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codeName="ThisWorkbook" autoCompressPictures="0"/>
  <mc:AlternateContent xmlns:mc="http://schemas.openxmlformats.org/markup-compatibility/2006">
    <mc:Choice Requires="x15">
      <x15ac:absPath xmlns:x15ac="http://schemas.microsoft.com/office/spreadsheetml/2010/11/ac" url="C:\Users\ragaz\OneDrive\Work\Smartsheet_Publishing\Templates for Update\Top Excel Budget Templates\"/>
    </mc:Choice>
  </mc:AlternateContent>
  <xr:revisionPtr revIDLastSave="0" documentId="8_{9E06EE5E-6618-4C81-81FB-6820F0A1337A}" xr6:coauthVersionLast="37" xr6:coauthVersionMax="37" xr10:uidLastSave="{00000000-0000-0000-0000-000000000000}"/>
  <bookViews>
    <workbookView xWindow="0" yWindow="0" windowWidth="45888" windowHeight="21732" tabRatio="500" xr2:uid="{00000000-000D-0000-FFFF-FFFF00000000}"/>
  </bookViews>
  <sheets>
    <sheet name="Household Expense Budget" sheetId="1" r:id="rId1"/>
    <sheet name="- Disclaimer -" sheetId="2" r:id="rId2"/>
  </sheets>
  <definedNames>
    <definedName name="_xlnm.Print_Area" localSheetId="0">'Household Expense Budget'!$A$1:$E$85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67" i="1" l="1"/>
  <c r="D83" i="1" l="1"/>
  <c r="D75" i="1"/>
  <c r="D61" i="1"/>
  <c r="D52" i="1"/>
  <c r="D44" i="1"/>
  <c r="C83" i="1"/>
  <c r="C75" i="1"/>
  <c r="C67" i="1"/>
  <c r="C4" i="1" s="1"/>
  <c r="C61" i="1"/>
  <c r="C52" i="1"/>
  <c r="C44" i="1"/>
  <c r="E82" i="1"/>
  <c r="E81" i="1"/>
  <c r="E80" i="1"/>
  <c r="E79" i="1"/>
  <c r="E78" i="1"/>
  <c r="E77" i="1"/>
  <c r="E74" i="1"/>
  <c r="E73" i="1"/>
  <c r="E72" i="1"/>
  <c r="E71" i="1"/>
  <c r="E70" i="1"/>
  <c r="E69" i="1"/>
  <c r="E66" i="1"/>
  <c r="E65" i="1"/>
  <c r="E64" i="1"/>
  <c r="E63" i="1"/>
  <c r="E60" i="1"/>
  <c r="E59" i="1"/>
  <c r="E58" i="1"/>
  <c r="E57" i="1"/>
  <c r="E56" i="1"/>
  <c r="E55" i="1"/>
  <c r="E54" i="1"/>
  <c r="E51" i="1"/>
  <c r="E50" i="1"/>
  <c r="E49" i="1"/>
  <c r="E48" i="1"/>
  <c r="E47" i="1"/>
  <c r="E46" i="1"/>
  <c r="E43" i="1"/>
  <c r="E42" i="1"/>
  <c r="E41" i="1"/>
  <c r="E40" i="1"/>
  <c r="E39" i="1"/>
  <c r="E38" i="1"/>
  <c r="E37" i="1"/>
  <c r="E36" i="1"/>
  <c r="E35" i="1"/>
  <c r="E34" i="1"/>
  <c r="E33" i="1"/>
  <c r="E32" i="1"/>
  <c r="D28" i="1"/>
  <c r="C28" i="1"/>
  <c r="E26" i="1"/>
  <c r="E25" i="1"/>
  <c r="E24" i="1"/>
  <c r="E23" i="1"/>
  <c r="E22" i="1"/>
  <c r="E21" i="1"/>
  <c r="D17" i="1"/>
  <c r="D3" i="1" s="1"/>
  <c r="C17" i="1"/>
  <c r="C3" i="1" s="1"/>
  <c r="E15" i="1"/>
  <c r="E14" i="1"/>
  <c r="E13" i="1"/>
  <c r="E12" i="1"/>
  <c r="E11" i="1"/>
  <c r="E10" i="1"/>
  <c r="E9" i="1"/>
  <c r="D85" i="1" l="1"/>
  <c r="E3" i="1"/>
  <c r="C85" i="1"/>
  <c r="D4" i="1"/>
  <c r="E4" i="1" s="1"/>
</calcChain>
</file>

<file path=xl/sharedStrings.xml><?xml version="1.0" encoding="utf-8"?>
<sst xmlns="http://schemas.openxmlformats.org/spreadsheetml/2006/main" count="350" uniqueCount="73">
  <si>
    <t>SUMMARY</t>
  </si>
  <si>
    <t>BUDGET</t>
  </si>
  <si>
    <t>ACTUAL</t>
  </si>
  <si>
    <t>BALANCE</t>
  </si>
  <si>
    <t>Total Income</t>
  </si>
  <si>
    <t>Total Expenses</t>
  </si>
  <si>
    <t>UNDER/OVER</t>
  </si>
  <si>
    <t>Salary/Wages</t>
  </si>
  <si>
    <t>Interest Income</t>
  </si>
  <si>
    <t>Dividends</t>
  </si>
  <si>
    <t>Refunds/Reimbursements</t>
  </si>
  <si>
    <t>Business</t>
  </si>
  <si>
    <t>Pension</t>
  </si>
  <si>
    <t>TOTAL</t>
  </si>
  <si>
    <t>Emergency Fund</t>
  </si>
  <si>
    <t>Transfer to Savings</t>
  </si>
  <si>
    <t>Retirement(401K, IRA)</t>
  </si>
  <si>
    <t>Investments</t>
  </si>
  <si>
    <t>Education</t>
  </si>
  <si>
    <t>Other</t>
  </si>
  <si>
    <t>HOME</t>
  </si>
  <si>
    <t>Home/Rental Insurance</t>
  </si>
  <si>
    <t>Electricity</t>
  </si>
  <si>
    <t>Gas/Oil</t>
  </si>
  <si>
    <t>Water/Sewer/Trash</t>
  </si>
  <si>
    <t>Phone</t>
  </si>
  <si>
    <t>Internet</t>
  </si>
  <si>
    <t>Furnishing/Appliances</t>
  </si>
  <si>
    <t>Lawn/Garden</t>
  </si>
  <si>
    <t>Maintenance/Improvements</t>
  </si>
  <si>
    <t>TRANSPORTATION</t>
  </si>
  <si>
    <t>Auto Insurance</t>
  </si>
  <si>
    <t>Fuel</t>
  </si>
  <si>
    <t>Repairs/Maintenance</t>
  </si>
  <si>
    <t>Registration/License</t>
  </si>
  <si>
    <t>DAILY LIVING</t>
  </si>
  <si>
    <t>Groceries</t>
  </si>
  <si>
    <t>Clothing</t>
  </si>
  <si>
    <t>Cleaning</t>
  </si>
  <si>
    <t>Salon/Barber</t>
  </si>
  <si>
    <t>Pet Supplies</t>
  </si>
  <si>
    <t>ENTERTAINMENT</t>
  </si>
  <si>
    <t>Video/DVD/Movies</t>
  </si>
  <si>
    <t>Concerts/Plays</t>
  </si>
  <si>
    <t>Sports</t>
  </si>
  <si>
    <t>Outdoor Recreation</t>
  </si>
  <si>
    <t>HEALTH</t>
  </si>
  <si>
    <t>Health Insurance</t>
  </si>
  <si>
    <t>Medicine/Prescriptions</t>
  </si>
  <si>
    <t>Veterinarian</t>
  </si>
  <si>
    <t>Life Insurance</t>
  </si>
  <si>
    <t>VACATION/HOLIDAY</t>
  </si>
  <si>
    <t>Airfare</t>
  </si>
  <si>
    <t>Food</t>
  </si>
  <si>
    <t>Souvenirs</t>
  </si>
  <si>
    <t>Pet Boarding</t>
  </si>
  <si>
    <t>INCOME (Monthly)</t>
  </si>
  <si>
    <t>SAVINGS (Monthly)</t>
  </si>
  <si>
    <t>EXPENSES (Monthly)</t>
  </si>
  <si>
    <t>HOUSEHOLD EXPENSE BUDGET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</si>
  <si>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</si>
  <si>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</si>
  <si>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Misc.</t>
  </si>
  <si>
    <t>Cable/Satellite</t>
  </si>
  <si>
    <t>Public Transportation</t>
  </si>
  <si>
    <t>Accommodations</t>
  </si>
  <si>
    <t>Car Payments</t>
  </si>
  <si>
    <t>Mortgage/Rent</t>
  </si>
  <si>
    <t>Childcare</t>
  </si>
  <si>
    <t>Dining Out</t>
  </si>
  <si>
    <t>Gym Membership</t>
  </si>
  <si>
    <t>Doctors/Dentist Visits</t>
  </si>
  <si>
    <t>Rental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</si>
</sst>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u/>
      <sz val="12"/>
      <color theme="10"/>
      <name val="Calibri"/>
      <family val="2"/>
      <scheme val="minor"/>
    </font>
    <font>
      <b/>
      <sz val="10"/>
      <color theme="3"/>
      <name val="Century Gothic"/>
      <family val="1"/>
    </font>
    <font>
      <sz val="10"/>
      <color theme="1"/>
      <name val="Century Gothic"/>
      <family val="1"/>
    </font>
    <font>
      <sz val="10"/>
      <color theme="0"/>
      <name val="Century Gothic"/>
      <family val="1"/>
    </font>
    <font>
      <u/>
      <sz val="10"/>
      <color theme="10"/>
      <name val="Century Gothic"/>
      <family val="1"/>
    </font>
    <font>
      <b/>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b/>
      <sz val="10"/>
      <color rgb="FF000000"/>
      <name val="Century Gothic"/>
      <family val="1"/>
    </font>
    <font>
      <sz val="11"/>
      <color theme="1"/>
      <name val="Calibri"/>
      <family val="2"/>
      <scheme val="minor"/>
    </font>
    <font>
      <sz val="12"/>
      <color theme="1"/>
      <name val="Arial"/>
      <family val="2"/>
    </font>
    <font>
      <b/>
      <sz val="22"/>
      <color theme="0"/>
      <name val="Century Gothic"/>
      <family val="2"/>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bgColor indexed="64"/>
      </patternFill>
    </fill>
    <fill>
      <patternFill patternType="solid">
        <fgColor theme="4" tint="0.79998168889431442"/>
        <bgColor indexed="64"/>
      </patternFill>
    </fill>
    <fill>
      <patternFill patternType="solid">
        <fgColor theme="6"/>
        <bgColor indexed="64"/>
      </patternFill>
    </fill>
    <fill>
      <patternFill patternType="solid">
        <fgColor theme="1"/>
        <bgColor indexed="64"/>
      </patternFill>
    </fill>
    <fill>
      <patternFill patternType="solid">
        <fgColor rgb="FF40B14B"/>
        <bgColor indexed="64"/>
      </patternFill>
    </fill>
    <fill>
      <patternFill patternType="solid">
        <fgColor theme="4" tint="0.79998168889431442"/>
        <bgColor rgb="FF000000"/>
      </patternFill>
    </fill>
    <fill>
      <patternFill patternType="solid">
        <fgColor theme="6"/>
        <bgColor rgb="FF000000"/>
      </patternFill>
    </fill>
  </fills>
  <borders count="10">
    <border>
      <left/>
      <right/>
      <top/>
      <bottom/>
      <diagonal/>
    </border>
    <border>
      <left style="hair">
        <color indexed="55"/>
      </left>
      <right style="hair">
        <color indexed="55"/>
      </right>
      <top style="hair">
        <color indexed="55"/>
      </top>
      <bottom style="hair">
        <color indexed="5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2" fillId="0" borderId="0"/>
  </cellStyleXfs>
  <cellXfs count="44">
    <xf numFmtId="0" fontId="0" fillId="0" borderId="0" xfId="0"/>
    <xf numFmtId="0" fontId="3" fillId="2" borderId="0" xfId="0" applyFont="1" applyFill="1" applyAlignment="1">
      <alignment wrapText="1"/>
    </xf>
    <xf numFmtId="0" fontId="4" fillId="0" borderId="0" xfId="0" applyFont="1" applyFill="1" applyAlignment="1">
      <alignment wrapText="1"/>
    </xf>
    <xf numFmtId="0" fontId="4" fillId="0" borderId="0" xfId="0" applyFont="1" applyAlignment="1">
      <alignment wrapText="1"/>
    </xf>
    <xf numFmtId="0" fontId="9" fillId="2" borderId="0" xfId="0" applyFont="1" applyFill="1" applyBorder="1" applyAlignment="1">
      <alignment vertical="center"/>
    </xf>
    <xf numFmtId="0" fontId="4" fillId="2" borderId="0" xfId="0" applyFont="1" applyFill="1" applyAlignment="1">
      <alignment horizontal="left" vertical="center" wrapText="1" indent="1"/>
    </xf>
    <xf numFmtId="0" fontId="4" fillId="0" borderId="0" xfId="0" applyFont="1" applyFill="1" applyAlignment="1">
      <alignment horizontal="left" vertical="center" wrapText="1" indent="1"/>
    </xf>
    <xf numFmtId="0" fontId="4" fillId="0" borderId="0" xfId="0" applyFont="1" applyAlignment="1">
      <alignment horizontal="left" vertical="center" wrapText="1" indent="1"/>
    </xf>
    <xf numFmtId="44" fontId="4" fillId="3" borderId="2" xfId="1" applyFont="1" applyFill="1" applyBorder="1" applyAlignment="1">
      <alignment horizontal="left" vertical="center" wrapText="1" indent="1"/>
    </xf>
    <xf numFmtId="44" fontId="4" fillId="2" borderId="1" xfId="1" applyNumberFormat="1" applyFont="1" applyFill="1" applyBorder="1" applyAlignment="1">
      <alignment horizontal="left" vertical="center" wrapText="1" indent="1"/>
    </xf>
    <xf numFmtId="0" fontId="4" fillId="2" borderId="1" xfId="0" applyFont="1" applyFill="1" applyBorder="1" applyAlignment="1">
      <alignment horizontal="left" vertical="center" wrapText="1" indent="1"/>
    </xf>
    <xf numFmtId="0" fontId="6" fillId="2" borderId="0" xfId="2" applyFont="1" applyFill="1" applyAlignment="1">
      <alignment horizontal="left" vertical="center" wrapText="1" indent="1"/>
    </xf>
    <xf numFmtId="0" fontId="10" fillId="7" borderId="2" xfId="0" applyFont="1" applyFill="1" applyBorder="1" applyAlignment="1">
      <alignment horizontal="left" vertical="center" wrapText="1" indent="1"/>
    </xf>
    <xf numFmtId="0" fontId="0" fillId="0" borderId="0" xfId="0" applyAlignment="1"/>
    <xf numFmtId="0" fontId="4" fillId="0" borderId="0" xfId="0" applyFont="1" applyAlignment="1"/>
    <xf numFmtId="44" fontId="4" fillId="5" borderId="0" xfId="1" applyNumberFormat="1" applyFont="1" applyFill="1" applyBorder="1" applyAlignment="1">
      <alignment horizontal="left" vertical="center" wrapText="1" indent="1"/>
    </xf>
    <xf numFmtId="44" fontId="7" fillId="6" borderId="0" xfId="1" applyNumberFormat="1" applyFont="1" applyFill="1" applyBorder="1" applyAlignment="1">
      <alignment horizontal="left" vertical="center" wrapText="1" indent="1"/>
    </xf>
    <xf numFmtId="0" fontId="10" fillId="7" borderId="3" xfId="0" applyFont="1" applyFill="1" applyBorder="1" applyAlignment="1">
      <alignment horizontal="left" vertical="center" wrapText="1" indent="1"/>
    </xf>
    <xf numFmtId="0" fontId="4" fillId="5" borderId="4" xfId="0" applyFont="1" applyFill="1" applyBorder="1" applyAlignment="1">
      <alignment horizontal="left" vertical="center" wrapText="1" indent="1"/>
    </xf>
    <xf numFmtId="0" fontId="4" fillId="5" borderId="0" xfId="0" applyFont="1" applyFill="1" applyBorder="1" applyAlignment="1">
      <alignment horizontal="left" vertical="center" wrapText="1" indent="1"/>
    </xf>
    <xf numFmtId="0" fontId="4" fillId="5" borderId="5" xfId="0" applyFont="1" applyFill="1" applyBorder="1" applyAlignment="1">
      <alignment horizontal="left" vertical="center" wrapText="1" indent="1"/>
    </xf>
    <xf numFmtId="44" fontId="4" fillId="5" borderId="5" xfId="0" applyNumberFormat="1" applyFont="1" applyFill="1" applyBorder="1" applyAlignment="1">
      <alignment horizontal="left" vertical="center" wrapText="1" indent="1"/>
    </xf>
    <xf numFmtId="0" fontId="10" fillId="4" borderId="6" xfId="0" applyFont="1" applyFill="1" applyBorder="1" applyAlignment="1">
      <alignment horizontal="left" vertical="center" wrapText="1" indent="1"/>
    </xf>
    <xf numFmtId="0" fontId="5" fillId="4" borderId="7" xfId="0" applyFont="1" applyFill="1" applyBorder="1" applyAlignment="1">
      <alignment horizontal="left" vertical="center" wrapText="1" indent="1"/>
    </xf>
    <xf numFmtId="0" fontId="5" fillId="4" borderId="8" xfId="0" applyFont="1" applyFill="1" applyBorder="1" applyAlignment="1">
      <alignment horizontal="left" vertical="center" wrapText="1" indent="1"/>
    </xf>
    <xf numFmtId="0" fontId="7" fillId="6" borderId="6" xfId="0" applyFont="1" applyFill="1" applyBorder="1" applyAlignment="1">
      <alignment horizontal="left" vertical="center" wrapText="1" indent="1"/>
    </xf>
    <xf numFmtId="44" fontId="7" fillId="6" borderId="7" xfId="1" applyFont="1" applyFill="1" applyBorder="1" applyAlignment="1">
      <alignment horizontal="left" vertical="center" wrapText="1" indent="1"/>
    </xf>
    <xf numFmtId="0" fontId="7" fillId="6" borderId="8" xfId="0" applyFont="1" applyFill="1" applyBorder="1" applyAlignment="1">
      <alignment horizontal="left" vertical="center" wrapText="1" indent="1"/>
    </xf>
    <xf numFmtId="0" fontId="7" fillId="5" borderId="4" xfId="0" applyFont="1" applyFill="1" applyBorder="1" applyAlignment="1">
      <alignment horizontal="left" vertical="center" wrapText="1" indent="1"/>
    </xf>
    <xf numFmtId="0" fontId="7" fillId="5" borderId="0" xfId="0" applyFont="1" applyFill="1" applyBorder="1" applyAlignment="1">
      <alignment horizontal="left" vertical="center" wrapText="1" indent="1"/>
    </xf>
    <xf numFmtId="0" fontId="7" fillId="5" borderId="5" xfId="0" applyFont="1" applyFill="1" applyBorder="1" applyAlignment="1">
      <alignment horizontal="left" vertical="center" wrapText="1" indent="1"/>
    </xf>
    <xf numFmtId="44" fontId="11" fillId="10" borderId="0" xfId="0" applyNumberFormat="1" applyFont="1" applyFill="1" applyBorder="1" applyAlignment="1">
      <alignment horizontal="left" vertical="center" wrapText="1" indent="1"/>
    </xf>
    <xf numFmtId="44" fontId="7" fillId="6" borderId="0" xfId="0" applyNumberFormat="1" applyFont="1" applyFill="1" applyBorder="1" applyAlignment="1">
      <alignment horizontal="left" vertical="center" wrapText="1" indent="1"/>
    </xf>
    <xf numFmtId="0" fontId="8" fillId="9" borderId="0" xfId="0" applyFont="1" applyFill="1" applyBorder="1" applyAlignment="1">
      <alignment horizontal="left" vertical="center" wrapText="1" indent="1"/>
    </xf>
    <xf numFmtId="44" fontId="7" fillId="6" borderId="0" xfId="1" applyFont="1" applyFill="1" applyBorder="1" applyAlignment="1">
      <alignment horizontal="left" vertical="center" wrapText="1" indent="1"/>
    </xf>
    <xf numFmtId="0" fontId="10" fillId="4"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0" fillId="7" borderId="6" xfId="0" applyFont="1" applyFill="1" applyBorder="1" applyAlignment="1">
      <alignment horizontal="left" vertical="center" wrapText="1" indent="1"/>
    </xf>
    <xf numFmtId="44" fontId="10" fillId="7" borderId="7" xfId="1" applyFont="1" applyFill="1" applyBorder="1" applyAlignment="1">
      <alignment horizontal="left" vertical="center" wrapText="1" indent="1"/>
    </xf>
    <xf numFmtId="0" fontId="10" fillId="7" borderId="8" xfId="0" applyFont="1" applyFill="1" applyBorder="1" applyAlignment="1">
      <alignment horizontal="left" vertical="center" wrapText="1" indent="1"/>
    </xf>
    <xf numFmtId="0" fontId="12" fillId="0" borderId="0" xfId="3" applyFont="1"/>
    <xf numFmtId="0" fontId="13" fillId="0" borderId="9" xfId="3" applyFont="1" applyBorder="1" applyAlignment="1">
      <alignment horizontal="left" vertical="center" wrapText="1" indent="2"/>
    </xf>
    <xf numFmtId="0" fontId="14" fillId="8" borderId="0" xfId="2" applyFont="1" applyFill="1" applyAlignment="1">
      <alignment horizontal="center" vertical="center"/>
    </xf>
    <xf numFmtId="0" fontId="14" fillId="0" borderId="0" xfId="2" applyFont="1" applyAlignment="1"/>
  </cellXfs>
  <cellStyles count="4">
    <cellStyle name="Normal 2" xfId="3" xr:uid="{00000000-0005-0000-0000-000003000000}"/>
    <cellStyle name="Гиперссылка" xfId="2" builtinId="8"/>
    <cellStyle name="Денежный" xfId="1" builtinId="4"/>
    <cellStyle name="Обычный" xfId="0" builtinId="0"/>
  </cellStyles>
  <dxfs count="3">
    <dxf>
      <font>
        <color rgb="FF9C0006"/>
      </font>
    </dxf>
    <dxf>
      <font>
        <color theme="6" tint="-0.249977111117893"/>
      </font>
      <fill>
        <patternFill patternType="solid">
          <fgColor indexed="64"/>
          <bgColor theme="5" tint="0.79998168889431442"/>
        </patternFill>
      </fill>
    </dxf>
    <dxf>
      <font>
        <strike val="0"/>
        <color theme="6" tint="-0.249977111117893"/>
      </font>
      <fill>
        <patternFill patternType="solid">
          <fgColor indexed="64"/>
          <bgColor theme="4" tint="0.7999816888943144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j5Gv7w"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322662</xdr:colOff>
      <xdr:row>0</xdr:row>
      <xdr:rowOff>0</xdr:rowOff>
    </xdr:from>
    <xdr:to>
      <xdr:col>5</xdr:col>
      <xdr:colOff>83256</xdr:colOff>
      <xdr:row>1</xdr:row>
      <xdr:rowOff>88900</xdr:rowOff>
    </xdr:to>
    <xdr:pic>
      <xdr:nvPicPr>
        <xdr:cNvPr id="4" name="Picture 3">
          <a:hlinkClick xmlns:r="http://schemas.openxmlformats.org/officeDocument/2006/relationships" r:id="rId1"/>
          <a:extLst>
            <a:ext uri="{FF2B5EF4-FFF2-40B4-BE49-F238E27FC236}">
              <a16:creationId xmlns:a16="http://schemas.microsoft.com/office/drawing/2014/main" id="{DE0C1B76-7652-3247-AD74-7CFE4949146F}"/>
            </a:ext>
          </a:extLst>
        </xdr:cNvPr>
        <xdr:cNvPicPr>
          <a:picLocks noChangeAspect="1"/>
        </xdr:cNvPicPr>
      </xdr:nvPicPr>
      <xdr:blipFill>
        <a:blip xmlns:r="http://schemas.openxmlformats.org/officeDocument/2006/relationships" r:embed="rId2"/>
        <a:stretch>
          <a:fillRect/>
        </a:stretch>
      </xdr:blipFill>
      <xdr:spPr>
        <a:xfrm>
          <a:off x="10609662" y="0"/>
          <a:ext cx="3697594" cy="72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oo.gl/j5Gv7w" TargetMode="External"/><Relationship Id="rId1" Type="http://schemas.openxmlformats.org/officeDocument/2006/relationships/hyperlink" Target="https://www.smartsheet.com/try-it?trp=8526&amp;lpv=excelto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499984740745262"/>
    <pageSetUpPr fitToPage="1"/>
  </sheetPr>
  <dimension ref="B1:P87"/>
  <sheetViews>
    <sheetView showGridLines="0" tabSelected="1" workbookViewId="0">
      <pane ySplit="1" topLeftCell="A2" activePane="bottomLeft" state="frozen"/>
      <selection pane="bottomLeft" activeCell="B87" sqref="B87:E87"/>
    </sheetView>
  </sheetViews>
  <sheetFormatPr defaultColWidth="10.796875" defaultRowHeight="13.2" x14ac:dyDescent="0.25"/>
  <cols>
    <col min="1" max="1" width="3.296875" style="3" customWidth="1"/>
    <col min="2" max="2" width="100.796875" style="3" customWidth="1"/>
    <col min="3" max="4" width="30.796875" style="3" customWidth="1"/>
    <col min="5" max="5" width="20.796875" style="3" customWidth="1"/>
    <col min="6" max="6" width="3.296875" style="3" customWidth="1"/>
    <col min="7" max="16384" width="10.796875" style="3"/>
  </cols>
  <sheetData>
    <row r="1" spans="2:14" ht="49.95" customHeight="1" x14ac:dyDescent="0.25">
      <c r="B1" s="4" t="s">
        <v>59</v>
      </c>
      <c r="C1" s="1"/>
      <c r="D1" s="1"/>
      <c r="E1" s="1"/>
      <c r="F1" s="2"/>
      <c r="G1" s="2"/>
      <c r="H1" s="2"/>
      <c r="I1" s="2"/>
      <c r="J1" s="2"/>
      <c r="K1" s="2"/>
      <c r="L1" s="2"/>
      <c r="M1" s="2"/>
      <c r="N1" s="2"/>
    </row>
    <row r="2" spans="2:14" s="7" customFormat="1" ht="16.95" customHeight="1" x14ac:dyDescent="0.3">
      <c r="B2" s="5" t="s">
        <v>0</v>
      </c>
      <c r="C2" s="12" t="s">
        <v>1</v>
      </c>
      <c r="D2" s="12" t="s">
        <v>2</v>
      </c>
      <c r="E2" s="12" t="s">
        <v>3</v>
      </c>
      <c r="F2" s="5"/>
      <c r="G2" s="5"/>
      <c r="H2" s="5"/>
      <c r="I2" s="5"/>
      <c r="J2" s="5"/>
      <c r="K2" s="6"/>
      <c r="L2" s="6"/>
      <c r="M2" s="6"/>
      <c r="N2" s="6"/>
    </row>
    <row r="3" spans="2:14" s="7" customFormat="1" ht="16.95" customHeight="1" x14ac:dyDescent="0.3">
      <c r="B3" s="7" t="s">
        <v>4</v>
      </c>
      <c r="C3" s="8">
        <f>C17</f>
        <v>7257</v>
      </c>
      <c r="D3" s="8">
        <f>D17</f>
        <v>7020</v>
      </c>
      <c r="E3" s="8">
        <f>C3-D3</f>
        <v>237</v>
      </c>
      <c r="F3" s="5"/>
      <c r="G3" s="5"/>
      <c r="H3" s="5"/>
      <c r="I3" s="5"/>
      <c r="J3" s="5"/>
      <c r="K3" s="6"/>
      <c r="L3" s="6"/>
      <c r="M3" s="6"/>
      <c r="N3" s="6"/>
    </row>
    <row r="4" spans="2:14" s="7" customFormat="1" ht="16.95" customHeight="1" x14ac:dyDescent="0.3">
      <c r="B4" s="7" t="s">
        <v>5</v>
      </c>
      <c r="C4" s="8">
        <f>SUM(C44,C52,C61,C67+C75,C83)</f>
        <v>5359</v>
      </c>
      <c r="D4" s="8">
        <f>SUM(D44,D52,D61,D67+D75,D83)</f>
        <v>2400</v>
      </c>
      <c r="E4" s="8">
        <f>C4-D4</f>
        <v>2959</v>
      </c>
      <c r="F4" s="5"/>
      <c r="G4" s="5"/>
      <c r="H4" s="5"/>
      <c r="I4" s="5"/>
      <c r="J4" s="5"/>
      <c r="K4" s="6"/>
      <c r="L4" s="6"/>
      <c r="M4" s="6"/>
      <c r="N4" s="6"/>
    </row>
    <row r="5" spans="2:14" s="7" customFormat="1" ht="10.95" customHeight="1" x14ac:dyDescent="0.3">
      <c r="B5" s="5"/>
      <c r="C5" s="5"/>
      <c r="D5" s="5"/>
      <c r="E5" s="5"/>
      <c r="F5" s="5"/>
      <c r="G5" s="5"/>
      <c r="H5" s="5"/>
      <c r="I5" s="5"/>
      <c r="J5" s="5"/>
      <c r="K5" s="6"/>
      <c r="L5" s="6"/>
      <c r="M5" s="6"/>
      <c r="N5" s="6"/>
    </row>
    <row r="6" spans="2:14" s="7" customFormat="1" ht="16.95" customHeight="1" x14ac:dyDescent="0.3">
      <c r="C6" s="17" t="s">
        <v>1</v>
      </c>
      <c r="D6" s="17" t="s">
        <v>2</v>
      </c>
      <c r="E6" s="17" t="s">
        <v>6</v>
      </c>
      <c r="F6" s="5"/>
      <c r="G6" s="5"/>
      <c r="H6" s="5"/>
      <c r="I6" s="5"/>
      <c r="J6" s="5"/>
      <c r="K6" s="6"/>
      <c r="L6" s="6"/>
      <c r="M6" s="6"/>
      <c r="N6" s="6"/>
    </row>
    <row r="7" spans="2:14" s="7" customFormat="1" ht="16.95" customHeight="1" x14ac:dyDescent="0.3">
      <c r="B7" s="22" t="s">
        <v>56</v>
      </c>
      <c r="C7" s="23"/>
      <c r="D7" s="23"/>
      <c r="E7" s="24"/>
      <c r="F7" s="5"/>
      <c r="G7" s="5"/>
      <c r="H7" s="5"/>
      <c r="I7" s="5"/>
      <c r="J7" s="5"/>
      <c r="K7" s="6"/>
      <c r="L7" s="6"/>
      <c r="M7" s="6"/>
      <c r="N7" s="6"/>
    </row>
    <row r="8" spans="2:14" s="7" customFormat="1" ht="16.95" customHeight="1" x14ac:dyDescent="0.3">
      <c r="B8" s="18"/>
      <c r="C8" s="19"/>
      <c r="D8" s="19"/>
      <c r="E8" s="20"/>
      <c r="F8" s="5"/>
      <c r="G8" s="5"/>
      <c r="H8" s="5"/>
      <c r="I8" s="5"/>
      <c r="J8" s="5"/>
      <c r="K8" s="6"/>
      <c r="L8" s="6"/>
      <c r="M8" s="6"/>
      <c r="N8" s="6"/>
    </row>
    <row r="9" spans="2:14" s="7" customFormat="1" ht="16.95" customHeight="1" x14ac:dyDescent="0.3">
      <c r="B9" s="18" t="s">
        <v>7</v>
      </c>
      <c r="C9" s="9">
        <v>5987</v>
      </c>
      <c r="D9" s="10">
        <v>6000</v>
      </c>
      <c r="E9" s="21">
        <f>D9-C9</f>
        <v>13</v>
      </c>
      <c r="F9" s="5"/>
      <c r="G9" s="5"/>
      <c r="H9" s="5"/>
      <c r="I9" s="11"/>
      <c r="J9" s="5"/>
      <c r="K9" s="6"/>
      <c r="L9" s="6"/>
      <c r="M9" s="6"/>
      <c r="N9" s="6"/>
    </row>
    <row r="10" spans="2:14" s="7" customFormat="1" ht="16.95" customHeight="1" x14ac:dyDescent="0.3">
      <c r="B10" s="18" t="s">
        <v>8</v>
      </c>
      <c r="C10" s="9">
        <v>200</v>
      </c>
      <c r="D10" s="10">
        <v>150</v>
      </c>
      <c r="E10" s="21">
        <f t="shared" ref="E10:E15" si="0">D10-C10</f>
        <v>-50</v>
      </c>
      <c r="F10" s="5"/>
      <c r="G10" s="5"/>
      <c r="H10" s="5"/>
      <c r="I10" s="5"/>
      <c r="J10" s="5"/>
      <c r="K10" s="6"/>
      <c r="L10" s="6"/>
      <c r="M10" s="6"/>
      <c r="N10" s="6"/>
    </row>
    <row r="11" spans="2:14" s="7" customFormat="1" ht="16.95" customHeight="1" x14ac:dyDescent="0.3">
      <c r="B11" s="18" t="s">
        <v>9</v>
      </c>
      <c r="C11" s="9">
        <v>100</v>
      </c>
      <c r="D11" s="10">
        <v>100</v>
      </c>
      <c r="E11" s="21">
        <f t="shared" si="0"/>
        <v>0</v>
      </c>
      <c r="F11" s="5"/>
      <c r="G11" s="5"/>
      <c r="H11" s="5"/>
      <c r="I11" s="5"/>
      <c r="J11" s="5"/>
      <c r="K11" s="6"/>
      <c r="L11" s="6"/>
      <c r="M11" s="6"/>
      <c r="N11" s="6"/>
    </row>
    <row r="12" spans="2:14" s="7" customFormat="1" ht="16.95" customHeight="1" x14ac:dyDescent="0.3">
      <c r="B12" s="18" t="s">
        <v>10</v>
      </c>
      <c r="C12" s="9">
        <v>55</v>
      </c>
      <c r="D12" s="10">
        <v>20</v>
      </c>
      <c r="E12" s="21">
        <f t="shared" si="0"/>
        <v>-35</v>
      </c>
      <c r="F12" s="5"/>
      <c r="G12" s="5"/>
      <c r="H12" s="5"/>
      <c r="I12" s="5"/>
      <c r="J12" s="5"/>
      <c r="K12" s="6"/>
      <c r="L12" s="6"/>
      <c r="M12" s="6"/>
      <c r="N12" s="6"/>
    </row>
    <row r="13" spans="2:14" s="7" customFormat="1" ht="16.95" customHeight="1" x14ac:dyDescent="0.3">
      <c r="B13" s="18" t="s">
        <v>11</v>
      </c>
      <c r="C13" s="9">
        <v>500</v>
      </c>
      <c r="D13" s="10">
        <v>500</v>
      </c>
      <c r="E13" s="21">
        <f t="shared" si="0"/>
        <v>0</v>
      </c>
      <c r="F13" s="5"/>
      <c r="G13" s="5"/>
      <c r="H13" s="5"/>
      <c r="I13" s="5"/>
      <c r="J13" s="5"/>
      <c r="K13" s="6"/>
      <c r="L13" s="6"/>
      <c r="M13" s="6"/>
      <c r="N13" s="6"/>
    </row>
    <row r="14" spans="2:14" s="7" customFormat="1" ht="16.95" customHeight="1" x14ac:dyDescent="0.3">
      <c r="B14" s="18" t="s">
        <v>12</v>
      </c>
      <c r="C14" s="9">
        <v>300</v>
      </c>
      <c r="D14" s="10">
        <v>200</v>
      </c>
      <c r="E14" s="21">
        <f t="shared" si="0"/>
        <v>-100</v>
      </c>
      <c r="F14" s="5"/>
      <c r="G14" s="5"/>
      <c r="H14" s="5"/>
      <c r="I14" s="5"/>
      <c r="J14" s="5"/>
      <c r="K14" s="6"/>
      <c r="L14" s="6"/>
      <c r="M14" s="6"/>
      <c r="N14" s="6"/>
    </row>
    <row r="15" spans="2:14" s="7" customFormat="1" ht="16.95" customHeight="1" x14ac:dyDescent="0.3">
      <c r="B15" s="18" t="s">
        <v>62</v>
      </c>
      <c r="C15" s="9">
        <v>115</v>
      </c>
      <c r="D15" s="10">
        <v>50</v>
      </c>
      <c r="E15" s="21">
        <f t="shared" si="0"/>
        <v>-65</v>
      </c>
      <c r="F15" s="5"/>
      <c r="G15" s="5"/>
      <c r="H15" s="5"/>
      <c r="I15" s="5"/>
      <c r="J15" s="5"/>
      <c r="K15" s="6"/>
      <c r="L15" s="6"/>
      <c r="M15" s="6"/>
      <c r="N15" s="6"/>
    </row>
    <row r="16" spans="2:14" s="7" customFormat="1" ht="16.95" customHeight="1" x14ac:dyDescent="0.3">
      <c r="B16" s="18"/>
      <c r="C16" s="19"/>
      <c r="D16" s="19"/>
      <c r="E16" s="20"/>
      <c r="F16" s="5"/>
      <c r="G16" s="5"/>
      <c r="H16" s="5"/>
      <c r="I16" s="5"/>
      <c r="J16" s="5"/>
      <c r="K16" s="6"/>
      <c r="L16" s="6"/>
      <c r="M16" s="6"/>
      <c r="N16" s="6"/>
    </row>
    <row r="17" spans="2:14" s="7" customFormat="1" ht="16.95" customHeight="1" x14ac:dyDescent="0.3">
      <c r="B17" s="25" t="s">
        <v>13</v>
      </c>
      <c r="C17" s="26">
        <f>SUM(C9:C15)</f>
        <v>7257</v>
      </c>
      <c r="D17" s="26">
        <f>SUM(D9:D15)</f>
        <v>7020</v>
      </c>
      <c r="E17" s="27"/>
      <c r="F17" s="5"/>
      <c r="G17" s="5"/>
      <c r="H17" s="5"/>
      <c r="I17" s="5"/>
      <c r="J17" s="5"/>
      <c r="K17" s="6"/>
      <c r="L17" s="6"/>
      <c r="M17" s="6"/>
      <c r="N17" s="6"/>
    </row>
    <row r="18" spans="2:14" s="7" customFormat="1" ht="10.95" customHeight="1" x14ac:dyDescent="0.3">
      <c r="B18" s="5"/>
      <c r="C18" s="5"/>
      <c r="D18" s="5"/>
      <c r="E18" s="5"/>
      <c r="F18" s="5"/>
      <c r="G18" s="5"/>
      <c r="H18" s="5"/>
      <c r="I18" s="5"/>
      <c r="J18" s="5"/>
      <c r="K18" s="6"/>
      <c r="L18" s="6"/>
      <c r="M18" s="6"/>
      <c r="N18" s="6"/>
    </row>
    <row r="19" spans="2:14" s="7" customFormat="1" ht="16.95" customHeight="1" x14ac:dyDescent="0.3">
      <c r="B19" s="22" t="s">
        <v>57</v>
      </c>
      <c r="C19" s="23"/>
      <c r="D19" s="23"/>
      <c r="E19" s="24"/>
      <c r="F19" s="5"/>
      <c r="G19" s="5"/>
      <c r="H19" s="5"/>
      <c r="I19" s="5"/>
      <c r="J19" s="5"/>
      <c r="K19" s="6"/>
      <c r="L19" s="6"/>
      <c r="M19" s="6"/>
      <c r="N19" s="6"/>
    </row>
    <row r="20" spans="2:14" s="7" customFormat="1" ht="16.95" customHeight="1" x14ac:dyDescent="0.3">
      <c r="B20" s="18"/>
      <c r="C20" s="19"/>
      <c r="D20" s="19"/>
      <c r="E20" s="20"/>
      <c r="F20" s="5"/>
      <c r="G20" s="5"/>
      <c r="H20" s="5"/>
      <c r="I20" s="5"/>
      <c r="J20" s="5"/>
      <c r="K20" s="6"/>
      <c r="L20" s="6"/>
      <c r="M20" s="6"/>
      <c r="N20" s="6"/>
    </row>
    <row r="21" spans="2:14" s="7" customFormat="1" ht="16.95" customHeight="1" x14ac:dyDescent="0.3">
      <c r="B21" s="18" t="s">
        <v>14</v>
      </c>
      <c r="C21" s="9">
        <v>500</v>
      </c>
      <c r="D21" s="10">
        <v>400</v>
      </c>
      <c r="E21" s="21">
        <f>D21-C21</f>
        <v>-100</v>
      </c>
      <c r="F21" s="5"/>
      <c r="G21" s="5"/>
      <c r="H21" s="5"/>
      <c r="I21" s="5"/>
      <c r="J21" s="5"/>
      <c r="K21" s="6"/>
      <c r="L21" s="6"/>
      <c r="M21" s="6"/>
      <c r="N21" s="6"/>
    </row>
    <row r="22" spans="2:14" s="7" customFormat="1" ht="16.95" customHeight="1" x14ac:dyDescent="0.3">
      <c r="B22" s="18" t="s">
        <v>15</v>
      </c>
      <c r="C22" s="9">
        <v>200</v>
      </c>
      <c r="D22" s="10"/>
      <c r="E22" s="21">
        <f t="shared" ref="E22:E26" si="1">D22-C22</f>
        <v>-200</v>
      </c>
      <c r="F22" s="5"/>
      <c r="G22" s="5"/>
      <c r="H22" s="5"/>
      <c r="I22" s="5"/>
      <c r="J22" s="5"/>
      <c r="K22" s="6"/>
      <c r="L22" s="6"/>
      <c r="M22" s="6"/>
      <c r="N22" s="6"/>
    </row>
    <row r="23" spans="2:14" s="7" customFormat="1" ht="16.95" customHeight="1" x14ac:dyDescent="0.3">
      <c r="B23" s="18" t="s">
        <v>16</v>
      </c>
      <c r="C23" s="9">
        <v>100</v>
      </c>
      <c r="D23" s="10"/>
      <c r="E23" s="21">
        <f t="shared" si="1"/>
        <v>-100</v>
      </c>
      <c r="F23" s="5"/>
      <c r="G23" s="5"/>
      <c r="H23" s="5"/>
      <c r="I23" s="5"/>
      <c r="J23" s="5"/>
      <c r="K23" s="6"/>
      <c r="L23" s="6"/>
      <c r="M23" s="6"/>
      <c r="N23" s="6"/>
    </row>
    <row r="24" spans="2:14" s="7" customFormat="1" ht="16.95" customHeight="1" x14ac:dyDescent="0.3">
      <c r="B24" s="18" t="s">
        <v>17</v>
      </c>
      <c r="C24" s="9">
        <v>55</v>
      </c>
      <c r="D24" s="10"/>
      <c r="E24" s="21">
        <f t="shared" si="1"/>
        <v>-55</v>
      </c>
      <c r="F24" s="5"/>
      <c r="G24" s="5"/>
      <c r="H24" s="5"/>
      <c r="I24" s="5"/>
      <c r="J24" s="5"/>
      <c r="K24" s="6"/>
      <c r="L24" s="6"/>
      <c r="M24" s="6"/>
      <c r="N24" s="6"/>
    </row>
    <row r="25" spans="2:14" s="7" customFormat="1" ht="16.95" customHeight="1" x14ac:dyDescent="0.3">
      <c r="B25" s="18" t="s">
        <v>18</v>
      </c>
      <c r="C25" s="9">
        <v>500</v>
      </c>
      <c r="D25" s="10"/>
      <c r="E25" s="21">
        <f t="shared" si="1"/>
        <v>-500</v>
      </c>
      <c r="F25" s="5"/>
      <c r="G25" s="5"/>
      <c r="H25" s="5"/>
      <c r="I25" s="5"/>
      <c r="J25" s="5"/>
      <c r="K25" s="6"/>
      <c r="L25" s="6"/>
      <c r="M25" s="6"/>
      <c r="N25" s="6"/>
    </row>
    <row r="26" spans="2:14" s="7" customFormat="1" ht="16.95" customHeight="1" x14ac:dyDescent="0.3">
      <c r="B26" s="18" t="s">
        <v>19</v>
      </c>
      <c r="C26" s="9">
        <v>300</v>
      </c>
      <c r="D26" s="10"/>
      <c r="E26" s="21">
        <f t="shared" si="1"/>
        <v>-300</v>
      </c>
      <c r="F26" s="5"/>
      <c r="G26" s="5"/>
      <c r="H26" s="5"/>
      <c r="I26" s="5"/>
      <c r="J26" s="5"/>
      <c r="K26" s="6"/>
      <c r="L26" s="6"/>
      <c r="M26" s="6"/>
      <c r="N26" s="6"/>
    </row>
    <row r="27" spans="2:14" s="7" customFormat="1" ht="16.95" customHeight="1" x14ac:dyDescent="0.3">
      <c r="B27" s="18"/>
      <c r="C27" s="19"/>
      <c r="D27" s="19"/>
      <c r="E27" s="20"/>
      <c r="F27" s="5"/>
      <c r="G27" s="5"/>
      <c r="H27" s="5"/>
      <c r="I27" s="5"/>
      <c r="J27" s="5"/>
      <c r="K27" s="6"/>
      <c r="L27" s="6"/>
      <c r="M27" s="6"/>
      <c r="N27" s="6"/>
    </row>
    <row r="28" spans="2:14" s="7" customFormat="1" ht="16.95" customHeight="1" x14ac:dyDescent="0.3">
      <c r="B28" s="25" t="s">
        <v>13</v>
      </c>
      <c r="C28" s="26">
        <f>SUM(C21:C26)</f>
        <v>1655</v>
      </c>
      <c r="D28" s="26">
        <f>SUM(D21:D26)</f>
        <v>400</v>
      </c>
      <c r="E28" s="27"/>
      <c r="F28" s="5"/>
      <c r="G28" s="5"/>
      <c r="H28" s="5"/>
      <c r="I28" s="5"/>
      <c r="J28" s="5"/>
      <c r="K28" s="6"/>
      <c r="L28" s="6"/>
      <c r="M28" s="6"/>
      <c r="N28" s="6"/>
    </row>
    <row r="29" spans="2:14" s="7" customFormat="1" ht="10.95" customHeight="1" x14ac:dyDescent="0.3">
      <c r="B29" s="5"/>
      <c r="C29" s="5"/>
      <c r="D29" s="5"/>
      <c r="E29" s="5"/>
      <c r="F29" s="5"/>
      <c r="G29" s="5"/>
      <c r="H29" s="5"/>
      <c r="I29" s="5"/>
      <c r="J29" s="5"/>
      <c r="K29" s="6"/>
      <c r="L29" s="6"/>
      <c r="M29" s="6"/>
      <c r="N29" s="6"/>
    </row>
    <row r="30" spans="2:14" s="7" customFormat="1" ht="16.95" customHeight="1" x14ac:dyDescent="0.3">
      <c r="B30" s="22" t="s">
        <v>58</v>
      </c>
      <c r="C30" s="35"/>
      <c r="D30" s="35"/>
      <c r="E30" s="36"/>
      <c r="F30" s="5"/>
      <c r="G30" s="5"/>
      <c r="H30" s="5"/>
      <c r="I30" s="5"/>
      <c r="J30" s="5"/>
      <c r="K30" s="6"/>
      <c r="L30" s="6"/>
      <c r="M30" s="6"/>
      <c r="N30" s="6"/>
    </row>
    <row r="31" spans="2:14" s="7" customFormat="1" ht="16.95" customHeight="1" x14ac:dyDescent="0.3">
      <c r="B31" s="28" t="s">
        <v>20</v>
      </c>
      <c r="C31" s="29"/>
      <c r="D31" s="29"/>
      <c r="E31" s="30"/>
      <c r="F31" s="5"/>
      <c r="G31" s="5"/>
      <c r="H31" s="5"/>
      <c r="I31" s="5"/>
      <c r="J31" s="5"/>
      <c r="K31" s="6"/>
      <c r="L31" s="6"/>
      <c r="M31" s="6"/>
      <c r="N31" s="6"/>
    </row>
    <row r="32" spans="2:14" s="7" customFormat="1" ht="16.95" customHeight="1" x14ac:dyDescent="0.3">
      <c r="B32" s="18" t="s">
        <v>67</v>
      </c>
      <c r="C32" s="9">
        <v>2250</v>
      </c>
      <c r="D32" s="10">
        <v>2250</v>
      </c>
      <c r="E32" s="21">
        <f>D32-C32</f>
        <v>0</v>
      </c>
      <c r="F32" s="5"/>
      <c r="G32" s="5"/>
      <c r="H32" s="5"/>
      <c r="I32" s="5"/>
      <c r="J32" s="5"/>
      <c r="K32" s="6"/>
      <c r="L32" s="6"/>
      <c r="M32" s="6"/>
      <c r="N32" s="6"/>
    </row>
    <row r="33" spans="2:14" s="7" customFormat="1" ht="16.95" customHeight="1" x14ac:dyDescent="0.3">
      <c r="B33" s="18" t="s">
        <v>21</v>
      </c>
      <c r="C33" s="9">
        <v>25</v>
      </c>
      <c r="D33" s="10"/>
      <c r="E33" s="21">
        <f t="shared" ref="E33:E43" si="2">D33-C33</f>
        <v>-25</v>
      </c>
      <c r="F33" s="5"/>
      <c r="G33" s="5"/>
      <c r="H33" s="5"/>
      <c r="I33" s="5"/>
      <c r="J33" s="5"/>
      <c r="K33" s="6"/>
      <c r="L33" s="6"/>
      <c r="M33" s="6"/>
      <c r="N33" s="6"/>
    </row>
    <row r="34" spans="2:14" s="7" customFormat="1" ht="16.95" customHeight="1" x14ac:dyDescent="0.3">
      <c r="B34" s="18" t="s">
        <v>22</v>
      </c>
      <c r="C34" s="9">
        <v>40</v>
      </c>
      <c r="D34" s="10"/>
      <c r="E34" s="21">
        <f t="shared" si="2"/>
        <v>-40</v>
      </c>
      <c r="F34" s="5"/>
      <c r="G34" s="5"/>
      <c r="H34" s="5"/>
      <c r="I34" s="5"/>
      <c r="J34" s="5"/>
      <c r="K34" s="6"/>
      <c r="L34" s="6"/>
      <c r="M34" s="6"/>
      <c r="N34" s="6"/>
    </row>
    <row r="35" spans="2:14" s="7" customFormat="1" ht="16.95" customHeight="1" x14ac:dyDescent="0.3">
      <c r="B35" s="18" t="s">
        <v>23</v>
      </c>
      <c r="C35" s="9">
        <v>44</v>
      </c>
      <c r="D35" s="10"/>
      <c r="E35" s="21">
        <f t="shared" si="2"/>
        <v>-44</v>
      </c>
      <c r="F35" s="5"/>
      <c r="G35" s="5"/>
      <c r="H35" s="5"/>
      <c r="I35" s="5"/>
      <c r="J35" s="5"/>
      <c r="K35" s="6"/>
      <c r="L35" s="6"/>
      <c r="M35" s="6"/>
      <c r="N35" s="6"/>
    </row>
    <row r="36" spans="2:14" s="7" customFormat="1" ht="16.95" customHeight="1" x14ac:dyDescent="0.3">
      <c r="B36" s="18" t="s">
        <v>24</v>
      </c>
      <c r="C36" s="9">
        <v>20</v>
      </c>
      <c r="D36" s="10"/>
      <c r="E36" s="21">
        <f t="shared" si="2"/>
        <v>-20</v>
      </c>
      <c r="F36" s="5"/>
      <c r="G36" s="5"/>
      <c r="H36" s="5"/>
      <c r="I36" s="5"/>
      <c r="J36" s="5"/>
      <c r="K36" s="6"/>
      <c r="L36" s="6"/>
      <c r="M36" s="6"/>
      <c r="N36" s="6"/>
    </row>
    <row r="37" spans="2:14" s="7" customFormat="1" ht="16.95" customHeight="1" x14ac:dyDescent="0.3">
      <c r="B37" s="18" t="s">
        <v>25</v>
      </c>
      <c r="C37" s="9">
        <v>15</v>
      </c>
      <c r="D37" s="10"/>
      <c r="E37" s="21">
        <f t="shared" si="2"/>
        <v>-15</v>
      </c>
      <c r="F37" s="5"/>
      <c r="G37" s="5"/>
      <c r="H37" s="5"/>
      <c r="I37" s="5"/>
      <c r="J37" s="5"/>
      <c r="K37" s="6"/>
      <c r="L37" s="6"/>
      <c r="M37" s="6"/>
      <c r="N37" s="6"/>
    </row>
    <row r="38" spans="2:14" s="7" customFormat="1" ht="16.95" customHeight="1" x14ac:dyDescent="0.3">
      <c r="B38" s="18" t="s">
        <v>63</v>
      </c>
      <c r="C38" s="9"/>
      <c r="D38" s="10"/>
      <c r="E38" s="21">
        <f t="shared" si="2"/>
        <v>0</v>
      </c>
      <c r="F38" s="5"/>
      <c r="G38" s="5"/>
      <c r="H38" s="5"/>
      <c r="I38" s="5"/>
      <c r="J38" s="5"/>
      <c r="K38" s="6"/>
      <c r="L38" s="6"/>
      <c r="M38" s="6"/>
      <c r="N38" s="6"/>
    </row>
    <row r="39" spans="2:14" s="7" customFormat="1" ht="16.95" customHeight="1" x14ac:dyDescent="0.3">
      <c r="B39" s="18" t="s">
        <v>26</v>
      </c>
      <c r="C39" s="9">
        <v>29</v>
      </c>
      <c r="D39" s="10"/>
      <c r="E39" s="21">
        <f t="shared" si="2"/>
        <v>-29</v>
      </c>
      <c r="F39" s="5"/>
      <c r="G39" s="5"/>
      <c r="H39" s="5"/>
      <c r="I39" s="5"/>
      <c r="J39" s="5"/>
      <c r="K39" s="6"/>
      <c r="L39" s="6"/>
      <c r="M39" s="6"/>
      <c r="N39" s="6"/>
    </row>
    <row r="40" spans="2:14" s="7" customFormat="1" ht="16.95" customHeight="1" x14ac:dyDescent="0.3">
      <c r="B40" s="18" t="s">
        <v>27</v>
      </c>
      <c r="C40" s="9"/>
      <c r="D40" s="10"/>
      <c r="E40" s="21">
        <f t="shared" si="2"/>
        <v>0</v>
      </c>
      <c r="F40" s="5"/>
      <c r="G40" s="5"/>
      <c r="H40" s="5"/>
      <c r="I40" s="5"/>
      <c r="J40" s="5"/>
      <c r="K40" s="6"/>
      <c r="L40" s="6"/>
      <c r="M40" s="6"/>
      <c r="N40" s="6"/>
    </row>
    <row r="41" spans="2:14" s="7" customFormat="1" ht="16.95" customHeight="1" x14ac:dyDescent="0.3">
      <c r="B41" s="18" t="s">
        <v>28</v>
      </c>
      <c r="C41" s="9"/>
      <c r="D41" s="10"/>
      <c r="E41" s="21">
        <f t="shared" si="2"/>
        <v>0</v>
      </c>
      <c r="F41" s="5"/>
      <c r="G41" s="5"/>
      <c r="H41" s="5"/>
      <c r="I41" s="5"/>
      <c r="J41" s="5"/>
      <c r="K41" s="6"/>
      <c r="L41" s="6"/>
      <c r="M41" s="6"/>
      <c r="N41" s="6"/>
    </row>
    <row r="42" spans="2:14" s="7" customFormat="1" ht="16.95" customHeight="1" x14ac:dyDescent="0.3">
      <c r="B42" s="18" t="s">
        <v>29</v>
      </c>
      <c r="C42" s="9"/>
      <c r="D42" s="10"/>
      <c r="E42" s="21">
        <f t="shared" si="2"/>
        <v>0</v>
      </c>
      <c r="F42" s="5"/>
      <c r="G42" s="5"/>
      <c r="H42" s="5"/>
      <c r="I42" s="5"/>
      <c r="J42" s="5"/>
      <c r="K42" s="6"/>
      <c r="L42" s="6"/>
      <c r="M42" s="6"/>
      <c r="N42" s="6"/>
    </row>
    <row r="43" spans="2:14" s="7" customFormat="1" ht="16.95" customHeight="1" x14ac:dyDescent="0.3">
      <c r="B43" s="18" t="s">
        <v>19</v>
      </c>
      <c r="C43" s="9"/>
      <c r="D43" s="10"/>
      <c r="E43" s="21">
        <f t="shared" si="2"/>
        <v>0</v>
      </c>
      <c r="F43" s="5"/>
      <c r="G43" s="5"/>
      <c r="H43" s="5"/>
      <c r="I43" s="5"/>
      <c r="J43" s="5"/>
      <c r="K43" s="6"/>
      <c r="L43" s="6"/>
      <c r="M43" s="6"/>
      <c r="N43" s="6"/>
    </row>
    <row r="44" spans="2:14" s="7" customFormat="1" ht="16.95" customHeight="1" x14ac:dyDescent="0.3">
      <c r="B44" s="18"/>
      <c r="C44" s="31">
        <f>SUM(C32:C43)</f>
        <v>2423</v>
      </c>
      <c r="D44" s="31">
        <f t="shared" ref="D44" si="3">SUM(D32:D43)</f>
        <v>2250</v>
      </c>
      <c r="E44" s="20"/>
      <c r="F44" s="5"/>
      <c r="G44" s="5"/>
      <c r="H44" s="5"/>
      <c r="I44" s="5"/>
      <c r="J44" s="5"/>
      <c r="K44" s="6"/>
      <c r="L44" s="6"/>
      <c r="M44" s="6"/>
      <c r="N44" s="6"/>
    </row>
    <row r="45" spans="2:14" s="7" customFormat="1" ht="16.95" customHeight="1" x14ac:dyDescent="0.3">
      <c r="B45" s="28" t="s">
        <v>30</v>
      </c>
      <c r="C45" s="19"/>
      <c r="D45" s="19"/>
      <c r="E45" s="20"/>
      <c r="F45" s="5"/>
      <c r="G45" s="5"/>
      <c r="H45" s="5"/>
      <c r="I45" s="5"/>
      <c r="J45" s="5"/>
      <c r="K45" s="6"/>
      <c r="L45" s="6"/>
      <c r="M45" s="6"/>
      <c r="N45" s="6"/>
    </row>
    <row r="46" spans="2:14" s="7" customFormat="1" ht="16.95" customHeight="1" x14ac:dyDescent="0.3">
      <c r="B46" s="18" t="s">
        <v>66</v>
      </c>
      <c r="C46" s="9">
        <v>250</v>
      </c>
      <c r="D46" s="10"/>
      <c r="E46" s="21">
        <f>D46-C46</f>
        <v>-250</v>
      </c>
      <c r="F46" s="5"/>
      <c r="G46" s="5"/>
      <c r="H46" s="5"/>
      <c r="I46" s="5"/>
      <c r="J46" s="5"/>
      <c r="K46" s="6"/>
      <c r="L46" s="6"/>
      <c r="M46" s="6"/>
      <c r="N46" s="6"/>
    </row>
    <row r="47" spans="2:14" s="7" customFormat="1" ht="16.95" customHeight="1" x14ac:dyDescent="0.3">
      <c r="B47" s="18" t="s">
        <v>31</v>
      </c>
      <c r="C47" s="9">
        <v>100</v>
      </c>
      <c r="D47" s="10"/>
      <c r="E47" s="21">
        <f t="shared" ref="E47:E51" si="4">D47-C47</f>
        <v>-100</v>
      </c>
      <c r="F47" s="5"/>
      <c r="G47" s="5"/>
      <c r="H47" s="5"/>
      <c r="I47" s="5"/>
      <c r="J47" s="5"/>
      <c r="K47" s="6"/>
      <c r="L47" s="6"/>
      <c r="M47" s="6"/>
      <c r="N47" s="6"/>
    </row>
    <row r="48" spans="2:14" s="7" customFormat="1" ht="16.95" customHeight="1" x14ac:dyDescent="0.3">
      <c r="B48" s="18" t="s">
        <v>32</v>
      </c>
      <c r="C48" s="9">
        <v>100</v>
      </c>
      <c r="D48" s="10">
        <v>150</v>
      </c>
      <c r="E48" s="21">
        <f t="shared" si="4"/>
        <v>50</v>
      </c>
      <c r="F48" s="5"/>
      <c r="G48" s="5"/>
      <c r="H48" s="5"/>
      <c r="I48" s="5"/>
      <c r="J48" s="5"/>
      <c r="K48" s="6"/>
      <c r="L48" s="6"/>
      <c r="M48" s="6"/>
      <c r="N48" s="6"/>
    </row>
    <row r="49" spans="2:14" s="7" customFormat="1" ht="16.95" customHeight="1" x14ac:dyDescent="0.3">
      <c r="B49" s="18" t="s">
        <v>64</v>
      </c>
      <c r="C49" s="9"/>
      <c r="D49" s="10"/>
      <c r="E49" s="21">
        <f t="shared" si="4"/>
        <v>0</v>
      </c>
      <c r="F49" s="5"/>
      <c r="G49" s="5"/>
      <c r="H49" s="5"/>
      <c r="I49" s="5"/>
      <c r="J49" s="5"/>
      <c r="K49" s="6"/>
      <c r="L49" s="6"/>
      <c r="M49" s="6"/>
      <c r="N49" s="6"/>
    </row>
    <row r="50" spans="2:14" s="7" customFormat="1" ht="16.95" customHeight="1" x14ac:dyDescent="0.3">
      <c r="B50" s="18" t="s">
        <v>33</v>
      </c>
      <c r="C50" s="9"/>
      <c r="D50" s="10"/>
      <c r="E50" s="21">
        <f t="shared" si="4"/>
        <v>0</v>
      </c>
      <c r="F50" s="5"/>
      <c r="G50" s="5"/>
      <c r="H50" s="5"/>
      <c r="I50" s="5"/>
      <c r="J50" s="5"/>
      <c r="K50" s="6"/>
      <c r="L50" s="6"/>
      <c r="M50" s="6"/>
      <c r="N50" s="6"/>
    </row>
    <row r="51" spans="2:14" s="7" customFormat="1" ht="16.95" customHeight="1" x14ac:dyDescent="0.3">
      <c r="B51" s="18" t="s">
        <v>34</v>
      </c>
      <c r="C51" s="9">
        <v>100</v>
      </c>
      <c r="D51" s="10"/>
      <c r="E51" s="21">
        <f t="shared" si="4"/>
        <v>-100</v>
      </c>
      <c r="F51" s="5"/>
      <c r="G51" s="5"/>
      <c r="H51" s="5"/>
      <c r="I51" s="5"/>
      <c r="J51" s="5"/>
      <c r="K51" s="6"/>
      <c r="L51" s="6"/>
      <c r="M51" s="6"/>
      <c r="N51" s="6"/>
    </row>
    <row r="52" spans="2:14" s="7" customFormat="1" ht="16.95" customHeight="1" x14ac:dyDescent="0.3">
      <c r="B52" s="18"/>
      <c r="C52" s="32">
        <f>SUM(C46:C51)</f>
        <v>550</v>
      </c>
      <c r="D52" s="32">
        <f t="shared" ref="D52" si="5">SUM(D46:D51)</f>
        <v>150</v>
      </c>
      <c r="E52" s="20"/>
      <c r="F52" s="5"/>
      <c r="G52" s="5"/>
      <c r="H52" s="5"/>
      <c r="I52" s="5"/>
      <c r="J52" s="5"/>
      <c r="K52" s="6"/>
      <c r="L52" s="6"/>
      <c r="M52" s="6"/>
      <c r="N52" s="6"/>
    </row>
    <row r="53" spans="2:14" s="7" customFormat="1" ht="16.95" customHeight="1" x14ac:dyDescent="0.3">
      <c r="B53" s="28" t="s">
        <v>35</v>
      </c>
      <c r="C53" s="19"/>
      <c r="D53" s="19"/>
      <c r="E53" s="20"/>
      <c r="F53" s="5"/>
      <c r="G53" s="5"/>
      <c r="H53" s="5"/>
      <c r="I53" s="5"/>
      <c r="J53" s="5"/>
      <c r="K53" s="6"/>
      <c r="L53" s="6"/>
      <c r="M53" s="6"/>
      <c r="N53" s="6"/>
    </row>
    <row r="54" spans="2:14" s="7" customFormat="1" ht="16.95" customHeight="1" x14ac:dyDescent="0.3">
      <c r="B54" s="18" t="s">
        <v>36</v>
      </c>
      <c r="C54" s="9">
        <v>250</v>
      </c>
      <c r="D54" s="10"/>
      <c r="E54" s="21">
        <f>D54-C54</f>
        <v>-250</v>
      </c>
      <c r="F54" s="5"/>
      <c r="G54" s="5"/>
      <c r="H54" s="5"/>
      <c r="I54" s="5"/>
      <c r="J54" s="5"/>
      <c r="K54" s="6"/>
      <c r="L54" s="6"/>
      <c r="M54" s="6"/>
      <c r="N54" s="6"/>
    </row>
    <row r="55" spans="2:14" s="7" customFormat="1" ht="16.95" customHeight="1" x14ac:dyDescent="0.3">
      <c r="B55" s="18" t="s">
        <v>68</v>
      </c>
      <c r="C55" s="9">
        <v>100</v>
      </c>
      <c r="D55" s="10"/>
      <c r="E55" s="21">
        <f t="shared" ref="E55:E60" si="6">D55-C55</f>
        <v>-100</v>
      </c>
      <c r="F55" s="5"/>
      <c r="G55" s="5"/>
      <c r="H55" s="5"/>
      <c r="I55" s="5"/>
      <c r="J55" s="5"/>
      <c r="K55" s="6"/>
      <c r="L55" s="6"/>
      <c r="M55" s="6"/>
      <c r="N55" s="6"/>
    </row>
    <row r="56" spans="2:14" s="7" customFormat="1" ht="16.95" customHeight="1" x14ac:dyDescent="0.3">
      <c r="B56" s="18" t="s">
        <v>69</v>
      </c>
      <c r="C56" s="9">
        <v>100</v>
      </c>
      <c r="D56" s="10"/>
      <c r="E56" s="21">
        <f t="shared" si="6"/>
        <v>-100</v>
      </c>
      <c r="F56" s="5"/>
      <c r="G56" s="5"/>
      <c r="H56" s="5"/>
      <c r="I56" s="5"/>
      <c r="J56" s="5"/>
      <c r="K56" s="6"/>
      <c r="L56" s="6"/>
      <c r="M56" s="6"/>
      <c r="N56" s="6"/>
    </row>
    <row r="57" spans="2:14" s="7" customFormat="1" ht="16.95" customHeight="1" x14ac:dyDescent="0.3">
      <c r="B57" s="18" t="s">
        <v>37</v>
      </c>
      <c r="C57" s="9"/>
      <c r="D57" s="10"/>
      <c r="E57" s="21">
        <f t="shared" si="6"/>
        <v>0</v>
      </c>
      <c r="F57" s="5"/>
      <c r="G57" s="5"/>
      <c r="H57" s="5"/>
      <c r="I57" s="5"/>
      <c r="J57" s="5"/>
      <c r="K57" s="6"/>
      <c r="L57" s="6"/>
      <c r="M57" s="6"/>
      <c r="N57" s="6"/>
    </row>
    <row r="58" spans="2:14" s="7" customFormat="1" ht="16.95" customHeight="1" x14ac:dyDescent="0.3">
      <c r="B58" s="18" t="s">
        <v>38</v>
      </c>
      <c r="C58" s="9"/>
      <c r="D58" s="10"/>
      <c r="E58" s="21">
        <f t="shared" si="6"/>
        <v>0</v>
      </c>
      <c r="F58" s="5"/>
      <c r="G58" s="5"/>
      <c r="H58" s="5"/>
      <c r="I58" s="5"/>
      <c r="J58" s="5"/>
      <c r="K58" s="6"/>
      <c r="L58" s="6"/>
      <c r="M58" s="6"/>
      <c r="N58" s="6"/>
    </row>
    <row r="59" spans="2:14" s="7" customFormat="1" ht="16.95" customHeight="1" x14ac:dyDescent="0.3">
      <c r="B59" s="18" t="s">
        <v>39</v>
      </c>
      <c r="C59" s="9">
        <v>100</v>
      </c>
      <c r="D59" s="10"/>
      <c r="E59" s="21">
        <f t="shared" si="6"/>
        <v>-100</v>
      </c>
      <c r="F59" s="5"/>
      <c r="G59" s="5"/>
      <c r="H59" s="5"/>
      <c r="I59" s="5"/>
      <c r="J59" s="5"/>
      <c r="K59" s="6"/>
      <c r="L59" s="6"/>
      <c r="M59" s="6"/>
      <c r="N59" s="6"/>
    </row>
    <row r="60" spans="2:14" s="7" customFormat="1" ht="16.95" customHeight="1" x14ac:dyDescent="0.3">
      <c r="B60" s="18" t="s">
        <v>40</v>
      </c>
      <c r="C60" s="9">
        <v>101</v>
      </c>
      <c r="D60" s="10"/>
      <c r="E60" s="21">
        <f t="shared" si="6"/>
        <v>-101</v>
      </c>
      <c r="F60" s="5"/>
      <c r="G60" s="5"/>
      <c r="H60" s="5"/>
      <c r="I60" s="5"/>
      <c r="J60" s="5"/>
      <c r="K60" s="6"/>
      <c r="L60" s="6"/>
      <c r="M60" s="6"/>
      <c r="N60" s="6"/>
    </row>
    <row r="61" spans="2:14" s="7" customFormat="1" ht="16.95" customHeight="1" x14ac:dyDescent="0.3">
      <c r="B61" s="18"/>
      <c r="C61" s="32">
        <f>SUM(C54:C60)</f>
        <v>651</v>
      </c>
      <c r="D61" s="32">
        <f t="shared" ref="D61" si="7">SUM(D54:D60)</f>
        <v>0</v>
      </c>
      <c r="E61" s="20"/>
      <c r="F61" s="5"/>
      <c r="G61" s="5"/>
      <c r="H61" s="5"/>
      <c r="I61" s="5"/>
      <c r="J61" s="5"/>
      <c r="K61" s="6"/>
      <c r="L61" s="6"/>
      <c r="M61" s="6"/>
      <c r="N61" s="6"/>
    </row>
    <row r="62" spans="2:14" s="7" customFormat="1" ht="16.95" customHeight="1" x14ac:dyDescent="0.3">
      <c r="B62" s="28" t="s">
        <v>41</v>
      </c>
      <c r="C62" s="33"/>
      <c r="D62" s="33"/>
      <c r="E62" s="20"/>
      <c r="F62" s="5"/>
      <c r="G62" s="5"/>
      <c r="H62" s="5"/>
      <c r="I62" s="5"/>
      <c r="J62" s="5"/>
      <c r="K62" s="6"/>
      <c r="L62" s="6"/>
      <c r="M62" s="6"/>
      <c r="N62" s="6"/>
    </row>
    <row r="63" spans="2:14" s="7" customFormat="1" ht="16.95" customHeight="1" x14ac:dyDescent="0.3">
      <c r="B63" s="18" t="s">
        <v>42</v>
      </c>
      <c r="C63" s="9">
        <v>250</v>
      </c>
      <c r="D63" s="10"/>
      <c r="E63" s="21">
        <f>D63-C63</f>
        <v>-250</v>
      </c>
      <c r="F63" s="5"/>
      <c r="G63" s="5"/>
      <c r="H63" s="5"/>
      <c r="I63" s="5"/>
      <c r="J63" s="5"/>
      <c r="K63" s="6"/>
      <c r="L63" s="6"/>
      <c r="M63" s="6"/>
      <c r="N63" s="6"/>
    </row>
    <row r="64" spans="2:14" s="7" customFormat="1" ht="16.95" customHeight="1" x14ac:dyDescent="0.3">
      <c r="B64" s="18" t="s">
        <v>43</v>
      </c>
      <c r="C64" s="9">
        <v>100</v>
      </c>
      <c r="D64" s="10"/>
      <c r="E64" s="21">
        <f t="shared" ref="E64:E66" si="8">D64-C64</f>
        <v>-100</v>
      </c>
      <c r="F64" s="5"/>
      <c r="G64" s="5"/>
      <c r="H64" s="5"/>
      <c r="I64" s="5"/>
      <c r="J64" s="5"/>
      <c r="K64" s="6"/>
      <c r="L64" s="6"/>
      <c r="M64" s="6"/>
      <c r="N64" s="6"/>
    </row>
    <row r="65" spans="2:14" s="7" customFormat="1" ht="16.95" customHeight="1" x14ac:dyDescent="0.3">
      <c r="B65" s="18" t="s">
        <v>44</v>
      </c>
      <c r="C65" s="9">
        <v>100</v>
      </c>
      <c r="D65" s="10"/>
      <c r="E65" s="21">
        <f t="shared" si="8"/>
        <v>-100</v>
      </c>
      <c r="F65" s="5"/>
      <c r="G65" s="5"/>
      <c r="H65" s="5"/>
      <c r="I65" s="5"/>
      <c r="J65" s="5"/>
      <c r="K65" s="6"/>
      <c r="L65" s="6"/>
      <c r="M65" s="6"/>
      <c r="N65" s="6"/>
    </row>
    <row r="66" spans="2:14" s="7" customFormat="1" ht="16.95" customHeight="1" x14ac:dyDescent="0.3">
      <c r="B66" s="18" t="s">
        <v>45</v>
      </c>
      <c r="C66" s="9"/>
      <c r="D66" s="10"/>
      <c r="E66" s="21">
        <f t="shared" si="8"/>
        <v>0</v>
      </c>
      <c r="F66" s="5"/>
      <c r="G66" s="5"/>
      <c r="H66" s="5"/>
      <c r="I66" s="5"/>
      <c r="J66" s="5"/>
      <c r="K66" s="6"/>
      <c r="L66" s="6"/>
      <c r="M66" s="6"/>
      <c r="N66" s="6"/>
    </row>
    <row r="67" spans="2:14" s="7" customFormat="1" ht="16.95" customHeight="1" x14ac:dyDescent="0.3">
      <c r="B67" s="18"/>
      <c r="C67" s="32">
        <f>SUM(C63:C66)</f>
        <v>450</v>
      </c>
      <c r="D67" s="34">
        <f>SUM(D63:D66)</f>
        <v>0</v>
      </c>
      <c r="E67" s="20"/>
      <c r="F67" s="5"/>
      <c r="G67" s="5"/>
      <c r="H67" s="5"/>
      <c r="I67" s="5"/>
      <c r="J67" s="5"/>
      <c r="K67" s="6"/>
      <c r="L67" s="6"/>
      <c r="M67" s="6"/>
      <c r="N67" s="6"/>
    </row>
    <row r="68" spans="2:14" s="7" customFormat="1" ht="16.95" customHeight="1" x14ac:dyDescent="0.3">
      <c r="B68" s="28" t="s">
        <v>46</v>
      </c>
      <c r="C68" s="19"/>
      <c r="D68" s="19"/>
      <c r="E68" s="20"/>
      <c r="F68" s="5"/>
      <c r="G68" s="5"/>
      <c r="H68" s="5"/>
      <c r="I68" s="5"/>
      <c r="J68" s="5"/>
      <c r="K68" s="6"/>
      <c r="L68" s="6"/>
      <c r="M68" s="6"/>
      <c r="N68" s="6"/>
    </row>
    <row r="69" spans="2:14" s="7" customFormat="1" ht="16.95" customHeight="1" x14ac:dyDescent="0.3">
      <c r="B69" s="18" t="s">
        <v>47</v>
      </c>
      <c r="C69" s="9">
        <v>65</v>
      </c>
      <c r="D69" s="10"/>
      <c r="E69" s="21">
        <f>D69-C69</f>
        <v>-65</v>
      </c>
      <c r="F69" s="5"/>
      <c r="G69" s="5"/>
      <c r="H69" s="5"/>
      <c r="I69" s="5"/>
      <c r="J69" s="5"/>
      <c r="K69" s="6"/>
      <c r="L69" s="6"/>
      <c r="M69" s="6"/>
      <c r="N69" s="6"/>
    </row>
    <row r="70" spans="2:14" s="7" customFormat="1" ht="16.95" customHeight="1" x14ac:dyDescent="0.3">
      <c r="B70" s="18" t="s">
        <v>70</v>
      </c>
      <c r="C70" s="9">
        <v>20</v>
      </c>
      <c r="D70" s="10"/>
      <c r="E70" s="21">
        <f t="shared" ref="E70:E74" si="9">D70-C70</f>
        <v>-20</v>
      </c>
      <c r="F70" s="5"/>
      <c r="G70" s="5"/>
      <c r="H70" s="5"/>
      <c r="I70" s="5"/>
      <c r="J70" s="5"/>
      <c r="K70" s="6"/>
      <c r="L70" s="6"/>
      <c r="M70" s="6"/>
      <c r="N70" s="6"/>
    </row>
    <row r="71" spans="2:14" s="7" customFormat="1" ht="16.95" customHeight="1" x14ac:dyDescent="0.3">
      <c r="B71" s="18" t="s">
        <v>71</v>
      </c>
      <c r="C71" s="9"/>
      <c r="D71" s="10"/>
      <c r="E71" s="21">
        <f t="shared" si="9"/>
        <v>0</v>
      </c>
      <c r="F71" s="5"/>
      <c r="G71" s="5"/>
      <c r="H71" s="5"/>
      <c r="I71" s="5"/>
      <c r="J71" s="5"/>
      <c r="K71" s="6"/>
      <c r="L71" s="6"/>
      <c r="M71" s="6"/>
      <c r="N71" s="6"/>
    </row>
    <row r="72" spans="2:14" s="7" customFormat="1" ht="16.95" customHeight="1" x14ac:dyDescent="0.3">
      <c r="B72" s="18" t="s">
        <v>48</v>
      </c>
      <c r="C72" s="9"/>
      <c r="D72" s="10"/>
      <c r="E72" s="21">
        <f t="shared" si="9"/>
        <v>0</v>
      </c>
      <c r="F72" s="5"/>
      <c r="G72" s="5"/>
      <c r="H72" s="5"/>
      <c r="I72" s="5"/>
      <c r="J72" s="5"/>
      <c r="K72" s="6"/>
      <c r="L72" s="6"/>
      <c r="M72" s="6"/>
      <c r="N72" s="6"/>
    </row>
    <row r="73" spans="2:14" s="7" customFormat="1" ht="16.95" customHeight="1" x14ac:dyDescent="0.3">
      <c r="B73" s="18" t="s">
        <v>49</v>
      </c>
      <c r="C73" s="9"/>
      <c r="D73" s="10"/>
      <c r="E73" s="21">
        <f t="shared" si="9"/>
        <v>0</v>
      </c>
      <c r="F73" s="5"/>
      <c r="G73" s="5"/>
      <c r="H73" s="5"/>
      <c r="I73" s="5"/>
      <c r="J73" s="5"/>
      <c r="K73" s="6"/>
      <c r="L73" s="6"/>
      <c r="M73" s="6"/>
      <c r="N73" s="6"/>
    </row>
    <row r="74" spans="2:14" s="7" customFormat="1" ht="16.95" customHeight="1" x14ac:dyDescent="0.3">
      <c r="B74" s="18" t="s">
        <v>50</v>
      </c>
      <c r="C74" s="9"/>
      <c r="D74" s="10"/>
      <c r="E74" s="21">
        <f t="shared" si="9"/>
        <v>0</v>
      </c>
      <c r="F74" s="5"/>
      <c r="G74" s="5"/>
      <c r="H74" s="5"/>
      <c r="I74" s="5"/>
      <c r="J74" s="5"/>
      <c r="K74" s="6"/>
      <c r="L74" s="6"/>
      <c r="M74" s="6"/>
      <c r="N74" s="6"/>
    </row>
    <row r="75" spans="2:14" s="7" customFormat="1" ht="16.95" customHeight="1" x14ac:dyDescent="0.3">
      <c r="B75" s="18"/>
      <c r="C75" s="16">
        <f>SUM(C69:C74)</f>
        <v>85</v>
      </c>
      <c r="D75" s="16">
        <f t="shared" ref="D75" si="10">SUM(D69:D74)</f>
        <v>0</v>
      </c>
      <c r="E75" s="20"/>
      <c r="F75" s="5"/>
      <c r="G75" s="5"/>
      <c r="H75" s="5"/>
      <c r="I75" s="5"/>
      <c r="J75" s="5"/>
      <c r="K75" s="6"/>
      <c r="L75" s="6"/>
      <c r="M75" s="6"/>
      <c r="N75" s="6"/>
    </row>
    <row r="76" spans="2:14" s="7" customFormat="1" ht="16.95" customHeight="1" x14ac:dyDescent="0.3">
      <c r="B76" s="28" t="s">
        <v>51</v>
      </c>
      <c r="C76" s="19"/>
      <c r="D76" s="19"/>
      <c r="E76" s="20"/>
      <c r="F76" s="5"/>
      <c r="G76" s="5"/>
      <c r="H76" s="5"/>
      <c r="I76" s="5"/>
      <c r="J76" s="5"/>
      <c r="K76" s="6"/>
      <c r="L76" s="6"/>
      <c r="M76" s="6"/>
      <c r="N76" s="6"/>
    </row>
    <row r="77" spans="2:14" s="7" customFormat="1" ht="16.95" customHeight="1" x14ac:dyDescent="0.3">
      <c r="B77" s="18" t="s">
        <v>52</v>
      </c>
      <c r="C77" s="9">
        <v>450</v>
      </c>
      <c r="D77" s="10"/>
      <c r="E77" s="21">
        <f>D77-C77</f>
        <v>-450</v>
      </c>
      <c r="F77" s="5"/>
      <c r="G77" s="5"/>
      <c r="H77" s="5"/>
      <c r="I77" s="5"/>
      <c r="J77" s="5"/>
      <c r="K77" s="6"/>
      <c r="L77" s="6"/>
      <c r="M77" s="6"/>
      <c r="N77" s="6"/>
    </row>
    <row r="78" spans="2:14" s="7" customFormat="1" ht="16.95" customHeight="1" x14ac:dyDescent="0.3">
      <c r="B78" s="18" t="s">
        <v>65</v>
      </c>
      <c r="C78" s="9">
        <v>250</v>
      </c>
      <c r="D78" s="10"/>
      <c r="E78" s="21">
        <f t="shared" ref="E78:E82" si="11">D78-C78</f>
        <v>-250</v>
      </c>
      <c r="F78" s="5"/>
      <c r="G78" s="5"/>
      <c r="H78" s="5"/>
      <c r="I78" s="5"/>
      <c r="J78" s="5"/>
      <c r="K78" s="6"/>
      <c r="L78" s="6"/>
      <c r="M78" s="6"/>
      <c r="N78" s="6"/>
    </row>
    <row r="79" spans="2:14" s="7" customFormat="1" ht="16.95" customHeight="1" x14ac:dyDescent="0.3">
      <c r="B79" s="18" t="s">
        <v>53</v>
      </c>
      <c r="C79" s="9">
        <v>200</v>
      </c>
      <c r="D79" s="10"/>
      <c r="E79" s="21">
        <f t="shared" si="11"/>
        <v>-200</v>
      </c>
      <c r="F79" s="5"/>
      <c r="G79" s="5"/>
      <c r="H79" s="5"/>
      <c r="I79" s="5"/>
      <c r="J79" s="5"/>
      <c r="K79" s="6"/>
      <c r="L79" s="6"/>
      <c r="M79" s="6"/>
      <c r="N79" s="6"/>
    </row>
    <row r="80" spans="2:14" s="7" customFormat="1" ht="16.95" customHeight="1" x14ac:dyDescent="0.3">
      <c r="B80" s="18" t="s">
        <v>54</v>
      </c>
      <c r="C80" s="9">
        <v>50</v>
      </c>
      <c r="D80" s="10"/>
      <c r="E80" s="21">
        <f t="shared" si="11"/>
        <v>-50</v>
      </c>
      <c r="F80" s="5"/>
      <c r="G80" s="5"/>
      <c r="H80" s="5"/>
      <c r="I80" s="5"/>
      <c r="J80" s="5"/>
      <c r="K80" s="6"/>
      <c r="L80" s="6"/>
      <c r="M80" s="6"/>
      <c r="N80" s="6"/>
    </row>
    <row r="81" spans="2:16" s="7" customFormat="1" ht="16.95" customHeight="1" x14ac:dyDescent="0.3">
      <c r="B81" s="18" t="s">
        <v>55</v>
      </c>
      <c r="C81" s="9">
        <v>100</v>
      </c>
      <c r="D81" s="10"/>
      <c r="E81" s="21">
        <f t="shared" si="11"/>
        <v>-100</v>
      </c>
      <c r="F81" s="5"/>
      <c r="G81" s="5"/>
      <c r="H81" s="5"/>
      <c r="I81" s="5"/>
      <c r="J81" s="5"/>
      <c r="K81" s="6"/>
      <c r="L81" s="6"/>
      <c r="M81" s="6"/>
      <c r="N81" s="6"/>
    </row>
    <row r="82" spans="2:16" s="7" customFormat="1" ht="16.95" customHeight="1" x14ac:dyDescent="0.3">
      <c r="B82" s="18" t="s">
        <v>72</v>
      </c>
      <c r="C82" s="9">
        <v>150</v>
      </c>
      <c r="D82" s="10"/>
      <c r="E82" s="21">
        <f t="shared" si="11"/>
        <v>-150</v>
      </c>
      <c r="F82" s="5"/>
      <c r="G82" s="5"/>
      <c r="H82" s="5"/>
      <c r="I82" s="5"/>
      <c r="J82" s="5"/>
      <c r="K82" s="6"/>
      <c r="L82" s="6"/>
      <c r="M82" s="6"/>
      <c r="N82" s="6"/>
    </row>
    <row r="83" spans="2:16" s="7" customFormat="1" ht="16.95" customHeight="1" x14ac:dyDescent="0.3">
      <c r="B83" s="18"/>
      <c r="C83" s="16">
        <f>SUM(C77:C82)</f>
        <v>1200</v>
      </c>
      <c r="D83" s="16">
        <f t="shared" ref="D83" si="12">SUM(D77:D82)</f>
        <v>0</v>
      </c>
      <c r="E83" s="20"/>
      <c r="F83" s="5"/>
      <c r="G83" s="5"/>
      <c r="H83" s="5"/>
      <c r="I83" s="5"/>
      <c r="J83" s="5"/>
      <c r="K83" s="6"/>
      <c r="L83" s="6"/>
      <c r="M83" s="6"/>
      <c r="N83" s="6"/>
    </row>
    <row r="84" spans="2:16" s="7" customFormat="1" ht="16.95" customHeight="1" x14ac:dyDescent="0.3">
      <c r="B84" s="18"/>
      <c r="C84" s="15"/>
      <c r="D84" s="15"/>
      <c r="E84" s="20"/>
      <c r="F84" s="5"/>
      <c r="G84" s="5"/>
      <c r="H84" s="5"/>
      <c r="I84" s="5"/>
      <c r="J84" s="5"/>
      <c r="K84" s="6"/>
      <c r="L84" s="6"/>
      <c r="M84" s="6"/>
      <c r="N84" s="6"/>
    </row>
    <row r="85" spans="2:16" s="7" customFormat="1" ht="16.95" customHeight="1" x14ac:dyDescent="0.3">
      <c r="B85" s="37" t="s">
        <v>13</v>
      </c>
      <c r="C85" s="38">
        <f>C83+C75+C67+C61+C52+C44</f>
        <v>5359</v>
      </c>
      <c r="D85" s="38">
        <f t="shared" ref="D85" si="13">D83+D75+D67+D61+D52+D44</f>
        <v>2400</v>
      </c>
      <c r="E85" s="39"/>
      <c r="F85" s="5"/>
      <c r="G85" s="5"/>
      <c r="H85" s="5"/>
      <c r="I85" s="5"/>
      <c r="J85" s="5"/>
      <c r="K85" s="6"/>
      <c r="L85" s="6"/>
      <c r="M85" s="6"/>
      <c r="N85" s="6"/>
    </row>
    <row r="86" spans="2:16" s="7" customFormat="1" ht="10.95" customHeight="1" x14ac:dyDescent="0.3">
      <c r="B86" s="5"/>
      <c r="C86" s="5"/>
      <c r="D86" s="5"/>
      <c r="E86" s="5"/>
      <c r="F86" s="5"/>
      <c r="G86" s="5"/>
      <c r="H86" s="5"/>
      <c r="I86" s="5"/>
      <c r="J86" s="5"/>
      <c r="K86" s="6"/>
      <c r="L86" s="6"/>
      <c r="M86" s="6"/>
      <c r="N86" s="6"/>
    </row>
    <row r="87" spans="2:16" s="14" customFormat="1" ht="49.95" customHeight="1" x14ac:dyDescent="0.45">
      <c r="B87" s="42" t="s">
        <v>60</v>
      </c>
      <c r="C87" s="43"/>
      <c r="D87" s="43"/>
      <c r="E87" s="43"/>
      <c r="F87" s="13"/>
      <c r="G87" s="13"/>
      <c r="H87" s="13"/>
      <c r="I87" s="13"/>
      <c r="J87" s="13"/>
      <c r="K87" s="13"/>
      <c r="L87" s="13"/>
      <c r="M87" s="13"/>
      <c r="N87" s="13"/>
      <c r="O87" s="13"/>
      <c r="P87" s="13"/>
    </row>
  </sheetData>
  <mergeCells count="1">
    <mergeCell ref="B87:E87"/>
  </mergeCells>
  <conditionalFormatting sqref="E21:E26">
    <cfRule type="cellIs" dxfId="2" priority="3" operator="greaterThan">
      <formula>0</formula>
    </cfRule>
  </conditionalFormatting>
  <conditionalFormatting sqref="E32 E41:E43">
    <cfRule type="cellIs" dxfId="1" priority="1" operator="lessThan">
      <formula>0</formula>
    </cfRule>
    <cfRule type="cellIs" dxfId="0" priority="2" operator="greaterThan">
      <formula>0</formula>
    </cfRule>
  </conditionalFormatting>
  <hyperlinks>
    <hyperlink ref="I9" r:id="rId1" display="https://www.smartsheet.com/try-it?trp=8526&amp;lpv=exceltop" xr:uid="{00000000-0004-0000-0000-000000000000}"/>
    <hyperlink ref="B87:E87" r:id="rId2" display="CLICK HERE TO CREATE IN SMARTSHEET" xr:uid="{3210E5CF-DDE7-402E-8B1A-E38755C1EFC8}"/>
  </hyperlinks>
  <pageMargins left="0.3" right="0.3" top="0.3" bottom="0.3" header="0" footer="0"/>
  <pageSetup scale="52" fitToHeight="0"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sheetPr>
  <dimension ref="B2"/>
  <sheetViews>
    <sheetView showGridLines="0" workbookViewId="0">
      <selection activeCell="B6" sqref="B6"/>
    </sheetView>
  </sheetViews>
  <sheetFormatPr defaultColWidth="10.796875" defaultRowHeight="14.4" x14ac:dyDescent="0.3"/>
  <cols>
    <col min="1" max="1" width="3.296875" style="40" customWidth="1"/>
    <col min="2" max="2" width="88.296875" style="40" customWidth="1"/>
    <col min="3" max="16384" width="10.796875" style="40"/>
  </cols>
  <sheetData>
    <row r="2" spans="2:2" ht="90" x14ac:dyDescent="0.3">
      <c r="B2" s="41" t="s">
        <v>61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Household Expense Budget</vt:lpstr>
      <vt:lpstr>- Disclaimer -</vt:lpstr>
      <vt:lpstr>'Household Expense Budget'!Область_печати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2015-09-23T17:30:32Z</dcterms:created>
  <dcterms:modified xsi:type="dcterms:W3CDTF">2018-10-17T20:05:49Z</dcterms:modified>
</cp:coreProperties>
</file>