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ocker\Scheduler\src\sys\templates\"/>
    </mc:Choice>
  </mc:AlternateContent>
  <xr:revisionPtr revIDLastSave="0" documentId="13_ncr:1_{74F48737-EAB6-4898-AC4F-3C590B9478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H39" i="1" s="1"/>
  <c r="I39" i="1"/>
  <c r="H39" i="1"/>
  <c r="G39" i="1"/>
  <c r="F39" i="1"/>
  <c r="E39" i="1"/>
  <c r="D39" i="1"/>
  <c r="C39" i="1"/>
  <c r="AG35" i="1"/>
  <c r="AF35" i="1"/>
  <c r="AF20" i="1" s="1"/>
  <c r="AE35" i="1"/>
  <c r="AE20" i="1" s="1"/>
  <c r="AD35" i="1"/>
  <c r="AD20" i="1" s="1"/>
  <c r="AC35" i="1"/>
  <c r="AC20" i="1" s="1"/>
  <c r="AB35" i="1"/>
  <c r="AB20" i="1" s="1"/>
  <c r="AA35" i="1"/>
  <c r="AA20" i="1" s="1"/>
  <c r="Z35" i="1"/>
  <c r="Z20" i="1" s="1"/>
  <c r="Y35" i="1"/>
  <c r="X35" i="1"/>
  <c r="W35" i="1"/>
  <c r="V35" i="1"/>
  <c r="U35" i="1"/>
  <c r="T35" i="1"/>
  <c r="S35" i="1"/>
  <c r="R35" i="1"/>
  <c r="Q35" i="1"/>
  <c r="P35" i="1"/>
  <c r="P20" i="1" s="1"/>
  <c r="O35" i="1"/>
  <c r="O20" i="1" s="1"/>
  <c r="N35" i="1"/>
  <c r="N20" i="1" s="1"/>
  <c r="M35" i="1"/>
  <c r="M20" i="1" s="1"/>
  <c r="L35" i="1"/>
  <c r="L20" i="1" s="1"/>
  <c r="K35" i="1"/>
  <c r="K20" i="1" s="1"/>
  <c r="J35" i="1"/>
  <c r="AH35" i="1" s="1"/>
  <c r="I35" i="1"/>
  <c r="H35" i="1"/>
  <c r="G35" i="1"/>
  <c r="F35" i="1"/>
  <c r="E35" i="1"/>
  <c r="D35" i="1"/>
  <c r="C35" i="1"/>
  <c r="AH31" i="1"/>
  <c r="AH30" i="1"/>
  <c r="AH28" i="1"/>
  <c r="AH26" i="1"/>
  <c r="AH25" i="1"/>
  <c r="R6" i="1" s="1"/>
  <c r="J46" i="1" s="1"/>
  <c r="AH24" i="1"/>
  <c r="J49" i="1" s="1"/>
  <c r="AH23" i="1"/>
  <c r="AH22" i="1"/>
  <c r="AG20" i="1"/>
  <c r="Y20" i="1"/>
  <c r="X20" i="1"/>
  <c r="W20" i="1"/>
  <c r="V20" i="1"/>
  <c r="U20" i="1"/>
  <c r="T20" i="1"/>
  <c r="S20" i="1"/>
  <c r="R20" i="1"/>
  <c r="Q20" i="1"/>
  <c r="I20" i="1"/>
  <c r="H20" i="1"/>
  <c r="G20" i="1"/>
  <c r="F20" i="1"/>
  <c r="E20" i="1"/>
  <c r="D20" i="1"/>
  <c r="C20" i="1"/>
  <c r="AH15" i="1"/>
  <c r="I7" i="1" s="1"/>
  <c r="J43" i="1" s="1"/>
  <c r="E6" i="1"/>
  <c r="C6" i="1"/>
  <c r="Q6" i="1" l="1"/>
  <c r="J45" i="1" s="1"/>
  <c r="J20" i="1"/>
  <c r="AH20" i="1" s="1"/>
  <c r="J44" i="1" s="1"/>
  <c r="J48" i="1" l="1"/>
  <c r="J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5" authorId="0" shapeId="0" xr:uid="{235808A5-7187-4A21-B18A-BDFD29049DD9}">
      <text>
        <r>
          <rPr>
            <b/>
            <sz val="9"/>
            <color indexed="81"/>
            <rFont val="Tahoma"/>
            <family val="2"/>
            <charset val="238"/>
          </rPr>
          <t>Kadry:</t>
        </r>
        <r>
          <rPr>
            <sz val="9"/>
            <color indexed="81"/>
            <rFont val="Tahoma"/>
            <family val="2"/>
            <charset val="238"/>
          </rPr>
          <t xml:space="preserve">
W przypadku konieczności sporządzenia harmonogramu rozkład czasu pracy musi być zgodny z harmonogramem.</t>
        </r>
      </text>
    </comment>
  </commentList>
</comments>
</file>

<file path=xl/sharedStrings.xml><?xml version="1.0" encoding="utf-8"?>
<sst xmlns="http://schemas.openxmlformats.org/spreadsheetml/2006/main" count="121" uniqueCount="65">
  <si>
    <t>KARTA  EWIDENCJI CZASU PRACY</t>
  </si>
  <si>
    <t>Nazwisko i Imię pracownika:</t>
  </si>
  <si>
    <t>Nazwa jednostki organizacyjnej</t>
  </si>
  <si>
    <t>Wypełniać godziny w formacie X:X (z dwukropkiem)</t>
  </si>
  <si>
    <t>Rok:</t>
  </si>
  <si>
    <t>Norma czasu pracy w okresie rozliczeniowym</t>
  </si>
  <si>
    <t>Wymiar etatu</t>
  </si>
  <si>
    <t>Liczba  godzin przeniesionych z poprzedniego okresu rozliczeniowego</t>
  </si>
  <si>
    <t>Nadgodziny (+)</t>
  </si>
  <si>
    <t>Plus (+)</t>
  </si>
  <si>
    <t>Minus (-)</t>
  </si>
  <si>
    <t>OUG w Rybniku</t>
  </si>
  <si>
    <t>Okres rozliczeniowy</t>
  </si>
  <si>
    <t>dni</t>
  </si>
  <si>
    <t>godziny</t>
  </si>
  <si>
    <t>wer.</t>
  </si>
  <si>
    <t>21.05.2021</t>
  </si>
  <si>
    <t>Miesąc</t>
  </si>
  <si>
    <t>Styczeń</t>
  </si>
  <si>
    <t>Określenie</t>
  </si>
  <si>
    <t>dnia miesiąca</t>
  </si>
  <si>
    <t>Suma</t>
  </si>
  <si>
    <t>dnia tygodnia</t>
  </si>
  <si>
    <t>śr.</t>
  </si>
  <si>
    <t>czw.</t>
  </si>
  <si>
    <t>pt.</t>
  </si>
  <si>
    <t>sob.</t>
  </si>
  <si>
    <t>niedz.</t>
  </si>
  <si>
    <t>pon.</t>
  </si>
  <si>
    <t>wt.</t>
  </si>
  <si>
    <t>Dni pracy i dni wolne od pracy z oznaczeniem tytułu ich udzielenia</t>
  </si>
  <si>
    <t>Ś</t>
  </si>
  <si>
    <t>P</t>
  </si>
  <si>
    <t>W</t>
  </si>
  <si>
    <t>N</t>
  </si>
  <si>
    <t>Rozkład czasu pracy w godzinach (norma)</t>
  </si>
  <si>
    <t>Godzina rozpoczęcia pracy</t>
  </si>
  <si>
    <t>Godzina zakończenia pracy</t>
  </si>
  <si>
    <t>Liczba przepracowanych godzin</t>
  </si>
  <si>
    <t>Czas pracy w urzędzie</t>
  </si>
  <si>
    <t>Delegacja lub wyjście służbowe</t>
  </si>
  <si>
    <t>Praca w godzinach nadliczbowych lub poza normalnym czasem pracy na polecenie przełożonego</t>
  </si>
  <si>
    <t>WZN</t>
  </si>
  <si>
    <t>Praca w porze nocnej</t>
  </si>
  <si>
    <t>Inne usprawiedliwione nieobecności</t>
  </si>
  <si>
    <t xml:space="preserve">symbol </t>
  </si>
  <si>
    <t>liczba godzin</t>
  </si>
  <si>
    <t>Zwolnienia od pracy</t>
  </si>
  <si>
    <t>symbol</t>
  </si>
  <si>
    <t>Nieobecność nieusprawiedliwiona</t>
  </si>
  <si>
    <t>Dyżury - Zakład</t>
  </si>
  <si>
    <t>Godzina rozpoczecia dyżuru</t>
  </si>
  <si>
    <t>Godzina zakończenia dyżuru</t>
  </si>
  <si>
    <t>Liczba godzin dyżuru</t>
  </si>
  <si>
    <t>Dyżury - Dom</t>
  </si>
  <si>
    <t xml:space="preserve">Bilans czasu pracy </t>
  </si>
  <si>
    <t>Norma czasu pracy w  bieżącym  okresie rozliczeniowym</t>
  </si>
  <si>
    <t>Czas przepracowany  w  bieżącym okresie rozliczeniowym</t>
  </si>
  <si>
    <r>
      <t>Liczba  godzin przeniesionych z poprzedniego okresu rozliczeniowego</t>
    </r>
    <r>
      <rPr>
        <b/>
        <sz val="10"/>
        <color theme="1"/>
        <rFont val="Calibri"/>
        <family val="2"/>
        <charset val="238"/>
        <scheme val="minor"/>
      </rPr>
      <t xml:space="preserve"> (Plus +)</t>
    </r>
  </si>
  <si>
    <r>
      <t xml:space="preserve">Liczba  godzin przeniesionych z poprzedniego okresu rozliczeniowego </t>
    </r>
    <r>
      <rPr>
        <b/>
        <sz val="10"/>
        <color theme="1"/>
        <rFont val="Calibri"/>
        <family val="2"/>
        <charset val="238"/>
        <scheme val="minor"/>
      </rPr>
      <t>(Minus -)</t>
    </r>
  </si>
  <si>
    <r>
      <t xml:space="preserve">Liczba  godzin do przeniesienia na następny okres rozliczeniowy </t>
    </r>
    <r>
      <rPr>
        <b/>
        <sz val="10"/>
        <color theme="1"/>
        <rFont val="Calibri"/>
        <family val="2"/>
        <charset val="238"/>
        <scheme val="minor"/>
      </rPr>
      <t>(Plus +)</t>
    </r>
  </si>
  <si>
    <r>
      <t xml:space="preserve">Liczba godzin do przeniesienia na następny okres rozliczeniowy </t>
    </r>
    <r>
      <rPr>
        <b/>
        <sz val="10"/>
        <color theme="1"/>
        <rFont val="Calibri"/>
        <family val="2"/>
        <charset val="238"/>
        <scheme val="minor"/>
      </rPr>
      <t>(Minus -)</t>
    </r>
  </si>
  <si>
    <t>Sporządził: (podpis, data)</t>
  </si>
  <si>
    <t>Zatwierdził: (pieczątka i podpis, data)</t>
  </si>
  <si>
    <t>Uwagi: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</si>
</sst>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14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20" fontId="6" fillId="2" borderId="8" xfId="0" applyNumberFormat="1" applyFont="1" applyFill="1" applyBorder="1" applyAlignment="1">
      <alignment vertical="center" wrapText="1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0" fillId="2" borderId="8" xfId="0" applyNumberFormat="1" applyFill="1" applyBorder="1" applyAlignment="1" applyProtection="1">
      <alignment horizontal="center"/>
      <protection locked="0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4" fontId="6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2" borderId="20" xfId="0" applyFill="1" applyBorder="1" applyAlignment="1" applyProtection="1">
      <alignment horizontal="center"/>
      <protection locked="0"/>
    </xf>
    <xf numFmtId="164" fontId="8" fillId="2" borderId="20" xfId="0" applyNumberFormat="1" applyFont="1" applyFill="1" applyBorder="1" applyAlignment="1">
      <alignment horizontal="center" vertical="center" wrapText="1"/>
    </xf>
    <xf numFmtId="49" fontId="0" fillId="2" borderId="20" xfId="0" applyNumberFormat="1" applyFill="1" applyBorder="1" applyAlignment="1" applyProtection="1">
      <alignment horizontal="center"/>
      <protection locked="0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64" fontId="6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1" fillId="0" borderId="18" xfId="0" applyFont="1" applyBorder="1"/>
    <xf numFmtId="0" fontId="1" fillId="2" borderId="18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" fillId="3" borderId="2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1" fillId="3" borderId="31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20" fontId="5" fillId="0" borderId="34" xfId="0" applyNumberFormat="1" applyFont="1" applyBorder="1" applyAlignment="1" applyProtection="1">
      <alignment horizontal="center" vertical="center" wrapText="1"/>
      <protection locked="0"/>
    </xf>
    <xf numFmtId="20" fontId="5" fillId="0" borderId="35" xfId="0" applyNumberFormat="1" applyFont="1" applyBorder="1" applyAlignment="1" applyProtection="1">
      <alignment horizontal="center" vertical="center" wrapText="1"/>
      <protection locked="0"/>
    </xf>
    <xf numFmtId="20" fontId="5" fillId="0" borderId="33" xfId="0" applyNumberFormat="1" applyFont="1" applyBorder="1" applyAlignment="1" applyProtection="1">
      <alignment horizontal="center" vertical="center" wrapText="1"/>
      <protection locked="0"/>
    </xf>
    <xf numFmtId="164" fontId="5" fillId="3" borderId="36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20" fontId="5" fillId="0" borderId="28" xfId="0" applyNumberFormat="1" applyFont="1" applyBorder="1" applyAlignment="1" applyProtection="1">
      <alignment horizontal="center" vertical="center" wrapText="1"/>
      <protection locked="0"/>
    </xf>
    <xf numFmtId="20" fontId="5" fillId="0" borderId="8" xfId="0" applyNumberFormat="1" applyFont="1" applyBorder="1" applyAlignment="1" applyProtection="1">
      <alignment horizontal="center" vertical="center" wrapText="1"/>
      <protection locked="0"/>
    </xf>
    <xf numFmtId="164" fontId="5" fillId="3" borderId="8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46" fontId="5" fillId="3" borderId="8" xfId="0" applyNumberFormat="1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20" fontId="6" fillId="4" borderId="28" xfId="0" applyNumberFormat="1" applyFont="1" applyFill="1" applyBorder="1" applyAlignment="1">
      <alignment horizontal="center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20" fontId="5" fillId="0" borderId="26" xfId="0" applyNumberFormat="1" applyFont="1" applyBorder="1" applyAlignment="1" applyProtection="1">
      <alignment horizontal="center" vertical="center" wrapText="1"/>
      <protection locked="0"/>
    </xf>
    <xf numFmtId="20" fontId="5" fillId="0" borderId="2" xfId="0" applyNumberFormat="1" applyFont="1" applyBorder="1" applyAlignment="1" applyProtection="1">
      <alignment horizontal="center" vertical="center" wrapText="1"/>
      <protection locked="0"/>
    </xf>
    <xf numFmtId="20" fontId="5" fillId="0" borderId="6" xfId="0" applyNumberFormat="1" applyFont="1" applyBorder="1" applyAlignment="1" applyProtection="1">
      <alignment horizontal="center" vertical="center" wrapText="1"/>
      <protection locked="0"/>
    </xf>
    <xf numFmtId="164" fontId="6" fillId="4" borderId="41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20" fontId="5" fillId="0" borderId="11" xfId="0" applyNumberFormat="1" applyFont="1" applyBorder="1" applyAlignment="1" applyProtection="1">
      <alignment horizontal="center" vertical="center" wrapText="1"/>
      <protection locked="0"/>
    </xf>
    <xf numFmtId="164" fontId="6" fillId="4" borderId="42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vertical="center" wrapText="1"/>
    </xf>
    <xf numFmtId="20" fontId="5" fillId="5" borderId="28" xfId="0" applyNumberFormat="1" applyFont="1" applyFill="1" applyBorder="1" applyAlignment="1" applyProtection="1">
      <alignment horizontal="center" vertical="center" wrapText="1"/>
      <protection locked="0"/>
    </xf>
    <xf numFmtId="20" fontId="5" fillId="5" borderId="8" xfId="0" applyNumberFormat="1" applyFont="1" applyFill="1" applyBorder="1" applyAlignment="1" applyProtection="1">
      <alignment horizontal="center" vertical="center" wrapText="1"/>
      <protection locked="0"/>
    </xf>
    <xf numFmtId="20" fontId="5" fillId="5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7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5" borderId="19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 wrapText="1"/>
    </xf>
    <xf numFmtId="20" fontId="5" fillId="5" borderId="30" xfId="0" applyNumberFormat="1" applyFont="1" applyFill="1" applyBorder="1" applyAlignment="1" applyProtection="1">
      <alignment horizontal="center" vertical="center" wrapText="1"/>
      <protection locked="0"/>
    </xf>
    <xf numFmtId="20" fontId="5" fillId="5" borderId="20" xfId="0" applyNumberFormat="1" applyFont="1" applyFill="1" applyBorder="1" applyAlignment="1" applyProtection="1">
      <alignment horizontal="center" vertical="center" wrapText="1"/>
      <protection locked="0"/>
    </xf>
    <xf numFmtId="20" fontId="5" fillId="5" borderId="25" xfId="0" applyNumberFormat="1" applyFont="1" applyFill="1" applyBorder="1" applyAlignment="1" applyProtection="1">
      <alignment horizontal="center" vertical="center" wrapText="1"/>
      <protection locked="0"/>
    </xf>
    <xf numFmtId="164" fontId="6" fillId="4" borderId="43" xfId="0" applyNumberFormat="1" applyFont="1" applyFill="1" applyBorder="1" applyAlignment="1">
      <alignment horizontal="center" vertical="center" wrapText="1"/>
    </xf>
    <xf numFmtId="164" fontId="6" fillId="0" borderId="44" xfId="0" applyNumberFormat="1" applyFont="1" applyBorder="1" applyAlignment="1">
      <alignment horizontal="center" vertical="center" wrapText="1"/>
    </xf>
    <xf numFmtId="20" fontId="6" fillId="4" borderId="8" xfId="0" applyNumberFormat="1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20" fontId="6" fillId="4" borderId="18" xfId="0" applyNumberFormat="1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20" fontId="6" fillId="2" borderId="14" xfId="0" applyNumberFormat="1" applyFont="1" applyFill="1" applyBorder="1" applyAlignment="1">
      <alignment horizontal="center" vertical="center" wrapText="1"/>
    </xf>
    <xf numFmtId="20" fontId="6" fillId="2" borderId="46" xfId="0" applyNumberFormat="1" applyFont="1" applyFill="1" applyBorder="1" applyAlignment="1">
      <alignment horizontal="center" vertical="center" wrapText="1"/>
    </xf>
    <xf numFmtId="20" fontId="6" fillId="2" borderId="12" xfId="0" applyNumberFormat="1" applyFont="1" applyFill="1" applyBorder="1" applyAlignment="1">
      <alignment horizontal="center" vertical="center" wrapText="1"/>
    </xf>
    <xf numFmtId="164" fontId="6" fillId="4" borderId="36" xfId="0" applyNumberFormat="1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20" fontId="6" fillId="5" borderId="46" xfId="0" applyNumberFormat="1" applyFont="1" applyFill="1" applyBorder="1" applyAlignment="1">
      <alignment horizontal="center" vertical="center" wrapText="1"/>
    </xf>
    <xf numFmtId="20" fontId="6" fillId="5" borderId="12" xfId="0" applyNumberFormat="1" applyFont="1" applyFill="1" applyBorder="1" applyAlignment="1">
      <alignment horizontal="center" vertical="center" wrapText="1"/>
    </xf>
    <xf numFmtId="164" fontId="6" fillId="5" borderId="3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0" borderId="0" xfId="0" applyFont="1"/>
    <xf numFmtId="0" fontId="9" fillId="0" borderId="2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164" fontId="2" fillId="0" borderId="26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164" fontId="2" fillId="0" borderId="28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164" fontId="2" fillId="4" borderId="45" xfId="0" applyNumberFormat="1" applyFont="1" applyFill="1" applyBorder="1" applyAlignment="1">
      <alignment horizontal="center" vertical="center" wrapText="1"/>
    </xf>
    <xf numFmtId="164" fontId="2" fillId="4" borderId="47" xfId="0" applyNumberFormat="1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5" fillId="6" borderId="11" xfId="0" applyFont="1" applyFill="1" applyBorder="1" applyAlignment="1">
      <alignment horizontal="left" vertical="center" wrapText="1"/>
    </xf>
    <xf numFmtId="164" fontId="2" fillId="6" borderId="45" xfId="0" applyNumberFormat="1" applyFont="1" applyFill="1" applyBorder="1" applyAlignment="1">
      <alignment horizontal="center" vertical="center" wrapText="1"/>
    </xf>
    <xf numFmtId="164" fontId="2" fillId="6" borderId="47" xfId="0" applyNumberFormat="1" applyFont="1" applyFill="1" applyBorder="1" applyAlignment="1">
      <alignment horizontal="center" vertical="center" wrapText="1"/>
    </xf>
    <xf numFmtId="164" fontId="2" fillId="6" borderId="29" xfId="0" applyNumberFormat="1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0" fontId="5" fillId="4" borderId="25" xfId="0" applyFont="1" applyFill="1" applyBorder="1" applyAlignment="1">
      <alignment horizontal="left" vertical="center" wrapText="1"/>
    </xf>
    <xf numFmtId="164" fontId="2" fillId="4" borderId="30" xfId="0" applyNumberFormat="1" applyFont="1" applyFill="1" applyBorder="1" applyAlignment="1">
      <alignment horizontal="center" vertical="center" wrapText="1"/>
    </xf>
    <xf numFmtId="164" fontId="2" fillId="4" borderId="20" xfId="0" applyNumberFormat="1" applyFont="1" applyFill="1" applyBorder="1" applyAlignment="1">
      <alignment horizontal="center" vertical="center" wrapText="1"/>
    </xf>
    <xf numFmtId="164" fontId="2" fillId="4" borderId="25" xfId="0" applyNumberFormat="1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vertical="center"/>
    </xf>
    <xf numFmtId="0" fontId="0" fillId="6" borderId="48" xfId="0" applyFill="1" applyBorder="1"/>
    <xf numFmtId="0" fontId="0" fillId="6" borderId="40" xfId="0" applyFill="1" applyBorder="1"/>
    <xf numFmtId="164" fontId="2" fillId="6" borderId="30" xfId="0" applyNumberFormat="1" applyFont="1" applyFill="1" applyBorder="1" applyAlignment="1">
      <alignment horizontal="center" vertical="center" wrapText="1"/>
    </xf>
    <xf numFmtId="164" fontId="2" fillId="6" borderId="20" xfId="0" applyNumberFormat="1" applyFont="1" applyFill="1" applyBorder="1" applyAlignment="1">
      <alignment horizontal="center" vertical="center" wrapText="1"/>
    </xf>
    <xf numFmtId="164" fontId="2" fillId="6" borderId="25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vertical="center"/>
    </xf>
    <xf numFmtId="0" fontId="8" fillId="0" borderId="48" xfId="0" applyFont="1" applyBorder="1" applyAlignment="1">
      <alignment vertical="center" wrapText="1"/>
    </xf>
    <xf numFmtId="0" fontId="8" fillId="0" borderId="40" xfId="0" applyFont="1" applyBorder="1" applyAlignment="1">
      <alignment vertical="center" wrapText="1"/>
    </xf>
    <xf numFmtId="164" fontId="1" fillId="7" borderId="39" xfId="0" applyNumberFormat="1" applyFont="1" applyFill="1" applyBorder="1" applyAlignment="1">
      <alignment horizontal="center"/>
    </xf>
    <xf numFmtId="164" fontId="1" fillId="7" borderId="48" xfId="0" applyNumberFormat="1" applyFont="1" applyFill="1" applyBorder="1" applyAlignment="1">
      <alignment horizontal="center"/>
    </xf>
    <xf numFmtId="164" fontId="1" fillId="7" borderId="40" xfId="0" applyNumberFormat="1" applyFont="1" applyFill="1" applyBorder="1" applyAlignment="1">
      <alignment horizontal="center"/>
    </xf>
    <xf numFmtId="0" fontId="0" fillId="0" borderId="32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49" xfId="0" applyBorder="1" applyAlignment="1" applyProtection="1">
      <alignment horizontal="center" vertical="top" wrapText="1"/>
      <protection locked="0"/>
    </xf>
    <xf numFmtId="0" fontId="0" fillId="0" borderId="48" xfId="0" applyBorder="1" applyAlignment="1" applyProtection="1">
      <alignment horizontal="center" vertical="top" wrapText="1"/>
      <protection locked="0"/>
    </xf>
    <xf numFmtId="0" fontId="0" fillId="0" borderId="40" xfId="0" applyBorder="1" applyAlignment="1" applyProtection="1">
      <alignment horizontal="center" vertical="top" wrapText="1"/>
      <protection locked="0"/>
    </xf>
  </cellXfs>
  <cellStyles count="1">
    <cellStyle name="Normalny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tabSelected="1" workbookViewId="0">
      <selection activeCell="S18" sqref="S18"/>
    </sheetView>
  </sheetViews>
  <sheetFormatPr defaultRowHeight="15" x14ac:dyDescent="0.25"/>
  <sheetData>
    <row r="1" spans="1:34" ht="15.75" thickBot="1" x14ac:dyDescent="0.3"/>
    <row r="2" spans="1:34" ht="15.75" thickTop="1" x14ac:dyDescent="0.25">
      <c r="A2" s="1" t="s">
        <v>0</v>
      </c>
      <c r="B2" s="2"/>
      <c r="C2" s="2"/>
      <c r="D2" s="2"/>
      <c r="E2" s="2"/>
      <c r="F2" s="2"/>
      <c r="G2" s="3" t="s">
        <v>1</v>
      </c>
      <c r="H2" s="4"/>
      <c r="I2" s="4"/>
      <c r="J2" s="5"/>
      <c r="K2" s="6"/>
      <c r="L2" s="7"/>
      <c r="M2" s="7"/>
      <c r="N2" s="7"/>
      <c r="O2" s="7"/>
      <c r="P2" s="7"/>
      <c r="Q2" s="7"/>
      <c r="R2" s="8"/>
      <c r="S2" s="9" t="s">
        <v>2</v>
      </c>
      <c r="T2" s="9"/>
      <c r="U2" s="9"/>
      <c r="V2" s="10"/>
    </row>
    <row r="3" spans="1:34" x14ac:dyDescent="0.25">
      <c r="A3" s="11"/>
      <c r="B3" s="12"/>
      <c r="C3" s="12"/>
      <c r="D3" s="12"/>
      <c r="E3" s="12"/>
      <c r="F3" s="12"/>
      <c r="G3" s="13"/>
      <c r="H3" s="14"/>
      <c r="I3" s="14"/>
      <c r="J3" s="15"/>
      <c r="K3" s="16"/>
      <c r="L3" s="17"/>
      <c r="M3" s="17"/>
      <c r="N3" s="17"/>
      <c r="O3" s="17"/>
      <c r="P3" s="17"/>
      <c r="Q3" s="17"/>
      <c r="R3" s="18"/>
      <c r="S3" s="19"/>
      <c r="T3" s="19"/>
      <c r="U3" s="19"/>
      <c r="V3" s="20"/>
    </row>
    <row r="4" spans="1:34" x14ac:dyDescent="0.25">
      <c r="A4" s="11"/>
      <c r="B4" s="12"/>
      <c r="C4" s="12"/>
      <c r="D4" s="12"/>
      <c r="E4" s="12"/>
      <c r="F4" s="12"/>
      <c r="G4" s="21"/>
      <c r="H4" s="22"/>
      <c r="I4" s="22"/>
      <c r="J4" s="23"/>
      <c r="K4" s="24"/>
      <c r="L4" s="25"/>
      <c r="M4" s="25"/>
      <c r="N4" s="25"/>
      <c r="O4" s="25"/>
      <c r="P4" s="25"/>
      <c r="Q4" s="25"/>
      <c r="R4" s="26"/>
      <c r="S4" s="19"/>
      <c r="T4" s="19"/>
      <c r="U4" s="19"/>
      <c r="V4" s="20"/>
      <c r="X4" s="27" t="s">
        <v>3</v>
      </c>
    </row>
    <row r="5" spans="1:34" ht="25.5" x14ac:dyDescent="0.25">
      <c r="A5" s="28" t="s">
        <v>4</v>
      </c>
      <c r="B5" s="29"/>
      <c r="C5" s="30">
        <v>2020</v>
      </c>
      <c r="D5" s="30"/>
      <c r="E5" s="30"/>
      <c r="F5" s="30"/>
      <c r="G5" s="31" t="s">
        <v>5</v>
      </c>
      <c r="H5" s="31"/>
      <c r="I5" s="31"/>
      <c r="J5" s="31"/>
      <c r="K5" s="31" t="s">
        <v>6</v>
      </c>
      <c r="L5" s="31"/>
      <c r="M5" s="32" t="s">
        <v>7</v>
      </c>
      <c r="N5" s="33"/>
      <c r="O5" s="34"/>
      <c r="P5" s="35" t="s">
        <v>8</v>
      </c>
      <c r="Q5" s="36" t="s">
        <v>9</v>
      </c>
      <c r="R5" s="36" t="s">
        <v>10</v>
      </c>
      <c r="S5" s="37" t="s">
        <v>11</v>
      </c>
      <c r="T5" s="37"/>
      <c r="U5" s="37"/>
      <c r="V5" s="38"/>
    </row>
    <row r="6" spans="1:34" x14ac:dyDescent="0.25">
      <c r="A6" s="28" t="s">
        <v>12</v>
      </c>
      <c r="B6" s="29"/>
      <c r="C6" s="39" t="str">
        <f>B9</f>
        <v>Styczeń</v>
      </c>
      <c r="D6" s="40"/>
      <c r="E6" s="39" t="str">
        <f>B9</f>
        <v>Styczeń</v>
      </c>
      <c r="F6" s="40"/>
      <c r="G6" s="41" t="s">
        <v>13</v>
      </c>
      <c r="H6" s="41"/>
      <c r="I6" s="41" t="s">
        <v>14</v>
      </c>
      <c r="J6" s="41"/>
      <c r="K6" s="42"/>
      <c r="L6" s="42"/>
      <c r="M6" s="43"/>
      <c r="N6" s="44"/>
      <c r="O6" s="45"/>
      <c r="P6" s="46">
        <v>0</v>
      </c>
      <c r="Q6" s="46">
        <f>AH24</f>
        <v>0</v>
      </c>
      <c r="R6" s="46">
        <f>AH25</f>
        <v>0</v>
      </c>
      <c r="S6" s="37"/>
      <c r="T6" s="37"/>
      <c r="U6" s="37"/>
      <c r="V6" s="38"/>
    </row>
    <row r="7" spans="1:34" ht="15.75" thickBot="1" x14ac:dyDescent="0.3">
      <c r="A7" s="47"/>
      <c r="B7" s="48"/>
      <c r="C7" s="49"/>
      <c r="D7" s="50"/>
      <c r="E7" s="49"/>
      <c r="F7" s="50"/>
      <c r="G7" s="51"/>
      <c r="H7" s="51"/>
      <c r="I7" s="52">
        <f>AH15</f>
        <v>0</v>
      </c>
      <c r="J7" s="52"/>
      <c r="K7" s="53"/>
      <c r="L7" s="53"/>
      <c r="M7" s="54"/>
      <c r="N7" s="55"/>
      <c r="O7" s="56"/>
      <c r="P7" s="57"/>
      <c r="Q7" s="57"/>
      <c r="R7" s="57"/>
      <c r="S7" s="58"/>
      <c r="T7" s="58"/>
      <c r="U7" s="58"/>
      <c r="V7" s="59"/>
      <c r="X7" t="s">
        <v>15</v>
      </c>
      <c r="Y7" t="s">
        <v>16</v>
      </c>
    </row>
    <row r="8" spans="1:34" ht="15.75" thickTop="1" x14ac:dyDescent="0.25"/>
    <row r="9" spans="1:34" ht="15.75" thickBot="1" x14ac:dyDescent="0.3">
      <c r="A9" s="60" t="s">
        <v>17</v>
      </c>
      <c r="B9" s="61" t="s">
        <v>18</v>
      </c>
      <c r="C9" s="61"/>
    </row>
    <row r="10" spans="1:34" ht="26.25" thickTop="1" x14ac:dyDescent="0.25">
      <c r="A10" s="62" t="s">
        <v>19</v>
      </c>
      <c r="B10" s="63" t="s">
        <v>20</v>
      </c>
      <c r="C10" s="64">
        <v>1</v>
      </c>
      <c r="D10" s="65">
        <v>2</v>
      </c>
      <c r="E10" s="65">
        <v>3</v>
      </c>
      <c r="F10" s="65">
        <v>4</v>
      </c>
      <c r="G10" s="65">
        <v>5</v>
      </c>
      <c r="H10" s="65">
        <v>6</v>
      </c>
      <c r="I10" s="65">
        <v>7</v>
      </c>
      <c r="J10" s="65">
        <v>8</v>
      </c>
      <c r="K10" s="65">
        <v>9</v>
      </c>
      <c r="L10" s="65">
        <v>10</v>
      </c>
      <c r="M10" s="65">
        <v>11</v>
      </c>
      <c r="N10" s="65">
        <v>12</v>
      </c>
      <c r="O10" s="65">
        <v>13</v>
      </c>
      <c r="P10" s="65">
        <v>14</v>
      </c>
      <c r="Q10" s="65">
        <v>15</v>
      </c>
      <c r="R10" s="65">
        <v>16</v>
      </c>
      <c r="S10" s="65">
        <v>17</v>
      </c>
      <c r="T10" s="65">
        <v>18</v>
      </c>
      <c r="U10" s="65">
        <v>19</v>
      </c>
      <c r="V10" s="65">
        <v>20</v>
      </c>
      <c r="W10" s="65">
        <v>21</v>
      </c>
      <c r="X10" s="65">
        <v>22</v>
      </c>
      <c r="Y10" s="65">
        <v>23</v>
      </c>
      <c r="Z10" s="65">
        <v>24</v>
      </c>
      <c r="AA10" s="65">
        <v>25</v>
      </c>
      <c r="AB10" s="65">
        <v>26</v>
      </c>
      <c r="AC10" s="65">
        <v>27</v>
      </c>
      <c r="AD10" s="65">
        <v>28</v>
      </c>
      <c r="AE10" s="65">
        <v>29</v>
      </c>
      <c r="AF10" s="65">
        <v>30</v>
      </c>
      <c r="AG10" s="66">
        <v>31</v>
      </c>
      <c r="AH10" s="67" t="s">
        <v>21</v>
      </c>
    </row>
    <row r="11" spans="1:34" ht="25.5" x14ac:dyDescent="0.25">
      <c r="A11" s="68"/>
      <c r="B11" s="69" t="s">
        <v>22</v>
      </c>
      <c r="C11" s="70" t="s">
        <v>23</v>
      </c>
      <c r="D11" s="71" t="s">
        <v>24</v>
      </c>
      <c r="E11" s="71" t="s">
        <v>25</v>
      </c>
      <c r="F11" s="71" t="s">
        <v>26</v>
      </c>
      <c r="G11" s="71" t="s">
        <v>27</v>
      </c>
      <c r="H11" s="71" t="s">
        <v>28</v>
      </c>
      <c r="I11" s="71" t="s">
        <v>29</v>
      </c>
      <c r="J11" s="71" t="s">
        <v>23</v>
      </c>
      <c r="K11" s="71" t="s">
        <v>24</v>
      </c>
      <c r="L11" s="71" t="s">
        <v>25</v>
      </c>
      <c r="M11" s="71" t="s">
        <v>26</v>
      </c>
      <c r="N11" s="71" t="s">
        <v>27</v>
      </c>
      <c r="O11" s="71" t="s">
        <v>28</v>
      </c>
      <c r="P11" s="71" t="s">
        <v>29</v>
      </c>
      <c r="Q11" s="71" t="s">
        <v>23</v>
      </c>
      <c r="R11" s="71" t="s">
        <v>24</v>
      </c>
      <c r="S11" s="71" t="s">
        <v>25</v>
      </c>
      <c r="T11" s="71" t="s">
        <v>26</v>
      </c>
      <c r="U11" s="71" t="s">
        <v>27</v>
      </c>
      <c r="V11" s="71" t="s">
        <v>28</v>
      </c>
      <c r="W11" s="71" t="s">
        <v>29</v>
      </c>
      <c r="X11" s="71" t="s">
        <v>23</v>
      </c>
      <c r="Y11" s="71" t="s">
        <v>24</v>
      </c>
      <c r="Z11" s="71" t="s">
        <v>25</v>
      </c>
      <c r="AA11" s="71" t="s">
        <v>26</v>
      </c>
      <c r="AB11" s="71" t="s">
        <v>27</v>
      </c>
      <c r="AC11" s="71" t="s">
        <v>28</v>
      </c>
      <c r="AD11" s="71" t="s">
        <v>29</v>
      </c>
      <c r="AE11" s="71" t="s">
        <v>23</v>
      </c>
      <c r="AF11" s="71" t="s">
        <v>24</v>
      </c>
      <c r="AG11" s="72" t="s">
        <v>25</v>
      </c>
      <c r="AH11" s="73"/>
    </row>
    <row r="12" spans="1:34" x14ac:dyDescent="0.25">
      <c r="A12" s="74" t="s">
        <v>30</v>
      </c>
      <c r="B12" s="75"/>
      <c r="C12" s="76" t="s">
        <v>31</v>
      </c>
      <c r="D12" s="77" t="s">
        <v>32</v>
      </c>
      <c r="E12" s="77" t="s">
        <v>32</v>
      </c>
      <c r="F12" s="77" t="s">
        <v>33</v>
      </c>
      <c r="G12" s="77" t="s">
        <v>34</v>
      </c>
      <c r="H12" s="77" t="s">
        <v>31</v>
      </c>
      <c r="I12" s="77" t="s">
        <v>32</v>
      </c>
      <c r="J12" s="77" t="s">
        <v>32</v>
      </c>
      <c r="K12" s="77" t="s">
        <v>32</v>
      </c>
      <c r="L12" s="77" t="s">
        <v>32</v>
      </c>
      <c r="M12" s="77" t="s">
        <v>33</v>
      </c>
      <c r="N12" s="77" t="s">
        <v>34</v>
      </c>
      <c r="O12" s="77" t="s">
        <v>32</v>
      </c>
      <c r="P12" s="77" t="s">
        <v>32</v>
      </c>
      <c r="Q12" s="77" t="s">
        <v>32</v>
      </c>
      <c r="R12" s="77" t="s">
        <v>32</v>
      </c>
      <c r="S12" s="77" t="s">
        <v>32</v>
      </c>
      <c r="T12" s="77" t="s">
        <v>33</v>
      </c>
      <c r="U12" s="77" t="s">
        <v>34</v>
      </c>
      <c r="V12" s="77" t="s">
        <v>32</v>
      </c>
      <c r="W12" s="77" t="s">
        <v>32</v>
      </c>
      <c r="X12" s="77" t="s">
        <v>32</v>
      </c>
      <c r="Y12" s="77" t="s">
        <v>32</v>
      </c>
      <c r="Z12" s="77" t="s">
        <v>32</v>
      </c>
      <c r="AA12" s="77" t="s">
        <v>33</v>
      </c>
      <c r="AB12" s="77" t="s">
        <v>34</v>
      </c>
      <c r="AC12" s="77" t="s">
        <v>32</v>
      </c>
      <c r="AD12" s="77" t="s">
        <v>32</v>
      </c>
      <c r="AE12" s="77" t="s">
        <v>32</v>
      </c>
      <c r="AF12" s="77" t="s">
        <v>32</v>
      </c>
      <c r="AG12" s="78" t="s">
        <v>32</v>
      </c>
      <c r="AH12" s="73"/>
    </row>
    <row r="13" spans="1:34" ht="15.75" thickBot="1" x14ac:dyDescent="0.3">
      <c r="A13" s="79"/>
      <c r="B13" s="80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84"/>
    </row>
    <row r="14" spans="1:34" ht="16.5" thickTop="1" thickBot="1" x14ac:dyDescent="0.3"/>
    <row r="15" spans="1:34" ht="16.5" thickTop="1" thickBot="1" x14ac:dyDescent="0.3">
      <c r="A15" s="85" t="s">
        <v>35</v>
      </c>
      <c r="B15" s="86"/>
      <c r="C15" s="87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9"/>
      <c r="AH15" s="90">
        <f>C15+D15+E15+F15+G15+H15+I15+J15+K15+L15+M15+N15+O15+P15+Q15+R15+S15+T15+U15+V15+W15+X15+Y15+Z15+AA15+AB15+AC15+AD15+AE15+AF15+AG15</f>
        <v>0</v>
      </c>
    </row>
    <row r="16" spans="1:34" ht="16.5" thickTop="1" thickBot="1" x14ac:dyDescent="0.3"/>
    <row r="17" spans="1:34" ht="15.75" thickTop="1" x14ac:dyDescent="0.25">
      <c r="A17" s="91" t="s">
        <v>36</v>
      </c>
      <c r="B17" s="92"/>
      <c r="C17" s="93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5"/>
    </row>
    <row r="18" spans="1:34" ht="15.75" thickBot="1" x14ac:dyDescent="0.3">
      <c r="A18" s="96" t="s">
        <v>37</v>
      </c>
      <c r="B18" s="97"/>
      <c r="C18" s="9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8"/>
    </row>
    <row r="19" spans="1:34" ht="16.5" thickTop="1" thickBot="1" x14ac:dyDescent="0.3"/>
    <row r="20" spans="1:34" ht="16.5" thickTop="1" thickBot="1" x14ac:dyDescent="0.3">
      <c r="A20" s="99" t="s">
        <v>38</v>
      </c>
      <c r="B20" s="100"/>
      <c r="C20" s="101">
        <f>C22+C23+C25+C28+C30+C35</f>
        <v>0</v>
      </c>
      <c r="D20" s="101">
        <f t="shared" ref="D20:AF20" si="0">D22+D23+D25+D28+D30+D35</f>
        <v>0</v>
      </c>
      <c r="E20" s="101">
        <f t="shared" si="0"/>
        <v>0</v>
      </c>
      <c r="F20" s="101">
        <f t="shared" si="0"/>
        <v>0</v>
      </c>
      <c r="G20" s="101">
        <f t="shared" si="0"/>
        <v>0</v>
      </c>
      <c r="H20" s="101">
        <f t="shared" si="0"/>
        <v>0</v>
      </c>
      <c r="I20" s="101">
        <f t="shared" si="0"/>
        <v>0</v>
      </c>
      <c r="J20" s="101">
        <f t="shared" si="0"/>
        <v>0</v>
      </c>
      <c r="K20" s="101">
        <f t="shared" si="0"/>
        <v>0</v>
      </c>
      <c r="L20" s="101">
        <f t="shared" si="0"/>
        <v>0</v>
      </c>
      <c r="M20" s="101">
        <f t="shared" si="0"/>
        <v>0</v>
      </c>
      <c r="N20" s="101">
        <f t="shared" si="0"/>
        <v>0</v>
      </c>
      <c r="O20" s="101">
        <f t="shared" si="0"/>
        <v>0</v>
      </c>
      <c r="P20" s="101">
        <f t="shared" si="0"/>
        <v>0</v>
      </c>
      <c r="Q20" s="101">
        <f t="shared" si="0"/>
        <v>0</v>
      </c>
      <c r="R20" s="101">
        <f t="shared" si="0"/>
        <v>0</v>
      </c>
      <c r="S20" s="101">
        <f t="shared" si="0"/>
        <v>0</v>
      </c>
      <c r="T20" s="101">
        <f t="shared" si="0"/>
        <v>0</v>
      </c>
      <c r="U20" s="101">
        <f t="shared" si="0"/>
        <v>0</v>
      </c>
      <c r="V20" s="101">
        <f t="shared" si="0"/>
        <v>0</v>
      </c>
      <c r="W20" s="101">
        <f t="shared" si="0"/>
        <v>0</v>
      </c>
      <c r="X20" s="101">
        <f t="shared" si="0"/>
        <v>0</v>
      </c>
      <c r="Y20" s="101">
        <f t="shared" si="0"/>
        <v>0</v>
      </c>
      <c r="Z20" s="101">
        <f t="shared" si="0"/>
        <v>0</v>
      </c>
      <c r="AA20" s="101">
        <f t="shared" si="0"/>
        <v>0</v>
      </c>
      <c r="AB20" s="101">
        <f t="shared" si="0"/>
        <v>0</v>
      </c>
      <c r="AC20" s="101">
        <f t="shared" si="0"/>
        <v>0</v>
      </c>
      <c r="AD20" s="101">
        <f t="shared" si="0"/>
        <v>0</v>
      </c>
      <c r="AE20" s="101">
        <f t="shared" si="0"/>
        <v>0</v>
      </c>
      <c r="AF20" s="101">
        <f t="shared" si="0"/>
        <v>0</v>
      </c>
      <c r="AG20" s="101">
        <f>AG22+AG23+AG25+AG28+AG30+AG35</f>
        <v>0</v>
      </c>
      <c r="AH20" s="102">
        <f>SUM(C20:AG20)</f>
        <v>0</v>
      </c>
    </row>
    <row r="21" spans="1:34" ht="16.5" thickTop="1" thickBot="1" x14ac:dyDescent="0.3">
      <c r="AH21" s="103"/>
    </row>
    <row r="22" spans="1:34" ht="15.75" thickTop="1" x14ac:dyDescent="0.25">
      <c r="A22" s="104" t="s">
        <v>39</v>
      </c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8"/>
      <c r="AH22" s="109">
        <f t="shared" ref="AH22:AH31" si="1">SUM(C22:AG22)</f>
        <v>0</v>
      </c>
    </row>
    <row r="23" spans="1:34" x14ac:dyDescent="0.25">
      <c r="A23" s="110" t="s">
        <v>40</v>
      </c>
      <c r="B23" s="111"/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112"/>
      <c r="AH23" s="113">
        <f t="shared" si="1"/>
        <v>0</v>
      </c>
    </row>
    <row r="24" spans="1:34" x14ac:dyDescent="0.25">
      <c r="A24" s="74" t="s">
        <v>41</v>
      </c>
      <c r="B24" s="75"/>
      <c r="C24" s="93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112"/>
      <c r="AH24" s="113">
        <f t="shared" si="1"/>
        <v>0</v>
      </c>
    </row>
    <row r="25" spans="1:34" x14ac:dyDescent="0.25">
      <c r="A25" s="114" t="s">
        <v>42</v>
      </c>
      <c r="B25" s="115"/>
      <c r="C25" s="116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8"/>
      <c r="AH25" s="113">
        <f t="shared" si="1"/>
        <v>0</v>
      </c>
    </row>
    <row r="26" spans="1:34" x14ac:dyDescent="0.25">
      <c r="A26" s="119" t="s">
        <v>43</v>
      </c>
      <c r="B26" s="120"/>
      <c r="C26" s="116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8"/>
      <c r="AH26" s="113">
        <f t="shared" si="1"/>
        <v>0</v>
      </c>
    </row>
    <row r="27" spans="1:34" x14ac:dyDescent="0.25">
      <c r="A27" s="110" t="s">
        <v>44</v>
      </c>
      <c r="B27" s="121" t="s">
        <v>45</v>
      </c>
      <c r="C27" s="93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112"/>
      <c r="AH27" s="113"/>
    </row>
    <row r="28" spans="1:34" ht="25.5" x14ac:dyDescent="0.25">
      <c r="A28" s="110"/>
      <c r="B28" s="121" t="s">
        <v>46</v>
      </c>
      <c r="C28" s="93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112"/>
      <c r="AH28" s="113">
        <f t="shared" si="1"/>
        <v>0</v>
      </c>
    </row>
    <row r="29" spans="1:34" x14ac:dyDescent="0.25">
      <c r="A29" s="110" t="s">
        <v>47</v>
      </c>
      <c r="B29" s="69" t="s">
        <v>48</v>
      </c>
      <c r="C29" s="93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112"/>
      <c r="AH29" s="113"/>
    </row>
    <row r="30" spans="1:34" ht="25.5" x14ac:dyDescent="0.25">
      <c r="A30" s="110"/>
      <c r="B30" s="69" t="s">
        <v>46</v>
      </c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112"/>
      <c r="AH30" s="113">
        <f t="shared" si="1"/>
        <v>0</v>
      </c>
    </row>
    <row r="31" spans="1:34" ht="15.75" thickBot="1" x14ac:dyDescent="0.3">
      <c r="A31" s="122" t="s">
        <v>49</v>
      </c>
      <c r="B31" s="123"/>
      <c r="C31" s="124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6"/>
      <c r="AH31" s="127">
        <f t="shared" si="1"/>
        <v>0</v>
      </c>
    </row>
    <row r="32" spans="1:34" ht="16.5" thickTop="1" thickBot="1" x14ac:dyDescent="0.3">
      <c r="A32" s="27" t="s">
        <v>50</v>
      </c>
      <c r="B32" s="27"/>
      <c r="AH32" s="128"/>
    </row>
    <row r="33" spans="1:34" ht="15.75" thickTop="1" x14ac:dyDescent="0.25">
      <c r="A33" s="91" t="s">
        <v>51</v>
      </c>
      <c r="B33" s="92"/>
      <c r="C33" s="93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129"/>
    </row>
    <row r="34" spans="1:34" ht="15.75" thickBot="1" x14ac:dyDescent="0.3">
      <c r="A34" s="130" t="s">
        <v>52</v>
      </c>
      <c r="B34" s="131"/>
      <c r="C34" s="93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132"/>
    </row>
    <row r="35" spans="1:34" ht="16.5" thickTop="1" thickBot="1" x14ac:dyDescent="0.3">
      <c r="A35" s="133" t="s">
        <v>53</v>
      </c>
      <c r="B35" s="134"/>
      <c r="C35" s="135">
        <f>C34-C33</f>
        <v>0</v>
      </c>
      <c r="D35" s="136">
        <f t="shared" ref="D35:AG35" si="2">D34-D33</f>
        <v>0</v>
      </c>
      <c r="E35" s="136">
        <f t="shared" si="2"/>
        <v>0</v>
      </c>
      <c r="F35" s="136">
        <f t="shared" si="2"/>
        <v>0</v>
      </c>
      <c r="G35" s="136">
        <f t="shared" si="2"/>
        <v>0</v>
      </c>
      <c r="H35" s="136">
        <f t="shared" si="2"/>
        <v>0</v>
      </c>
      <c r="I35" s="136">
        <f t="shared" si="2"/>
        <v>0</v>
      </c>
      <c r="J35" s="136">
        <f t="shared" si="2"/>
        <v>0</v>
      </c>
      <c r="K35" s="136">
        <f t="shared" si="2"/>
        <v>0</v>
      </c>
      <c r="L35" s="136">
        <f t="shared" si="2"/>
        <v>0</v>
      </c>
      <c r="M35" s="136">
        <f t="shared" si="2"/>
        <v>0</v>
      </c>
      <c r="N35" s="136">
        <f t="shared" si="2"/>
        <v>0</v>
      </c>
      <c r="O35" s="136">
        <f t="shared" si="2"/>
        <v>0</v>
      </c>
      <c r="P35" s="136">
        <f t="shared" si="2"/>
        <v>0</v>
      </c>
      <c r="Q35" s="136">
        <f t="shared" si="2"/>
        <v>0</v>
      </c>
      <c r="R35" s="136">
        <f t="shared" si="2"/>
        <v>0</v>
      </c>
      <c r="S35" s="136">
        <f t="shared" si="2"/>
        <v>0</v>
      </c>
      <c r="T35" s="136">
        <f t="shared" si="2"/>
        <v>0</v>
      </c>
      <c r="U35" s="136">
        <f t="shared" si="2"/>
        <v>0</v>
      </c>
      <c r="V35" s="136">
        <f t="shared" si="2"/>
        <v>0</v>
      </c>
      <c r="W35" s="136">
        <f t="shared" si="2"/>
        <v>0</v>
      </c>
      <c r="X35" s="136">
        <f t="shared" si="2"/>
        <v>0</v>
      </c>
      <c r="Y35" s="136">
        <f t="shared" si="2"/>
        <v>0</v>
      </c>
      <c r="Z35" s="136">
        <f t="shared" si="2"/>
        <v>0</v>
      </c>
      <c r="AA35" s="136">
        <f t="shared" si="2"/>
        <v>0</v>
      </c>
      <c r="AB35" s="136">
        <f t="shared" si="2"/>
        <v>0</v>
      </c>
      <c r="AC35" s="136">
        <f t="shared" si="2"/>
        <v>0</v>
      </c>
      <c r="AD35" s="136">
        <f t="shared" si="2"/>
        <v>0</v>
      </c>
      <c r="AE35" s="136">
        <f t="shared" si="2"/>
        <v>0</v>
      </c>
      <c r="AF35" s="136">
        <f t="shared" si="2"/>
        <v>0</v>
      </c>
      <c r="AG35" s="137">
        <f t="shared" si="2"/>
        <v>0</v>
      </c>
      <c r="AH35" s="138">
        <f t="shared" ref="AH35" si="3">SUM(C35:AG35)</f>
        <v>0</v>
      </c>
    </row>
    <row r="36" spans="1:34" ht="16.5" thickTop="1" thickBot="1" x14ac:dyDescent="0.3">
      <c r="A36" s="27" t="s">
        <v>54</v>
      </c>
    </row>
    <row r="37" spans="1:34" ht="15.75" thickTop="1" x14ac:dyDescent="0.25">
      <c r="A37" s="91" t="s">
        <v>51</v>
      </c>
      <c r="B37" s="92"/>
      <c r="C37" s="93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29"/>
    </row>
    <row r="38" spans="1:34" ht="15.75" thickBot="1" x14ac:dyDescent="0.3">
      <c r="A38" s="130" t="s">
        <v>52</v>
      </c>
      <c r="B38" s="131"/>
      <c r="C38" s="93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132"/>
    </row>
    <row r="39" spans="1:34" ht="16.5" thickTop="1" thickBot="1" x14ac:dyDescent="0.3">
      <c r="A39" s="139" t="s">
        <v>53</v>
      </c>
      <c r="B39" s="140"/>
      <c r="C39" s="141">
        <f>C38-C37</f>
        <v>0</v>
      </c>
      <c r="D39" s="141">
        <f t="shared" ref="D39:AG39" si="4">D38-D37</f>
        <v>0</v>
      </c>
      <c r="E39" s="141">
        <f t="shared" si="4"/>
        <v>0</v>
      </c>
      <c r="F39" s="141">
        <f t="shared" si="4"/>
        <v>0</v>
      </c>
      <c r="G39" s="141">
        <f t="shared" si="4"/>
        <v>0</v>
      </c>
      <c r="H39" s="141">
        <f t="shared" si="4"/>
        <v>0</v>
      </c>
      <c r="I39" s="141">
        <f t="shared" si="4"/>
        <v>0</v>
      </c>
      <c r="J39" s="141">
        <f t="shared" si="4"/>
        <v>0</v>
      </c>
      <c r="K39" s="141">
        <f t="shared" si="4"/>
        <v>0</v>
      </c>
      <c r="L39" s="141">
        <f t="shared" si="4"/>
        <v>0</v>
      </c>
      <c r="M39" s="141">
        <f t="shared" si="4"/>
        <v>0</v>
      </c>
      <c r="N39" s="141">
        <f t="shared" si="4"/>
        <v>0</v>
      </c>
      <c r="O39" s="141">
        <f t="shared" si="4"/>
        <v>0</v>
      </c>
      <c r="P39" s="141">
        <f t="shared" si="4"/>
        <v>0</v>
      </c>
      <c r="Q39" s="141">
        <f t="shared" si="4"/>
        <v>0</v>
      </c>
      <c r="R39" s="141">
        <f t="shared" si="4"/>
        <v>0</v>
      </c>
      <c r="S39" s="141">
        <f t="shared" si="4"/>
        <v>0</v>
      </c>
      <c r="T39" s="141">
        <f t="shared" si="4"/>
        <v>0</v>
      </c>
      <c r="U39" s="141">
        <f t="shared" si="4"/>
        <v>0</v>
      </c>
      <c r="V39" s="141">
        <f t="shared" si="4"/>
        <v>0</v>
      </c>
      <c r="W39" s="141">
        <f t="shared" si="4"/>
        <v>0</v>
      </c>
      <c r="X39" s="141">
        <f t="shared" si="4"/>
        <v>0</v>
      </c>
      <c r="Y39" s="141">
        <f t="shared" si="4"/>
        <v>0</v>
      </c>
      <c r="Z39" s="141">
        <f t="shared" si="4"/>
        <v>0</v>
      </c>
      <c r="AA39" s="141">
        <f t="shared" si="4"/>
        <v>0</v>
      </c>
      <c r="AB39" s="141">
        <f t="shared" si="4"/>
        <v>0</v>
      </c>
      <c r="AC39" s="141">
        <f t="shared" si="4"/>
        <v>0</v>
      </c>
      <c r="AD39" s="141">
        <f t="shared" si="4"/>
        <v>0</v>
      </c>
      <c r="AE39" s="141">
        <f t="shared" si="4"/>
        <v>0</v>
      </c>
      <c r="AF39" s="141">
        <f t="shared" si="4"/>
        <v>0</v>
      </c>
      <c r="AG39" s="142">
        <f t="shared" si="4"/>
        <v>0</v>
      </c>
      <c r="AH39" s="143">
        <f t="shared" ref="AH39" si="5">SUM(C39:AG39)</f>
        <v>0</v>
      </c>
    </row>
    <row r="40" spans="1:34" ht="15.75" thickTop="1" x14ac:dyDescent="0.25"/>
    <row r="41" spans="1:34" x14ac:dyDescent="0.25">
      <c r="A41" s="144" t="s">
        <v>55</v>
      </c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</row>
    <row r="42" spans="1:34" ht="15.75" thickBot="1" x14ac:dyDescent="0.3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</row>
    <row r="43" spans="1:34" ht="16.5" thickTop="1" x14ac:dyDescent="0.25">
      <c r="A43" s="104" t="s">
        <v>56</v>
      </c>
      <c r="B43" s="147"/>
      <c r="C43" s="147"/>
      <c r="D43" s="147"/>
      <c r="E43" s="147"/>
      <c r="F43" s="147"/>
      <c r="G43" s="147"/>
      <c r="H43" s="147"/>
      <c r="I43" s="105"/>
      <c r="J43" s="148">
        <f>I7</f>
        <v>0</v>
      </c>
      <c r="K43" s="149"/>
      <c r="L43" s="149"/>
      <c r="M43" s="149"/>
      <c r="N43" s="150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</row>
    <row r="44" spans="1:34" ht="15.75" x14ac:dyDescent="0.25">
      <c r="A44" s="110" t="s">
        <v>57</v>
      </c>
      <c r="B44" s="151"/>
      <c r="C44" s="151"/>
      <c r="D44" s="151"/>
      <c r="E44" s="151"/>
      <c r="F44" s="151"/>
      <c r="G44" s="151"/>
      <c r="H44" s="151"/>
      <c r="I44" s="111"/>
      <c r="J44" s="152">
        <f>AH20</f>
        <v>0</v>
      </c>
      <c r="K44" s="153"/>
      <c r="L44" s="153"/>
      <c r="M44" s="153"/>
      <c r="N44" s="154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</row>
    <row r="45" spans="1:34" ht="15.75" x14ac:dyDescent="0.25">
      <c r="A45" s="155" t="s">
        <v>58</v>
      </c>
      <c r="B45" s="156"/>
      <c r="C45" s="156"/>
      <c r="D45" s="156"/>
      <c r="E45" s="156"/>
      <c r="F45" s="156"/>
      <c r="G45" s="156"/>
      <c r="H45" s="156"/>
      <c r="I45" s="157"/>
      <c r="J45" s="158">
        <f>Q6</f>
        <v>0</v>
      </c>
      <c r="K45" s="159"/>
      <c r="L45" s="159"/>
      <c r="M45" s="159"/>
      <c r="N45" s="160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</row>
    <row r="46" spans="1:34" ht="15.75" x14ac:dyDescent="0.25">
      <c r="A46" s="161" t="s">
        <v>59</v>
      </c>
      <c r="B46" s="162"/>
      <c r="C46" s="162"/>
      <c r="D46" s="162"/>
      <c r="E46" s="162"/>
      <c r="F46" s="162"/>
      <c r="G46" s="162"/>
      <c r="H46" s="162"/>
      <c r="I46" s="163"/>
      <c r="J46" s="164">
        <f>R6</f>
        <v>0</v>
      </c>
      <c r="K46" s="165"/>
      <c r="L46" s="165"/>
      <c r="M46" s="165"/>
      <c r="N46" s="166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</row>
    <row r="47" spans="1:34" ht="16.5" thickBot="1" x14ac:dyDescent="0.3">
      <c r="A47" s="167" t="s">
        <v>60</v>
      </c>
      <c r="B47" s="168"/>
      <c r="C47" s="168"/>
      <c r="D47" s="168"/>
      <c r="E47" s="168"/>
      <c r="F47" s="168"/>
      <c r="G47" s="168"/>
      <c r="H47" s="168"/>
      <c r="I47" s="169"/>
      <c r="J47" s="170">
        <f>IF((J44+J45-J46)&lt;J43,0,((((J44+J45-J46)-J43))))</f>
        <v>0</v>
      </c>
      <c r="K47" s="171"/>
      <c r="L47" s="171"/>
      <c r="M47" s="171"/>
      <c r="N47" s="172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</row>
    <row r="48" spans="1:34" ht="17.25" thickTop="1" thickBot="1" x14ac:dyDescent="0.3">
      <c r="A48" s="173" t="s">
        <v>61</v>
      </c>
      <c r="B48" s="174"/>
      <c r="C48" s="174"/>
      <c r="D48" s="174"/>
      <c r="E48" s="174"/>
      <c r="F48" s="174"/>
      <c r="G48" s="174"/>
      <c r="H48" s="174"/>
      <c r="I48" s="175"/>
      <c r="J48" s="176">
        <f>IF((J44+J45-J46)&lt;J43,(((J43-(J44+J45-J46)))),0)</f>
        <v>0</v>
      </c>
      <c r="K48" s="177"/>
      <c r="L48" s="177"/>
      <c r="M48" s="177"/>
      <c r="N48" s="178"/>
    </row>
    <row r="49" spans="1:34" ht="16.5" thickTop="1" thickBot="1" x14ac:dyDescent="0.3">
      <c r="A49" s="179" t="s">
        <v>41</v>
      </c>
      <c r="B49" s="180"/>
      <c r="C49" s="180"/>
      <c r="D49" s="180"/>
      <c r="E49" s="180"/>
      <c r="F49" s="180"/>
      <c r="G49" s="180"/>
      <c r="H49" s="180"/>
      <c r="I49" s="181"/>
      <c r="J49" s="182">
        <f>P6+AH24-AH25</f>
        <v>0</v>
      </c>
      <c r="K49" s="183"/>
      <c r="L49" s="183"/>
      <c r="M49" s="183"/>
      <c r="N49" s="184"/>
    </row>
    <row r="50" spans="1:34" ht="16.5" thickTop="1" thickBot="1" x14ac:dyDescent="0.3">
      <c r="A50" s="185" t="s">
        <v>62</v>
      </c>
      <c r="B50" s="186"/>
      <c r="C50" s="186"/>
      <c r="D50" s="186"/>
      <c r="E50" s="186"/>
      <c r="F50" s="186" t="s">
        <v>63</v>
      </c>
      <c r="G50" s="186"/>
      <c r="H50" s="186"/>
      <c r="I50" s="186"/>
      <c r="J50" s="186"/>
      <c r="K50" s="186"/>
      <c r="L50" s="186"/>
      <c r="M50" s="186"/>
      <c r="N50" s="186"/>
      <c r="O50" s="187" t="s">
        <v>64</v>
      </c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9"/>
    </row>
    <row r="51" spans="1:34" ht="15.75" thickTop="1" x14ac:dyDescent="0.25"/>
  </sheetData>
  <mergeCells count="90">
    <mergeCell ref="A50:E50"/>
    <mergeCell ref="F50:N50"/>
    <mergeCell ref="O50:AH50"/>
    <mergeCell ref="A46:I46"/>
    <mergeCell ref="J46:N46"/>
    <mergeCell ref="A47:I47"/>
    <mergeCell ref="J47:N47"/>
    <mergeCell ref="J48:N48"/>
    <mergeCell ref="J49:N49"/>
    <mergeCell ref="A41:N42"/>
    <mergeCell ref="A43:I43"/>
    <mergeCell ref="J43:N43"/>
    <mergeCell ref="A44:I44"/>
    <mergeCell ref="J44:N44"/>
    <mergeCell ref="A45:I45"/>
    <mergeCell ref="J45:N45"/>
    <mergeCell ref="A33:B33"/>
    <mergeCell ref="A34:B34"/>
    <mergeCell ref="A35:B35"/>
    <mergeCell ref="A37:B37"/>
    <mergeCell ref="A38:B38"/>
    <mergeCell ref="A39:B39"/>
    <mergeCell ref="A24:B24"/>
    <mergeCell ref="A25:B25"/>
    <mergeCell ref="A26:B26"/>
    <mergeCell ref="A27:A28"/>
    <mergeCell ref="A29:A30"/>
    <mergeCell ref="A31:B31"/>
    <mergeCell ref="A15:B15"/>
    <mergeCell ref="A17:B17"/>
    <mergeCell ref="A18:B18"/>
    <mergeCell ref="A20:B20"/>
    <mergeCell ref="A22:B22"/>
    <mergeCell ref="A23:B2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A10:A11"/>
    <mergeCell ref="AH10:AH13"/>
    <mergeCell ref="A12:B13"/>
    <mergeCell ref="C12:C13"/>
    <mergeCell ref="D12:D13"/>
    <mergeCell ref="E12:E13"/>
    <mergeCell ref="F12:F13"/>
    <mergeCell ref="G12:G13"/>
    <mergeCell ref="H12:H13"/>
    <mergeCell ref="I12:I13"/>
    <mergeCell ref="P6:P7"/>
    <mergeCell ref="Q6:Q7"/>
    <mergeCell ref="R6:R7"/>
    <mergeCell ref="G7:H7"/>
    <mergeCell ref="I7:J7"/>
    <mergeCell ref="B9:C9"/>
    <mergeCell ref="A6:B7"/>
    <mergeCell ref="C6:D7"/>
    <mergeCell ref="E6:F7"/>
    <mergeCell ref="G6:H6"/>
    <mergeCell ref="I6:J6"/>
    <mergeCell ref="K6:L7"/>
    <mergeCell ref="A2:F4"/>
    <mergeCell ref="G2:J4"/>
    <mergeCell ref="K2:R4"/>
    <mergeCell ref="S2:V4"/>
    <mergeCell ref="A5:B5"/>
    <mergeCell ref="C5:F5"/>
    <mergeCell ref="G5:J5"/>
    <mergeCell ref="K5:L5"/>
    <mergeCell ref="M5:O7"/>
    <mergeCell ref="S5:V7"/>
  </mergeCells>
  <conditionalFormatting sqref="C11:AG11">
    <cfRule type="expression" dxfId="7" priority="9">
      <formula>C$9="W"</formula>
    </cfRule>
  </conditionalFormatting>
  <conditionalFormatting sqref="C12:AG13">
    <cfRule type="containsText" dxfId="6" priority="1" operator="containsText" text="P">
      <formula>NOT(ISERROR(SEARCH("P",C12)))</formula>
    </cfRule>
    <cfRule type="containsText" dxfId="5" priority="2" operator="containsText" text="Ś">
      <formula>NOT(ISERROR(SEARCH("Ś",C12)))</formula>
    </cfRule>
    <cfRule type="containsText" dxfId="4" priority="3" operator="containsText" text="W">
      <formula>NOT(ISERROR(SEARCH("W",C12)))</formula>
    </cfRule>
    <cfRule type="containsText" dxfId="3" priority="4" operator="containsText" text="N">
      <formula>NOT(ISERROR(SEARCH("N",C12)))</formula>
    </cfRule>
    <cfRule type="cellIs" dxfId="2" priority="5" operator="equal">
      <formula>"P"</formula>
    </cfRule>
    <cfRule type="containsText" dxfId="1" priority="6" operator="containsText" text="W">
      <formula>NOT(ISERROR(SEARCH("W",C12)))</formula>
    </cfRule>
    <cfRule type="containsText" dxfId="0" priority="7" operator="containsText" text="W .or. Ś .or. N">
      <formula>NOT(ISERROR(SEARCH("W .or. Ś .or. N",C12)))</formula>
    </cfRule>
    <cfRule type="cellIs" priority="8" operator="notEqual">
      <formula>"P"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Praca OUG</dc:creator>
  <cp:lastModifiedBy>Praca OUG</cp:lastModifiedBy>
  <dcterms:created xsi:type="dcterms:W3CDTF">2015-06-05T18:19:34Z</dcterms:created>
  <dcterms:modified xsi:type="dcterms:W3CDTF">2023-02-02T13:39:36Z</dcterms:modified>
</cp:coreProperties>
</file>