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/Desktop/2nd Semester courses/Data visualization MDA_640_JIAMIN/HW/"/>
    </mc:Choice>
  </mc:AlternateContent>
  <xr:revisionPtr revIDLastSave="0" documentId="13_ncr:1_{656D8E63-D98F-4E43-8811-DE43D4545540}" xr6:coauthVersionLast="47" xr6:coauthVersionMax="47" xr10:uidLastSave="{00000000-0000-0000-0000-000000000000}"/>
  <bookViews>
    <workbookView xWindow="0" yWindow="500" windowWidth="28800" windowHeight="15840" xr2:uid="{6D7275B7-52C9-44AA-9B88-661ADAF5EBA3}"/>
  </bookViews>
  <sheets>
    <sheet name="Instructions" sheetId="3" r:id="rId1"/>
    <sheet name="Performance" sheetId="4" r:id="rId2"/>
  </sheets>
  <definedNames>
    <definedName name="arrayRates">#REF!</definedName>
    <definedName name="Email">#REF!</definedName>
    <definedName name="Hourly_Rate">#REF!</definedName>
    <definedName name="Hours_Worked">#REF!</definedName>
    <definedName name="Initial">#REF!</definedName>
    <definedName name="Last_Name">#REF!</definedName>
    <definedName name="Pay">#REF!</definedName>
    <definedName name="Title">#REF!</definedName>
    <definedName name="Title_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4" l="1"/>
  <c r="L5" i="4"/>
  <c r="L4" i="4"/>
  <c r="C13" i="4"/>
  <c r="D13" i="4"/>
  <c r="E13" i="4"/>
  <c r="F13" i="4"/>
  <c r="G13" i="4"/>
  <c r="H5" i="4"/>
  <c r="H37" i="4"/>
  <c r="H36" i="4"/>
  <c r="H35" i="4"/>
  <c r="H34" i="4"/>
  <c r="H32" i="4"/>
  <c r="H31" i="4"/>
  <c r="C26" i="4"/>
  <c r="D26" i="4"/>
  <c r="E26" i="4"/>
  <c r="F26" i="4"/>
  <c r="G26" i="4"/>
  <c r="B26" i="4"/>
  <c r="H19" i="4"/>
  <c r="H26" i="4" s="1"/>
  <c r="H20" i="4"/>
  <c r="H21" i="4"/>
  <c r="H22" i="4"/>
  <c r="H23" i="4"/>
  <c r="H24" i="4"/>
  <c r="H18" i="4"/>
  <c r="B13" i="4"/>
  <c r="H6" i="4"/>
  <c r="H7" i="4"/>
  <c r="H8" i="4"/>
  <c r="H9" i="4"/>
  <c r="H10" i="4"/>
  <c r="H11" i="4"/>
  <c r="H13" i="4" l="1"/>
</calcChain>
</file>

<file path=xl/sharedStrings.xml><?xml version="1.0" encoding="utf-8"?>
<sst xmlns="http://schemas.openxmlformats.org/spreadsheetml/2006/main" count="70" uniqueCount="39">
  <si>
    <t>Total</t>
  </si>
  <si>
    <t>Instructions</t>
  </si>
  <si>
    <t>Salespeople Performance Evaluation Report</t>
  </si>
  <si>
    <t>Name</t>
  </si>
  <si>
    <t>Jan</t>
  </si>
  <si>
    <t>Feb</t>
  </si>
  <si>
    <t>Mar</t>
  </si>
  <si>
    <t>Apr</t>
  </si>
  <si>
    <t>May</t>
  </si>
  <si>
    <t>Jun</t>
  </si>
  <si>
    <t>Adams</t>
  </si>
  <si>
    <t>Daniels</t>
  </si>
  <si>
    <t>Kate</t>
  </si>
  <si>
    <t>Mary</t>
  </si>
  <si>
    <t>Steve</t>
  </si>
  <si>
    <t>John</t>
  </si>
  <si>
    <t>Peterson</t>
  </si>
  <si>
    <t>Sales (1000 USD)</t>
  </si>
  <si>
    <t>1. a) Select B5:G11 and apply a Data Bar conditional format.</t>
  </si>
  <si>
    <t>Actual/Target Ratio</t>
  </si>
  <si>
    <t>Average</t>
  </si>
  <si>
    <t>2. a) Select B13:G13 and apply a Green-Yellow Color Scale conditional format.</t>
  </si>
  <si>
    <t>Averaege</t>
  </si>
  <si>
    <t xml:space="preserve">    b) Apply the Format Painter to copy the conditional formatting to B26:G26.</t>
  </si>
  <si>
    <t xml:space="preserve">    b) Change the color of the data bars to grey.</t>
  </si>
  <si>
    <t>Customer Satisfaction Rate</t>
  </si>
  <si>
    <t xml:space="preserve">    b) Modify the format so that values &gt;=90% get a green light, &gt;=80% get an amber and everything else is red</t>
  </si>
  <si>
    <t>4. a) Select H5:H11 and apply a conditional format to highlight the top two values.</t>
  </si>
  <si>
    <t>Agent</t>
  </si>
  <si>
    <t>Total Sales</t>
  </si>
  <si>
    <t>Average Ratio</t>
  </si>
  <si>
    <t>Average Rate</t>
  </si>
  <si>
    <t>6. Select B18:G24 and apply a conditional formatting rule that highlights all the cells between the values shown in F16 and G16 in red.</t>
  </si>
  <si>
    <t xml:space="preserve">8. In cell L3, create a drop-down list of the names of seven salespeople. </t>
  </si>
  <si>
    <t xml:space="preserve">    b) Select H18:H24 and apply a conditional format to highlight values greater than 1.</t>
  </si>
  <si>
    <r>
      <t xml:space="preserve">All the following instructions are to be carried out in the </t>
    </r>
    <r>
      <rPr>
        <b/>
        <sz val="12"/>
        <rFont val="Times New Roman"/>
        <family val="1"/>
      </rPr>
      <t>Performance</t>
    </r>
    <r>
      <rPr>
        <sz val="12"/>
        <rFont val="Times New Roman"/>
        <family val="1"/>
      </rPr>
      <t xml:space="preserve"> worksheet.</t>
    </r>
  </si>
  <si>
    <t xml:space="preserve">3. a) Select B31:H37 and apply a traffic light icon conditional format. </t>
  </si>
  <si>
    <t>5. Select A18:H24 and add a conditional formatting rule to fill the whole row with medium blue where the salesperson name matches the selection in cell L3.</t>
  </si>
  <si>
    <t>7. In cells L4, L5 and L6, use the lookup function of your choice to lookup the total sales, average actual/target ratio and average customer satisfaction rate for the selected salesperson in cell L3.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</si>
</sst>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/>
    <xf numFmtId="0" fontId="6" fillId="0" borderId="0" xfId="0" applyFont="1"/>
    <xf numFmtId="0" fontId="6" fillId="2" borderId="0" xfId="0" applyFont="1" applyFill="1"/>
    <xf numFmtId="0" fontId="8" fillId="0" borderId="0" xfId="0" applyFont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8" fillId="6" borderId="0" xfId="0" applyFont="1" applyFill="1"/>
    <xf numFmtId="2" fontId="8" fillId="6" borderId="0" xfId="0" applyNumberFormat="1" applyFont="1" applyFill="1"/>
    <xf numFmtId="9" fontId="8" fillId="6" borderId="0" xfId="1" applyNumberFormat="1" applyFont="1" applyFill="1"/>
    <xf numFmtId="0" fontId="9" fillId="6" borderId="0" xfId="0" applyFont="1" applyFill="1"/>
    <xf numFmtId="0" fontId="10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u val="none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7809-E8D7-4351-9441-DD2718C7E734}">
  <dimension ref="A1:V180"/>
  <sheetViews>
    <sheetView tabSelected="1" zoomScale="166" zoomScaleNormal="166" workbookViewId="0">
      <selection activeCell="A3" sqref="A3"/>
    </sheetView>
  </sheetViews>
  <sheetFormatPr baseColWidth="10" defaultColWidth="9.1640625" defaultRowHeight="16" x14ac:dyDescent="0.2"/>
  <cols>
    <col min="1" max="1" width="6" style="3" customWidth="1"/>
    <col min="2" max="14" width="9.1640625" style="3"/>
    <col min="15" max="18" width="9.1640625" style="8"/>
    <col min="19" max="16384" width="9.1640625" style="1"/>
  </cols>
  <sheetData>
    <row r="1" spans="1:22" x14ac:dyDescent="0.2">
      <c r="S1" s="7"/>
      <c r="T1" s="7"/>
      <c r="U1" s="7"/>
      <c r="V1" s="7"/>
    </row>
    <row r="2" spans="1:22" x14ac:dyDescent="0.2">
      <c r="S2" s="7"/>
      <c r="T2" s="7"/>
      <c r="U2" s="7"/>
      <c r="V2" s="7"/>
    </row>
    <row r="3" spans="1:22" ht="18" x14ac:dyDescent="0.2">
      <c r="A3" s="4"/>
      <c r="B3" s="4"/>
      <c r="C3" s="4"/>
      <c r="S3" s="7"/>
      <c r="T3" s="7"/>
      <c r="U3" s="7"/>
      <c r="V3" s="7"/>
    </row>
    <row r="4" spans="1:22" x14ac:dyDescent="0.2">
      <c r="S4" s="7"/>
      <c r="T4" s="7"/>
      <c r="U4" s="7"/>
      <c r="V4" s="7"/>
    </row>
    <row r="5" spans="1:22" ht="17" thickBot="1" x14ac:dyDescent="0.25">
      <c r="A5" s="6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S5" s="7"/>
      <c r="T5" s="7"/>
      <c r="U5" s="7"/>
      <c r="V5" s="7"/>
    </row>
    <row r="6" spans="1:22" x14ac:dyDescent="0.2">
      <c r="B6" s="3" t="s">
        <v>35</v>
      </c>
      <c r="S6" s="7"/>
      <c r="T6" s="7"/>
      <c r="U6" s="7"/>
      <c r="V6" s="7"/>
    </row>
    <row r="7" spans="1:22" x14ac:dyDescent="0.2">
      <c r="S7" s="7"/>
      <c r="T7" s="7"/>
      <c r="U7" s="7"/>
      <c r="V7" s="7"/>
    </row>
    <row r="8" spans="1:22" x14ac:dyDescent="0.2">
      <c r="B8" s="3" t="s">
        <v>18</v>
      </c>
      <c r="S8" s="7"/>
      <c r="T8" s="7"/>
      <c r="U8" s="7"/>
      <c r="V8" s="7"/>
    </row>
    <row r="9" spans="1:22" x14ac:dyDescent="0.2">
      <c r="B9" s="3" t="s">
        <v>24</v>
      </c>
      <c r="S9" s="7"/>
      <c r="T9" s="7"/>
      <c r="U9" s="7"/>
      <c r="V9" s="7"/>
    </row>
    <row r="10" spans="1:22" x14ac:dyDescent="0.2">
      <c r="S10" s="7"/>
      <c r="T10" s="7"/>
      <c r="U10" s="7"/>
      <c r="V10" s="7"/>
    </row>
    <row r="11" spans="1:22" x14ac:dyDescent="0.2">
      <c r="B11" s="3" t="s">
        <v>21</v>
      </c>
      <c r="S11" s="7"/>
      <c r="T11" s="7"/>
      <c r="U11" s="7"/>
      <c r="V11" s="7"/>
    </row>
    <row r="12" spans="1:22" x14ac:dyDescent="0.2">
      <c r="B12" s="3" t="s">
        <v>23</v>
      </c>
      <c r="S12" s="7"/>
      <c r="T12" s="7"/>
      <c r="U12" s="7"/>
      <c r="V12" s="7"/>
    </row>
    <row r="13" spans="1:22" x14ac:dyDescent="0.2">
      <c r="S13" s="7"/>
      <c r="T13" s="7"/>
      <c r="U13" s="7"/>
      <c r="V13" s="7"/>
    </row>
    <row r="14" spans="1:22" x14ac:dyDescent="0.2">
      <c r="B14" s="3" t="s">
        <v>36</v>
      </c>
      <c r="S14" s="7"/>
      <c r="T14" s="7"/>
      <c r="U14" s="7"/>
      <c r="V14" s="7"/>
    </row>
    <row r="15" spans="1:22" x14ac:dyDescent="0.2">
      <c r="B15" s="3" t="s">
        <v>26</v>
      </c>
      <c r="S15" s="7"/>
      <c r="T15" s="7"/>
      <c r="U15" s="7"/>
      <c r="V15" s="7"/>
    </row>
    <row r="16" spans="1:22" x14ac:dyDescent="0.2">
      <c r="S16" s="7"/>
      <c r="T16" s="7"/>
      <c r="U16" s="7"/>
      <c r="V16" s="7"/>
    </row>
    <row r="17" spans="2:22" x14ac:dyDescent="0.2">
      <c r="B17" s="3" t="s">
        <v>27</v>
      </c>
      <c r="S17" s="7"/>
      <c r="T17" s="7"/>
      <c r="U17" s="7"/>
      <c r="V17" s="7"/>
    </row>
    <row r="18" spans="2:22" x14ac:dyDescent="0.2">
      <c r="B18" s="3" t="s">
        <v>34</v>
      </c>
      <c r="S18" s="7"/>
      <c r="T18" s="7"/>
      <c r="U18" s="7"/>
      <c r="V18" s="7"/>
    </row>
    <row r="19" spans="2:22" x14ac:dyDescent="0.2">
      <c r="S19" s="7"/>
      <c r="T19" s="7"/>
      <c r="U19" s="7"/>
      <c r="V19" s="7"/>
    </row>
    <row r="20" spans="2:22" x14ac:dyDescent="0.2">
      <c r="B20" s="3" t="s">
        <v>37</v>
      </c>
      <c r="S20" s="7"/>
      <c r="T20" s="7"/>
      <c r="U20" s="7"/>
      <c r="V20" s="7"/>
    </row>
    <row r="21" spans="2:22" x14ac:dyDescent="0.2">
      <c r="S21" s="7"/>
      <c r="T21" s="7"/>
      <c r="U21" s="7"/>
      <c r="V21" s="7"/>
    </row>
    <row r="22" spans="2:22" x14ac:dyDescent="0.2">
      <c r="B22" s="3" t="s">
        <v>32</v>
      </c>
      <c r="S22" s="7"/>
      <c r="T22" s="7"/>
      <c r="U22" s="7"/>
      <c r="V22" s="7"/>
    </row>
    <row r="23" spans="2:22" x14ac:dyDescent="0.2">
      <c r="S23" s="7"/>
      <c r="T23" s="7"/>
      <c r="U23" s="7"/>
      <c r="V23" s="7"/>
    </row>
    <row r="24" spans="2:22" x14ac:dyDescent="0.2">
      <c r="B24" s="3" t="s">
        <v>38</v>
      </c>
      <c r="S24" s="7"/>
      <c r="T24" s="7"/>
      <c r="U24" s="7"/>
      <c r="V24" s="7"/>
    </row>
    <row r="25" spans="2:22" x14ac:dyDescent="0.2">
      <c r="S25" s="7"/>
      <c r="T25" s="7"/>
      <c r="U25" s="7"/>
      <c r="V25" s="7"/>
    </row>
    <row r="26" spans="2:22" x14ac:dyDescent="0.2">
      <c r="B26" s="3" t="s">
        <v>33</v>
      </c>
      <c r="S26" s="7"/>
      <c r="T26" s="7"/>
      <c r="U26" s="7"/>
      <c r="V26" s="7"/>
    </row>
    <row r="27" spans="2:22" x14ac:dyDescent="0.2">
      <c r="S27" s="7"/>
      <c r="T27" s="7"/>
      <c r="U27" s="7"/>
      <c r="V27" s="7"/>
    </row>
    <row r="28" spans="2:22" x14ac:dyDescent="0.2">
      <c r="B28"/>
      <c r="C28"/>
      <c r="D28"/>
      <c r="E28"/>
      <c r="F28"/>
      <c r="G28"/>
      <c r="H28"/>
      <c r="I28"/>
      <c r="J28"/>
      <c r="K28"/>
      <c r="L28"/>
      <c r="S28" s="7"/>
      <c r="T28" s="7"/>
      <c r="U28" s="7"/>
      <c r="V28" s="7"/>
    </row>
    <row r="29" spans="2:22" x14ac:dyDescent="0.2">
      <c r="B29"/>
      <c r="C29"/>
      <c r="D29"/>
      <c r="E29"/>
      <c r="F29"/>
      <c r="G29"/>
      <c r="H29"/>
      <c r="I29"/>
      <c r="J29"/>
      <c r="K29"/>
      <c r="L29"/>
      <c r="S29" s="7"/>
      <c r="T29" s="7"/>
      <c r="U29" s="7"/>
      <c r="V29" s="7"/>
    </row>
    <row r="30" spans="2:22" x14ac:dyDescent="0.2">
      <c r="S30" s="7"/>
      <c r="T30" s="7"/>
      <c r="U30" s="7"/>
      <c r="V30" s="7"/>
    </row>
    <row r="31" spans="2:22" x14ac:dyDescent="0.2">
      <c r="S31" s="7"/>
      <c r="T31" s="7"/>
      <c r="U31" s="7"/>
      <c r="V31" s="7"/>
    </row>
    <row r="32" spans="2:22" x14ac:dyDescent="0.2">
      <c r="S32" s="7"/>
      <c r="T32" s="7"/>
      <c r="U32" s="7"/>
      <c r="V32" s="7"/>
    </row>
    <row r="33" spans="19:22" x14ac:dyDescent="0.2">
      <c r="S33" s="7"/>
      <c r="T33" s="7"/>
      <c r="U33" s="7"/>
      <c r="V33" s="7"/>
    </row>
    <row r="34" spans="19:22" x14ac:dyDescent="0.2">
      <c r="S34" s="7"/>
      <c r="T34" s="7"/>
      <c r="U34" s="7"/>
      <c r="V34" s="7"/>
    </row>
    <row r="35" spans="19:22" x14ac:dyDescent="0.2">
      <c r="S35" s="7"/>
      <c r="T35" s="7"/>
      <c r="U35" s="7"/>
      <c r="V35" s="7"/>
    </row>
    <row r="36" spans="19:22" x14ac:dyDescent="0.2">
      <c r="S36" s="7"/>
      <c r="T36" s="7"/>
      <c r="U36" s="7"/>
      <c r="V36" s="7"/>
    </row>
    <row r="37" spans="19:22" x14ac:dyDescent="0.2">
      <c r="S37" s="7"/>
      <c r="T37" s="7"/>
      <c r="U37" s="7"/>
      <c r="V37" s="7"/>
    </row>
    <row r="38" spans="19:22" x14ac:dyDescent="0.2">
      <c r="S38" s="7"/>
      <c r="T38" s="7"/>
      <c r="U38" s="7"/>
      <c r="V38" s="7"/>
    </row>
    <row r="39" spans="19:22" x14ac:dyDescent="0.2">
      <c r="S39" s="7"/>
      <c r="T39" s="7"/>
      <c r="U39" s="7"/>
      <c r="V39" s="7"/>
    </row>
    <row r="40" spans="19:22" x14ac:dyDescent="0.2">
      <c r="S40" s="7"/>
      <c r="T40" s="7"/>
      <c r="U40" s="7"/>
      <c r="V40" s="7"/>
    </row>
    <row r="41" spans="19:22" x14ac:dyDescent="0.2">
      <c r="S41" s="7"/>
      <c r="T41" s="7"/>
      <c r="U41" s="7"/>
      <c r="V41" s="7"/>
    </row>
    <row r="42" spans="19:22" x14ac:dyDescent="0.2">
      <c r="S42" s="7"/>
      <c r="T42" s="7"/>
      <c r="U42" s="7"/>
      <c r="V42" s="7"/>
    </row>
    <row r="43" spans="19:22" x14ac:dyDescent="0.2">
      <c r="S43" s="7"/>
      <c r="T43" s="7"/>
      <c r="U43" s="7"/>
      <c r="V43" s="7"/>
    </row>
    <row r="44" spans="19:22" x14ac:dyDescent="0.2">
      <c r="S44" s="7"/>
      <c r="T44" s="7"/>
      <c r="U44" s="7"/>
      <c r="V44" s="7"/>
    </row>
    <row r="45" spans="19:22" x14ac:dyDescent="0.2">
      <c r="S45" s="7"/>
      <c r="T45" s="7"/>
      <c r="U45" s="7"/>
      <c r="V45" s="7"/>
    </row>
    <row r="46" spans="19:22" x14ac:dyDescent="0.2">
      <c r="S46" s="7"/>
      <c r="T46" s="7"/>
      <c r="U46" s="7"/>
      <c r="V46" s="7"/>
    </row>
    <row r="47" spans="19:22" x14ac:dyDescent="0.2">
      <c r="S47" s="7"/>
      <c r="T47" s="7"/>
      <c r="U47" s="7"/>
      <c r="V47" s="7"/>
    </row>
    <row r="48" spans="19:22" x14ac:dyDescent="0.2">
      <c r="S48" s="7"/>
      <c r="T48" s="7"/>
      <c r="U48" s="7"/>
      <c r="V48" s="7"/>
    </row>
    <row r="49" spans="19:22" x14ac:dyDescent="0.2">
      <c r="S49" s="7"/>
      <c r="T49" s="7"/>
      <c r="U49" s="7"/>
      <c r="V49" s="7"/>
    </row>
    <row r="50" spans="19:22" x14ac:dyDescent="0.2">
      <c r="S50" s="7"/>
      <c r="T50" s="7"/>
      <c r="U50" s="7"/>
      <c r="V50" s="7"/>
    </row>
    <row r="51" spans="19:22" x14ac:dyDescent="0.2">
      <c r="S51" s="7"/>
      <c r="T51" s="7"/>
      <c r="U51" s="7"/>
      <c r="V51" s="7"/>
    </row>
    <row r="52" spans="19:22" x14ac:dyDescent="0.2">
      <c r="S52" s="7"/>
      <c r="T52" s="7"/>
      <c r="U52" s="7"/>
      <c r="V52" s="7"/>
    </row>
    <row r="53" spans="19:22" x14ac:dyDescent="0.2">
      <c r="S53" s="7"/>
      <c r="T53" s="7"/>
      <c r="U53" s="7"/>
      <c r="V53" s="7"/>
    </row>
    <row r="54" spans="19:22" x14ac:dyDescent="0.2">
      <c r="S54" s="7"/>
      <c r="T54" s="7"/>
      <c r="U54" s="7"/>
      <c r="V54" s="7"/>
    </row>
    <row r="55" spans="19:22" x14ac:dyDescent="0.2">
      <c r="S55" s="7"/>
      <c r="T55" s="7"/>
      <c r="U55" s="7"/>
      <c r="V55" s="7"/>
    </row>
    <row r="56" spans="19:22" x14ac:dyDescent="0.2">
      <c r="S56" s="7"/>
      <c r="T56" s="7"/>
      <c r="U56" s="7"/>
      <c r="V56" s="7"/>
    </row>
    <row r="57" spans="19:22" x14ac:dyDescent="0.2">
      <c r="S57" s="7"/>
      <c r="T57" s="7"/>
      <c r="U57" s="7"/>
      <c r="V57" s="7"/>
    </row>
    <row r="58" spans="19:22" x14ac:dyDescent="0.2">
      <c r="S58" s="7"/>
      <c r="T58" s="7"/>
      <c r="U58" s="7"/>
      <c r="V58" s="7"/>
    </row>
    <row r="59" spans="19:22" x14ac:dyDescent="0.2">
      <c r="S59" s="7"/>
      <c r="T59" s="7"/>
      <c r="U59" s="7"/>
      <c r="V59" s="7"/>
    </row>
    <row r="60" spans="19:22" x14ac:dyDescent="0.2">
      <c r="S60" s="7"/>
      <c r="T60" s="7"/>
      <c r="U60" s="7"/>
      <c r="V60" s="7"/>
    </row>
    <row r="61" spans="19:22" x14ac:dyDescent="0.2">
      <c r="S61" s="7"/>
      <c r="T61" s="7"/>
      <c r="U61" s="7"/>
      <c r="V61" s="7"/>
    </row>
    <row r="62" spans="19:22" x14ac:dyDescent="0.2">
      <c r="S62" s="7"/>
      <c r="T62" s="7"/>
      <c r="U62" s="7"/>
      <c r="V62" s="7"/>
    </row>
    <row r="63" spans="19:22" x14ac:dyDescent="0.2">
      <c r="S63" s="7"/>
      <c r="T63" s="7"/>
      <c r="U63" s="7"/>
      <c r="V63" s="7"/>
    </row>
    <row r="64" spans="19:22" x14ac:dyDescent="0.2">
      <c r="S64" s="7"/>
      <c r="T64" s="7"/>
      <c r="U64" s="7"/>
      <c r="V64" s="7"/>
    </row>
    <row r="65" spans="19:22" x14ac:dyDescent="0.2">
      <c r="S65" s="7"/>
      <c r="T65" s="7"/>
      <c r="U65" s="7"/>
      <c r="V65" s="7"/>
    </row>
    <row r="66" spans="19:22" x14ac:dyDescent="0.2">
      <c r="S66" s="7"/>
      <c r="T66" s="7"/>
      <c r="U66" s="7"/>
      <c r="V66" s="7"/>
    </row>
    <row r="67" spans="19:22" x14ac:dyDescent="0.2">
      <c r="S67" s="7"/>
      <c r="T67" s="7"/>
      <c r="U67" s="7"/>
      <c r="V67" s="7"/>
    </row>
    <row r="68" spans="19:22" x14ac:dyDescent="0.2">
      <c r="S68" s="7"/>
      <c r="T68" s="7"/>
      <c r="U68" s="7"/>
      <c r="V68" s="7"/>
    </row>
    <row r="69" spans="19:22" x14ac:dyDescent="0.2">
      <c r="S69" s="7"/>
      <c r="T69" s="7"/>
      <c r="U69" s="7"/>
      <c r="V69" s="7"/>
    </row>
    <row r="70" spans="19:22" x14ac:dyDescent="0.2">
      <c r="S70" s="7"/>
      <c r="T70" s="7"/>
      <c r="U70" s="7"/>
      <c r="V70" s="7"/>
    </row>
    <row r="71" spans="19:22" x14ac:dyDescent="0.2">
      <c r="S71" s="7"/>
      <c r="T71" s="7"/>
      <c r="U71" s="7"/>
      <c r="V71" s="7"/>
    </row>
    <row r="72" spans="19:22" x14ac:dyDescent="0.2">
      <c r="S72" s="7"/>
      <c r="T72" s="7"/>
      <c r="U72" s="7"/>
      <c r="V72" s="7"/>
    </row>
    <row r="73" spans="19:22" x14ac:dyDescent="0.2">
      <c r="S73" s="7"/>
      <c r="T73" s="7"/>
      <c r="U73" s="7"/>
      <c r="V73" s="7"/>
    </row>
    <row r="74" spans="19:22" x14ac:dyDescent="0.2">
      <c r="S74" s="7"/>
      <c r="T74" s="7"/>
      <c r="U74" s="7"/>
      <c r="V74" s="7"/>
    </row>
    <row r="75" spans="19:22" x14ac:dyDescent="0.2">
      <c r="S75" s="7"/>
      <c r="T75" s="7"/>
      <c r="U75" s="7"/>
      <c r="V75" s="7"/>
    </row>
    <row r="76" spans="19:22" x14ac:dyDescent="0.2">
      <c r="S76" s="7"/>
      <c r="T76" s="7"/>
      <c r="U76" s="7"/>
      <c r="V76" s="7"/>
    </row>
    <row r="77" spans="19:22" x14ac:dyDescent="0.2">
      <c r="S77" s="7"/>
      <c r="T77" s="7"/>
      <c r="U77" s="7"/>
      <c r="V77" s="7"/>
    </row>
    <row r="78" spans="19:22" x14ac:dyDescent="0.2">
      <c r="S78" s="7"/>
      <c r="T78" s="7"/>
      <c r="U78" s="7"/>
      <c r="V78" s="7"/>
    </row>
    <row r="79" spans="19:22" x14ac:dyDescent="0.2">
      <c r="S79" s="7"/>
      <c r="T79" s="7"/>
      <c r="U79" s="7"/>
      <c r="V79" s="7"/>
    </row>
    <row r="80" spans="19:22" x14ac:dyDescent="0.2">
      <c r="S80" s="7"/>
      <c r="T80" s="7"/>
      <c r="U80" s="7"/>
      <c r="V80" s="7"/>
    </row>
    <row r="81" spans="19:22" x14ac:dyDescent="0.2">
      <c r="S81" s="7"/>
      <c r="T81" s="7"/>
      <c r="U81" s="7"/>
      <c r="V81" s="7"/>
    </row>
    <row r="82" spans="19:22" x14ac:dyDescent="0.2">
      <c r="S82" s="7"/>
      <c r="T82" s="7"/>
      <c r="U82" s="7"/>
      <c r="V82" s="7"/>
    </row>
    <row r="83" spans="19:22" x14ac:dyDescent="0.2">
      <c r="S83" s="7"/>
      <c r="T83" s="7"/>
      <c r="U83" s="7"/>
      <c r="V83" s="7"/>
    </row>
    <row r="84" spans="19:22" x14ac:dyDescent="0.2">
      <c r="S84" s="7"/>
      <c r="T84" s="7"/>
      <c r="U84" s="7"/>
      <c r="V84" s="7"/>
    </row>
    <row r="85" spans="19:22" x14ac:dyDescent="0.2">
      <c r="S85" s="7"/>
      <c r="T85" s="7"/>
      <c r="U85" s="7"/>
      <c r="V85" s="7"/>
    </row>
    <row r="86" spans="19:22" x14ac:dyDescent="0.2">
      <c r="S86" s="7"/>
      <c r="T86" s="7"/>
      <c r="U86" s="7"/>
      <c r="V86" s="7"/>
    </row>
    <row r="87" spans="19:22" x14ac:dyDescent="0.2">
      <c r="S87" s="7"/>
      <c r="T87" s="7"/>
      <c r="U87" s="7"/>
      <c r="V87" s="7"/>
    </row>
    <row r="88" spans="19:22" x14ac:dyDescent="0.2">
      <c r="S88" s="7"/>
      <c r="T88" s="7"/>
      <c r="U88" s="7"/>
      <c r="V88" s="7"/>
    </row>
    <row r="89" spans="19:22" x14ac:dyDescent="0.2">
      <c r="S89" s="7"/>
      <c r="T89" s="7"/>
      <c r="U89" s="7"/>
      <c r="V89" s="7"/>
    </row>
    <row r="90" spans="19:22" x14ac:dyDescent="0.2">
      <c r="S90" s="7"/>
      <c r="T90" s="7"/>
      <c r="U90" s="7"/>
      <c r="V90" s="7"/>
    </row>
    <row r="91" spans="19:22" x14ac:dyDescent="0.2">
      <c r="S91" s="7"/>
      <c r="T91" s="7"/>
      <c r="U91" s="7"/>
      <c r="V91" s="7"/>
    </row>
    <row r="92" spans="19:22" x14ac:dyDescent="0.2">
      <c r="S92" s="7"/>
      <c r="T92" s="7"/>
      <c r="U92" s="7"/>
      <c r="V92" s="7"/>
    </row>
    <row r="93" spans="19:22" x14ac:dyDescent="0.2">
      <c r="S93" s="7"/>
      <c r="T93" s="7"/>
      <c r="U93" s="7"/>
      <c r="V93" s="7"/>
    </row>
    <row r="94" spans="19:22" x14ac:dyDescent="0.2">
      <c r="S94" s="7"/>
      <c r="T94" s="7"/>
      <c r="U94" s="7"/>
      <c r="V94" s="7"/>
    </row>
    <row r="95" spans="19:22" x14ac:dyDescent="0.2">
      <c r="S95" s="7"/>
      <c r="T95" s="7"/>
      <c r="U95" s="7"/>
      <c r="V95" s="7"/>
    </row>
    <row r="96" spans="19:22" x14ac:dyDescent="0.2">
      <c r="S96" s="7"/>
      <c r="T96" s="7"/>
      <c r="U96" s="7"/>
      <c r="V96" s="7"/>
    </row>
    <row r="97" spans="19:22" x14ac:dyDescent="0.2">
      <c r="S97" s="7"/>
      <c r="T97" s="7"/>
      <c r="U97" s="7"/>
      <c r="V97" s="7"/>
    </row>
    <row r="98" spans="19:22" x14ac:dyDescent="0.2">
      <c r="S98" s="7"/>
      <c r="T98" s="7"/>
      <c r="U98" s="7"/>
      <c r="V98" s="7"/>
    </row>
    <row r="99" spans="19:22" x14ac:dyDescent="0.2">
      <c r="S99" s="7"/>
      <c r="T99" s="7"/>
      <c r="U99" s="7"/>
      <c r="V99" s="7"/>
    </row>
    <row r="100" spans="19:22" x14ac:dyDescent="0.2">
      <c r="S100" s="7"/>
      <c r="T100" s="7"/>
      <c r="U100" s="7"/>
      <c r="V100" s="7"/>
    </row>
    <row r="101" spans="19:22" x14ac:dyDescent="0.2">
      <c r="S101" s="7"/>
      <c r="T101" s="7"/>
      <c r="U101" s="7"/>
      <c r="V101" s="7"/>
    </row>
    <row r="102" spans="19:22" x14ac:dyDescent="0.2">
      <c r="S102" s="7"/>
      <c r="T102" s="7"/>
      <c r="U102" s="7"/>
      <c r="V102" s="7"/>
    </row>
    <row r="103" spans="19:22" x14ac:dyDescent="0.2">
      <c r="S103" s="7"/>
      <c r="T103" s="7"/>
      <c r="U103" s="7"/>
      <c r="V103" s="7"/>
    </row>
    <row r="104" spans="19:22" x14ac:dyDescent="0.2">
      <c r="S104" s="7"/>
      <c r="T104" s="7"/>
      <c r="U104" s="7"/>
      <c r="V104" s="7"/>
    </row>
    <row r="105" spans="19:22" x14ac:dyDescent="0.2">
      <c r="S105" s="7"/>
      <c r="T105" s="7"/>
      <c r="U105" s="7"/>
      <c r="V105" s="7"/>
    </row>
    <row r="106" spans="19:22" x14ac:dyDescent="0.2">
      <c r="S106" s="7"/>
      <c r="T106" s="7"/>
      <c r="U106" s="7"/>
      <c r="V106" s="7"/>
    </row>
    <row r="107" spans="19:22" x14ac:dyDescent="0.2">
      <c r="S107" s="7"/>
      <c r="T107" s="7"/>
      <c r="U107" s="7"/>
      <c r="V107" s="7"/>
    </row>
    <row r="108" spans="19:22" x14ac:dyDescent="0.2">
      <c r="S108" s="7"/>
      <c r="T108" s="7"/>
      <c r="U108" s="7"/>
      <c r="V108" s="7"/>
    </row>
    <row r="109" spans="19:22" x14ac:dyDescent="0.2">
      <c r="S109" s="7"/>
      <c r="T109" s="7"/>
      <c r="U109" s="7"/>
      <c r="V109" s="7"/>
    </row>
    <row r="110" spans="19:22" x14ac:dyDescent="0.2">
      <c r="S110" s="7"/>
      <c r="T110" s="7"/>
      <c r="U110" s="7"/>
      <c r="V110" s="7"/>
    </row>
    <row r="111" spans="19:22" x14ac:dyDescent="0.2">
      <c r="S111" s="7"/>
      <c r="T111" s="7"/>
      <c r="U111" s="7"/>
      <c r="V111" s="7"/>
    </row>
    <row r="112" spans="19:22" x14ac:dyDescent="0.2">
      <c r="S112" s="7"/>
      <c r="T112" s="7"/>
      <c r="U112" s="7"/>
      <c r="V112" s="7"/>
    </row>
    <row r="113" spans="19:22" x14ac:dyDescent="0.2">
      <c r="S113" s="7"/>
      <c r="T113" s="7"/>
      <c r="U113" s="7"/>
      <c r="V113" s="7"/>
    </row>
    <row r="114" spans="19:22" x14ac:dyDescent="0.2">
      <c r="S114" s="7"/>
      <c r="T114" s="7"/>
      <c r="U114" s="7"/>
      <c r="V114" s="7"/>
    </row>
    <row r="115" spans="19:22" x14ac:dyDescent="0.2">
      <c r="S115" s="7"/>
      <c r="T115" s="7"/>
      <c r="U115" s="7"/>
      <c r="V115" s="7"/>
    </row>
    <row r="116" spans="19:22" x14ac:dyDescent="0.2">
      <c r="S116" s="7"/>
      <c r="T116" s="7"/>
      <c r="U116" s="7"/>
      <c r="V116" s="7"/>
    </row>
    <row r="117" spans="19:22" x14ac:dyDescent="0.2">
      <c r="S117" s="7"/>
      <c r="T117" s="7"/>
      <c r="U117" s="7"/>
      <c r="V117" s="7"/>
    </row>
    <row r="118" spans="19:22" x14ac:dyDescent="0.2">
      <c r="S118" s="7"/>
      <c r="T118" s="7"/>
      <c r="U118" s="7"/>
      <c r="V118" s="7"/>
    </row>
    <row r="119" spans="19:22" x14ac:dyDescent="0.2">
      <c r="S119" s="7"/>
      <c r="T119" s="7"/>
      <c r="U119" s="7"/>
      <c r="V119" s="7"/>
    </row>
    <row r="120" spans="19:22" x14ac:dyDescent="0.2">
      <c r="S120" s="7"/>
      <c r="T120" s="7"/>
      <c r="U120" s="7"/>
      <c r="V120" s="7"/>
    </row>
    <row r="121" spans="19:22" x14ac:dyDescent="0.2">
      <c r="S121" s="7"/>
      <c r="T121" s="7"/>
      <c r="U121" s="7"/>
      <c r="V121" s="7"/>
    </row>
    <row r="122" spans="19:22" x14ac:dyDescent="0.2">
      <c r="S122" s="7"/>
      <c r="T122" s="7"/>
      <c r="U122" s="7"/>
      <c r="V122" s="7"/>
    </row>
    <row r="123" spans="19:22" x14ac:dyDescent="0.2">
      <c r="S123" s="7"/>
      <c r="T123" s="7"/>
      <c r="U123" s="7"/>
      <c r="V123" s="7"/>
    </row>
    <row r="124" spans="19:22" x14ac:dyDescent="0.2">
      <c r="S124" s="7"/>
      <c r="T124" s="7"/>
      <c r="U124" s="7"/>
      <c r="V124" s="7"/>
    </row>
    <row r="125" spans="19:22" x14ac:dyDescent="0.2">
      <c r="S125" s="7"/>
      <c r="T125" s="7"/>
      <c r="U125" s="7"/>
      <c r="V125" s="7"/>
    </row>
    <row r="126" spans="19:22" x14ac:dyDescent="0.2">
      <c r="S126" s="7"/>
      <c r="T126" s="7"/>
      <c r="U126" s="7"/>
      <c r="V126" s="7"/>
    </row>
    <row r="127" spans="19:22" x14ac:dyDescent="0.2">
      <c r="S127" s="7"/>
      <c r="T127" s="7"/>
      <c r="U127" s="7"/>
      <c r="V127" s="7"/>
    </row>
    <row r="128" spans="19:22" x14ac:dyDescent="0.2">
      <c r="S128" s="7"/>
      <c r="T128" s="7"/>
      <c r="U128" s="7"/>
      <c r="V128" s="7"/>
    </row>
    <row r="129" spans="19:22" x14ac:dyDescent="0.2">
      <c r="S129" s="7"/>
      <c r="T129" s="7"/>
      <c r="U129" s="7"/>
      <c r="V129" s="7"/>
    </row>
    <row r="130" spans="19:22" x14ac:dyDescent="0.2">
      <c r="S130" s="7"/>
      <c r="T130" s="7"/>
      <c r="U130" s="7"/>
      <c r="V130" s="7"/>
    </row>
    <row r="131" spans="19:22" x14ac:dyDescent="0.2">
      <c r="S131" s="7"/>
      <c r="T131" s="7"/>
      <c r="U131" s="7"/>
      <c r="V131" s="7"/>
    </row>
    <row r="132" spans="19:22" x14ac:dyDescent="0.2">
      <c r="S132" s="7"/>
      <c r="T132" s="7"/>
      <c r="U132" s="7"/>
      <c r="V132" s="7"/>
    </row>
    <row r="133" spans="19:22" x14ac:dyDescent="0.2">
      <c r="S133" s="7"/>
      <c r="T133" s="7"/>
      <c r="U133" s="7"/>
      <c r="V133" s="7"/>
    </row>
    <row r="134" spans="19:22" x14ac:dyDescent="0.2">
      <c r="S134" s="7"/>
      <c r="T134" s="7"/>
      <c r="U134" s="7"/>
      <c r="V134" s="7"/>
    </row>
    <row r="135" spans="19:22" x14ac:dyDescent="0.2">
      <c r="S135" s="7"/>
      <c r="T135" s="7"/>
      <c r="U135" s="7"/>
      <c r="V135" s="7"/>
    </row>
    <row r="136" spans="19:22" x14ac:dyDescent="0.2">
      <c r="S136" s="7"/>
      <c r="T136" s="7"/>
      <c r="U136" s="7"/>
      <c r="V136" s="7"/>
    </row>
    <row r="137" spans="19:22" x14ac:dyDescent="0.2">
      <c r="S137" s="7"/>
      <c r="T137" s="7"/>
      <c r="U137" s="7"/>
      <c r="V137" s="7"/>
    </row>
    <row r="138" spans="19:22" x14ac:dyDescent="0.2">
      <c r="S138" s="7"/>
      <c r="T138" s="7"/>
      <c r="U138" s="7"/>
      <c r="V138" s="7"/>
    </row>
    <row r="139" spans="19:22" x14ac:dyDescent="0.2">
      <c r="S139" s="7"/>
      <c r="T139" s="7"/>
      <c r="U139" s="7"/>
      <c r="V139" s="7"/>
    </row>
    <row r="140" spans="19:22" x14ac:dyDescent="0.2">
      <c r="S140" s="7"/>
      <c r="T140" s="7"/>
      <c r="U140" s="7"/>
      <c r="V140" s="7"/>
    </row>
    <row r="141" spans="19:22" x14ac:dyDescent="0.2">
      <c r="S141" s="7"/>
      <c r="T141" s="7"/>
      <c r="U141" s="7"/>
      <c r="V141" s="7"/>
    </row>
    <row r="142" spans="19:22" x14ac:dyDescent="0.2">
      <c r="S142" s="7"/>
      <c r="T142" s="7"/>
      <c r="U142" s="7"/>
      <c r="V142" s="7"/>
    </row>
    <row r="143" spans="19:22" x14ac:dyDescent="0.2">
      <c r="S143" s="7"/>
      <c r="T143" s="7"/>
      <c r="U143" s="7"/>
      <c r="V143" s="7"/>
    </row>
    <row r="144" spans="19:22" x14ac:dyDescent="0.2">
      <c r="S144" s="7"/>
      <c r="T144" s="7"/>
      <c r="U144" s="7"/>
      <c r="V144" s="7"/>
    </row>
    <row r="145" spans="19:22" x14ac:dyDescent="0.2">
      <c r="S145" s="7"/>
      <c r="T145" s="7"/>
      <c r="U145" s="7"/>
      <c r="V145" s="7"/>
    </row>
    <row r="146" spans="19:22" x14ac:dyDescent="0.2">
      <c r="S146" s="7"/>
      <c r="T146" s="7"/>
      <c r="U146" s="7"/>
      <c r="V146" s="7"/>
    </row>
    <row r="147" spans="19:22" x14ac:dyDescent="0.2">
      <c r="S147" s="7"/>
      <c r="T147" s="7"/>
      <c r="U147" s="7"/>
      <c r="V147" s="7"/>
    </row>
    <row r="148" spans="19:22" x14ac:dyDescent="0.2">
      <c r="S148" s="7"/>
      <c r="T148" s="7"/>
      <c r="U148" s="7"/>
      <c r="V148" s="7"/>
    </row>
    <row r="149" spans="19:22" x14ac:dyDescent="0.2">
      <c r="S149" s="7"/>
      <c r="T149" s="7"/>
      <c r="U149" s="7"/>
      <c r="V149" s="7"/>
    </row>
    <row r="150" spans="19:22" x14ac:dyDescent="0.2">
      <c r="S150" s="7"/>
      <c r="T150" s="7"/>
      <c r="U150" s="7"/>
      <c r="V150" s="7"/>
    </row>
    <row r="151" spans="19:22" x14ac:dyDescent="0.2">
      <c r="S151" s="7"/>
      <c r="T151" s="7"/>
      <c r="U151" s="7"/>
      <c r="V151" s="7"/>
    </row>
    <row r="152" spans="19:22" x14ac:dyDescent="0.2">
      <c r="S152" s="7"/>
      <c r="T152" s="7"/>
      <c r="U152" s="7"/>
      <c r="V152" s="7"/>
    </row>
    <row r="153" spans="19:22" x14ac:dyDescent="0.2">
      <c r="S153" s="7"/>
      <c r="T153" s="7"/>
      <c r="U153" s="7"/>
      <c r="V153" s="7"/>
    </row>
    <row r="154" spans="19:22" x14ac:dyDescent="0.2">
      <c r="S154" s="7"/>
      <c r="T154" s="7"/>
      <c r="U154" s="7"/>
      <c r="V154" s="7"/>
    </row>
    <row r="155" spans="19:22" x14ac:dyDescent="0.2">
      <c r="S155" s="7"/>
      <c r="T155" s="7"/>
      <c r="U155" s="7"/>
      <c r="V155" s="7"/>
    </row>
    <row r="156" spans="19:22" x14ac:dyDescent="0.2">
      <c r="S156" s="7"/>
      <c r="T156" s="7"/>
      <c r="U156" s="7"/>
      <c r="V156" s="7"/>
    </row>
    <row r="157" spans="19:22" x14ac:dyDescent="0.2">
      <c r="S157" s="7"/>
      <c r="T157" s="7"/>
      <c r="U157" s="7"/>
      <c r="V157" s="7"/>
    </row>
    <row r="158" spans="19:22" x14ac:dyDescent="0.2">
      <c r="S158" s="7"/>
      <c r="T158" s="7"/>
      <c r="U158" s="7"/>
      <c r="V158" s="7"/>
    </row>
    <row r="159" spans="19:22" x14ac:dyDescent="0.2">
      <c r="S159" s="7"/>
      <c r="T159" s="7"/>
      <c r="U159" s="7"/>
      <c r="V159" s="7"/>
    </row>
    <row r="160" spans="19:22" x14ac:dyDescent="0.2">
      <c r="S160" s="7"/>
      <c r="T160" s="7"/>
      <c r="U160" s="7"/>
      <c r="V160" s="7"/>
    </row>
    <row r="161" spans="19:22" x14ac:dyDescent="0.2">
      <c r="S161" s="7"/>
      <c r="T161" s="7"/>
      <c r="U161" s="7"/>
      <c r="V161" s="7"/>
    </row>
    <row r="162" spans="19:22" x14ac:dyDescent="0.2">
      <c r="S162" s="7"/>
      <c r="T162" s="7"/>
      <c r="U162" s="7"/>
      <c r="V162" s="7"/>
    </row>
    <row r="163" spans="19:22" x14ac:dyDescent="0.2">
      <c r="S163" s="7"/>
      <c r="T163" s="7"/>
      <c r="U163" s="7"/>
      <c r="V163" s="7"/>
    </row>
    <row r="164" spans="19:22" x14ac:dyDescent="0.2">
      <c r="S164" s="7"/>
      <c r="T164" s="7"/>
      <c r="U164" s="7"/>
      <c r="V164" s="7"/>
    </row>
    <row r="165" spans="19:22" x14ac:dyDescent="0.2">
      <c r="S165" s="7"/>
      <c r="T165" s="7"/>
      <c r="U165" s="7"/>
      <c r="V165" s="7"/>
    </row>
    <row r="166" spans="19:22" x14ac:dyDescent="0.2">
      <c r="S166" s="7"/>
      <c r="T166" s="7"/>
      <c r="U166" s="7"/>
      <c r="V166" s="7"/>
    </row>
    <row r="167" spans="19:22" x14ac:dyDescent="0.2">
      <c r="S167" s="7"/>
      <c r="T167" s="7"/>
      <c r="U167" s="7"/>
      <c r="V167" s="7"/>
    </row>
    <row r="168" spans="19:22" x14ac:dyDescent="0.2">
      <c r="S168" s="7"/>
      <c r="T168" s="7"/>
      <c r="U168" s="7"/>
      <c r="V168" s="7"/>
    </row>
    <row r="169" spans="19:22" x14ac:dyDescent="0.2">
      <c r="S169" s="7"/>
      <c r="T169" s="7"/>
      <c r="U169" s="7"/>
      <c r="V169" s="7"/>
    </row>
    <row r="170" spans="19:22" x14ac:dyDescent="0.2">
      <c r="S170" s="7"/>
      <c r="T170" s="7"/>
      <c r="U170" s="7"/>
      <c r="V170" s="7"/>
    </row>
    <row r="171" spans="19:22" x14ac:dyDescent="0.2">
      <c r="S171" s="7"/>
      <c r="T171" s="7"/>
      <c r="U171" s="7"/>
      <c r="V171" s="7"/>
    </row>
    <row r="172" spans="19:22" x14ac:dyDescent="0.2">
      <c r="S172" s="7"/>
      <c r="T172" s="7"/>
      <c r="U172" s="7"/>
      <c r="V172" s="7"/>
    </row>
    <row r="173" spans="19:22" x14ac:dyDescent="0.2">
      <c r="S173" s="7"/>
      <c r="T173" s="7"/>
      <c r="U173" s="7"/>
      <c r="V173" s="7"/>
    </row>
    <row r="174" spans="19:22" x14ac:dyDescent="0.2">
      <c r="S174" s="7"/>
      <c r="T174" s="7"/>
      <c r="U174" s="7"/>
      <c r="V174" s="7"/>
    </row>
    <row r="175" spans="19:22" x14ac:dyDescent="0.2">
      <c r="S175" s="7"/>
      <c r="T175" s="7"/>
      <c r="U175" s="7"/>
      <c r="V175" s="7"/>
    </row>
    <row r="176" spans="19:22" x14ac:dyDescent="0.2">
      <c r="S176" s="7"/>
      <c r="T176" s="7"/>
      <c r="U176" s="7"/>
      <c r="V176" s="7"/>
    </row>
    <row r="177" spans="19:22" x14ac:dyDescent="0.2">
      <c r="S177" s="7"/>
      <c r="T177" s="7"/>
      <c r="U177" s="7"/>
      <c r="V177" s="7"/>
    </row>
    <row r="178" spans="19:22" x14ac:dyDescent="0.2">
      <c r="S178" s="7"/>
      <c r="T178" s="7"/>
      <c r="U178" s="7"/>
      <c r="V178" s="7"/>
    </row>
    <row r="179" spans="19:22" x14ac:dyDescent="0.2">
      <c r="S179" s="7"/>
      <c r="T179" s="7"/>
      <c r="U179" s="7"/>
      <c r="V179" s="7"/>
    </row>
    <row r="180" spans="19:22" x14ac:dyDescent="0.2">
      <c r="S180" s="7"/>
      <c r="T180" s="7"/>
      <c r="U180" s="7"/>
      <c r="V18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63AC-A9EC-4D3C-A987-D509BD4FDCC3}">
  <dimension ref="A1:L37"/>
  <sheetViews>
    <sheetView showGridLines="0" zoomScale="121" zoomScaleNormal="121" workbookViewId="0">
      <selection activeCell="M14" sqref="M14"/>
    </sheetView>
  </sheetViews>
  <sheetFormatPr baseColWidth="10" defaultColWidth="9.1640625" defaultRowHeight="14" x14ac:dyDescent="0.15"/>
  <cols>
    <col min="1" max="7" width="9.1640625" style="9"/>
    <col min="8" max="8" width="9.33203125" style="9" bestFit="1" customWidth="1"/>
    <col min="9" max="10" width="9.1640625" style="9"/>
    <col min="11" max="11" width="12.83203125" style="9" customWidth="1"/>
    <col min="12" max="12" width="11" style="9" customWidth="1"/>
    <col min="13" max="16384" width="9.1640625" style="9"/>
  </cols>
  <sheetData>
    <row r="1" spans="1:12" ht="20" x14ac:dyDescent="0.2">
      <c r="A1" s="21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3" spans="1:12" ht="16" x14ac:dyDescent="0.2">
      <c r="A3" s="12" t="s">
        <v>17</v>
      </c>
      <c r="B3" s="10"/>
      <c r="C3" s="10"/>
      <c r="D3" s="10"/>
      <c r="E3" s="10"/>
      <c r="F3" s="10"/>
      <c r="G3" s="10"/>
      <c r="H3" s="10"/>
      <c r="K3" s="11" t="s">
        <v>28</v>
      </c>
      <c r="L3" s="10" t="s">
        <v>10</v>
      </c>
    </row>
    <row r="4" spans="1:12" ht="16" x14ac:dyDescent="0.2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0</v>
      </c>
      <c r="K4" s="20" t="s">
        <v>29</v>
      </c>
      <c r="L4" s="17">
        <f>VLOOKUP($L$3,A5:H11,8,0)</f>
        <v>200</v>
      </c>
    </row>
    <row r="5" spans="1:12" ht="16" x14ac:dyDescent="0.2">
      <c r="A5" s="2" t="s">
        <v>10</v>
      </c>
      <c r="B5" s="2">
        <v>42</v>
      </c>
      <c r="C5" s="2">
        <v>36</v>
      </c>
      <c r="D5" s="2">
        <v>23</v>
      </c>
      <c r="E5" s="2">
        <v>19</v>
      </c>
      <c r="F5" s="2">
        <v>48</v>
      </c>
      <c r="G5" s="2">
        <v>32</v>
      </c>
      <c r="H5" s="10">
        <f>SUM(B5:G5)</f>
        <v>200</v>
      </c>
      <c r="K5" s="20" t="s">
        <v>30</v>
      </c>
      <c r="L5" s="18">
        <f>VLOOKUP($L$3,A18:H24,8,0)</f>
        <v>0.83333333333333337</v>
      </c>
    </row>
    <row r="6" spans="1:12" ht="16" x14ac:dyDescent="0.2">
      <c r="A6" s="2" t="s">
        <v>11</v>
      </c>
      <c r="B6" s="2">
        <v>123</v>
      </c>
      <c r="C6" s="2">
        <v>85</v>
      </c>
      <c r="D6" s="2">
        <v>92</v>
      </c>
      <c r="E6" s="2">
        <v>45</v>
      </c>
      <c r="F6" s="2">
        <v>73</v>
      </c>
      <c r="G6" s="2">
        <v>62</v>
      </c>
      <c r="H6" s="10">
        <f t="shared" ref="H6:H11" si="0">SUM(B6:G6)</f>
        <v>480</v>
      </c>
      <c r="K6" s="20" t="s">
        <v>31</v>
      </c>
      <c r="L6" s="19">
        <f>VLOOKUP($L$3,A31:H37,8,0)</f>
        <v>0.75166666666666659</v>
      </c>
    </row>
    <row r="7" spans="1:12" ht="16" x14ac:dyDescent="0.2">
      <c r="A7" s="2" t="s">
        <v>15</v>
      </c>
      <c r="B7" s="2">
        <v>15</v>
      </c>
      <c r="C7" s="2">
        <v>18</v>
      </c>
      <c r="D7" s="2">
        <v>34</v>
      </c>
      <c r="E7" s="2">
        <v>46</v>
      </c>
      <c r="F7" s="2">
        <v>33</v>
      </c>
      <c r="G7" s="2">
        <v>26</v>
      </c>
      <c r="H7" s="10">
        <f t="shared" si="0"/>
        <v>172</v>
      </c>
    </row>
    <row r="8" spans="1:12" ht="16" x14ac:dyDescent="0.2">
      <c r="A8" s="2" t="s">
        <v>12</v>
      </c>
      <c r="B8" s="2">
        <v>62</v>
      </c>
      <c r="C8" s="2">
        <v>119</v>
      </c>
      <c r="D8" s="2">
        <v>45</v>
      </c>
      <c r="E8" s="2">
        <v>145</v>
      </c>
      <c r="F8" s="2">
        <v>88</v>
      </c>
      <c r="G8" s="2">
        <v>24</v>
      </c>
      <c r="H8" s="10">
        <f t="shared" si="0"/>
        <v>483</v>
      </c>
    </row>
    <row r="9" spans="1:12" ht="16" x14ac:dyDescent="0.2">
      <c r="A9" s="2" t="s">
        <v>13</v>
      </c>
      <c r="B9" s="2">
        <v>9</v>
      </c>
      <c r="C9" s="2">
        <v>64</v>
      </c>
      <c r="D9" s="2">
        <v>20</v>
      </c>
      <c r="E9" s="2">
        <v>18</v>
      </c>
      <c r="F9" s="2">
        <v>45</v>
      </c>
      <c r="G9" s="2">
        <v>67</v>
      </c>
      <c r="H9" s="10">
        <f t="shared" si="0"/>
        <v>223</v>
      </c>
    </row>
    <row r="10" spans="1:12" ht="16" x14ac:dyDescent="0.2">
      <c r="A10" s="2" t="s">
        <v>16</v>
      </c>
      <c r="B10" s="2">
        <v>22</v>
      </c>
      <c r="C10" s="2">
        <v>100</v>
      </c>
      <c r="D10" s="2">
        <v>45</v>
      </c>
      <c r="E10" s="2">
        <v>32</v>
      </c>
      <c r="F10" s="2">
        <v>8</v>
      </c>
      <c r="G10" s="2">
        <v>18</v>
      </c>
      <c r="H10" s="10">
        <f t="shared" si="0"/>
        <v>225</v>
      </c>
    </row>
    <row r="11" spans="1:12" ht="16" x14ac:dyDescent="0.2">
      <c r="A11" s="2" t="s">
        <v>14</v>
      </c>
      <c r="B11" s="2">
        <v>108</v>
      </c>
      <c r="C11" s="2">
        <v>43</v>
      </c>
      <c r="D11" s="2">
        <v>72</v>
      </c>
      <c r="E11" s="2">
        <v>81</v>
      </c>
      <c r="F11" s="2">
        <v>74</v>
      </c>
      <c r="G11" s="2">
        <v>56</v>
      </c>
      <c r="H11" s="10">
        <f t="shared" si="0"/>
        <v>434</v>
      </c>
    </row>
    <row r="12" spans="1:12" ht="16" x14ac:dyDescent="0.2">
      <c r="A12" s="2"/>
      <c r="B12" s="2"/>
      <c r="C12" s="2"/>
      <c r="D12" s="2"/>
      <c r="E12" s="2"/>
      <c r="F12" s="2"/>
      <c r="G12" s="2"/>
      <c r="H12" s="2"/>
    </row>
    <row r="13" spans="1:12" ht="16" x14ac:dyDescent="0.2">
      <c r="A13" s="2" t="s">
        <v>20</v>
      </c>
      <c r="B13" s="14">
        <f>AVERAGE(B5:B11)</f>
        <v>54.428571428571431</v>
      </c>
      <c r="C13" s="14">
        <f t="shared" ref="C13:G13" si="1">AVERAGE(C5:C11)</f>
        <v>66.428571428571431</v>
      </c>
      <c r="D13" s="14">
        <f t="shared" si="1"/>
        <v>47.285714285714285</v>
      </c>
      <c r="E13" s="14">
        <f t="shared" si="1"/>
        <v>55.142857142857146</v>
      </c>
      <c r="F13" s="14">
        <f t="shared" si="1"/>
        <v>52.714285714285715</v>
      </c>
      <c r="G13" s="14">
        <f t="shared" si="1"/>
        <v>40.714285714285715</v>
      </c>
      <c r="H13" s="16">
        <f>AVERAGE(H5:H11)</f>
        <v>316.71428571428572</v>
      </c>
    </row>
    <row r="14" spans="1:12" ht="16" x14ac:dyDescent="0.2">
      <c r="A14" s="2"/>
      <c r="B14" s="14"/>
      <c r="C14" s="14"/>
      <c r="D14" s="14"/>
      <c r="E14" s="14"/>
      <c r="F14" s="14"/>
      <c r="G14" s="14"/>
      <c r="H14" s="14"/>
    </row>
    <row r="16" spans="1:12" ht="16" x14ac:dyDescent="0.2">
      <c r="A16" s="12" t="s">
        <v>19</v>
      </c>
      <c r="B16" s="10"/>
      <c r="C16" s="10"/>
      <c r="D16" s="10"/>
      <c r="E16" s="10"/>
      <c r="F16" s="10">
        <v>0.95</v>
      </c>
      <c r="G16" s="10">
        <v>1.1000000000000001</v>
      </c>
      <c r="H16" s="10"/>
    </row>
    <row r="17" spans="1:8" ht="16" x14ac:dyDescent="0.2">
      <c r="A17" s="13" t="s">
        <v>3</v>
      </c>
      <c r="B17" s="13" t="s">
        <v>4</v>
      </c>
      <c r="C17" s="13" t="s">
        <v>5</v>
      </c>
      <c r="D17" s="13" t="s">
        <v>6</v>
      </c>
      <c r="E17" s="13" t="s">
        <v>7</v>
      </c>
      <c r="F17" s="13" t="s">
        <v>8</v>
      </c>
      <c r="G17" s="13" t="s">
        <v>9</v>
      </c>
      <c r="H17" s="13" t="s">
        <v>20</v>
      </c>
    </row>
    <row r="18" spans="1:8" ht="16" x14ac:dyDescent="0.2">
      <c r="A18" s="2" t="s">
        <v>10</v>
      </c>
      <c r="B18" s="14">
        <v>1.05</v>
      </c>
      <c r="C18" s="14">
        <v>0.9</v>
      </c>
      <c r="D18" s="14">
        <v>0.57499999999999996</v>
      </c>
      <c r="E18" s="14">
        <v>0.47499999999999998</v>
      </c>
      <c r="F18" s="14">
        <v>1.2</v>
      </c>
      <c r="G18" s="14">
        <v>0.8</v>
      </c>
      <c r="H18" s="16">
        <f>AVERAGE(B18:G18)</f>
        <v>0.83333333333333337</v>
      </c>
    </row>
    <row r="19" spans="1:8" ht="16" x14ac:dyDescent="0.2">
      <c r="A19" s="2" t="s">
        <v>11</v>
      </c>
      <c r="B19" s="14">
        <v>2.46</v>
      </c>
      <c r="C19" s="14">
        <v>1.7</v>
      </c>
      <c r="D19" s="14">
        <v>1.84</v>
      </c>
      <c r="E19" s="14">
        <v>0.9</v>
      </c>
      <c r="F19" s="14">
        <v>1.46</v>
      </c>
      <c r="G19" s="14">
        <v>1.24</v>
      </c>
      <c r="H19" s="16">
        <f t="shared" ref="H19:H24" si="2">AVERAGE(B19:G19)</f>
        <v>1.5999999999999999</v>
      </c>
    </row>
    <row r="20" spans="1:8" ht="16" x14ac:dyDescent="0.2">
      <c r="A20" s="2" t="s">
        <v>15</v>
      </c>
      <c r="B20" s="14">
        <v>0.375</v>
      </c>
      <c r="C20" s="14">
        <v>0.45</v>
      </c>
      <c r="D20" s="14">
        <v>0.85</v>
      </c>
      <c r="E20" s="14">
        <v>1.1499999999999999</v>
      </c>
      <c r="F20" s="14">
        <v>0.82499999999999996</v>
      </c>
      <c r="G20" s="14">
        <v>0.65</v>
      </c>
      <c r="H20" s="16">
        <f t="shared" si="2"/>
        <v>0.71666666666666667</v>
      </c>
    </row>
    <row r="21" spans="1:8" ht="16" x14ac:dyDescent="0.2">
      <c r="A21" s="2" t="s">
        <v>12</v>
      </c>
      <c r="B21" s="14">
        <v>0.77500000000000002</v>
      </c>
      <c r="C21" s="14">
        <v>1.4875</v>
      </c>
      <c r="D21" s="14">
        <v>0.5625</v>
      </c>
      <c r="E21" s="14">
        <v>1.8125</v>
      </c>
      <c r="F21" s="14">
        <v>1.1000000000000001</v>
      </c>
      <c r="G21" s="14">
        <v>0.3</v>
      </c>
      <c r="H21" s="16">
        <f t="shared" si="2"/>
        <v>1.0062500000000001</v>
      </c>
    </row>
    <row r="22" spans="1:8" ht="16" x14ac:dyDescent="0.2">
      <c r="A22" s="2" t="s">
        <v>13</v>
      </c>
      <c r="B22" s="14">
        <v>0.15</v>
      </c>
      <c r="C22" s="14">
        <v>1.0666666666666667</v>
      </c>
      <c r="D22" s="14">
        <v>0.33333333333333331</v>
      </c>
      <c r="E22" s="14">
        <v>0.3</v>
      </c>
      <c r="F22" s="14">
        <v>0.75</v>
      </c>
      <c r="G22" s="14">
        <v>1.1166666666666667</v>
      </c>
      <c r="H22" s="16">
        <f t="shared" si="2"/>
        <v>0.61944444444444435</v>
      </c>
    </row>
    <row r="23" spans="1:8" ht="16" x14ac:dyDescent="0.2">
      <c r="A23" s="2" t="s">
        <v>16</v>
      </c>
      <c r="B23" s="14">
        <v>0.55000000000000004</v>
      </c>
      <c r="C23" s="14">
        <v>2.5</v>
      </c>
      <c r="D23" s="14">
        <v>1.125</v>
      </c>
      <c r="E23" s="14">
        <v>0.8</v>
      </c>
      <c r="F23" s="14">
        <v>0.2</v>
      </c>
      <c r="G23" s="14">
        <v>0.45</v>
      </c>
      <c r="H23" s="16">
        <f t="shared" si="2"/>
        <v>0.9375</v>
      </c>
    </row>
    <row r="24" spans="1:8" ht="16" x14ac:dyDescent="0.2">
      <c r="A24" s="2" t="s">
        <v>14</v>
      </c>
      <c r="B24" s="14">
        <v>1.8</v>
      </c>
      <c r="C24" s="14">
        <v>0.71666666666666667</v>
      </c>
      <c r="D24" s="14">
        <v>1.2</v>
      </c>
      <c r="E24" s="14">
        <v>1.35</v>
      </c>
      <c r="F24" s="14">
        <v>1.2333333333333334</v>
      </c>
      <c r="G24" s="14">
        <v>0.93333333333333335</v>
      </c>
      <c r="H24" s="16">
        <f t="shared" si="2"/>
        <v>1.2055555555555555</v>
      </c>
    </row>
    <row r="25" spans="1:8" ht="16" x14ac:dyDescent="0.2">
      <c r="A25" s="2"/>
      <c r="B25" s="14"/>
      <c r="C25" s="14"/>
      <c r="D25" s="14"/>
      <c r="E25" s="14"/>
      <c r="F25" s="14"/>
      <c r="G25" s="14"/>
      <c r="H25" s="14"/>
    </row>
    <row r="26" spans="1:8" ht="16" x14ac:dyDescent="0.2">
      <c r="A26" s="2" t="s">
        <v>22</v>
      </c>
      <c r="B26" s="14">
        <f>AVERAGE(B18:B24)</f>
        <v>1.0228571428571429</v>
      </c>
      <c r="C26" s="14">
        <f t="shared" ref="C26:G26" si="3">AVERAGE(C18:C24)</f>
        <v>1.2601190476190478</v>
      </c>
      <c r="D26" s="14">
        <f t="shared" si="3"/>
        <v>0.92654761904761906</v>
      </c>
      <c r="E26" s="14">
        <f t="shared" si="3"/>
        <v>0.96964285714285714</v>
      </c>
      <c r="F26" s="14">
        <f t="shared" si="3"/>
        <v>0.96690476190476204</v>
      </c>
      <c r="G26" s="14">
        <f t="shared" si="3"/>
        <v>0.78428571428571436</v>
      </c>
      <c r="H26" s="16">
        <f>AVERAGE(H18:H24)</f>
        <v>0.98839285714285718</v>
      </c>
    </row>
    <row r="27" spans="1:8" ht="16" x14ac:dyDescent="0.2">
      <c r="A27" s="2"/>
      <c r="B27" s="14"/>
      <c r="C27" s="14"/>
      <c r="D27" s="14"/>
      <c r="E27" s="14"/>
      <c r="F27" s="14"/>
      <c r="G27" s="14"/>
      <c r="H27" s="14"/>
    </row>
    <row r="29" spans="1:8" ht="16" x14ac:dyDescent="0.2">
      <c r="A29" s="12" t="s">
        <v>25</v>
      </c>
      <c r="B29" s="10"/>
      <c r="C29" s="10"/>
      <c r="D29" s="10"/>
      <c r="E29" s="10"/>
      <c r="F29" s="10"/>
      <c r="G29" s="10"/>
      <c r="H29" s="10"/>
    </row>
    <row r="30" spans="1:8" ht="16" x14ac:dyDescent="0.2">
      <c r="A30" s="13" t="s">
        <v>3</v>
      </c>
      <c r="B30" s="13" t="s">
        <v>4</v>
      </c>
      <c r="C30" s="13" t="s">
        <v>5</v>
      </c>
      <c r="D30" s="13" t="s">
        <v>6</v>
      </c>
      <c r="E30" s="13" t="s">
        <v>7</v>
      </c>
      <c r="F30" s="13" t="s">
        <v>8</v>
      </c>
      <c r="G30" s="13" t="s">
        <v>9</v>
      </c>
      <c r="H30" s="13" t="s">
        <v>20</v>
      </c>
    </row>
    <row r="31" spans="1:8" ht="16" x14ac:dyDescent="0.2">
      <c r="A31" s="2" t="s">
        <v>10</v>
      </c>
      <c r="B31" s="15">
        <v>0.75</v>
      </c>
      <c r="C31" s="15">
        <v>0.78</v>
      </c>
      <c r="D31" s="15">
        <v>0.8</v>
      </c>
      <c r="E31" s="15">
        <v>0.72</v>
      </c>
      <c r="F31" s="15">
        <v>0.7</v>
      </c>
      <c r="G31" s="15">
        <v>0.76</v>
      </c>
      <c r="H31" s="15">
        <f>AVERAGE(B31:G31)</f>
        <v>0.75166666666666659</v>
      </c>
    </row>
    <row r="32" spans="1:8" ht="16" x14ac:dyDescent="0.2">
      <c r="A32" s="2" t="s">
        <v>11</v>
      </c>
      <c r="B32" s="15">
        <v>0.85</v>
      </c>
      <c r="C32" s="15">
        <v>0.81</v>
      </c>
      <c r="D32" s="15">
        <v>0.9</v>
      </c>
      <c r="E32" s="15">
        <v>0.85</v>
      </c>
      <c r="F32" s="15">
        <v>0.95</v>
      </c>
      <c r="G32" s="15">
        <v>0.9</v>
      </c>
      <c r="H32" s="15">
        <f t="shared" ref="H32:H37" si="4">AVERAGE(B32:G32)</f>
        <v>0.87666666666666682</v>
      </c>
    </row>
    <row r="33" spans="1:8" ht="16" x14ac:dyDescent="0.2">
      <c r="A33" s="2" t="s">
        <v>15</v>
      </c>
      <c r="B33" s="15">
        <v>0.68</v>
      </c>
      <c r="C33" s="15">
        <v>0.8</v>
      </c>
      <c r="D33" s="15">
        <v>0.75</v>
      </c>
      <c r="E33" s="15">
        <v>0.7</v>
      </c>
      <c r="F33" s="15">
        <v>0.85</v>
      </c>
      <c r="G33" s="15">
        <v>0.8</v>
      </c>
      <c r="H33" s="15">
        <v>0.75</v>
      </c>
    </row>
    <row r="34" spans="1:8" ht="16" x14ac:dyDescent="0.2">
      <c r="A34" s="2" t="s">
        <v>12</v>
      </c>
      <c r="B34" s="15">
        <v>0.88</v>
      </c>
      <c r="C34" s="15">
        <v>0.85</v>
      </c>
      <c r="D34" s="15">
        <v>0.92</v>
      </c>
      <c r="E34" s="15">
        <v>0.94</v>
      </c>
      <c r="F34" s="15">
        <v>0.9</v>
      </c>
      <c r="G34" s="15">
        <v>0.82</v>
      </c>
      <c r="H34" s="15">
        <f t="shared" si="4"/>
        <v>0.88500000000000012</v>
      </c>
    </row>
    <row r="35" spans="1:8" ht="16" x14ac:dyDescent="0.2">
      <c r="A35" s="2" t="s">
        <v>13</v>
      </c>
      <c r="B35" s="15">
        <v>0.8</v>
      </c>
      <c r="C35" s="15">
        <v>0.8</v>
      </c>
      <c r="D35" s="15">
        <v>0.85</v>
      </c>
      <c r="E35" s="15">
        <v>0.82</v>
      </c>
      <c r="F35" s="15">
        <v>0.8</v>
      </c>
      <c r="G35" s="15">
        <v>0.75</v>
      </c>
      <c r="H35" s="15">
        <f t="shared" si="4"/>
        <v>0.80333333333333334</v>
      </c>
    </row>
    <row r="36" spans="1:8" ht="16" x14ac:dyDescent="0.2">
      <c r="A36" s="2" t="s">
        <v>16</v>
      </c>
      <c r="B36" s="15">
        <v>0.95</v>
      </c>
      <c r="C36" s="15">
        <v>0.89</v>
      </c>
      <c r="D36" s="15">
        <v>0.9</v>
      </c>
      <c r="E36" s="15">
        <v>0.88</v>
      </c>
      <c r="F36" s="15">
        <v>0.95</v>
      </c>
      <c r="G36" s="15">
        <v>0.92</v>
      </c>
      <c r="H36" s="15">
        <f t="shared" si="4"/>
        <v>0.91499999999999992</v>
      </c>
    </row>
    <row r="37" spans="1:8" ht="16" x14ac:dyDescent="0.2">
      <c r="A37" s="2" t="s">
        <v>14</v>
      </c>
      <c r="B37" s="15">
        <v>0.83</v>
      </c>
      <c r="C37" s="15">
        <v>0.75</v>
      </c>
      <c r="D37" s="15">
        <v>0.85</v>
      </c>
      <c r="E37" s="15">
        <v>0.82</v>
      </c>
      <c r="F37" s="15">
        <v>0.88</v>
      </c>
      <c r="G37" s="15">
        <v>0.68</v>
      </c>
      <c r="H37" s="15">
        <f t="shared" si="4"/>
        <v>0.80166666666666664</v>
      </c>
    </row>
  </sheetData>
  <sortState xmlns:xlrd2="http://schemas.microsoft.com/office/spreadsheetml/2017/richdata2" ref="A5:A11">
    <sortCondition ref="A5"/>
  </sortState>
  <mergeCells count="1">
    <mergeCell ref="A1:L1"/>
  </mergeCells>
  <conditionalFormatting sqref="B5:G11">
    <cfRule type="dataBar" priority="18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{7B4038D2-B00F-044F-B6DE-B5791AC3C652}</x14:id>
        </ext>
      </extLst>
    </cfRule>
    <cfRule type="dataBar" priority="15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{20B8021F-E360-F446-AF0E-C27FF95B67A4}</x14:id>
        </ext>
      </extLst>
    </cfRule>
    <cfRule type="dataBar" priority="14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{514B02A8-7535-DE41-A641-E51ADCBD223E}</x14:id>
        </ext>
      </extLst>
    </cfRule>
  </conditionalFormatting>
  <conditionalFormatting sqref="B13:G13">
    <cfRule type="colorScale" priority="17">
      <colorScale>
        <cfvo type="min"/>
        <cfvo type="max"/>
        <color rgb="FFFFEF9C"/>
        <color rgb="FF63BE7B"/>
      </colorScale>
    </cfRule>
  </conditionalFormatting>
  <conditionalFormatting sqref="B26:G26">
    <cfRule type="colorScale" priority="16">
      <colorScale>
        <cfvo type="min"/>
        <cfvo type="max"/>
        <color rgb="FFFFEF9C"/>
        <color rgb="FF63BE7B"/>
      </colorScale>
    </cfRule>
  </conditionalFormatting>
  <conditionalFormatting sqref="H5:H11">
    <cfRule type="top10" dxfId="3" priority="12" rank="2"/>
  </conditionalFormatting>
  <conditionalFormatting sqref="H18:H24">
    <cfRule type="cellIs" dxfId="2" priority="4" operator="greaterThan">
      <formula>1</formula>
    </cfRule>
  </conditionalFormatting>
  <conditionalFormatting sqref="A18:H24">
    <cfRule type="expression" dxfId="1" priority="3">
      <formula>$A18:$A24=$L$3</formula>
    </cfRule>
  </conditionalFormatting>
  <conditionalFormatting sqref="B18:G24">
    <cfRule type="cellIs" dxfId="0" priority="2" operator="between">
      <formula>0.95</formula>
      <formula>1.1</formula>
    </cfRule>
  </conditionalFormatting>
  <conditionalFormatting sqref="M11">
    <cfRule type="iconSet" priority="1">
      <iconSet iconSet="3TrafficLight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L3" xr:uid="{52846A6E-8697-B84F-8E8D-F276CD3D786F}">
      <formula1>$A$5:$A$11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038D2-B00F-044F-B6DE-B5791AC3C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0B8021F-E360-F446-AF0E-C27FF95B6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4B02A8-7535-DE41-A641-E51ADCBD22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B5:G11</xm:sqref>
        </x14:conditionalFormatting>
        <x14:conditionalFormatting xmlns:xm="http://schemas.microsoft.com/office/excel/2006/main">
          <x14:cfRule type="iconSet" priority="13" id="{877BE01E-A059-1746-BC84-D06330B7E057}">
            <x14:iconSet iconSet="3TrafficLights2" custom="1">
              <x14:cfvo type="percent">
                <xm:f>0</xm:f>
              </x14:cfvo>
              <x14:cfvo type="num">
                <xm:f>0.8</xm:f>
              </x14:cfvo>
              <x14:cfvo type="num">
                <xm:f>0.9</xm:f>
              </x14:cfvo>
              <x14:cfIcon iconSet="3TrafficLights2" iconId="0"/>
              <x14:cfIcon iconSet="3TrafficLights2" iconId="1"/>
              <x14:cfIcon iconSet="3TrafficLights2" iconId="2"/>
            </x14:iconSet>
          </x14:cfRule>
          <xm:sqref>B31:H37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 Wang</dc:creator>
  <cp:lastModifiedBy>Microsoft Office User</cp:lastModifiedBy>
  <dcterms:created xsi:type="dcterms:W3CDTF">2021-02-06T16:39:51Z</dcterms:created>
  <dcterms:modified xsi:type="dcterms:W3CDTF">2021-07-22T20:29:25Z</dcterms:modified>
</cp:coreProperties>
</file>