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lu_temp\xxx\"/>
    </mc:Choice>
  </mc:AlternateContent>
  <bookViews>
    <workbookView xWindow="0" yWindow="0" windowWidth="28800" windowHeight="12450"/>
  </bookViews>
  <sheets>
    <sheet name="ref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19" i="1" l="1"/>
  <c r="T318" i="1"/>
  <c r="C318" i="1"/>
  <c r="B316" i="1"/>
  <c r="AC315" i="1"/>
  <c r="B315" i="1" s="1"/>
  <c r="C315" i="1"/>
  <c r="B313" i="1"/>
  <c r="S312" i="1"/>
  <c r="C312" i="1"/>
  <c r="B312" i="1"/>
  <c r="B310" i="1"/>
  <c r="S309" i="1"/>
  <c r="C309" i="1"/>
  <c r="B309" i="1" s="1"/>
  <c r="B307" i="1"/>
  <c r="O306" i="1"/>
  <c r="C306" i="1"/>
  <c r="B304" i="1"/>
  <c r="U303" i="1"/>
  <c r="C303" i="1"/>
  <c r="B301" i="1"/>
  <c r="S300" i="1"/>
  <c r="C300" i="1"/>
  <c r="B298" i="1"/>
  <c r="R297" i="1"/>
  <c r="C297" i="1"/>
  <c r="B297" i="1" s="1"/>
  <c r="B295" i="1"/>
  <c r="M294" i="1"/>
  <c r="B294" i="1" s="1"/>
  <c r="C294" i="1"/>
  <c r="B292" i="1"/>
  <c r="P291" i="1"/>
  <c r="C291" i="1"/>
  <c r="B289" i="1"/>
  <c r="R288" i="1"/>
  <c r="C288" i="1"/>
  <c r="B286" i="1"/>
  <c r="P285" i="1"/>
  <c r="C285" i="1"/>
  <c r="B285" i="1" s="1"/>
  <c r="B283" i="1"/>
  <c r="P282" i="1"/>
  <c r="B282" i="1" s="1"/>
  <c r="C282" i="1"/>
  <c r="B280" i="1"/>
  <c r="L279" i="1"/>
  <c r="C279" i="1"/>
  <c r="B279" i="1" s="1"/>
  <c r="B277" i="1"/>
  <c r="W276" i="1"/>
  <c r="C276" i="1"/>
  <c r="B274" i="1"/>
  <c r="N273" i="1"/>
  <c r="C273" i="1"/>
  <c r="B271" i="1"/>
  <c r="Y270" i="1"/>
  <c r="C270" i="1"/>
  <c r="B270" i="1" s="1"/>
  <c r="B268" i="1"/>
  <c r="Q267" i="1"/>
  <c r="C267" i="1"/>
  <c r="B267" i="1" s="1"/>
  <c r="B265" i="1"/>
  <c r="N264" i="1"/>
  <c r="C264" i="1"/>
  <c r="B264" i="1" s="1"/>
  <c r="B262" i="1"/>
  <c r="M261" i="1"/>
  <c r="C261" i="1"/>
  <c r="B259" i="1"/>
  <c r="S258" i="1"/>
  <c r="C258" i="1"/>
  <c r="B256" i="1"/>
  <c r="P255" i="1"/>
  <c r="C255" i="1"/>
  <c r="B255" i="1" s="1"/>
  <c r="B253" i="1"/>
  <c r="N252" i="1"/>
  <c r="C252" i="1"/>
  <c r="B250" i="1"/>
  <c r="S249" i="1"/>
  <c r="C249" i="1"/>
  <c r="B247" i="1"/>
  <c r="P246" i="1"/>
  <c r="C246" i="1"/>
  <c r="B244" i="1"/>
  <c r="S243" i="1"/>
  <c r="B243" i="1" s="1"/>
  <c r="C243" i="1"/>
  <c r="B241" i="1"/>
  <c r="V240" i="1"/>
  <c r="C240" i="1"/>
  <c r="B240" i="1"/>
  <c r="B238" i="1"/>
  <c r="W237" i="1"/>
  <c r="B237" i="1" s="1"/>
  <c r="C237" i="1"/>
  <c r="B235" i="1"/>
  <c r="S234" i="1"/>
  <c r="C234" i="1"/>
  <c r="B234" i="1" s="1"/>
  <c r="B232" i="1"/>
  <c r="S231" i="1"/>
  <c r="C231" i="1"/>
  <c r="B229" i="1"/>
  <c r="X228" i="1"/>
  <c r="C228" i="1"/>
  <c r="B228" i="1" s="1"/>
  <c r="B226" i="1"/>
  <c r="W225" i="1"/>
  <c r="C225" i="1"/>
  <c r="B225" i="1"/>
  <c r="B223" i="1"/>
  <c r="U222" i="1"/>
  <c r="C222" i="1"/>
  <c r="B220" i="1"/>
  <c r="T219" i="1"/>
  <c r="C219" i="1"/>
  <c r="B219" i="1"/>
  <c r="B217" i="1"/>
  <c r="X216" i="1"/>
  <c r="C216" i="1"/>
  <c r="B214" i="1"/>
  <c r="Q213" i="1"/>
  <c r="C213" i="1"/>
  <c r="B213" i="1" s="1"/>
  <c r="B211" i="1"/>
  <c r="S210" i="1"/>
  <c r="B210" i="1" s="1"/>
  <c r="C210" i="1"/>
  <c r="B208" i="1"/>
  <c r="W207" i="1"/>
  <c r="C207" i="1"/>
  <c r="B205" i="1"/>
  <c r="Q204" i="1"/>
  <c r="B204" i="1" s="1"/>
  <c r="C204" i="1"/>
  <c r="B202" i="1"/>
  <c r="Q201" i="1"/>
  <c r="C201" i="1"/>
  <c r="B199" i="1"/>
  <c r="L198" i="1"/>
  <c r="C198" i="1"/>
  <c r="B196" i="1"/>
  <c r="S195" i="1"/>
  <c r="C195" i="1"/>
  <c r="B193" i="1"/>
  <c r="S192" i="1"/>
  <c r="C192" i="1"/>
  <c r="B190" i="1"/>
  <c r="Y189" i="1"/>
  <c r="B189" i="1" s="1"/>
  <c r="C189" i="1"/>
  <c r="B187" i="1"/>
  <c r="X186" i="1"/>
  <c r="C186" i="1"/>
  <c r="B186" i="1"/>
  <c r="B184" i="1"/>
  <c r="W183" i="1"/>
  <c r="C183" i="1"/>
  <c r="B181" i="1"/>
  <c r="Q180" i="1"/>
  <c r="C180" i="1"/>
  <c r="B180" i="1" s="1"/>
  <c r="B178" i="1"/>
  <c r="V177" i="1"/>
  <c r="C177" i="1"/>
  <c r="B177" i="1" s="1"/>
  <c r="B175" i="1"/>
  <c r="T174" i="1"/>
  <c r="C174" i="1"/>
  <c r="B174" i="1" s="1"/>
  <c r="B172" i="1"/>
  <c r="T171" i="1"/>
  <c r="C171" i="1"/>
  <c r="B171" i="1" s="1"/>
  <c r="B169" i="1"/>
  <c r="W168" i="1"/>
  <c r="C168" i="1"/>
  <c r="B166" i="1"/>
  <c r="T165" i="1"/>
  <c r="C165" i="1"/>
  <c r="B165" i="1" s="1"/>
  <c r="B163" i="1"/>
  <c r="Q162" i="1"/>
  <c r="C162" i="1"/>
  <c r="B160" i="1"/>
  <c r="AA159" i="1"/>
  <c r="C159" i="1"/>
  <c r="B159" i="1" s="1"/>
  <c r="B157" i="1"/>
  <c r="U156" i="1"/>
  <c r="B156" i="1" s="1"/>
  <c r="C156" i="1"/>
  <c r="B154" i="1"/>
  <c r="R153" i="1"/>
  <c r="C153" i="1"/>
  <c r="B151" i="1"/>
  <c r="AA150" i="1"/>
  <c r="C150" i="1"/>
  <c r="B150" i="1" s="1"/>
  <c r="B148" i="1"/>
  <c r="T147" i="1"/>
  <c r="C147" i="1"/>
  <c r="B147" i="1" s="1"/>
  <c r="B145" i="1"/>
  <c r="Q144" i="1"/>
  <c r="C144" i="1"/>
  <c r="B142" i="1"/>
  <c r="U141" i="1"/>
  <c r="C141" i="1"/>
  <c r="B139" i="1"/>
  <c r="T138" i="1"/>
  <c r="C138" i="1"/>
  <c r="B136" i="1"/>
  <c r="P135" i="1"/>
  <c r="B135" i="1" s="1"/>
  <c r="C135" i="1"/>
  <c r="B133" i="1"/>
  <c r="Q132" i="1"/>
  <c r="C132" i="1"/>
  <c r="B130" i="1"/>
  <c r="X129" i="1"/>
  <c r="C129" i="1"/>
  <c r="B127" i="1"/>
  <c r="P126" i="1"/>
  <c r="C126" i="1"/>
  <c r="B126" i="1" s="1"/>
  <c r="B124" i="1"/>
  <c r="T123" i="1"/>
  <c r="C123" i="1"/>
  <c r="B123" i="1" s="1"/>
  <c r="B121" i="1"/>
  <c r="Q120" i="1"/>
  <c r="C120" i="1"/>
  <c r="B120" i="1"/>
  <c r="B118" i="1"/>
  <c r="Q117" i="1"/>
  <c r="C117" i="1"/>
  <c r="B115" i="1"/>
  <c r="U114" i="1"/>
  <c r="C114" i="1"/>
  <c r="B112" i="1"/>
  <c r="V111" i="1"/>
  <c r="B111" i="1" s="1"/>
  <c r="C111" i="1"/>
  <c r="B109" i="1"/>
  <c r="X108" i="1"/>
  <c r="C108" i="1"/>
  <c r="B108" i="1" s="1"/>
  <c r="B106" i="1"/>
  <c r="AJ105" i="1"/>
  <c r="C105" i="1"/>
  <c r="B103" i="1"/>
  <c r="S102" i="1"/>
  <c r="C102" i="1"/>
  <c r="B102" i="1" s="1"/>
  <c r="B100" i="1"/>
  <c r="P99" i="1"/>
  <c r="C99" i="1"/>
  <c r="B97" i="1"/>
  <c r="T96" i="1"/>
  <c r="C96" i="1"/>
  <c r="B94" i="1"/>
  <c r="S93" i="1"/>
  <c r="C93" i="1"/>
  <c r="B93" i="1"/>
  <c r="B91" i="1"/>
  <c r="T90" i="1"/>
  <c r="C90" i="1"/>
  <c r="B88" i="1"/>
  <c r="S87" i="1"/>
  <c r="C87" i="1"/>
  <c r="B87" i="1" s="1"/>
  <c r="B85" i="1"/>
  <c r="R84" i="1"/>
  <c r="C84" i="1"/>
  <c r="B82" i="1"/>
  <c r="Y81" i="1"/>
  <c r="C81" i="1"/>
  <c r="B81" i="1"/>
  <c r="B79" i="1"/>
  <c r="S78" i="1"/>
  <c r="C78" i="1"/>
  <c r="B78" i="1" s="1"/>
  <c r="B76" i="1"/>
  <c r="Y75" i="1"/>
  <c r="B75" i="1" s="1"/>
  <c r="C75" i="1"/>
  <c r="B73" i="1"/>
  <c r="S72" i="1"/>
  <c r="C72" i="1"/>
  <c r="B70" i="1"/>
  <c r="U69" i="1"/>
  <c r="C69" i="1"/>
  <c r="B67" i="1"/>
  <c r="V66" i="1"/>
  <c r="C66" i="1"/>
  <c r="B66" i="1"/>
  <c r="B64" i="1"/>
  <c r="P63" i="1"/>
  <c r="C63" i="1"/>
  <c r="B63" i="1" s="1"/>
  <c r="B61" i="1"/>
  <c r="X60" i="1"/>
  <c r="C60" i="1"/>
  <c r="B58" i="1"/>
  <c r="R57" i="1"/>
  <c r="C57" i="1"/>
  <c r="B57" i="1" s="1"/>
  <c r="B55" i="1"/>
  <c r="W54" i="1"/>
  <c r="C54" i="1"/>
  <c r="B52" i="1"/>
  <c r="T51" i="1"/>
  <c r="C51" i="1"/>
  <c r="B49" i="1"/>
  <c r="S48" i="1"/>
  <c r="C48" i="1"/>
  <c r="B46" i="1"/>
  <c r="P45" i="1"/>
  <c r="C45" i="1"/>
  <c r="B43" i="1"/>
  <c r="R42" i="1"/>
  <c r="C42" i="1"/>
  <c r="B42" i="1" s="1"/>
  <c r="B40" i="1"/>
  <c r="R39" i="1"/>
  <c r="C39" i="1"/>
  <c r="B39" i="1" s="1"/>
  <c r="B37" i="1"/>
  <c r="AA36" i="1"/>
  <c r="C36" i="1"/>
  <c r="B34" i="1"/>
  <c r="V33" i="1"/>
  <c r="C33" i="1"/>
  <c r="B31" i="1"/>
  <c r="N30" i="1"/>
  <c r="C30" i="1"/>
  <c r="B28" i="1"/>
  <c r="AA27" i="1"/>
  <c r="C27" i="1"/>
  <c r="B27" i="1" s="1"/>
  <c r="B25" i="1"/>
  <c r="R24" i="1"/>
  <c r="B24" i="1" s="1"/>
  <c r="C24" i="1"/>
  <c r="B22" i="1"/>
  <c r="T21" i="1"/>
  <c r="C21" i="1"/>
  <c r="B19" i="1"/>
  <c r="V18" i="1"/>
  <c r="C18" i="1"/>
  <c r="B16" i="1"/>
  <c r="N15" i="1"/>
  <c r="C15" i="1"/>
  <c r="B15" i="1" s="1"/>
  <c r="B13" i="1"/>
  <c r="U12" i="1"/>
  <c r="C12" i="1"/>
  <c r="B12" i="1" s="1"/>
  <c r="B10" i="1"/>
  <c r="Q9" i="1"/>
  <c r="C9" i="1"/>
  <c r="B9" i="1"/>
  <c r="B7" i="1"/>
  <c r="R6" i="1"/>
  <c r="B6" i="1" s="1"/>
  <c r="C6" i="1"/>
  <c r="B4" i="1"/>
  <c r="AA3" i="1"/>
  <c r="C3" i="1"/>
  <c r="B3" i="1" s="1"/>
  <c r="A5" i="1"/>
  <c r="A8" i="1" s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A152" i="1" s="1"/>
  <c r="A155" i="1" s="1"/>
  <c r="A158" i="1" s="1"/>
  <c r="A161" i="1" s="1"/>
  <c r="A164" i="1" s="1"/>
  <c r="A167" i="1" s="1"/>
  <c r="A170" i="1" s="1"/>
  <c r="A173" i="1" s="1"/>
  <c r="A176" i="1" s="1"/>
  <c r="A179" i="1" s="1"/>
  <c r="A182" i="1" s="1"/>
  <c r="A185" i="1" s="1"/>
  <c r="A188" i="1" s="1"/>
  <c r="A191" i="1" s="1"/>
  <c r="A194" i="1" s="1"/>
  <c r="A197" i="1" s="1"/>
  <c r="A200" i="1" s="1"/>
  <c r="A203" i="1" s="1"/>
  <c r="A206" i="1" s="1"/>
  <c r="A209" i="1" s="1"/>
  <c r="A212" i="1" s="1"/>
  <c r="A215" i="1" s="1"/>
  <c r="A218" i="1" s="1"/>
  <c r="A221" i="1" s="1"/>
  <c r="A224" i="1" s="1"/>
  <c r="A227" i="1" s="1"/>
  <c r="A230" i="1" s="1"/>
  <c r="A233" i="1" s="1"/>
  <c r="A236" i="1" s="1"/>
  <c r="A239" i="1" s="1"/>
  <c r="A242" i="1" s="1"/>
  <c r="A245" i="1" s="1"/>
  <c r="A248" i="1" s="1"/>
  <c r="A251" i="1" s="1"/>
  <c r="A254" i="1" s="1"/>
  <c r="A257" i="1" s="1"/>
  <c r="A260" i="1" s="1"/>
  <c r="A263" i="1" s="1"/>
  <c r="A266" i="1" s="1"/>
  <c r="A269" i="1" s="1"/>
  <c r="A272" i="1" s="1"/>
  <c r="A275" i="1" s="1"/>
  <c r="A278" i="1" s="1"/>
  <c r="A281" i="1" s="1"/>
  <c r="A284" i="1" s="1"/>
  <c r="A287" i="1" s="1"/>
  <c r="A290" i="1" s="1"/>
  <c r="A293" i="1" s="1"/>
  <c r="A296" i="1" s="1"/>
  <c r="A299" i="1" s="1"/>
  <c r="A302" i="1" s="1"/>
  <c r="A305" i="1" s="1"/>
  <c r="A308" i="1" s="1"/>
  <c r="A311" i="1" s="1"/>
  <c r="A314" i="1" s="1"/>
  <c r="A317" i="1" s="1"/>
  <c r="A320" i="1" s="1"/>
  <c r="B96" i="1" l="1"/>
  <c r="B141" i="1"/>
  <c r="B162" i="1"/>
  <c r="B201" i="1"/>
  <c r="B249" i="1"/>
  <c r="B288" i="1"/>
  <c r="B72" i="1"/>
  <c r="B132" i="1"/>
  <c r="B153" i="1"/>
  <c r="B273" i="1"/>
  <c r="B48" i="1"/>
  <c r="B51" i="1"/>
  <c r="B105" i="1"/>
  <c r="B117" i="1"/>
  <c r="B258" i="1"/>
  <c r="B303" i="1"/>
  <c r="B138" i="1"/>
  <c r="B222" i="1"/>
  <c r="B33" i="1"/>
  <c r="B69" i="1"/>
  <c r="B84" i="1"/>
  <c r="B168" i="1"/>
  <c r="B216" i="1"/>
  <c r="B231" i="1"/>
  <c r="B246" i="1"/>
  <c r="B60" i="1"/>
  <c r="B300" i="1"/>
  <c r="B45" i="1"/>
  <c r="B291" i="1"/>
  <c r="B144" i="1"/>
  <c r="B30" i="1"/>
  <c r="B36" i="1"/>
  <c r="B114" i="1"/>
  <c r="B192" i="1"/>
  <c r="B276" i="1"/>
  <c r="B129" i="1"/>
  <c r="B207" i="1"/>
  <c r="B21" i="1"/>
  <c r="B99" i="1"/>
  <c r="B183" i="1"/>
  <c r="B261" i="1"/>
  <c r="B90" i="1"/>
  <c r="B198" i="1"/>
  <c r="B252" i="1"/>
  <c r="B306" i="1"/>
  <c r="B195" i="1"/>
  <c r="B18" i="1"/>
  <c r="B318" i="1"/>
  <c r="C1" i="1"/>
  <c r="D1" i="1" s="1"/>
  <c r="B54" i="1"/>
</calcChain>
</file>

<file path=xl/sharedStrings.xml><?xml version="1.0" encoding="utf-8"?>
<sst xmlns="http://schemas.openxmlformats.org/spreadsheetml/2006/main" count="106" uniqueCount="106">
  <si>
    <t>57.2k</t>
    <phoneticPr fontId="1"/>
  </si>
  <si>
    <t>57.4k</t>
    <phoneticPr fontId="1"/>
  </si>
  <si>
    <t>57.6k</t>
    <phoneticPr fontId="1"/>
  </si>
  <si>
    <t>57.8k</t>
    <phoneticPr fontId="1"/>
  </si>
  <si>
    <t>58.0k</t>
    <phoneticPr fontId="1"/>
  </si>
  <si>
    <t>58.2k</t>
    <phoneticPr fontId="1"/>
  </si>
  <si>
    <t>58.4k</t>
    <phoneticPr fontId="1"/>
  </si>
  <si>
    <t>58.6k</t>
    <phoneticPr fontId="1"/>
  </si>
  <si>
    <t>58.8k</t>
    <phoneticPr fontId="1"/>
  </si>
  <si>
    <t>59.0k</t>
    <phoneticPr fontId="1"/>
  </si>
  <si>
    <t>59.2k</t>
    <phoneticPr fontId="1"/>
  </si>
  <si>
    <t>59.4k</t>
    <phoneticPr fontId="1"/>
  </si>
  <si>
    <t>59.6k</t>
    <phoneticPr fontId="1"/>
  </si>
  <si>
    <t>59.8k</t>
    <phoneticPr fontId="1"/>
  </si>
  <si>
    <t>60.0k</t>
    <phoneticPr fontId="1"/>
  </si>
  <si>
    <t>60.2k</t>
    <phoneticPr fontId="1"/>
  </si>
  <si>
    <t>60.4k</t>
    <phoneticPr fontId="1"/>
  </si>
  <si>
    <t>60.6k</t>
    <phoneticPr fontId="1"/>
  </si>
  <si>
    <t>60.8k</t>
    <phoneticPr fontId="1"/>
  </si>
  <si>
    <t>61.0k</t>
    <phoneticPr fontId="1"/>
  </si>
  <si>
    <t>61.2k</t>
    <phoneticPr fontId="1"/>
  </si>
  <si>
    <t>61.4k</t>
    <phoneticPr fontId="1"/>
  </si>
  <si>
    <t>61.6k</t>
    <phoneticPr fontId="1"/>
  </si>
  <si>
    <t>61.8k</t>
    <phoneticPr fontId="1"/>
  </si>
  <si>
    <t>62.0k</t>
    <phoneticPr fontId="1"/>
  </si>
  <si>
    <t>62.2k</t>
    <phoneticPr fontId="1"/>
  </si>
  <si>
    <t>62.4k</t>
    <phoneticPr fontId="1"/>
  </si>
  <si>
    <t>62.6k</t>
    <phoneticPr fontId="1"/>
  </si>
  <si>
    <t>62.8k</t>
    <phoneticPr fontId="1"/>
  </si>
  <si>
    <t>63.0k</t>
    <phoneticPr fontId="1"/>
  </si>
  <si>
    <t>63.2k</t>
    <phoneticPr fontId="1"/>
  </si>
  <si>
    <t>63.4k</t>
    <phoneticPr fontId="1"/>
  </si>
  <si>
    <t>63.6k</t>
    <phoneticPr fontId="1"/>
  </si>
  <si>
    <t>63.8k</t>
    <phoneticPr fontId="1"/>
  </si>
  <si>
    <t>64.0k</t>
    <phoneticPr fontId="1"/>
  </si>
  <si>
    <t>64.2k</t>
    <phoneticPr fontId="1"/>
  </si>
  <si>
    <t>64.4k</t>
    <phoneticPr fontId="1"/>
  </si>
  <si>
    <t>64.6k</t>
    <phoneticPr fontId="1"/>
  </si>
  <si>
    <t>64.8k</t>
    <phoneticPr fontId="1"/>
  </si>
  <si>
    <t>65.0k</t>
    <phoneticPr fontId="1"/>
  </si>
  <si>
    <t>65.2k</t>
    <phoneticPr fontId="1"/>
  </si>
  <si>
    <t>65.4k</t>
    <phoneticPr fontId="1"/>
  </si>
  <si>
    <t>65.6k</t>
    <phoneticPr fontId="1"/>
  </si>
  <si>
    <t>65.8k</t>
    <phoneticPr fontId="1"/>
  </si>
  <si>
    <t>66.0k</t>
    <phoneticPr fontId="1"/>
  </si>
  <si>
    <t>66.2k</t>
    <phoneticPr fontId="1"/>
  </si>
  <si>
    <t>66.4k</t>
    <phoneticPr fontId="1"/>
  </si>
  <si>
    <t>66.6k</t>
    <phoneticPr fontId="1"/>
  </si>
  <si>
    <t>66.8k</t>
    <phoneticPr fontId="1"/>
  </si>
  <si>
    <t>67.0k</t>
    <phoneticPr fontId="1"/>
  </si>
  <si>
    <t>67.2k</t>
    <phoneticPr fontId="1"/>
  </si>
  <si>
    <t>67.4k</t>
    <phoneticPr fontId="1"/>
  </si>
  <si>
    <t>67.6k</t>
    <phoneticPr fontId="1"/>
  </si>
  <si>
    <t>67.8k</t>
    <phoneticPr fontId="1"/>
  </si>
  <si>
    <t>68.0k</t>
    <phoneticPr fontId="1"/>
  </si>
  <si>
    <t>68.2k</t>
    <phoneticPr fontId="1"/>
  </si>
  <si>
    <t>68.4k</t>
    <phoneticPr fontId="1"/>
  </si>
  <si>
    <t>68.6k</t>
    <phoneticPr fontId="1"/>
  </si>
  <si>
    <t>68.8k</t>
    <phoneticPr fontId="1"/>
  </si>
  <si>
    <t>69.0k</t>
    <phoneticPr fontId="1"/>
  </si>
  <si>
    <t>69.2k</t>
    <phoneticPr fontId="1"/>
  </si>
  <si>
    <t>69.4k</t>
    <phoneticPr fontId="1"/>
  </si>
  <si>
    <t>69.6k</t>
    <phoneticPr fontId="1"/>
  </si>
  <si>
    <t>69.8k</t>
    <phoneticPr fontId="1"/>
  </si>
  <si>
    <t>70.0k</t>
    <phoneticPr fontId="1"/>
  </si>
  <si>
    <t>70.2k</t>
    <phoneticPr fontId="1"/>
  </si>
  <si>
    <t>70.4k</t>
    <phoneticPr fontId="1"/>
  </si>
  <si>
    <t>70.6k</t>
    <phoneticPr fontId="1"/>
  </si>
  <si>
    <t>70.8k</t>
    <phoneticPr fontId="1"/>
  </si>
  <si>
    <t>71.0k</t>
    <phoneticPr fontId="1"/>
  </si>
  <si>
    <t>71.2k</t>
    <phoneticPr fontId="1"/>
  </si>
  <si>
    <t>71.4k</t>
    <phoneticPr fontId="1"/>
  </si>
  <si>
    <t>71.6k</t>
    <phoneticPr fontId="1"/>
  </si>
  <si>
    <t>71.8k</t>
    <phoneticPr fontId="1"/>
  </si>
  <si>
    <t>72.0k</t>
    <phoneticPr fontId="1"/>
  </si>
  <si>
    <t>72.2k</t>
    <phoneticPr fontId="1"/>
  </si>
  <si>
    <t>72.4k</t>
    <phoneticPr fontId="1"/>
  </si>
  <si>
    <t>72.6k</t>
    <phoneticPr fontId="1"/>
  </si>
  <si>
    <t>72.8k</t>
    <phoneticPr fontId="1"/>
  </si>
  <si>
    <t>73.0k</t>
    <phoneticPr fontId="1"/>
  </si>
  <si>
    <t>73.2k</t>
    <phoneticPr fontId="1"/>
  </si>
  <si>
    <t>73.4k</t>
    <phoneticPr fontId="1"/>
  </si>
  <si>
    <t>73.6k</t>
    <phoneticPr fontId="1"/>
  </si>
  <si>
    <t>73.8k</t>
    <phoneticPr fontId="1"/>
  </si>
  <si>
    <t>74.0k</t>
    <phoneticPr fontId="1"/>
  </si>
  <si>
    <t>74.2k</t>
    <phoneticPr fontId="1"/>
  </si>
  <si>
    <t>74.4k</t>
    <phoneticPr fontId="1"/>
  </si>
  <si>
    <t>74.6k</t>
    <phoneticPr fontId="1"/>
  </si>
  <si>
    <t>74.8k</t>
    <phoneticPr fontId="1"/>
  </si>
  <si>
    <t>75.0k</t>
    <phoneticPr fontId="1"/>
  </si>
  <si>
    <t>75.2k</t>
    <phoneticPr fontId="1"/>
  </si>
  <si>
    <t>75.4k</t>
    <phoneticPr fontId="1"/>
  </si>
  <si>
    <t>75.6k</t>
    <phoneticPr fontId="1"/>
  </si>
  <si>
    <t>75.8k</t>
    <phoneticPr fontId="1"/>
  </si>
  <si>
    <t>76.0k</t>
    <phoneticPr fontId="1"/>
  </si>
  <si>
    <t>76.2k</t>
    <phoneticPr fontId="1"/>
  </si>
  <si>
    <t>76.4k</t>
    <phoneticPr fontId="1"/>
  </si>
  <si>
    <t>76.6k</t>
    <phoneticPr fontId="1"/>
  </si>
  <si>
    <t>76.8k</t>
    <phoneticPr fontId="1"/>
  </si>
  <si>
    <t>77.0k</t>
    <phoneticPr fontId="1"/>
  </si>
  <si>
    <t>77.2k</t>
    <phoneticPr fontId="1"/>
  </si>
  <si>
    <t>77.4k</t>
    <phoneticPr fontId="1"/>
  </si>
  <si>
    <t>77.6k</t>
    <phoneticPr fontId="1"/>
  </si>
  <si>
    <t>77.8k</t>
    <phoneticPr fontId="1"/>
  </si>
  <si>
    <t>78.0k</t>
    <phoneticPr fontId="1"/>
  </si>
  <si>
    <t>78.2k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</si>
</sst>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0"/>
  <sheetViews>
    <sheetView tabSelected="1" zoomScale="115" zoomScaleNormal="115" workbookViewId="0"/>
  </sheetViews>
  <sheetFormatPr defaultRowHeight="13.5" x14ac:dyDescent="0.15"/>
  <cols>
    <col min="1" max="1" width="10.625" customWidth="1"/>
    <col min="2" max="45" width="7.625" customWidth="1"/>
  </cols>
  <sheetData>
    <row r="1" spans="1:27" x14ac:dyDescent="0.15">
      <c r="A1">
        <v>0</v>
      </c>
      <c r="C1">
        <f>COUNT(C3:C320)</f>
        <v>318</v>
      </c>
      <c r="D1">
        <f>C1/3</f>
        <v>106</v>
      </c>
    </row>
    <row r="2" spans="1:27" x14ac:dyDescent="0.15">
      <c r="A2">
        <f>D1</f>
        <v>106</v>
      </c>
    </row>
    <row r="3" spans="1:27" x14ac:dyDescent="0.15">
      <c r="A3" t="s">
        <v>0</v>
      </c>
      <c r="B3">
        <f>COUNT(C3:CU3)</f>
        <v>25</v>
      </c>
      <c r="C3" s="1">
        <f>D3</f>
        <v>-76.5</v>
      </c>
      <c r="D3" s="1">
        <v>-76.5</v>
      </c>
      <c r="E3" s="1">
        <v>-72.3</v>
      </c>
      <c r="F3" s="1">
        <v>-60</v>
      </c>
      <c r="G3" s="1">
        <v>-50</v>
      </c>
      <c r="H3" s="1">
        <v>-22.4</v>
      </c>
      <c r="I3" s="1">
        <v>-16</v>
      </c>
      <c r="J3" s="1">
        <v>-1.7999999999999545</v>
      </c>
      <c r="K3" s="1">
        <v>2.4800000000000182</v>
      </c>
      <c r="L3" s="1">
        <v>8.6500000000000341</v>
      </c>
      <c r="M3" s="1">
        <v>10.91</v>
      </c>
      <c r="N3" s="1">
        <v>13.65</v>
      </c>
      <c r="O3" s="1">
        <v>18.64</v>
      </c>
      <c r="P3" s="1">
        <v>23.7</v>
      </c>
      <c r="Q3" s="1">
        <v>26.9</v>
      </c>
      <c r="R3" s="1">
        <v>31.9</v>
      </c>
      <c r="S3" s="1">
        <v>41.9</v>
      </c>
      <c r="T3" s="1">
        <v>46.33</v>
      </c>
      <c r="U3" s="1">
        <v>48.7</v>
      </c>
      <c r="V3" s="1">
        <v>60</v>
      </c>
      <c r="W3" s="1">
        <v>66.23</v>
      </c>
      <c r="X3" s="1">
        <v>70</v>
      </c>
      <c r="Y3" s="1">
        <v>81.599999999999994</v>
      </c>
      <c r="Z3" s="1">
        <v>82.15</v>
      </c>
      <c r="AA3" s="1">
        <f>Z3</f>
        <v>82.15</v>
      </c>
    </row>
    <row r="4" spans="1:27" x14ac:dyDescent="0.15">
      <c r="B4">
        <f>COUNT(C5:CA5)+1</f>
        <v>6</v>
      </c>
      <c r="C4" s="1">
        <v>50</v>
      </c>
      <c r="D4" s="1">
        <v>46.83</v>
      </c>
      <c r="E4" s="1">
        <v>45.64</v>
      </c>
      <c r="F4" s="1">
        <v>44.64</v>
      </c>
      <c r="G4" s="1">
        <v>44.42</v>
      </c>
      <c r="H4" s="1">
        <v>44.487000000000002</v>
      </c>
      <c r="I4" s="1">
        <v>43.667000000000002</v>
      </c>
      <c r="J4" s="1">
        <v>43.547000000000004</v>
      </c>
      <c r="K4" s="1">
        <v>43.278000000000006</v>
      </c>
      <c r="L4" s="1">
        <v>41.16</v>
      </c>
      <c r="M4" s="1">
        <v>40.097000000000001</v>
      </c>
      <c r="N4" s="1">
        <v>39.788000000000004</v>
      </c>
      <c r="O4" s="1">
        <v>39.921000000000006</v>
      </c>
      <c r="P4" s="1">
        <v>39.838000000000008</v>
      </c>
      <c r="Q4" s="1">
        <v>39.538000000000011</v>
      </c>
      <c r="R4" s="1">
        <v>39.32800000000001</v>
      </c>
      <c r="S4" s="1">
        <v>39.288000000000011</v>
      </c>
      <c r="T4" s="1">
        <v>39.406000000000013</v>
      </c>
      <c r="U4" s="1">
        <v>40.567000000000014</v>
      </c>
      <c r="V4" s="1">
        <v>40.058000000000014</v>
      </c>
      <c r="W4" s="1">
        <v>40.286000000000016</v>
      </c>
      <c r="X4" s="1">
        <v>41.157000000000018</v>
      </c>
      <c r="Y4" s="1">
        <v>46.982000000000021</v>
      </c>
      <c r="Z4" s="1">
        <v>48.323000000000022</v>
      </c>
      <c r="AA4" s="1">
        <v>50</v>
      </c>
    </row>
    <row r="5" spans="1:27" x14ac:dyDescent="0.15">
      <c r="A5" s="1" t="e">
        <f>#REF!+200</f>
        <v>#REF!</v>
      </c>
      <c r="C5">
        <v>6</v>
      </c>
      <c r="D5">
        <v>9</v>
      </c>
      <c r="E5">
        <v>13</v>
      </c>
      <c r="F5">
        <v>14</v>
      </c>
      <c r="G5">
        <v>19</v>
      </c>
    </row>
    <row r="6" spans="1:27" x14ac:dyDescent="0.15">
      <c r="A6" t="s">
        <v>1</v>
      </c>
      <c r="B6">
        <f>COUNT(C6:CU6)</f>
        <v>16</v>
      </c>
      <c r="C6" s="1">
        <f>D6</f>
        <v>1.32</v>
      </c>
      <c r="D6" s="1">
        <v>1.32</v>
      </c>
      <c r="E6" s="1">
        <v>7.4500000000000171</v>
      </c>
      <c r="F6" s="1">
        <v>10.130000000000001</v>
      </c>
      <c r="G6" s="1">
        <v>11.695</v>
      </c>
      <c r="H6" s="1">
        <v>15.68</v>
      </c>
      <c r="I6" s="1">
        <v>19.95</v>
      </c>
      <c r="J6" s="1">
        <v>23.38</v>
      </c>
      <c r="K6" s="1">
        <v>37.08</v>
      </c>
      <c r="L6" s="1">
        <v>42.48</v>
      </c>
      <c r="M6" s="1">
        <v>47.59</v>
      </c>
      <c r="N6" s="1">
        <v>51.55</v>
      </c>
      <c r="O6" s="1">
        <v>53.79</v>
      </c>
      <c r="P6" s="1">
        <v>58.74</v>
      </c>
      <c r="Q6" s="1">
        <v>60.335000000000001</v>
      </c>
      <c r="R6" s="1">
        <f>Q6</f>
        <v>60.335000000000001</v>
      </c>
    </row>
    <row r="7" spans="1:27" x14ac:dyDescent="0.15">
      <c r="B7">
        <f>COUNT(C8:CA8)+1</f>
        <v>4</v>
      </c>
      <c r="C7" s="1">
        <v>50</v>
      </c>
      <c r="D7" s="1">
        <v>45.48</v>
      </c>
      <c r="E7" s="1">
        <v>40.363</v>
      </c>
      <c r="F7" s="1">
        <v>40.020000000000003</v>
      </c>
      <c r="G7" s="1">
        <v>40.217999999999989</v>
      </c>
      <c r="H7" s="1">
        <v>40.15</v>
      </c>
      <c r="I7" s="1">
        <v>40.217999999999989</v>
      </c>
      <c r="J7" s="1">
        <v>40.119999999999997</v>
      </c>
      <c r="K7" s="1">
        <v>40.572999999999986</v>
      </c>
      <c r="L7" s="1">
        <v>40.369999999999997</v>
      </c>
      <c r="M7" s="1">
        <v>40.31</v>
      </c>
      <c r="N7" s="1">
        <v>40.492999999999988</v>
      </c>
      <c r="O7" s="1">
        <v>40.80599999999999</v>
      </c>
      <c r="P7" s="1">
        <v>42.59</v>
      </c>
      <c r="Q7" s="1">
        <v>43.840999999999987</v>
      </c>
      <c r="R7" s="1">
        <v>50</v>
      </c>
    </row>
    <row r="8" spans="1:27" x14ac:dyDescent="0.15">
      <c r="A8" s="1" t="e">
        <f>A5+200</f>
        <v>#REF!</v>
      </c>
      <c r="C8">
        <v>5</v>
      </c>
      <c r="D8">
        <v>7</v>
      </c>
      <c r="E8">
        <v>9</v>
      </c>
    </row>
    <row r="9" spans="1:27" x14ac:dyDescent="0.15">
      <c r="A9" t="s">
        <v>2</v>
      </c>
      <c r="B9">
        <f>COUNT(C9:CU9)</f>
        <v>15</v>
      </c>
      <c r="C9" s="1">
        <f>D9</f>
        <v>0</v>
      </c>
      <c r="D9" s="1">
        <v>0</v>
      </c>
      <c r="E9" s="1">
        <v>2.6999999999999886</v>
      </c>
      <c r="F9" s="1">
        <v>6.28</v>
      </c>
      <c r="G9" s="1">
        <v>8.1500000000000057</v>
      </c>
      <c r="H9" s="1">
        <v>23.47</v>
      </c>
      <c r="I9" s="1">
        <v>36.255000000000003</v>
      </c>
      <c r="J9" s="1">
        <v>41.62</v>
      </c>
      <c r="K9" s="1">
        <v>45.31</v>
      </c>
      <c r="L9" s="1">
        <v>46.47</v>
      </c>
      <c r="M9" s="1">
        <v>69</v>
      </c>
      <c r="N9" s="1">
        <v>76.150000000000006</v>
      </c>
      <c r="O9" s="1">
        <v>90.81</v>
      </c>
      <c r="P9" s="1">
        <v>97.334999999999994</v>
      </c>
      <c r="Q9" s="1">
        <f>P9</f>
        <v>97.334999999999994</v>
      </c>
    </row>
    <row r="10" spans="1:27" x14ac:dyDescent="0.15">
      <c r="B10">
        <f>COUNT(C11:CA11)+1</f>
        <v>3</v>
      </c>
      <c r="C10" s="1">
        <v>60</v>
      </c>
      <c r="D10" s="1">
        <v>45.12</v>
      </c>
      <c r="E10" s="1">
        <v>43.198999999999998</v>
      </c>
      <c r="F10" s="1">
        <v>41.568999999999996</v>
      </c>
      <c r="G10" s="1">
        <v>41.368999999999993</v>
      </c>
      <c r="H10" s="1">
        <v>41.41899999999999</v>
      </c>
      <c r="I10" s="1">
        <v>41.225999999999992</v>
      </c>
      <c r="J10" s="1">
        <v>41.198999999999991</v>
      </c>
      <c r="K10" s="1">
        <v>41.268999999999991</v>
      </c>
      <c r="L10" s="1">
        <v>41.908999999999992</v>
      </c>
      <c r="M10" s="1">
        <v>41.818999999999996</v>
      </c>
      <c r="N10" s="1">
        <v>45.248999999999995</v>
      </c>
      <c r="O10" s="1">
        <v>45.868999999999993</v>
      </c>
      <c r="P10" s="1">
        <v>49.091999999999992</v>
      </c>
      <c r="Q10" s="1">
        <v>60</v>
      </c>
    </row>
    <row r="11" spans="1:27" x14ac:dyDescent="0.15">
      <c r="A11" s="1" t="e">
        <f>A8+200</f>
        <v>#REF!</v>
      </c>
      <c r="C11">
        <v>9</v>
      </c>
      <c r="D11">
        <v>11</v>
      </c>
    </row>
    <row r="12" spans="1:27" x14ac:dyDescent="0.15">
      <c r="A12" t="s">
        <v>3</v>
      </c>
      <c r="B12">
        <f>COUNT(C12:CU12)</f>
        <v>19</v>
      </c>
      <c r="C12" s="1">
        <f>D12</f>
        <v>0</v>
      </c>
      <c r="D12" s="1">
        <v>0</v>
      </c>
      <c r="E12" s="1">
        <v>2.94</v>
      </c>
      <c r="F12" s="1">
        <v>5.1700000000000159</v>
      </c>
      <c r="G12" s="1">
        <v>7.1800000000000068</v>
      </c>
      <c r="H12" s="1">
        <v>8.59</v>
      </c>
      <c r="I12" s="1">
        <v>10.765000000000001</v>
      </c>
      <c r="J12" s="1">
        <v>19.59</v>
      </c>
      <c r="K12" s="1">
        <v>21.76</v>
      </c>
      <c r="L12" s="1">
        <v>33.75</v>
      </c>
      <c r="M12" s="1">
        <v>35.75</v>
      </c>
      <c r="N12" s="1">
        <v>39.564999999999998</v>
      </c>
      <c r="O12" s="1">
        <v>42.67</v>
      </c>
      <c r="P12" s="1">
        <v>59.36</v>
      </c>
      <c r="Q12" s="1">
        <v>64.77</v>
      </c>
      <c r="R12" s="1">
        <v>68.974999999999994</v>
      </c>
      <c r="S12" s="1">
        <v>73.114999999999995</v>
      </c>
      <c r="T12" s="1">
        <v>79.84</v>
      </c>
      <c r="U12" s="1">
        <f>T12</f>
        <v>79.84</v>
      </c>
    </row>
    <row r="13" spans="1:27" x14ac:dyDescent="0.15">
      <c r="B13">
        <f>COUNT(C14:CA14)+1</f>
        <v>5</v>
      </c>
      <c r="C13" s="1">
        <v>60</v>
      </c>
      <c r="D13" s="1">
        <v>45.89</v>
      </c>
      <c r="E13" s="1">
        <v>43.585999999999999</v>
      </c>
      <c r="F13" s="1">
        <v>42.435000000000002</v>
      </c>
      <c r="G13" s="1">
        <v>42.48</v>
      </c>
      <c r="H13" s="1">
        <v>42.18</v>
      </c>
      <c r="I13" s="1">
        <v>42.053000000000011</v>
      </c>
      <c r="J13" s="1">
        <v>42.05</v>
      </c>
      <c r="K13" s="1">
        <v>41.868000000000009</v>
      </c>
      <c r="L13" s="1">
        <v>41.71</v>
      </c>
      <c r="M13" s="1">
        <v>41.71</v>
      </c>
      <c r="N13" s="1">
        <v>42.11</v>
      </c>
      <c r="O13" s="1">
        <v>42.50800000000001</v>
      </c>
      <c r="P13" s="1">
        <v>42.68</v>
      </c>
      <c r="Q13" s="1">
        <v>43.492000000000004</v>
      </c>
      <c r="R13" s="1">
        <v>46.102000000000004</v>
      </c>
      <c r="S13" s="1">
        <v>46.359000000000002</v>
      </c>
      <c r="T13" s="1">
        <v>49.994999999999997</v>
      </c>
      <c r="U13" s="1">
        <v>60</v>
      </c>
    </row>
    <row r="14" spans="1:27" x14ac:dyDescent="0.15">
      <c r="A14" s="1" t="e">
        <f>A11+200</f>
        <v>#REF!</v>
      </c>
      <c r="C14">
        <v>4</v>
      </c>
      <c r="D14">
        <v>7</v>
      </c>
      <c r="E14">
        <v>12</v>
      </c>
      <c r="F14">
        <v>15</v>
      </c>
    </row>
    <row r="15" spans="1:27" x14ac:dyDescent="0.15">
      <c r="A15" t="s">
        <v>4</v>
      </c>
      <c r="B15">
        <f>COUNT(C15:CU15)</f>
        <v>12</v>
      </c>
      <c r="C15" s="1">
        <f>D15</f>
        <v>0</v>
      </c>
      <c r="D15" s="1">
        <v>0</v>
      </c>
      <c r="E15" s="1">
        <v>5.6749999999999829</v>
      </c>
      <c r="F15" s="1">
        <v>22.535</v>
      </c>
      <c r="G15" s="1">
        <v>31.004999999999999</v>
      </c>
      <c r="H15" s="1">
        <v>38.119999999999997</v>
      </c>
      <c r="I15" s="1">
        <v>42.945</v>
      </c>
      <c r="J15" s="1">
        <v>46.755000000000003</v>
      </c>
      <c r="K15" s="1">
        <v>49.125</v>
      </c>
      <c r="L15" s="1">
        <v>54.575000000000003</v>
      </c>
      <c r="M15" s="1">
        <v>61.33</v>
      </c>
      <c r="N15" s="1">
        <f>M15</f>
        <v>61.33</v>
      </c>
    </row>
    <row r="16" spans="1:27" x14ac:dyDescent="0.15">
      <c r="B16">
        <f>COUNT(C17:CA17)+1</f>
        <v>2</v>
      </c>
      <c r="C16" s="1">
        <v>60</v>
      </c>
      <c r="D16" s="1">
        <v>46.37</v>
      </c>
      <c r="E16" s="1">
        <v>42.83</v>
      </c>
      <c r="F16" s="1">
        <v>42.537999999999997</v>
      </c>
      <c r="G16" s="1">
        <v>42.045000000000002</v>
      </c>
      <c r="H16" s="1">
        <v>41.4</v>
      </c>
      <c r="I16" s="1">
        <v>41.384999999999998</v>
      </c>
      <c r="J16" s="1">
        <v>41.905000000000001</v>
      </c>
      <c r="K16" s="1">
        <v>42.494999999999997</v>
      </c>
      <c r="L16" s="1">
        <v>44.655000000000001</v>
      </c>
      <c r="M16" s="1">
        <v>53.472999999999999</v>
      </c>
      <c r="N16" s="1">
        <v>60</v>
      </c>
    </row>
    <row r="17" spans="1:27" x14ac:dyDescent="0.15">
      <c r="A17" s="1" t="e">
        <f>A14+200</f>
        <v>#REF!</v>
      </c>
      <c r="C17">
        <v>4</v>
      </c>
    </row>
    <row r="18" spans="1:27" x14ac:dyDescent="0.15">
      <c r="A18" t="s">
        <v>5</v>
      </c>
      <c r="B18">
        <f>COUNT(C18:CU18)</f>
        <v>20</v>
      </c>
      <c r="C18" s="1">
        <f>D18</f>
        <v>0</v>
      </c>
      <c r="D18" s="1">
        <v>0</v>
      </c>
      <c r="E18" s="1">
        <v>7.0650000000000004</v>
      </c>
      <c r="F18" s="1">
        <v>9.4749999999999943</v>
      </c>
      <c r="G18" s="1">
        <v>15.515000000000001</v>
      </c>
      <c r="H18" s="1">
        <v>18.905000000000001</v>
      </c>
      <c r="I18" s="1">
        <v>20.905000000000001</v>
      </c>
      <c r="J18" s="1">
        <v>21.504999999999999</v>
      </c>
      <c r="K18" s="1">
        <v>22.305</v>
      </c>
      <c r="L18" s="1">
        <v>22.905000000000001</v>
      </c>
      <c r="M18" s="1">
        <v>25.545000000000002</v>
      </c>
      <c r="N18" s="1">
        <v>28.995000000000001</v>
      </c>
      <c r="O18" s="1">
        <v>53.884999999999998</v>
      </c>
      <c r="P18" s="1">
        <v>56.83</v>
      </c>
      <c r="Q18" s="1">
        <v>59.965000000000003</v>
      </c>
      <c r="R18" s="1">
        <v>60.484999999999999</v>
      </c>
      <c r="S18" s="1">
        <v>68.454999999999998</v>
      </c>
      <c r="T18" s="1">
        <v>71.105000000000004</v>
      </c>
      <c r="U18" s="1">
        <v>79.084999999999994</v>
      </c>
      <c r="V18" s="1">
        <f>U18</f>
        <v>79.084999999999994</v>
      </c>
    </row>
    <row r="19" spans="1:27" x14ac:dyDescent="0.15">
      <c r="B19">
        <f>COUNT(C20:CA20)+1</f>
        <v>5</v>
      </c>
      <c r="C19" s="1">
        <v>60</v>
      </c>
      <c r="D19" s="1">
        <v>46.91</v>
      </c>
      <c r="E19" s="1">
        <v>42.440999999999995</v>
      </c>
      <c r="F19" s="1">
        <v>42.300999999999995</v>
      </c>
      <c r="G19" s="1">
        <v>42.443999999999996</v>
      </c>
      <c r="H19" s="1">
        <v>42.750999999999998</v>
      </c>
      <c r="I19" s="1">
        <v>43.050999999999995</v>
      </c>
      <c r="J19" s="1">
        <v>43.381999999999998</v>
      </c>
      <c r="K19" s="1">
        <v>43.350999999999999</v>
      </c>
      <c r="L19" s="1">
        <v>43.028999999999996</v>
      </c>
      <c r="M19" s="1">
        <v>42.881</v>
      </c>
      <c r="N19" s="1">
        <v>42.850999999999999</v>
      </c>
      <c r="O19" s="1">
        <v>43.138999999999996</v>
      </c>
      <c r="P19" s="1">
        <v>43.032999999999994</v>
      </c>
      <c r="Q19" s="1">
        <v>43.205999999999996</v>
      </c>
      <c r="R19" s="1">
        <v>43.660999999999994</v>
      </c>
      <c r="S19" s="1">
        <v>47.350999999999999</v>
      </c>
      <c r="T19" s="1">
        <v>47.381</v>
      </c>
      <c r="U19" s="1">
        <v>51.362000000000002</v>
      </c>
      <c r="V19" s="1">
        <v>60</v>
      </c>
    </row>
    <row r="20" spans="1:27" x14ac:dyDescent="0.15">
      <c r="A20" s="1" t="e">
        <f>A17+200</f>
        <v>#REF!</v>
      </c>
      <c r="C20">
        <v>8</v>
      </c>
      <c r="D20">
        <v>9</v>
      </c>
      <c r="E20">
        <v>13</v>
      </c>
      <c r="F20">
        <v>17</v>
      </c>
    </row>
    <row r="21" spans="1:27" x14ac:dyDescent="0.15">
      <c r="A21" t="s">
        <v>6</v>
      </c>
      <c r="B21">
        <f>COUNT(C21:CU21)</f>
        <v>18</v>
      </c>
      <c r="C21" s="1">
        <f>D21</f>
        <v>0</v>
      </c>
      <c r="D21" s="1">
        <v>0</v>
      </c>
      <c r="E21" s="1">
        <v>6.84</v>
      </c>
      <c r="F21" s="1">
        <v>9.4000000000000057</v>
      </c>
      <c r="G21" s="1">
        <v>14.87</v>
      </c>
      <c r="H21" s="1">
        <v>21.65</v>
      </c>
      <c r="I21" s="1">
        <v>28.245000000000001</v>
      </c>
      <c r="J21" s="1">
        <v>32.520000000000003</v>
      </c>
      <c r="K21" s="1">
        <v>34.67</v>
      </c>
      <c r="L21" s="1">
        <v>38.06</v>
      </c>
      <c r="M21" s="1">
        <v>41.46</v>
      </c>
      <c r="N21" s="1">
        <v>43.61</v>
      </c>
      <c r="O21" s="1">
        <v>51.48</v>
      </c>
      <c r="P21" s="1">
        <v>57</v>
      </c>
      <c r="Q21" s="1">
        <v>59.255000000000003</v>
      </c>
      <c r="R21" s="1">
        <v>59.765000000000001</v>
      </c>
      <c r="S21" s="1">
        <v>63.585000000000001</v>
      </c>
      <c r="T21" s="1">
        <f>S21</f>
        <v>63.585000000000001</v>
      </c>
    </row>
    <row r="22" spans="1:27" x14ac:dyDescent="0.15">
      <c r="B22">
        <f>COUNT(C23:CA23)+1</f>
        <v>5</v>
      </c>
      <c r="C22" s="1">
        <v>60</v>
      </c>
      <c r="D22" s="1">
        <v>47.64</v>
      </c>
      <c r="E22" s="1">
        <v>43.225999999999999</v>
      </c>
      <c r="F22" s="1">
        <v>43.18</v>
      </c>
      <c r="G22" s="1">
        <v>43.18</v>
      </c>
      <c r="H22" s="1">
        <v>43.188000000000002</v>
      </c>
      <c r="I22" s="1">
        <v>43.218000000000004</v>
      </c>
      <c r="J22" s="1">
        <v>43.142000000000003</v>
      </c>
      <c r="K22" s="1">
        <v>43.255000000000003</v>
      </c>
      <c r="L22" s="1">
        <v>43.24</v>
      </c>
      <c r="M22" s="1">
        <v>43.3</v>
      </c>
      <c r="N22" s="1">
        <v>43.569000000000003</v>
      </c>
      <c r="O22" s="1">
        <v>43.93</v>
      </c>
      <c r="P22" s="1">
        <v>44.8</v>
      </c>
      <c r="Q22" s="1">
        <v>45.533000000000001</v>
      </c>
      <c r="R22" s="1">
        <v>46.142000000000003</v>
      </c>
      <c r="S22" s="1">
        <v>47.24</v>
      </c>
      <c r="T22" s="1">
        <v>60</v>
      </c>
    </row>
    <row r="23" spans="1:27" x14ac:dyDescent="0.15">
      <c r="A23" s="1" t="e">
        <f>A20+200</f>
        <v>#REF!</v>
      </c>
      <c r="C23">
        <v>6</v>
      </c>
      <c r="D23">
        <v>7</v>
      </c>
      <c r="E23">
        <v>9</v>
      </c>
      <c r="F23">
        <v>12</v>
      </c>
    </row>
    <row r="24" spans="1:27" x14ac:dyDescent="0.15">
      <c r="A24" t="s">
        <v>7</v>
      </c>
      <c r="B24">
        <f>COUNT(C24:CU24)</f>
        <v>16</v>
      </c>
      <c r="C24" s="1">
        <f>D24</f>
        <v>0</v>
      </c>
      <c r="D24" s="1">
        <v>0</v>
      </c>
      <c r="E24" s="1">
        <v>6.41</v>
      </c>
      <c r="F24" s="1">
        <v>8.2949999999999875</v>
      </c>
      <c r="G24" s="1">
        <v>8.5950000000000006</v>
      </c>
      <c r="H24" s="1">
        <v>12.185</v>
      </c>
      <c r="I24" s="1">
        <v>26.43</v>
      </c>
      <c r="J24" s="1">
        <v>28.19</v>
      </c>
      <c r="K24" s="1">
        <v>28.795000000000002</v>
      </c>
      <c r="L24" s="1">
        <v>33.174999999999997</v>
      </c>
      <c r="M24" s="1">
        <v>34.39</v>
      </c>
      <c r="N24" s="1">
        <v>39.265000000000001</v>
      </c>
      <c r="O24" s="1">
        <v>47.475000000000001</v>
      </c>
      <c r="P24" s="1">
        <v>51.954999999999998</v>
      </c>
      <c r="Q24" s="1">
        <v>59.155000000000001</v>
      </c>
      <c r="R24" s="1">
        <f>Q24</f>
        <v>59.155000000000001</v>
      </c>
    </row>
    <row r="25" spans="1:27" x14ac:dyDescent="0.15">
      <c r="B25">
        <f>COUNT(C26:CA26)+1</f>
        <v>4</v>
      </c>
      <c r="C25" s="1">
        <v>60</v>
      </c>
      <c r="D25" s="1">
        <v>48.65</v>
      </c>
      <c r="E25" s="1">
        <v>44.26</v>
      </c>
      <c r="F25" s="1">
        <v>44.057000000000002</v>
      </c>
      <c r="G25" s="1">
        <v>43.907000000000004</v>
      </c>
      <c r="H25" s="1">
        <v>43.817</v>
      </c>
      <c r="I25" s="1">
        <v>43.782000000000004</v>
      </c>
      <c r="J25" s="1">
        <v>43.919000000000004</v>
      </c>
      <c r="K25" s="1">
        <v>44.192</v>
      </c>
      <c r="L25" s="1">
        <v>44.177</v>
      </c>
      <c r="M25" s="1">
        <v>43.826999999999998</v>
      </c>
      <c r="N25" s="1">
        <v>43.781999999999996</v>
      </c>
      <c r="O25" s="1">
        <v>43.676999999999992</v>
      </c>
      <c r="P25" s="1">
        <v>43.86699999999999</v>
      </c>
      <c r="Q25" s="1">
        <v>48.536999999999992</v>
      </c>
      <c r="R25" s="1">
        <v>60</v>
      </c>
    </row>
    <row r="26" spans="1:27" x14ac:dyDescent="0.15">
      <c r="A26" s="1" t="e">
        <f>A23+200</f>
        <v>#REF!</v>
      </c>
      <c r="C26">
        <v>4</v>
      </c>
      <c r="D26">
        <v>9</v>
      </c>
      <c r="E26">
        <v>10</v>
      </c>
    </row>
    <row r="27" spans="1:27" x14ac:dyDescent="0.15">
      <c r="A27" t="s">
        <v>8</v>
      </c>
      <c r="B27">
        <f>COUNT(C27:CU27)</f>
        <v>25</v>
      </c>
      <c r="C27" s="1">
        <f>D27</f>
        <v>0</v>
      </c>
      <c r="D27" s="1">
        <v>0</v>
      </c>
      <c r="E27" s="1">
        <v>1.6450000000000102</v>
      </c>
      <c r="F27" s="1">
        <v>5.6050000000000182</v>
      </c>
      <c r="G27" s="1">
        <v>6.3050000000000068</v>
      </c>
      <c r="H27" s="1">
        <v>7.4750000000000227</v>
      </c>
      <c r="I27" s="1">
        <v>12.425000000000001</v>
      </c>
      <c r="J27" s="1">
        <v>16.760000000000002</v>
      </c>
      <c r="K27" s="1">
        <v>19.594999999999999</v>
      </c>
      <c r="L27" s="1">
        <v>26.045000000000002</v>
      </c>
      <c r="M27" s="1">
        <v>39.475000000000001</v>
      </c>
      <c r="N27" s="1">
        <v>42.215000000000003</v>
      </c>
      <c r="O27" s="1">
        <v>42.865000000000002</v>
      </c>
      <c r="P27" s="1">
        <v>49.39</v>
      </c>
      <c r="Q27" s="1">
        <v>52.685000000000002</v>
      </c>
      <c r="R27" s="1">
        <v>53.795000000000002</v>
      </c>
      <c r="S27" s="1">
        <v>59.055</v>
      </c>
      <c r="T27" s="1">
        <v>65.385000000000005</v>
      </c>
      <c r="U27" s="1">
        <v>65.745000000000005</v>
      </c>
      <c r="V27" s="1">
        <v>65.984999999999999</v>
      </c>
      <c r="W27" s="1">
        <v>67.215000000000003</v>
      </c>
      <c r="X27" s="1">
        <v>69.45</v>
      </c>
      <c r="Y27" s="1">
        <v>70.504999999999995</v>
      </c>
      <c r="Z27" s="1">
        <v>75.114999999999995</v>
      </c>
      <c r="AA27" s="1">
        <f>Z27</f>
        <v>75.114999999999995</v>
      </c>
    </row>
    <row r="28" spans="1:27" x14ac:dyDescent="0.15">
      <c r="B28">
        <f>COUNT(C29:CA29)+1</f>
        <v>7</v>
      </c>
      <c r="C28" s="1">
        <v>60</v>
      </c>
      <c r="D28" s="1">
        <v>49.58</v>
      </c>
      <c r="E28" s="1">
        <v>45.98</v>
      </c>
      <c r="F28" s="1">
        <v>46.29</v>
      </c>
      <c r="G28" s="1">
        <v>45.58</v>
      </c>
      <c r="H28" s="1">
        <v>45.45</v>
      </c>
      <c r="I28" s="1">
        <v>45.5</v>
      </c>
      <c r="J28" s="1">
        <v>45.317999999999991</v>
      </c>
      <c r="K28" s="1">
        <v>45.49799999999999</v>
      </c>
      <c r="L28" s="1">
        <v>45.615000000000002</v>
      </c>
      <c r="M28" s="1">
        <v>45.984999999999999</v>
      </c>
      <c r="N28" s="1">
        <v>45.92799999999999</v>
      </c>
      <c r="O28" s="1">
        <v>45.595999999999989</v>
      </c>
      <c r="P28" s="1">
        <v>45.587999999999987</v>
      </c>
      <c r="Q28" s="1">
        <v>45.46</v>
      </c>
      <c r="R28" s="1">
        <v>45.84</v>
      </c>
      <c r="S28" s="1">
        <v>45.99</v>
      </c>
      <c r="T28" s="1">
        <v>46.26</v>
      </c>
      <c r="U28" s="1">
        <v>45.53899999999998</v>
      </c>
      <c r="V28" s="1">
        <v>45.51</v>
      </c>
      <c r="W28" s="1">
        <v>45.36</v>
      </c>
      <c r="X28" s="1">
        <v>45.42</v>
      </c>
      <c r="Y28" s="1">
        <v>45.79</v>
      </c>
      <c r="Z28" s="1">
        <v>49.856999999999992</v>
      </c>
      <c r="AA28" s="1">
        <v>60</v>
      </c>
    </row>
    <row r="29" spans="1:27" x14ac:dyDescent="0.15">
      <c r="A29" s="1" t="e">
        <f>A26+200</f>
        <v>#REF!</v>
      </c>
      <c r="C29">
        <v>4</v>
      </c>
      <c r="D29">
        <v>7</v>
      </c>
      <c r="E29">
        <v>9</v>
      </c>
      <c r="F29">
        <v>12</v>
      </c>
      <c r="G29">
        <v>16</v>
      </c>
      <c r="H29">
        <v>18</v>
      </c>
    </row>
    <row r="30" spans="1:27" x14ac:dyDescent="0.15">
      <c r="A30" t="s">
        <v>9</v>
      </c>
      <c r="B30">
        <f>COUNT(C30:CU30)</f>
        <v>12</v>
      </c>
      <c r="C30" s="1">
        <f>D30</f>
        <v>0</v>
      </c>
      <c r="D30" s="1">
        <v>0</v>
      </c>
      <c r="E30" s="1">
        <v>3.12</v>
      </c>
      <c r="F30" s="1">
        <v>8.3900000000000148</v>
      </c>
      <c r="G30" s="1">
        <v>9.3500000000000227</v>
      </c>
      <c r="H30" s="1">
        <v>15.12</v>
      </c>
      <c r="I30" s="1">
        <v>29.59</v>
      </c>
      <c r="J30" s="1">
        <v>34.68</v>
      </c>
      <c r="K30" s="1">
        <v>40.265000000000001</v>
      </c>
      <c r="L30" s="1">
        <v>64.510000000000005</v>
      </c>
      <c r="M30" s="1">
        <v>71.150000000000006</v>
      </c>
      <c r="N30" s="1">
        <f>M30</f>
        <v>71.150000000000006</v>
      </c>
    </row>
    <row r="31" spans="1:27" x14ac:dyDescent="0.15">
      <c r="B31">
        <f>COUNT(C32:CA32)+1</f>
        <v>3</v>
      </c>
      <c r="C31" s="1">
        <v>60</v>
      </c>
      <c r="D31" s="1">
        <v>52.35</v>
      </c>
      <c r="E31" s="1">
        <v>49.06</v>
      </c>
      <c r="F31" s="1">
        <v>47.27</v>
      </c>
      <c r="G31" s="1">
        <v>46.42</v>
      </c>
      <c r="H31" s="1">
        <v>45.93</v>
      </c>
      <c r="I31" s="1">
        <v>45.56</v>
      </c>
      <c r="J31" s="1">
        <v>45.64</v>
      </c>
      <c r="K31" s="1">
        <v>45.895000000000003</v>
      </c>
      <c r="L31" s="1">
        <v>46</v>
      </c>
      <c r="M31" s="1">
        <v>50.32</v>
      </c>
      <c r="N31" s="1">
        <v>60</v>
      </c>
    </row>
    <row r="32" spans="1:27" x14ac:dyDescent="0.15">
      <c r="A32" s="1" t="e">
        <f>A29+200</f>
        <v>#REF!</v>
      </c>
      <c r="C32">
        <v>4</v>
      </c>
      <c r="D32">
        <v>8</v>
      </c>
    </row>
    <row r="33" spans="1:27" x14ac:dyDescent="0.15">
      <c r="A33" t="s">
        <v>10</v>
      </c>
      <c r="B33">
        <f>COUNT(C33:CU33)</f>
        <v>20</v>
      </c>
      <c r="C33" s="1">
        <f>D33</f>
        <v>0</v>
      </c>
      <c r="D33" s="1">
        <v>0</v>
      </c>
      <c r="E33" s="1">
        <v>1.4300000000000068</v>
      </c>
      <c r="F33" s="1">
        <v>6.9649999999999999</v>
      </c>
      <c r="G33" s="1">
        <v>12.285</v>
      </c>
      <c r="H33" s="1">
        <v>21.585000000000001</v>
      </c>
      <c r="I33" s="1">
        <v>27.305</v>
      </c>
      <c r="J33" s="1">
        <v>32.354999999999997</v>
      </c>
      <c r="K33" s="1">
        <v>36.685000000000002</v>
      </c>
      <c r="L33" s="1">
        <v>39.354999999999997</v>
      </c>
      <c r="M33" s="1">
        <v>42.744999999999997</v>
      </c>
      <c r="N33" s="1">
        <v>52.715000000000003</v>
      </c>
      <c r="O33" s="1">
        <v>64.055000000000007</v>
      </c>
      <c r="P33" s="1">
        <v>69.864999999999995</v>
      </c>
      <c r="Q33" s="1">
        <v>71.364999999999995</v>
      </c>
      <c r="R33" s="1">
        <v>72.564999999999998</v>
      </c>
      <c r="S33" s="1">
        <v>74.724999999999994</v>
      </c>
      <c r="T33" s="1">
        <v>95.644999999999996</v>
      </c>
      <c r="U33" s="1">
        <v>101.69499999999999</v>
      </c>
      <c r="V33" s="1">
        <f>U33</f>
        <v>101.69499999999999</v>
      </c>
    </row>
    <row r="34" spans="1:27" x14ac:dyDescent="0.15">
      <c r="B34">
        <f>COUNT(C35:CA35)+1</f>
        <v>6</v>
      </c>
      <c r="C34" s="1">
        <v>60</v>
      </c>
      <c r="D34" s="1">
        <v>55.06</v>
      </c>
      <c r="E34" s="1">
        <v>52.877000000000002</v>
      </c>
      <c r="F34" s="1">
        <v>52.014000000000003</v>
      </c>
      <c r="G34" s="1">
        <v>48.554000000000002</v>
      </c>
      <c r="H34" s="1">
        <v>46.755000000000003</v>
      </c>
      <c r="I34" s="1">
        <v>46.494999999999997</v>
      </c>
      <c r="J34" s="1">
        <v>46.634999999999998</v>
      </c>
      <c r="K34" s="1">
        <v>46.378000000000007</v>
      </c>
      <c r="L34" s="1">
        <v>46.354999999999997</v>
      </c>
      <c r="M34" s="1">
        <v>46.695</v>
      </c>
      <c r="N34" s="1">
        <v>46.814999999999998</v>
      </c>
      <c r="O34" s="1">
        <v>47.185000000000002</v>
      </c>
      <c r="P34" s="1">
        <v>46.774999999999999</v>
      </c>
      <c r="Q34" s="1">
        <v>46.774999999999999</v>
      </c>
      <c r="R34" s="1">
        <v>46.954999999999998</v>
      </c>
      <c r="S34" s="1">
        <v>47.534999999999997</v>
      </c>
      <c r="T34" s="1">
        <v>48.295000000000002</v>
      </c>
      <c r="U34" s="1">
        <v>52.071000000000005</v>
      </c>
      <c r="V34" s="1">
        <v>60</v>
      </c>
    </row>
    <row r="35" spans="1:27" x14ac:dyDescent="0.15">
      <c r="A35" s="1" t="e">
        <f>A32+200</f>
        <v>#REF!</v>
      </c>
      <c r="C35">
        <v>4</v>
      </c>
      <c r="D35">
        <v>8</v>
      </c>
      <c r="E35">
        <v>11</v>
      </c>
      <c r="F35">
        <v>13</v>
      </c>
      <c r="G35">
        <v>17</v>
      </c>
    </row>
    <row r="36" spans="1:27" x14ac:dyDescent="0.15">
      <c r="A36" t="s">
        <v>11</v>
      </c>
      <c r="B36">
        <f>COUNT(C36:CU36)</f>
        <v>25</v>
      </c>
      <c r="C36" s="1">
        <f>D36</f>
        <v>0</v>
      </c>
      <c r="D36" s="1">
        <v>0</v>
      </c>
      <c r="E36" s="1">
        <v>1.710000000000008</v>
      </c>
      <c r="F36" s="1">
        <v>6.3900000000000148</v>
      </c>
      <c r="G36" s="1">
        <v>6.9900000000000091</v>
      </c>
      <c r="H36" s="1">
        <v>23.43</v>
      </c>
      <c r="I36" s="1">
        <v>23.77</v>
      </c>
      <c r="J36" s="1">
        <v>40.215000000000003</v>
      </c>
      <c r="K36" s="1">
        <v>43.87</v>
      </c>
      <c r="L36" s="1">
        <v>46.314999999999998</v>
      </c>
      <c r="M36" s="1">
        <v>53.25</v>
      </c>
      <c r="N36" s="1">
        <v>55.94</v>
      </c>
      <c r="O36" s="1">
        <v>65.64</v>
      </c>
      <c r="P36" s="1">
        <v>75.034999999999997</v>
      </c>
      <c r="Q36" s="1">
        <v>80.930000000000007</v>
      </c>
      <c r="R36" s="1">
        <v>84.76</v>
      </c>
      <c r="S36" s="1">
        <v>89.74</v>
      </c>
      <c r="T36" s="1">
        <v>92.194999999999993</v>
      </c>
      <c r="U36" s="1">
        <v>95.57</v>
      </c>
      <c r="V36" s="1">
        <v>101.52</v>
      </c>
      <c r="W36" s="1">
        <v>112.065</v>
      </c>
      <c r="X36" s="1">
        <v>119.45</v>
      </c>
      <c r="Y36" s="1">
        <v>130.54</v>
      </c>
      <c r="Z36" s="1">
        <v>130.54</v>
      </c>
      <c r="AA36" s="1">
        <f>Z36</f>
        <v>130.54</v>
      </c>
    </row>
    <row r="37" spans="1:27" x14ac:dyDescent="0.15">
      <c r="B37">
        <f>COUNT(C38:CA38)+1</f>
        <v>9</v>
      </c>
      <c r="C37" s="1">
        <v>60</v>
      </c>
      <c r="D37" s="1">
        <v>55.17</v>
      </c>
      <c r="E37" s="1">
        <v>51.992000000000004</v>
      </c>
      <c r="F37" s="1">
        <v>51.896999999999998</v>
      </c>
      <c r="G37" s="1">
        <v>51.392000000000003</v>
      </c>
      <c r="H37" s="1">
        <v>51.432000000000002</v>
      </c>
      <c r="I37" s="1">
        <v>51.665999999999997</v>
      </c>
      <c r="J37" s="1">
        <v>51.106999999999999</v>
      </c>
      <c r="K37" s="1">
        <v>48.262</v>
      </c>
      <c r="L37" s="1">
        <v>47.837000000000003</v>
      </c>
      <c r="M37" s="1">
        <v>47.974000000000004</v>
      </c>
      <c r="N37" s="1">
        <v>47.892000000000003</v>
      </c>
      <c r="O37" s="1">
        <v>48.033999999999999</v>
      </c>
      <c r="P37" s="1">
        <v>47.868000000000002</v>
      </c>
      <c r="Q37" s="1">
        <v>47.514000000000003</v>
      </c>
      <c r="R37" s="1">
        <v>47.814</v>
      </c>
      <c r="S37" s="1">
        <v>46.984000000000002</v>
      </c>
      <c r="T37" s="1">
        <v>46.984000000000002</v>
      </c>
      <c r="U37" s="1">
        <v>47.877000000000002</v>
      </c>
      <c r="V37" s="1">
        <v>47.764000000000003</v>
      </c>
      <c r="W37" s="1">
        <v>48.527000000000001</v>
      </c>
      <c r="X37" s="1">
        <v>54.004000000000005</v>
      </c>
      <c r="Y37" s="1">
        <v>54.664000000000001</v>
      </c>
      <c r="Z37" s="1">
        <v>58.404000000000003</v>
      </c>
      <c r="AA37" s="1">
        <v>60</v>
      </c>
    </row>
    <row r="38" spans="1:27" x14ac:dyDescent="0.15">
      <c r="A38" s="1" t="e">
        <f>A35+200</f>
        <v>#REF!</v>
      </c>
      <c r="C38">
        <v>4</v>
      </c>
      <c r="D38">
        <v>7</v>
      </c>
      <c r="E38">
        <v>8</v>
      </c>
      <c r="F38">
        <v>11</v>
      </c>
      <c r="G38">
        <v>13</v>
      </c>
      <c r="H38">
        <v>16</v>
      </c>
      <c r="I38">
        <v>19</v>
      </c>
      <c r="J38">
        <v>22</v>
      </c>
    </row>
    <row r="39" spans="1:27" x14ac:dyDescent="0.15">
      <c r="A39" t="s">
        <v>12</v>
      </c>
      <c r="B39">
        <f>COUNT(C39:CU39)</f>
        <v>16</v>
      </c>
      <c r="C39" s="1">
        <f>D39</f>
        <v>0</v>
      </c>
      <c r="D39" s="1">
        <v>0</v>
      </c>
      <c r="E39" s="1">
        <v>2.4049999999999998</v>
      </c>
      <c r="F39" s="1">
        <v>6.87</v>
      </c>
      <c r="G39" s="1">
        <v>19.28</v>
      </c>
      <c r="H39" s="1">
        <v>34.549999999999997</v>
      </c>
      <c r="I39" s="1">
        <v>41.25</v>
      </c>
      <c r="J39" s="1">
        <v>46.765000000000001</v>
      </c>
      <c r="K39" s="1">
        <v>51.72</v>
      </c>
      <c r="L39" s="1">
        <v>54.57</v>
      </c>
      <c r="M39" s="1">
        <v>59.83</v>
      </c>
      <c r="N39" s="1">
        <v>63.13</v>
      </c>
      <c r="O39" s="1">
        <v>63.9</v>
      </c>
      <c r="P39" s="1">
        <v>74.724999999999994</v>
      </c>
      <c r="Q39" s="1">
        <v>80.135000000000005</v>
      </c>
      <c r="R39" s="1">
        <f>Q39</f>
        <v>80.135000000000005</v>
      </c>
    </row>
    <row r="40" spans="1:27" x14ac:dyDescent="0.15">
      <c r="B40">
        <f>COUNT(C41:CA41)+1</f>
        <v>5</v>
      </c>
      <c r="C40" s="1">
        <v>70</v>
      </c>
      <c r="D40" s="1">
        <v>52.03</v>
      </c>
      <c r="E40" s="1">
        <v>50.777000000000001</v>
      </c>
      <c r="F40" s="1">
        <v>50.537000000000006</v>
      </c>
      <c r="G40" s="1">
        <v>48.567000000000007</v>
      </c>
      <c r="H40" s="1">
        <v>48.12700000000001</v>
      </c>
      <c r="I40" s="1">
        <v>47.617000000000012</v>
      </c>
      <c r="J40" s="1">
        <v>47.71200000000001</v>
      </c>
      <c r="K40" s="1">
        <v>47.607000000000014</v>
      </c>
      <c r="L40" s="1">
        <v>47.967000000000013</v>
      </c>
      <c r="M40" s="1">
        <v>48.057000000000016</v>
      </c>
      <c r="N40" s="1">
        <v>48.557000000000016</v>
      </c>
      <c r="O40" s="1">
        <v>49.214000000000013</v>
      </c>
      <c r="P40" s="1">
        <v>49.653000000000013</v>
      </c>
      <c r="Q40" s="1">
        <v>58.837000000000018</v>
      </c>
      <c r="R40" s="1">
        <v>70</v>
      </c>
    </row>
    <row r="41" spans="1:27" x14ac:dyDescent="0.15">
      <c r="A41" s="1" t="e">
        <f>A38+200</f>
        <v>#REF!</v>
      </c>
      <c r="C41">
        <v>4</v>
      </c>
      <c r="D41">
        <v>6</v>
      </c>
      <c r="E41">
        <v>10</v>
      </c>
      <c r="F41">
        <v>13</v>
      </c>
    </row>
    <row r="42" spans="1:27" x14ac:dyDescent="0.15">
      <c r="A42" t="s">
        <v>13</v>
      </c>
      <c r="B42">
        <f>COUNT(C42:CU42)</f>
        <v>16</v>
      </c>
      <c r="C42" s="1">
        <f>D42</f>
        <v>0</v>
      </c>
      <c r="D42" s="1">
        <v>0</v>
      </c>
      <c r="E42" s="1">
        <v>4.3499999999999943</v>
      </c>
      <c r="F42" s="1">
        <v>10.685</v>
      </c>
      <c r="G42" s="1">
        <v>13.61</v>
      </c>
      <c r="H42" s="1">
        <v>16.184999999999999</v>
      </c>
      <c r="I42" s="1">
        <v>18.074999999999999</v>
      </c>
      <c r="J42" s="1">
        <v>21.655000000000001</v>
      </c>
      <c r="K42" s="1">
        <v>35.475000000000001</v>
      </c>
      <c r="L42" s="1">
        <v>36.854999999999997</v>
      </c>
      <c r="M42" s="1">
        <v>40.234999999999999</v>
      </c>
      <c r="N42" s="1">
        <v>47.604999999999997</v>
      </c>
      <c r="O42" s="1">
        <v>60.08</v>
      </c>
      <c r="P42" s="1">
        <v>64.19</v>
      </c>
      <c r="Q42" s="1">
        <v>65.295000000000002</v>
      </c>
      <c r="R42" s="1">
        <f>Q42</f>
        <v>65.295000000000002</v>
      </c>
    </row>
    <row r="43" spans="1:27" x14ac:dyDescent="0.15">
      <c r="B43">
        <f>COUNT(C44:CA44)+1</f>
        <v>4</v>
      </c>
      <c r="C43" s="1">
        <v>60</v>
      </c>
      <c r="D43" s="1">
        <v>53.58</v>
      </c>
      <c r="E43" s="1">
        <v>51.177</v>
      </c>
      <c r="F43" s="1">
        <v>50.37</v>
      </c>
      <c r="G43" s="1">
        <v>49.243000000000002</v>
      </c>
      <c r="H43" s="1">
        <v>49.13</v>
      </c>
      <c r="I43" s="1">
        <v>49.73</v>
      </c>
      <c r="J43" s="1">
        <v>49.54</v>
      </c>
      <c r="K43" s="1">
        <v>47.96</v>
      </c>
      <c r="L43" s="1">
        <v>47.44</v>
      </c>
      <c r="M43" s="1">
        <v>47.49</v>
      </c>
      <c r="N43" s="1">
        <v>48.65</v>
      </c>
      <c r="O43" s="1">
        <v>49.914000000000001</v>
      </c>
      <c r="P43" s="1">
        <v>52.979000000000006</v>
      </c>
      <c r="Q43" s="1">
        <v>55.204999999999998</v>
      </c>
      <c r="R43" s="1">
        <v>60</v>
      </c>
    </row>
    <row r="44" spans="1:27" x14ac:dyDescent="0.15">
      <c r="A44" s="1" t="e">
        <f>A41+200</f>
        <v>#REF!</v>
      </c>
      <c r="C44">
        <v>4</v>
      </c>
      <c r="D44">
        <v>7</v>
      </c>
      <c r="E44">
        <v>9</v>
      </c>
    </row>
    <row r="45" spans="1:27" x14ac:dyDescent="0.15">
      <c r="A45" t="s">
        <v>14</v>
      </c>
      <c r="B45">
        <f>COUNT(C45:CU45)</f>
        <v>14</v>
      </c>
      <c r="C45" s="1">
        <f>D45</f>
        <v>0</v>
      </c>
      <c r="D45" s="1">
        <v>0</v>
      </c>
      <c r="E45" s="1">
        <v>4.0450000000000159</v>
      </c>
      <c r="F45" s="1">
        <v>10.494999999999999</v>
      </c>
      <c r="G45" s="1">
        <v>12.69</v>
      </c>
      <c r="H45" s="1">
        <v>27.864999999999998</v>
      </c>
      <c r="I45" s="1">
        <v>36.305</v>
      </c>
      <c r="J45" s="1">
        <v>38.024999999999999</v>
      </c>
      <c r="K45" s="1">
        <v>40.125</v>
      </c>
      <c r="L45" s="1">
        <v>41.225000000000001</v>
      </c>
      <c r="M45" s="1">
        <v>52.085000000000001</v>
      </c>
      <c r="N45" s="1">
        <v>56.26</v>
      </c>
      <c r="O45" s="1">
        <v>59.005000000000003</v>
      </c>
      <c r="P45" s="1">
        <f>O45</f>
        <v>59.005000000000003</v>
      </c>
    </row>
    <row r="46" spans="1:27" x14ac:dyDescent="0.15">
      <c r="B46">
        <f>COUNT(C47:CA47)+1</f>
        <v>4</v>
      </c>
      <c r="C46" s="1">
        <v>60</v>
      </c>
      <c r="D46" s="1">
        <v>53.55</v>
      </c>
      <c r="E46" s="1">
        <v>51.236999999999995</v>
      </c>
      <c r="F46" s="1">
        <v>50.758999999999993</v>
      </c>
      <c r="G46" s="1">
        <v>49.986999999999995</v>
      </c>
      <c r="H46" s="1">
        <v>49.896999999999991</v>
      </c>
      <c r="I46" s="1">
        <v>49.086999999999989</v>
      </c>
      <c r="J46" s="1">
        <v>48.556999999999988</v>
      </c>
      <c r="K46" s="1">
        <v>48.816999999999986</v>
      </c>
      <c r="L46" s="1">
        <v>50.176999999999985</v>
      </c>
      <c r="M46" s="1">
        <v>50.965000000000003</v>
      </c>
      <c r="N46" s="1">
        <v>53.625999999999983</v>
      </c>
      <c r="O46" s="1">
        <v>55.306999999999981</v>
      </c>
      <c r="P46" s="1">
        <v>60</v>
      </c>
    </row>
    <row r="47" spans="1:27" x14ac:dyDescent="0.15">
      <c r="A47" s="1" t="e">
        <f>A44+200</f>
        <v>#REF!</v>
      </c>
      <c r="C47">
        <v>4</v>
      </c>
      <c r="D47">
        <v>6</v>
      </c>
      <c r="E47">
        <v>10</v>
      </c>
    </row>
    <row r="48" spans="1:27" x14ac:dyDescent="0.15">
      <c r="A48" t="s">
        <v>15</v>
      </c>
      <c r="B48">
        <f>COUNT(C48:CU48)</f>
        <v>17</v>
      </c>
      <c r="C48" s="1">
        <f>D48</f>
        <v>3.76</v>
      </c>
      <c r="D48" s="1">
        <v>3.76</v>
      </c>
      <c r="E48" s="1">
        <v>7.865000000000018</v>
      </c>
      <c r="F48" s="1">
        <v>9.4749999999999996</v>
      </c>
      <c r="G48" s="1">
        <v>12.525</v>
      </c>
      <c r="H48" s="1">
        <v>18.824999999999999</v>
      </c>
      <c r="I48" s="1">
        <v>21.934999999999999</v>
      </c>
      <c r="J48" s="1">
        <v>30.68</v>
      </c>
      <c r="K48" s="1">
        <v>32.274999999999999</v>
      </c>
      <c r="L48" s="1">
        <v>35.034999999999997</v>
      </c>
      <c r="M48" s="1">
        <v>43.984999999999999</v>
      </c>
      <c r="N48" s="1">
        <v>47.23</v>
      </c>
      <c r="O48" s="1">
        <v>54.49</v>
      </c>
      <c r="P48" s="1">
        <v>57.204999999999998</v>
      </c>
      <c r="Q48" s="1">
        <v>59.62</v>
      </c>
      <c r="R48" s="1">
        <v>64.86</v>
      </c>
      <c r="S48" s="1">
        <f>R48</f>
        <v>64.86</v>
      </c>
    </row>
    <row r="49" spans="1:24" x14ac:dyDescent="0.15">
      <c r="B49">
        <f>COUNT(C50:CA50)+1</f>
        <v>6</v>
      </c>
      <c r="C49" s="1">
        <v>60</v>
      </c>
      <c r="D49" s="1">
        <v>54.49</v>
      </c>
      <c r="E49" s="1">
        <v>52.082000000000001</v>
      </c>
      <c r="F49" s="1">
        <v>52.082000000000001</v>
      </c>
      <c r="G49" s="1">
        <v>52.652000000000008</v>
      </c>
      <c r="H49" s="1">
        <v>53.05</v>
      </c>
      <c r="I49" s="1">
        <v>52.762000000000008</v>
      </c>
      <c r="J49" s="1">
        <v>51.00200000000001</v>
      </c>
      <c r="K49" s="1">
        <v>49.56</v>
      </c>
      <c r="L49" s="1">
        <v>49.342000000000006</v>
      </c>
      <c r="M49" s="1">
        <v>48.997000000000007</v>
      </c>
      <c r="N49" s="1">
        <v>48.992000000000004</v>
      </c>
      <c r="O49" s="1">
        <v>49.404000000000003</v>
      </c>
      <c r="P49" s="1">
        <v>50.411999999999999</v>
      </c>
      <c r="Q49" s="1">
        <v>50.465000000000003</v>
      </c>
      <c r="R49" s="1">
        <v>54.006</v>
      </c>
      <c r="S49" s="1">
        <v>60</v>
      </c>
    </row>
    <row r="50" spans="1:24" x14ac:dyDescent="0.15">
      <c r="A50" s="1" t="e">
        <f>A47+200</f>
        <v>#REF!</v>
      </c>
      <c r="C50">
        <v>5</v>
      </c>
      <c r="D50">
        <v>6</v>
      </c>
      <c r="E50">
        <v>7</v>
      </c>
      <c r="F50">
        <v>8</v>
      </c>
      <c r="G50">
        <v>14</v>
      </c>
    </row>
    <row r="51" spans="1:24" x14ac:dyDescent="0.15">
      <c r="A51" t="s">
        <v>16</v>
      </c>
      <c r="B51">
        <f>COUNT(C51:CU51)</f>
        <v>18</v>
      </c>
      <c r="C51" s="1">
        <f>D51</f>
        <v>0</v>
      </c>
      <c r="D51" s="1">
        <v>0</v>
      </c>
      <c r="E51" s="1">
        <v>4.38</v>
      </c>
      <c r="F51" s="1">
        <v>9.41</v>
      </c>
      <c r="G51" s="1">
        <v>15.32</v>
      </c>
      <c r="H51" s="1">
        <v>20.04</v>
      </c>
      <c r="I51" s="1">
        <v>29.54</v>
      </c>
      <c r="J51" s="1">
        <v>34.76</v>
      </c>
      <c r="K51" s="1">
        <v>37.67</v>
      </c>
      <c r="L51" s="1">
        <v>43.98</v>
      </c>
      <c r="M51" s="1">
        <v>44.365000000000002</v>
      </c>
      <c r="N51" s="1">
        <v>51.72</v>
      </c>
      <c r="O51" s="1">
        <v>53.75</v>
      </c>
      <c r="P51" s="1">
        <v>55.734999999999999</v>
      </c>
      <c r="Q51" s="1">
        <v>58.1</v>
      </c>
      <c r="R51" s="1">
        <v>63.225000000000001</v>
      </c>
      <c r="S51" s="1">
        <v>68.400000000000006</v>
      </c>
      <c r="T51" s="1">
        <f>S51</f>
        <v>68.400000000000006</v>
      </c>
    </row>
    <row r="52" spans="1:24" x14ac:dyDescent="0.15">
      <c r="B52">
        <f>COUNT(C53:CA53)+1</f>
        <v>7</v>
      </c>
      <c r="C52" s="1">
        <v>60</v>
      </c>
      <c r="D52" s="1">
        <v>55.67</v>
      </c>
      <c r="E52" s="1">
        <v>53.173999999999999</v>
      </c>
      <c r="F52" s="1">
        <v>52.970999999999997</v>
      </c>
      <c r="G52" s="1">
        <v>50.440999999999995</v>
      </c>
      <c r="H52" s="1">
        <v>50.610999999999997</v>
      </c>
      <c r="I52" s="1">
        <v>50.580999999999996</v>
      </c>
      <c r="J52" s="1">
        <v>50.730999999999995</v>
      </c>
      <c r="K52" s="1">
        <v>50.505999999999993</v>
      </c>
      <c r="L52" s="1">
        <v>50.740999999999993</v>
      </c>
      <c r="M52" s="1">
        <v>51.092999999999989</v>
      </c>
      <c r="N52" s="1">
        <v>52.260999999999989</v>
      </c>
      <c r="O52" s="1">
        <v>52.420999999999985</v>
      </c>
      <c r="P52" s="1">
        <v>52.401999999999987</v>
      </c>
      <c r="Q52" s="1">
        <v>51.600999999999985</v>
      </c>
      <c r="R52" s="1">
        <v>51.933999999999983</v>
      </c>
      <c r="S52" s="1">
        <v>55.310999999999979</v>
      </c>
      <c r="T52" s="1">
        <v>60</v>
      </c>
    </row>
    <row r="53" spans="1:24" x14ac:dyDescent="0.15">
      <c r="A53" s="1" t="e">
        <f>A50+200</f>
        <v>#REF!</v>
      </c>
      <c r="C53">
        <v>4</v>
      </c>
      <c r="D53">
        <v>6</v>
      </c>
      <c r="E53">
        <v>8</v>
      </c>
      <c r="F53">
        <v>11</v>
      </c>
      <c r="G53">
        <v>13</v>
      </c>
      <c r="H53">
        <v>14</v>
      </c>
    </row>
    <row r="54" spans="1:24" x14ac:dyDescent="0.15">
      <c r="A54" t="s">
        <v>17</v>
      </c>
      <c r="B54">
        <f>COUNT(C54:CU54)</f>
        <v>21</v>
      </c>
      <c r="C54" s="1">
        <f>D54</f>
        <v>0</v>
      </c>
      <c r="D54" s="1">
        <v>0</v>
      </c>
      <c r="E54" s="1">
        <v>3.16</v>
      </c>
      <c r="F54" s="1">
        <v>3.16</v>
      </c>
      <c r="G54" s="1">
        <v>6.7299999999999898</v>
      </c>
      <c r="H54" s="1">
        <v>7.8899999999999864</v>
      </c>
      <c r="I54" s="1">
        <v>11.035</v>
      </c>
      <c r="J54" s="1">
        <v>21.53</v>
      </c>
      <c r="K54" s="1">
        <v>25.68</v>
      </c>
      <c r="L54" s="1">
        <v>26.9</v>
      </c>
      <c r="M54" s="1">
        <v>29.184999999999999</v>
      </c>
      <c r="N54" s="1">
        <v>30.57</v>
      </c>
      <c r="O54" s="1">
        <v>31.89</v>
      </c>
      <c r="P54" s="1">
        <v>36.435000000000002</v>
      </c>
      <c r="Q54" s="1">
        <v>50.07</v>
      </c>
      <c r="R54" s="1">
        <v>52.045000000000002</v>
      </c>
      <c r="S54" s="1">
        <v>57.56</v>
      </c>
      <c r="T54" s="1">
        <v>64.42</v>
      </c>
      <c r="U54" s="1">
        <v>66.33</v>
      </c>
      <c r="V54" s="1">
        <v>72.040000000000006</v>
      </c>
      <c r="W54" s="1">
        <f>V54</f>
        <v>72.040000000000006</v>
      </c>
    </row>
    <row r="55" spans="1:24" x14ac:dyDescent="0.15">
      <c r="B55">
        <f>COUNT(C56:CA56)+1</f>
        <v>6</v>
      </c>
      <c r="C55" s="1">
        <v>60</v>
      </c>
      <c r="D55" s="1">
        <v>57.65</v>
      </c>
      <c r="E55" s="1">
        <v>56.066999999999993</v>
      </c>
      <c r="F55" s="1">
        <v>55.016999999999996</v>
      </c>
      <c r="G55" s="1">
        <v>54.707000000000001</v>
      </c>
      <c r="H55" s="1">
        <v>55.087000000000003</v>
      </c>
      <c r="I55" s="1">
        <v>55.087000000000003</v>
      </c>
      <c r="J55" s="1">
        <v>52.146999999999998</v>
      </c>
      <c r="K55" s="1">
        <v>51.576999999999998</v>
      </c>
      <c r="L55" s="1">
        <v>50.837000000000003</v>
      </c>
      <c r="M55" s="1">
        <v>50.65</v>
      </c>
      <c r="N55" s="1">
        <v>50.716999999999999</v>
      </c>
      <c r="O55" s="1">
        <v>51.146999999999998</v>
      </c>
      <c r="P55" s="1">
        <v>51.116999999999997</v>
      </c>
      <c r="Q55" s="1">
        <v>51.337000000000003</v>
      </c>
      <c r="R55" s="1">
        <v>51.171999999999997</v>
      </c>
      <c r="S55" s="1">
        <v>51.207000000000001</v>
      </c>
      <c r="T55" s="1">
        <v>51.557000000000002</v>
      </c>
      <c r="U55" s="1">
        <v>51.947000000000003</v>
      </c>
      <c r="V55" s="1">
        <v>55.317</v>
      </c>
      <c r="W55" s="1">
        <v>60</v>
      </c>
    </row>
    <row r="56" spans="1:24" x14ac:dyDescent="0.15">
      <c r="A56" s="1" t="e">
        <f>A53+200</f>
        <v>#REF!</v>
      </c>
      <c r="C56">
        <v>3</v>
      </c>
      <c r="D56">
        <v>6</v>
      </c>
      <c r="E56">
        <v>7</v>
      </c>
      <c r="F56">
        <v>13</v>
      </c>
      <c r="G56">
        <v>15</v>
      </c>
    </row>
    <row r="57" spans="1:24" x14ac:dyDescent="0.15">
      <c r="A57" t="s">
        <v>18</v>
      </c>
      <c r="B57">
        <f>COUNT(C57:CU57)</f>
        <v>16</v>
      </c>
      <c r="C57" s="1">
        <f>D57</f>
        <v>-10.59</v>
      </c>
      <c r="D57" s="1">
        <v>-10.59</v>
      </c>
      <c r="E57" s="1">
        <v>-9.499999999999531E-2</v>
      </c>
      <c r="F57" s="1">
        <v>3.7750000000000092</v>
      </c>
      <c r="G57" s="1">
        <v>5.66</v>
      </c>
      <c r="H57" s="1">
        <v>27.59</v>
      </c>
      <c r="I57" s="1">
        <v>29.93</v>
      </c>
      <c r="J57" s="1">
        <v>30.215</v>
      </c>
      <c r="K57" s="1">
        <v>33.54</v>
      </c>
      <c r="L57" s="1">
        <v>37.46</v>
      </c>
      <c r="M57" s="1">
        <v>41.164999999999999</v>
      </c>
      <c r="N57" s="1">
        <v>43.99</v>
      </c>
      <c r="O57" s="1">
        <v>47.774999999999999</v>
      </c>
      <c r="P57" s="1">
        <v>62.73</v>
      </c>
      <c r="Q57" s="1">
        <v>80.47</v>
      </c>
      <c r="R57" s="1">
        <f>Q57</f>
        <v>80.47</v>
      </c>
    </row>
    <row r="58" spans="1:24" x14ac:dyDescent="0.15">
      <c r="B58">
        <f>COUNT(C59:CA59)+1</f>
        <v>4</v>
      </c>
      <c r="C58" s="1">
        <v>70</v>
      </c>
      <c r="D58" s="1">
        <v>60.51</v>
      </c>
      <c r="E58" s="1">
        <v>55.491999999999997</v>
      </c>
      <c r="F58" s="1">
        <v>55.486999999999995</v>
      </c>
      <c r="G58" s="1">
        <v>54.561999999999998</v>
      </c>
      <c r="H58" s="1">
        <v>52.391999999999996</v>
      </c>
      <c r="I58" s="1">
        <v>51.951999999999998</v>
      </c>
      <c r="J58" s="1">
        <v>51.628999999999998</v>
      </c>
      <c r="K58" s="1">
        <v>51.24</v>
      </c>
      <c r="L58" s="1">
        <v>51.171999999999997</v>
      </c>
      <c r="M58" s="1">
        <v>51.411999999999992</v>
      </c>
      <c r="N58" s="1">
        <v>51.291999999999994</v>
      </c>
      <c r="O58" s="1">
        <v>51.935999999999993</v>
      </c>
      <c r="P58" s="1">
        <v>52.191999999999993</v>
      </c>
      <c r="Q58" s="1">
        <v>60.54</v>
      </c>
      <c r="R58" s="1">
        <v>70</v>
      </c>
    </row>
    <row r="59" spans="1:24" x14ac:dyDescent="0.15">
      <c r="A59" s="1" t="e">
        <f>A56+200</f>
        <v>#REF!</v>
      </c>
      <c r="C59">
        <v>4</v>
      </c>
      <c r="D59">
        <v>11</v>
      </c>
      <c r="E59">
        <v>13</v>
      </c>
    </row>
    <row r="60" spans="1:24" x14ac:dyDescent="0.15">
      <c r="A60" t="s">
        <v>19</v>
      </c>
      <c r="B60">
        <f>COUNT(C60:CU60)</f>
        <v>22</v>
      </c>
      <c r="C60" s="1">
        <f>D60</f>
        <v>0</v>
      </c>
      <c r="D60" s="1">
        <v>0</v>
      </c>
      <c r="E60" s="1">
        <v>2.38</v>
      </c>
      <c r="F60" s="1">
        <v>5.2400000000000091</v>
      </c>
      <c r="G60" s="1">
        <v>8.09</v>
      </c>
      <c r="H60" s="1">
        <v>9.0649999999999995</v>
      </c>
      <c r="I60" s="1">
        <v>18.09</v>
      </c>
      <c r="J60" s="1">
        <v>20.73</v>
      </c>
      <c r="K60" s="1">
        <v>34.549999999999997</v>
      </c>
      <c r="L60" s="1">
        <v>43.3</v>
      </c>
      <c r="M60" s="1">
        <v>44.05</v>
      </c>
      <c r="N60" s="1">
        <v>46.41</v>
      </c>
      <c r="O60" s="1">
        <v>47.91</v>
      </c>
      <c r="P60" s="1">
        <v>55.62</v>
      </c>
      <c r="Q60" s="1">
        <v>68.84</v>
      </c>
      <c r="R60" s="1">
        <v>69.435000000000002</v>
      </c>
      <c r="S60" s="1">
        <v>69.42</v>
      </c>
      <c r="T60" s="1">
        <v>69.435000000000002</v>
      </c>
      <c r="U60" s="1">
        <v>71.724999999999994</v>
      </c>
      <c r="V60" s="1">
        <v>72.37</v>
      </c>
      <c r="W60" s="1">
        <v>80.540000000000006</v>
      </c>
      <c r="X60" s="1">
        <f>W60</f>
        <v>80.540000000000006</v>
      </c>
    </row>
    <row r="61" spans="1:24" x14ac:dyDescent="0.15">
      <c r="B61">
        <f>COUNT(C62:CA62)+1</f>
        <v>8</v>
      </c>
      <c r="C61" s="1">
        <v>70</v>
      </c>
      <c r="D61" s="1">
        <v>60.6</v>
      </c>
      <c r="E61" s="1">
        <v>57.478000000000002</v>
      </c>
      <c r="F61" s="1">
        <v>56.088000000000001</v>
      </c>
      <c r="G61" s="1">
        <v>55.617999999999995</v>
      </c>
      <c r="H61" s="1">
        <v>52.015000000000001</v>
      </c>
      <c r="I61" s="1">
        <v>52.5</v>
      </c>
      <c r="J61" s="1">
        <v>53.5</v>
      </c>
      <c r="K61" s="1">
        <v>54.56</v>
      </c>
      <c r="L61" s="1">
        <v>54.15</v>
      </c>
      <c r="M61" s="1">
        <v>53.85</v>
      </c>
      <c r="N61" s="1">
        <v>53.76</v>
      </c>
      <c r="O61" s="1">
        <v>53.702999999999996</v>
      </c>
      <c r="P61" s="1">
        <v>54.66</v>
      </c>
      <c r="Q61" s="1">
        <v>54.79</v>
      </c>
      <c r="R61" s="1">
        <v>53.887999999999998</v>
      </c>
      <c r="S61" s="1">
        <v>53.911999999999999</v>
      </c>
      <c r="T61" s="1">
        <v>53.887999999999998</v>
      </c>
      <c r="U61" s="1">
        <v>53.842999999999996</v>
      </c>
      <c r="V61" s="1">
        <v>54.49</v>
      </c>
      <c r="W61" s="1">
        <v>57.62</v>
      </c>
      <c r="X61" s="1">
        <v>70</v>
      </c>
    </row>
    <row r="62" spans="1:24" x14ac:dyDescent="0.15">
      <c r="A62" s="1" t="e">
        <f>A59+200</f>
        <v>#REF!</v>
      </c>
      <c r="C62">
        <v>5</v>
      </c>
      <c r="D62">
        <v>8</v>
      </c>
      <c r="E62">
        <v>9</v>
      </c>
      <c r="F62">
        <v>10</v>
      </c>
      <c r="G62">
        <v>14</v>
      </c>
      <c r="H62">
        <v>15</v>
      </c>
      <c r="I62">
        <v>18</v>
      </c>
    </row>
    <row r="63" spans="1:24" x14ac:dyDescent="0.15">
      <c r="A63" t="s">
        <v>20</v>
      </c>
      <c r="B63">
        <f>COUNT(C63:CU63)</f>
        <v>14</v>
      </c>
      <c r="C63" s="1">
        <f>D63</f>
        <v>0</v>
      </c>
      <c r="D63" s="1">
        <v>0</v>
      </c>
      <c r="E63" s="1">
        <v>0.51500000000001478</v>
      </c>
      <c r="F63" s="1">
        <v>2.1400000000000148</v>
      </c>
      <c r="G63" s="1">
        <v>4.4500000000000171</v>
      </c>
      <c r="H63" s="1">
        <v>8.84</v>
      </c>
      <c r="I63" s="1">
        <v>11.16</v>
      </c>
      <c r="J63" s="1">
        <v>15.2</v>
      </c>
      <c r="K63" s="1">
        <v>29.44</v>
      </c>
      <c r="L63" s="1">
        <v>48.3</v>
      </c>
      <c r="M63" s="1">
        <v>48.82</v>
      </c>
      <c r="N63" s="1">
        <v>55.935000000000002</v>
      </c>
      <c r="O63" s="1">
        <v>62.98</v>
      </c>
      <c r="P63" s="1">
        <f>O63</f>
        <v>62.98</v>
      </c>
    </row>
    <row r="64" spans="1:24" x14ac:dyDescent="0.15">
      <c r="B64">
        <f>COUNT(C65:CA65)+1</f>
        <v>4</v>
      </c>
      <c r="C64" s="1">
        <v>70</v>
      </c>
      <c r="D64" s="1">
        <v>61.96</v>
      </c>
      <c r="E64" s="1">
        <v>60.405000000000001</v>
      </c>
      <c r="F64" s="1">
        <v>59.942999999999998</v>
      </c>
      <c r="G64" s="1">
        <v>58.242999999999995</v>
      </c>
      <c r="H64" s="1">
        <v>56.671999999999997</v>
      </c>
      <c r="I64" s="1">
        <v>54.202999999999996</v>
      </c>
      <c r="J64" s="1">
        <v>53.262999999999998</v>
      </c>
      <c r="K64" s="1">
        <v>53.402999999999999</v>
      </c>
      <c r="L64" s="1">
        <v>54.155000000000001</v>
      </c>
      <c r="M64" s="1">
        <v>55.305</v>
      </c>
      <c r="N64" s="1">
        <v>56.14</v>
      </c>
      <c r="O64" s="1">
        <v>60.604999999999997</v>
      </c>
      <c r="P64" s="1">
        <v>70</v>
      </c>
    </row>
    <row r="65" spans="1:25" x14ac:dyDescent="0.15">
      <c r="A65" s="1" t="e">
        <f>A62+200</f>
        <v>#REF!</v>
      </c>
      <c r="C65">
        <v>4</v>
      </c>
      <c r="D65">
        <v>6</v>
      </c>
      <c r="E65">
        <v>11</v>
      </c>
    </row>
    <row r="66" spans="1:25" x14ac:dyDescent="0.15">
      <c r="A66" t="s">
        <v>21</v>
      </c>
      <c r="B66">
        <f>COUNT(C66:CU66)</f>
        <v>20</v>
      </c>
      <c r="C66" s="1">
        <f>D66</f>
        <v>0</v>
      </c>
      <c r="D66" s="1">
        <v>0</v>
      </c>
      <c r="E66" s="1">
        <v>0.45000000000001705</v>
      </c>
      <c r="F66" s="1">
        <v>1.5100000000000193</v>
      </c>
      <c r="G66" s="1">
        <v>6.0700000000000216</v>
      </c>
      <c r="H66" s="1">
        <v>11.04</v>
      </c>
      <c r="I66" s="1">
        <v>11.95</v>
      </c>
      <c r="J66" s="1">
        <v>14.03</v>
      </c>
      <c r="K66" s="1">
        <v>16.350000000000001</v>
      </c>
      <c r="L66" s="1">
        <v>22.265000000000001</v>
      </c>
      <c r="M66" s="1">
        <v>24.26</v>
      </c>
      <c r="N66" s="1">
        <v>31.35</v>
      </c>
      <c r="O66" s="1">
        <v>34.74</v>
      </c>
      <c r="P66" s="1">
        <v>38.020000000000003</v>
      </c>
      <c r="Q66" s="1">
        <v>41.534999999999997</v>
      </c>
      <c r="R66" s="1">
        <v>42.61</v>
      </c>
      <c r="S66" s="1">
        <v>44.215000000000003</v>
      </c>
      <c r="T66" s="1">
        <v>45.064999999999998</v>
      </c>
      <c r="U66" s="1">
        <v>50.055</v>
      </c>
      <c r="V66" s="1">
        <f>U66</f>
        <v>50.055</v>
      </c>
    </row>
    <row r="67" spans="1:25" x14ac:dyDescent="0.15">
      <c r="B67">
        <f>COUNT(C68:CA68)+1</f>
        <v>6</v>
      </c>
      <c r="C67" s="1">
        <v>70</v>
      </c>
      <c r="D67" s="1">
        <v>62.33</v>
      </c>
      <c r="E67" s="1">
        <v>60.29</v>
      </c>
      <c r="F67" s="1">
        <v>60.13</v>
      </c>
      <c r="G67" s="1">
        <v>57.18</v>
      </c>
      <c r="H67" s="1">
        <v>55.8</v>
      </c>
      <c r="I67" s="1">
        <v>54.71</v>
      </c>
      <c r="J67" s="1">
        <v>53.48</v>
      </c>
      <c r="K67" s="1">
        <v>52.837999999999987</v>
      </c>
      <c r="L67" s="1">
        <v>52.91</v>
      </c>
      <c r="M67" s="1">
        <v>53.12299999999999</v>
      </c>
      <c r="N67" s="1">
        <v>53.23</v>
      </c>
      <c r="O67" s="1">
        <v>53.96</v>
      </c>
      <c r="P67" s="1">
        <v>54.36</v>
      </c>
      <c r="Q67" s="1">
        <v>53.72</v>
      </c>
      <c r="R67" s="1">
        <v>53.69</v>
      </c>
      <c r="S67" s="1">
        <v>53.825000000000003</v>
      </c>
      <c r="T67" s="1">
        <v>54.648999999999994</v>
      </c>
      <c r="U67" s="1">
        <v>58.005999999999993</v>
      </c>
      <c r="V67" s="1">
        <v>70</v>
      </c>
    </row>
    <row r="68" spans="1:25" x14ac:dyDescent="0.15">
      <c r="A68" s="1" t="e">
        <f>A65+200</f>
        <v>#REF!</v>
      </c>
      <c r="C68">
        <v>4</v>
      </c>
      <c r="D68">
        <v>6</v>
      </c>
      <c r="E68">
        <v>11</v>
      </c>
      <c r="F68">
        <v>13</v>
      </c>
      <c r="G68">
        <v>14</v>
      </c>
    </row>
    <row r="69" spans="1:25" x14ac:dyDescent="0.15">
      <c r="A69" t="s">
        <v>22</v>
      </c>
      <c r="B69">
        <f>COUNT(C69:CU69)</f>
        <v>19</v>
      </c>
      <c r="C69" s="1">
        <f>D69</f>
        <v>8.23</v>
      </c>
      <c r="D69" s="1">
        <v>8.23</v>
      </c>
      <c r="E69" s="1">
        <v>10.395</v>
      </c>
      <c r="F69" s="1">
        <v>17.59</v>
      </c>
      <c r="G69" s="1">
        <v>22</v>
      </c>
      <c r="H69" s="1">
        <v>28.004999999999999</v>
      </c>
      <c r="I69" s="1">
        <v>29.355</v>
      </c>
      <c r="J69" s="1">
        <v>36.055</v>
      </c>
      <c r="K69" s="1">
        <v>41.704999999999998</v>
      </c>
      <c r="L69" s="1">
        <v>45.865000000000002</v>
      </c>
      <c r="M69" s="1">
        <v>48.62</v>
      </c>
      <c r="N69" s="1">
        <v>57.744999999999997</v>
      </c>
      <c r="O69" s="1">
        <v>58.77</v>
      </c>
      <c r="P69" s="1">
        <v>65.754999999999995</v>
      </c>
      <c r="Q69" s="1">
        <v>68.935000000000002</v>
      </c>
      <c r="R69" s="1">
        <v>71.015000000000001</v>
      </c>
      <c r="S69" s="1">
        <v>73.614999999999995</v>
      </c>
      <c r="T69" s="1">
        <v>76.984999999999999</v>
      </c>
      <c r="U69" s="1">
        <f>T69</f>
        <v>76.984999999999999</v>
      </c>
    </row>
    <row r="70" spans="1:25" x14ac:dyDescent="0.15">
      <c r="B70">
        <f>COUNT(C71:CA71)+1</f>
        <v>5</v>
      </c>
      <c r="C70" s="1">
        <v>80</v>
      </c>
      <c r="D70" s="1">
        <v>70.37</v>
      </c>
      <c r="E70" s="1">
        <v>68.584999999999994</v>
      </c>
      <c r="F70" s="1">
        <v>58.945</v>
      </c>
      <c r="G70" s="1">
        <v>56.715000000000003</v>
      </c>
      <c r="H70" s="1">
        <v>55.575000000000003</v>
      </c>
      <c r="I70" s="1">
        <v>55.225000000000001</v>
      </c>
      <c r="J70" s="1">
        <v>55.064999999999998</v>
      </c>
      <c r="K70" s="1">
        <v>54.755000000000003</v>
      </c>
      <c r="L70" s="1">
        <v>54.914999999999999</v>
      </c>
      <c r="M70" s="1">
        <v>55.424999999999997</v>
      </c>
      <c r="N70" s="1">
        <v>56.034999999999997</v>
      </c>
      <c r="O70" s="1">
        <v>55.542999999999999</v>
      </c>
      <c r="P70" s="1">
        <v>55.375</v>
      </c>
      <c r="Q70" s="1">
        <v>54.972999999999999</v>
      </c>
      <c r="R70" s="1">
        <v>55.204999999999998</v>
      </c>
      <c r="S70" s="1">
        <v>55.973999999999997</v>
      </c>
      <c r="T70" s="1">
        <v>58.127999999999993</v>
      </c>
      <c r="U70" s="1">
        <v>80</v>
      </c>
    </row>
    <row r="71" spans="1:25" x14ac:dyDescent="0.15">
      <c r="A71" s="1" t="e">
        <f>A68+200</f>
        <v>#REF!</v>
      </c>
      <c r="C71">
        <v>8</v>
      </c>
      <c r="D71">
        <v>11</v>
      </c>
      <c r="E71">
        <v>12</v>
      </c>
      <c r="F71">
        <v>14</v>
      </c>
    </row>
    <row r="72" spans="1:25" x14ac:dyDescent="0.15">
      <c r="A72" t="s">
        <v>23</v>
      </c>
      <c r="B72">
        <f>COUNT(C72:CU72)</f>
        <v>17</v>
      </c>
      <c r="C72" s="1">
        <f>D72</f>
        <v>0</v>
      </c>
      <c r="D72" s="1">
        <v>0</v>
      </c>
      <c r="E72" s="1">
        <v>8.3199999999999932</v>
      </c>
      <c r="F72" s="1">
        <v>13.53</v>
      </c>
      <c r="G72" s="1">
        <v>26.3</v>
      </c>
      <c r="H72" s="1">
        <v>29.41</v>
      </c>
      <c r="I72" s="1">
        <v>41.695</v>
      </c>
      <c r="J72" s="1">
        <v>43.774999999999999</v>
      </c>
      <c r="K72" s="1">
        <v>46.98</v>
      </c>
      <c r="L72" s="1">
        <v>51.725000000000001</v>
      </c>
      <c r="M72" s="1">
        <v>54.86</v>
      </c>
      <c r="N72" s="1">
        <v>57.265000000000001</v>
      </c>
      <c r="O72" s="1">
        <v>57.765000000000001</v>
      </c>
      <c r="P72" s="1">
        <v>65.284999999999997</v>
      </c>
      <c r="Q72" s="1">
        <v>71.495000000000005</v>
      </c>
      <c r="R72" s="1">
        <v>75.599999999999994</v>
      </c>
      <c r="S72" s="1">
        <f>R72</f>
        <v>75.599999999999994</v>
      </c>
    </row>
    <row r="73" spans="1:25" x14ac:dyDescent="0.15">
      <c r="B73">
        <f>COUNT(C74:CA74)+1</f>
        <v>3</v>
      </c>
      <c r="C73" s="1">
        <v>80</v>
      </c>
      <c r="D73" s="1">
        <v>69.34</v>
      </c>
      <c r="E73" s="1">
        <v>62.297000000000011</v>
      </c>
      <c r="F73" s="1">
        <v>58.927000000000007</v>
      </c>
      <c r="G73" s="1">
        <v>56.405000000000001</v>
      </c>
      <c r="H73" s="1">
        <v>55.895000000000003</v>
      </c>
      <c r="I73" s="1">
        <v>56.406000000000006</v>
      </c>
      <c r="J73" s="1">
        <v>55.979000000000006</v>
      </c>
      <c r="K73" s="1">
        <v>55.604000000000006</v>
      </c>
      <c r="L73" s="1">
        <v>55.614000000000004</v>
      </c>
      <c r="M73" s="1">
        <v>56.162000000000006</v>
      </c>
      <c r="N73" s="1">
        <v>56.259000000000007</v>
      </c>
      <c r="O73" s="1">
        <v>56.659000000000006</v>
      </c>
      <c r="P73" s="1">
        <v>58.199000000000005</v>
      </c>
      <c r="Q73" s="1">
        <v>63.119000000000007</v>
      </c>
      <c r="R73" s="1">
        <v>65.308000000000007</v>
      </c>
      <c r="S73" s="1">
        <v>80</v>
      </c>
    </row>
    <row r="74" spans="1:25" x14ac:dyDescent="0.15">
      <c r="A74" s="1" t="e">
        <f>A71+200</f>
        <v>#REF!</v>
      </c>
      <c r="C74">
        <v>7</v>
      </c>
      <c r="D74">
        <v>13</v>
      </c>
    </row>
    <row r="75" spans="1:25" x14ac:dyDescent="0.15">
      <c r="A75" t="s">
        <v>24</v>
      </c>
      <c r="B75">
        <f>COUNT(C75:CU75)</f>
        <v>23</v>
      </c>
      <c r="C75" s="1">
        <f>D75</f>
        <v>0</v>
      </c>
      <c r="D75" s="1">
        <v>0</v>
      </c>
      <c r="E75" s="1">
        <v>4.1399999999999997</v>
      </c>
      <c r="F75" s="1">
        <v>9.51</v>
      </c>
      <c r="G75" s="1">
        <v>17.670000000000002</v>
      </c>
      <c r="H75" s="1">
        <v>25.11</v>
      </c>
      <c r="I75" s="1">
        <v>27.78</v>
      </c>
      <c r="J75" s="1">
        <v>31.56</v>
      </c>
      <c r="K75" s="1">
        <v>32.76</v>
      </c>
      <c r="L75" s="1">
        <v>38.840000000000003</v>
      </c>
      <c r="M75" s="1">
        <v>43.27</v>
      </c>
      <c r="N75" s="1">
        <v>49.88</v>
      </c>
      <c r="O75" s="1">
        <v>57.28</v>
      </c>
      <c r="P75" s="1">
        <v>61.97</v>
      </c>
      <c r="Q75" s="1">
        <v>69.03</v>
      </c>
      <c r="R75" s="1">
        <v>72.150000000000006</v>
      </c>
      <c r="S75" s="1">
        <v>74.88</v>
      </c>
      <c r="T75" s="1">
        <v>81.41</v>
      </c>
      <c r="U75" s="1">
        <v>84.72</v>
      </c>
      <c r="V75" s="1">
        <v>89.2</v>
      </c>
      <c r="W75" s="1">
        <v>92.94</v>
      </c>
      <c r="X75" s="1">
        <v>99.66</v>
      </c>
      <c r="Y75" s="1">
        <f>X75</f>
        <v>99.66</v>
      </c>
    </row>
    <row r="76" spans="1:25" x14ac:dyDescent="0.15">
      <c r="B76">
        <f>COUNT(C77:CA77)+1</f>
        <v>6</v>
      </c>
      <c r="C76" s="1">
        <v>80</v>
      </c>
      <c r="D76" s="1">
        <v>67.17</v>
      </c>
      <c r="E76" s="1">
        <v>66.41</v>
      </c>
      <c r="F76" s="1">
        <v>62.951999999999998</v>
      </c>
      <c r="G76" s="1">
        <v>62.302</v>
      </c>
      <c r="H76" s="1">
        <v>60.601999999999997</v>
      </c>
      <c r="I76" s="1">
        <v>60.970999999999997</v>
      </c>
      <c r="J76" s="1">
        <v>60.971999999999994</v>
      </c>
      <c r="K76" s="1">
        <v>59.982999999999997</v>
      </c>
      <c r="L76" s="1">
        <v>58.912999999999997</v>
      </c>
      <c r="M76" s="1">
        <v>57.283000000000001</v>
      </c>
      <c r="N76" s="1">
        <v>56.373000000000005</v>
      </c>
      <c r="O76" s="1">
        <v>56.183000000000007</v>
      </c>
      <c r="P76" s="1">
        <v>55.736000000000004</v>
      </c>
      <c r="Q76" s="1">
        <v>56.164999999999999</v>
      </c>
      <c r="R76" s="1">
        <v>56.843000000000004</v>
      </c>
      <c r="S76" s="1">
        <v>57.893000000000001</v>
      </c>
      <c r="T76" s="1">
        <v>58.383000000000003</v>
      </c>
      <c r="U76" s="1">
        <v>58.993000000000002</v>
      </c>
      <c r="V76" s="1">
        <v>61.203000000000003</v>
      </c>
      <c r="W76" s="1">
        <v>64.753</v>
      </c>
      <c r="X76" s="1">
        <v>67.287999999999997</v>
      </c>
      <c r="Y76" s="1">
        <v>80</v>
      </c>
    </row>
    <row r="77" spans="1:25" x14ac:dyDescent="0.15">
      <c r="A77" s="1" t="e">
        <f>A74+200</f>
        <v>#REF!</v>
      </c>
      <c r="C77">
        <v>3</v>
      </c>
      <c r="D77">
        <v>5</v>
      </c>
      <c r="E77">
        <v>7</v>
      </c>
      <c r="F77">
        <v>8</v>
      </c>
      <c r="G77">
        <v>16</v>
      </c>
    </row>
    <row r="78" spans="1:25" x14ac:dyDescent="0.15">
      <c r="A78" t="s">
        <v>25</v>
      </c>
      <c r="B78">
        <f>COUNT(C78:CU78)</f>
        <v>17</v>
      </c>
      <c r="C78" s="1">
        <f>D78</f>
        <v>0</v>
      </c>
      <c r="D78" s="1">
        <v>0</v>
      </c>
      <c r="E78" s="1">
        <v>2.0750000000000171</v>
      </c>
      <c r="F78" s="1">
        <v>6.8250000000000171</v>
      </c>
      <c r="G78" s="1">
        <v>10.835000000000001</v>
      </c>
      <c r="H78" s="1">
        <v>18.32</v>
      </c>
      <c r="I78" s="1">
        <v>24.004999999999999</v>
      </c>
      <c r="J78" s="1">
        <v>26.065000000000001</v>
      </c>
      <c r="K78" s="1">
        <v>30.984999999999999</v>
      </c>
      <c r="L78" s="1">
        <v>35.405000000000001</v>
      </c>
      <c r="M78" s="1">
        <v>36.215000000000003</v>
      </c>
      <c r="N78" s="1">
        <v>37.994999999999997</v>
      </c>
      <c r="O78" s="1">
        <v>42.784999999999997</v>
      </c>
      <c r="P78" s="1">
        <v>48.204999999999998</v>
      </c>
      <c r="Q78" s="1">
        <v>55.585000000000001</v>
      </c>
      <c r="R78" s="1">
        <v>60.354999999999997</v>
      </c>
      <c r="S78" s="1">
        <f>R78</f>
        <v>60.354999999999997</v>
      </c>
    </row>
    <row r="79" spans="1:25" x14ac:dyDescent="0.15">
      <c r="B79">
        <f>COUNT(C80:CA80)+1</f>
        <v>5</v>
      </c>
      <c r="C79" s="1">
        <v>80</v>
      </c>
      <c r="D79" s="1">
        <v>64.62</v>
      </c>
      <c r="E79" s="1">
        <v>60.055</v>
      </c>
      <c r="F79" s="1">
        <v>59.695</v>
      </c>
      <c r="G79" s="1">
        <v>58.414999999999999</v>
      </c>
      <c r="H79" s="1">
        <v>57.505000000000003</v>
      </c>
      <c r="I79" s="1">
        <v>56.575000000000003</v>
      </c>
      <c r="J79" s="1">
        <v>56.725000000000001</v>
      </c>
      <c r="K79" s="1">
        <v>56.734999999999999</v>
      </c>
      <c r="L79" s="1">
        <v>56.991000000000014</v>
      </c>
      <c r="M79" s="1">
        <v>57.344999999999999</v>
      </c>
      <c r="N79" s="1">
        <v>57.604999999999997</v>
      </c>
      <c r="O79" s="1">
        <v>57.945</v>
      </c>
      <c r="P79" s="1">
        <v>59.414999999999999</v>
      </c>
      <c r="Q79" s="1">
        <v>62.185000000000002</v>
      </c>
      <c r="R79" s="1">
        <v>65.02200000000002</v>
      </c>
      <c r="S79" s="1">
        <v>80</v>
      </c>
    </row>
    <row r="80" spans="1:25" x14ac:dyDescent="0.15">
      <c r="A80" s="1" t="e">
        <f>A77+200</f>
        <v>#REF!</v>
      </c>
      <c r="C80">
        <v>4</v>
      </c>
      <c r="D80">
        <v>6</v>
      </c>
      <c r="E80">
        <v>8</v>
      </c>
      <c r="F80">
        <v>12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25" x14ac:dyDescent="0.15">
      <c r="A81" t="s">
        <v>26</v>
      </c>
      <c r="B81">
        <f>COUNT(C81:CU81)</f>
        <v>23</v>
      </c>
      <c r="C81" s="1">
        <f>D81</f>
        <v>0</v>
      </c>
      <c r="D81" s="1">
        <v>0</v>
      </c>
      <c r="E81" s="1">
        <v>2.6699999999999875</v>
      </c>
      <c r="F81" s="1">
        <v>5.0199999999999818</v>
      </c>
      <c r="G81" s="1">
        <v>9.8499999999999943</v>
      </c>
      <c r="H81" s="1">
        <v>14.11</v>
      </c>
      <c r="I81" s="1">
        <v>15.02</v>
      </c>
      <c r="J81" s="1">
        <v>19.39</v>
      </c>
      <c r="K81" s="1">
        <v>21.09</v>
      </c>
      <c r="L81" s="1">
        <v>23.68</v>
      </c>
      <c r="M81" s="1">
        <v>24.69</v>
      </c>
      <c r="N81" s="1">
        <v>25.58</v>
      </c>
      <c r="O81" s="1">
        <v>27.73</v>
      </c>
      <c r="P81" s="1">
        <v>28.01</v>
      </c>
      <c r="Q81" s="1">
        <v>30.4</v>
      </c>
      <c r="R81" s="1">
        <v>32.81</v>
      </c>
      <c r="S81" s="1">
        <v>35.86</v>
      </c>
      <c r="T81" s="1">
        <v>40.880000000000003</v>
      </c>
      <c r="U81" s="1">
        <v>42.11</v>
      </c>
      <c r="V81" s="1">
        <v>42.545000000000002</v>
      </c>
      <c r="W81" s="1">
        <v>44.645000000000003</v>
      </c>
      <c r="X81" s="1">
        <v>49.94</v>
      </c>
      <c r="Y81" s="1">
        <f>X81</f>
        <v>49.94</v>
      </c>
    </row>
    <row r="82" spans="1:25" x14ac:dyDescent="0.15">
      <c r="B82">
        <f>COUNT(C83:CA83)+1</f>
        <v>6</v>
      </c>
      <c r="C82" s="1">
        <v>80</v>
      </c>
      <c r="D82" s="1">
        <v>65.790000000000006</v>
      </c>
      <c r="E82" s="1">
        <v>60.06</v>
      </c>
      <c r="F82" s="1">
        <v>59.53</v>
      </c>
      <c r="G82" s="1">
        <v>59.35</v>
      </c>
      <c r="H82" s="1">
        <v>58.728000000000002</v>
      </c>
      <c r="I82" s="1">
        <v>58</v>
      </c>
      <c r="J82" s="1">
        <v>57.067999999999998</v>
      </c>
      <c r="K82" s="1">
        <v>57.12</v>
      </c>
      <c r="L82" s="1">
        <v>57.62</v>
      </c>
      <c r="M82" s="1">
        <v>57.17</v>
      </c>
      <c r="N82" s="1">
        <v>60.01</v>
      </c>
      <c r="O82" s="1">
        <v>60.03</v>
      </c>
      <c r="P82" s="1">
        <v>57.52</v>
      </c>
      <c r="Q82" s="1">
        <v>57.99</v>
      </c>
      <c r="R82" s="1">
        <v>58.08</v>
      </c>
      <c r="S82" s="1">
        <v>59.39</v>
      </c>
      <c r="T82" s="1">
        <v>60.086999999999996</v>
      </c>
      <c r="U82" s="1">
        <v>60.59</v>
      </c>
      <c r="V82" s="1">
        <v>63.034999999999997</v>
      </c>
      <c r="W82" s="1">
        <v>63.104999999999997</v>
      </c>
      <c r="X82" s="1">
        <v>66.084000000000003</v>
      </c>
      <c r="Y82" s="1">
        <v>80</v>
      </c>
    </row>
    <row r="83" spans="1:25" x14ac:dyDescent="0.15">
      <c r="A83" s="1" t="e">
        <f>A80+200</f>
        <v>#REF!</v>
      </c>
      <c r="C83">
        <v>6</v>
      </c>
      <c r="D83">
        <v>10</v>
      </c>
      <c r="E83">
        <v>12</v>
      </c>
      <c r="F83">
        <v>13</v>
      </c>
      <c r="G83">
        <v>20</v>
      </c>
    </row>
    <row r="84" spans="1:25" x14ac:dyDescent="0.15">
      <c r="A84" t="s">
        <v>27</v>
      </c>
      <c r="B84">
        <f>COUNT(C84:CU84)</f>
        <v>16</v>
      </c>
      <c r="C84" s="1">
        <f>D84</f>
        <v>0</v>
      </c>
      <c r="D84" s="1">
        <v>0</v>
      </c>
      <c r="E84" s="1">
        <v>4.37</v>
      </c>
      <c r="F84" s="1">
        <v>5.7450000000000001</v>
      </c>
      <c r="G84" s="1">
        <v>16.170000000000002</v>
      </c>
      <c r="H84" s="1">
        <v>21.225000000000001</v>
      </c>
      <c r="I84" s="1">
        <v>23.004999999999999</v>
      </c>
      <c r="J84" s="1">
        <v>28.114999999999998</v>
      </c>
      <c r="K84" s="1">
        <v>35.774999999999999</v>
      </c>
      <c r="L84" s="1">
        <v>37.450000000000003</v>
      </c>
      <c r="M84" s="1">
        <v>51.395000000000003</v>
      </c>
      <c r="N84" s="1">
        <v>63.024999999999999</v>
      </c>
      <c r="O84" s="1">
        <v>65.484999999999999</v>
      </c>
      <c r="P84" s="1">
        <v>77.805000000000007</v>
      </c>
      <c r="Q84" s="1">
        <v>81.855000000000004</v>
      </c>
      <c r="R84" s="1">
        <f>Q84</f>
        <v>81.855000000000004</v>
      </c>
    </row>
    <row r="85" spans="1:25" x14ac:dyDescent="0.15">
      <c r="B85">
        <f>COUNT(C86:CA86)+1</f>
        <v>4</v>
      </c>
      <c r="C85" s="1">
        <v>80</v>
      </c>
      <c r="D85" s="1">
        <v>73.95</v>
      </c>
      <c r="E85" s="1">
        <v>65.847000000000008</v>
      </c>
      <c r="F85" s="1">
        <v>65.609000000000009</v>
      </c>
      <c r="G85" s="1">
        <v>60.411000000000008</v>
      </c>
      <c r="H85" s="1">
        <v>60.436000000000007</v>
      </c>
      <c r="I85" s="1">
        <v>59.876000000000012</v>
      </c>
      <c r="J85" s="1">
        <v>59.321000000000012</v>
      </c>
      <c r="K85" s="1">
        <v>59.556000000000012</v>
      </c>
      <c r="L85" s="1">
        <v>59.762000000000015</v>
      </c>
      <c r="M85" s="1">
        <v>60.936000000000007</v>
      </c>
      <c r="N85" s="1">
        <v>62.546000000000006</v>
      </c>
      <c r="O85" s="1">
        <v>64.169000000000011</v>
      </c>
      <c r="P85" s="1">
        <v>65.066000000000003</v>
      </c>
      <c r="Q85" s="1">
        <v>67.556000000000012</v>
      </c>
      <c r="R85" s="1">
        <v>80</v>
      </c>
    </row>
    <row r="86" spans="1:25" x14ac:dyDescent="0.15">
      <c r="A86" s="1" t="e">
        <f>A83+200</f>
        <v>#REF!</v>
      </c>
      <c r="C86">
        <v>4</v>
      </c>
      <c r="D86">
        <v>6</v>
      </c>
      <c r="E86">
        <v>13</v>
      </c>
    </row>
    <row r="87" spans="1:25" x14ac:dyDescent="0.15">
      <c r="A87" t="s">
        <v>28</v>
      </c>
      <c r="B87">
        <f>COUNT(C87:CU87)</f>
        <v>17</v>
      </c>
      <c r="C87" s="1">
        <f>D87</f>
        <v>0</v>
      </c>
      <c r="D87" s="1">
        <v>0</v>
      </c>
      <c r="E87" s="1">
        <v>7.8000000000000114</v>
      </c>
      <c r="F87" s="1">
        <v>10.98</v>
      </c>
      <c r="G87" s="1">
        <v>19.59</v>
      </c>
      <c r="H87" s="1">
        <v>22.93</v>
      </c>
      <c r="I87" s="1">
        <v>25.88</v>
      </c>
      <c r="J87" s="1">
        <v>28.36</v>
      </c>
      <c r="K87" s="1">
        <v>31.105</v>
      </c>
      <c r="L87" s="1">
        <v>32.53</v>
      </c>
      <c r="M87" s="1">
        <v>35.17</v>
      </c>
      <c r="N87" s="1">
        <v>40.97</v>
      </c>
      <c r="O87" s="1">
        <v>43.02</v>
      </c>
      <c r="P87" s="1">
        <v>47.73</v>
      </c>
      <c r="Q87" s="1">
        <v>49.54</v>
      </c>
      <c r="R87" s="1">
        <v>53.4</v>
      </c>
      <c r="S87" s="1">
        <f>R87</f>
        <v>53.4</v>
      </c>
    </row>
    <row r="88" spans="1:25" x14ac:dyDescent="0.15">
      <c r="B88">
        <f>COUNT(C89:CA89)+1</f>
        <v>4</v>
      </c>
      <c r="C88" s="1">
        <v>80</v>
      </c>
      <c r="D88" s="1">
        <v>68.69</v>
      </c>
      <c r="E88" s="1">
        <v>63.366</v>
      </c>
      <c r="F88" s="1">
        <v>62.206000000000003</v>
      </c>
      <c r="G88" s="1">
        <v>60.806000000000004</v>
      </c>
      <c r="H88" s="1">
        <v>60.426000000000002</v>
      </c>
      <c r="I88" s="1">
        <v>60.406000000000006</v>
      </c>
      <c r="J88" s="1">
        <v>60.626000000000005</v>
      </c>
      <c r="K88" s="1">
        <v>59.876000000000005</v>
      </c>
      <c r="L88" s="1">
        <v>59.881000000000007</v>
      </c>
      <c r="M88" s="1">
        <v>60.716000000000008</v>
      </c>
      <c r="N88" s="1">
        <v>61.326000000000008</v>
      </c>
      <c r="O88" s="1">
        <v>62.52600000000001</v>
      </c>
      <c r="P88" s="1">
        <v>63.146000000000015</v>
      </c>
      <c r="Q88" s="1">
        <v>63.716000000000015</v>
      </c>
      <c r="R88" s="1">
        <v>66.954999999999998</v>
      </c>
      <c r="S88" s="1">
        <v>80</v>
      </c>
    </row>
    <row r="89" spans="1:25" x14ac:dyDescent="0.15">
      <c r="A89" s="1" t="e">
        <f>A86+200</f>
        <v>#REF!</v>
      </c>
      <c r="C89">
        <v>8</v>
      </c>
      <c r="D89">
        <v>11</v>
      </c>
      <c r="E89">
        <v>13</v>
      </c>
    </row>
    <row r="90" spans="1:25" x14ac:dyDescent="0.15">
      <c r="A90" t="s">
        <v>29</v>
      </c>
      <c r="B90">
        <f>COUNT(C90:CU90)</f>
        <v>18</v>
      </c>
      <c r="C90" s="1">
        <f>D90</f>
        <v>2.0499999999999998</v>
      </c>
      <c r="D90" s="1">
        <v>2.0499999999999998</v>
      </c>
      <c r="E90" s="1">
        <v>8.11</v>
      </c>
      <c r="F90" s="1">
        <v>12.59</v>
      </c>
      <c r="G90" s="1">
        <v>20.190000000000001</v>
      </c>
      <c r="H90" s="1">
        <v>25.85</v>
      </c>
      <c r="I90" s="1">
        <v>31.9</v>
      </c>
      <c r="J90" s="1">
        <v>35.64</v>
      </c>
      <c r="K90" s="1">
        <v>44.26</v>
      </c>
      <c r="L90" s="1">
        <v>49.81</v>
      </c>
      <c r="M90" s="1">
        <v>55.32</v>
      </c>
      <c r="N90" s="1">
        <v>62.75</v>
      </c>
      <c r="O90" s="1">
        <v>65.174999999999997</v>
      </c>
      <c r="P90" s="1">
        <v>69.36</v>
      </c>
      <c r="Q90" s="1">
        <v>74.27</v>
      </c>
      <c r="R90" s="1">
        <v>79.86</v>
      </c>
      <c r="S90" s="1">
        <v>83.204999999999998</v>
      </c>
      <c r="T90" s="1">
        <f>S90</f>
        <v>83.204999999999998</v>
      </c>
    </row>
    <row r="91" spans="1:25" x14ac:dyDescent="0.15">
      <c r="B91">
        <f>COUNT(C92:CA92)+1</f>
        <v>6</v>
      </c>
      <c r="C91" s="1">
        <v>80</v>
      </c>
      <c r="D91" s="1">
        <v>74.599999999999994</v>
      </c>
      <c r="E91" s="1">
        <v>69.75</v>
      </c>
      <c r="F91" s="1">
        <v>67.543000000000006</v>
      </c>
      <c r="G91" s="1">
        <v>67.27</v>
      </c>
      <c r="H91" s="1">
        <v>63.92</v>
      </c>
      <c r="I91" s="1">
        <v>63.3</v>
      </c>
      <c r="J91" s="1">
        <v>62.34</v>
      </c>
      <c r="K91" s="1">
        <v>62.4</v>
      </c>
      <c r="L91" s="1">
        <v>61.88</v>
      </c>
      <c r="M91" s="1">
        <v>61.895000000000003</v>
      </c>
      <c r="N91" s="1">
        <v>62.66</v>
      </c>
      <c r="O91" s="1">
        <v>63.225000000000001</v>
      </c>
      <c r="P91" s="1">
        <v>63.458000000000013</v>
      </c>
      <c r="Q91" s="1">
        <v>63.46</v>
      </c>
      <c r="R91" s="1">
        <v>64.569999999999993</v>
      </c>
      <c r="S91" s="1">
        <v>67.606000000000009</v>
      </c>
      <c r="T91" s="1">
        <v>80</v>
      </c>
    </row>
    <row r="92" spans="1:25" x14ac:dyDescent="0.15">
      <c r="A92" s="1" t="e">
        <f>A89+200</f>
        <v>#REF!</v>
      </c>
      <c r="C92">
        <v>5</v>
      </c>
      <c r="D92">
        <v>7</v>
      </c>
      <c r="E92">
        <v>9</v>
      </c>
      <c r="F92">
        <v>13</v>
      </c>
      <c r="G92">
        <v>14</v>
      </c>
    </row>
    <row r="93" spans="1:25" x14ac:dyDescent="0.15">
      <c r="A93" t="s">
        <v>30</v>
      </c>
      <c r="B93">
        <f>COUNT(C93:CU93)</f>
        <v>17</v>
      </c>
      <c r="C93" s="1">
        <f>D93</f>
        <v>22.79</v>
      </c>
      <c r="D93" s="1">
        <v>22.79</v>
      </c>
      <c r="E93" s="1">
        <v>34.755000000000003</v>
      </c>
      <c r="F93" s="1">
        <v>38.204999999999998</v>
      </c>
      <c r="G93" s="1">
        <v>41.06</v>
      </c>
      <c r="H93" s="1">
        <v>42.765000000000001</v>
      </c>
      <c r="I93" s="1">
        <v>45.954999999999998</v>
      </c>
      <c r="J93" s="1">
        <v>50.555</v>
      </c>
      <c r="K93" s="1">
        <v>54.14</v>
      </c>
      <c r="L93" s="1">
        <v>56.844999999999999</v>
      </c>
      <c r="M93" s="1">
        <v>63.04</v>
      </c>
      <c r="N93" s="1">
        <v>63.905000000000001</v>
      </c>
      <c r="O93" s="1">
        <v>68.784999999999997</v>
      </c>
      <c r="P93" s="1">
        <v>74.584999999999994</v>
      </c>
      <c r="Q93" s="1">
        <v>76.805000000000007</v>
      </c>
      <c r="R93" s="1">
        <v>82.79</v>
      </c>
      <c r="S93" s="1">
        <f>R93</f>
        <v>82.79</v>
      </c>
    </row>
    <row r="94" spans="1:25" x14ac:dyDescent="0.15">
      <c r="B94">
        <f>COUNT(C95:CA95)+1</f>
        <v>3</v>
      </c>
      <c r="C94" s="1">
        <v>80</v>
      </c>
      <c r="D94" s="1">
        <v>74.17</v>
      </c>
      <c r="E94" s="1">
        <v>65.837000000000003</v>
      </c>
      <c r="F94" s="1">
        <v>65.477000000000004</v>
      </c>
      <c r="G94" s="1">
        <v>63.833000000000006</v>
      </c>
      <c r="H94" s="1">
        <v>63.463000000000008</v>
      </c>
      <c r="I94" s="1">
        <v>63.323000000000008</v>
      </c>
      <c r="J94" s="1">
        <v>62.728000000000009</v>
      </c>
      <c r="K94" s="1">
        <v>62.678000000000011</v>
      </c>
      <c r="L94" s="1">
        <v>62.70300000000001</v>
      </c>
      <c r="M94" s="1">
        <v>63.329000000000008</v>
      </c>
      <c r="N94" s="1">
        <v>63.833000000000006</v>
      </c>
      <c r="O94" s="1">
        <v>64.153000000000006</v>
      </c>
      <c r="P94" s="1">
        <v>66.418000000000006</v>
      </c>
      <c r="Q94" s="1">
        <v>70.213000000000008</v>
      </c>
      <c r="R94" s="1">
        <v>73.854000000000013</v>
      </c>
      <c r="S94" s="1">
        <v>80</v>
      </c>
    </row>
    <row r="95" spans="1:25" x14ac:dyDescent="0.15">
      <c r="A95" s="1" t="e">
        <f>A92+200</f>
        <v>#REF!</v>
      </c>
      <c r="C95">
        <v>4</v>
      </c>
      <c r="D95">
        <v>12</v>
      </c>
    </row>
    <row r="96" spans="1:25" x14ac:dyDescent="0.15">
      <c r="A96" t="s">
        <v>31</v>
      </c>
      <c r="B96">
        <f>COUNT(C96:CU96)</f>
        <v>18</v>
      </c>
      <c r="C96" s="1">
        <f>D96</f>
        <v>0</v>
      </c>
      <c r="D96" s="1">
        <v>0</v>
      </c>
      <c r="E96" s="1">
        <v>3.8499999999999943</v>
      </c>
      <c r="F96" s="1">
        <v>7.9250000000000114</v>
      </c>
      <c r="G96" s="1">
        <v>8.5500000000000114</v>
      </c>
      <c r="H96" s="1">
        <v>12.58</v>
      </c>
      <c r="I96" s="1">
        <v>15.12</v>
      </c>
      <c r="J96" s="1">
        <v>20.85</v>
      </c>
      <c r="K96" s="1">
        <v>23.27</v>
      </c>
      <c r="L96" s="1">
        <v>26.93</v>
      </c>
      <c r="M96" s="1">
        <v>38.369999999999997</v>
      </c>
      <c r="N96" s="1">
        <v>43.35</v>
      </c>
      <c r="O96" s="1">
        <v>43.95</v>
      </c>
      <c r="P96" s="1">
        <v>47.59</v>
      </c>
      <c r="Q96" s="1">
        <v>50.92</v>
      </c>
      <c r="R96" s="1">
        <v>61.005000000000003</v>
      </c>
      <c r="S96" s="1">
        <v>60.975000000000001</v>
      </c>
      <c r="T96" s="1">
        <f>S96</f>
        <v>60.975000000000001</v>
      </c>
    </row>
    <row r="97" spans="1:36" x14ac:dyDescent="0.15">
      <c r="B97">
        <f>COUNT(C98:CA98)+1</f>
        <v>4</v>
      </c>
      <c r="C97" s="1">
        <v>80</v>
      </c>
      <c r="D97" s="1">
        <v>76.03</v>
      </c>
      <c r="E97" s="1">
        <v>66.50800000000001</v>
      </c>
      <c r="F97" s="1">
        <v>66.209999999999994</v>
      </c>
      <c r="G97" s="1">
        <v>64.3</v>
      </c>
      <c r="H97" s="1">
        <v>63.05</v>
      </c>
      <c r="I97" s="1">
        <v>62.82</v>
      </c>
      <c r="J97" s="1">
        <v>63.092000000000013</v>
      </c>
      <c r="K97" s="1">
        <v>63.54</v>
      </c>
      <c r="L97" s="1">
        <v>64.48</v>
      </c>
      <c r="M97" s="1">
        <v>65.995000000000005</v>
      </c>
      <c r="N97" s="1">
        <v>66.010000000000005</v>
      </c>
      <c r="O97" s="1">
        <v>66.31</v>
      </c>
      <c r="P97" s="1">
        <v>66.2</v>
      </c>
      <c r="Q97" s="1">
        <v>65.69</v>
      </c>
      <c r="R97" s="1">
        <v>70.56</v>
      </c>
      <c r="S97" s="1">
        <v>71.412000000000035</v>
      </c>
      <c r="T97" s="1">
        <v>80</v>
      </c>
    </row>
    <row r="98" spans="1:36" x14ac:dyDescent="0.15">
      <c r="A98" s="1" t="e">
        <f>A95+200</f>
        <v>#REF!</v>
      </c>
      <c r="C98">
        <v>4</v>
      </c>
      <c r="D98">
        <v>11</v>
      </c>
      <c r="E98">
        <v>13</v>
      </c>
    </row>
    <row r="99" spans="1:36" x14ac:dyDescent="0.15">
      <c r="A99" t="s">
        <v>32</v>
      </c>
      <c r="B99">
        <f>COUNT(C99:CU99)</f>
        <v>14</v>
      </c>
      <c r="C99" s="1">
        <f>D99</f>
        <v>0</v>
      </c>
      <c r="D99" s="1">
        <v>0</v>
      </c>
      <c r="E99" s="1">
        <v>5.2299999999999898</v>
      </c>
      <c r="F99" s="1">
        <v>10.67</v>
      </c>
      <c r="G99" s="1">
        <v>34.200000000000003</v>
      </c>
      <c r="H99" s="1">
        <v>37.435000000000002</v>
      </c>
      <c r="I99" s="1">
        <v>40.54</v>
      </c>
      <c r="J99" s="1">
        <v>44.225000000000001</v>
      </c>
      <c r="K99" s="1">
        <v>48.72</v>
      </c>
      <c r="L99" s="1">
        <v>54.08</v>
      </c>
      <c r="M99" s="1">
        <v>55.94</v>
      </c>
      <c r="N99" s="1">
        <v>57.164999999999999</v>
      </c>
      <c r="O99" s="1">
        <v>61.55</v>
      </c>
      <c r="P99" s="1">
        <f>O99</f>
        <v>61.55</v>
      </c>
    </row>
    <row r="100" spans="1:36" x14ac:dyDescent="0.15">
      <c r="B100">
        <f>COUNT(C101:CA101)+1</f>
        <v>4</v>
      </c>
      <c r="C100" s="1">
        <v>80</v>
      </c>
      <c r="D100" s="1">
        <v>72.02</v>
      </c>
      <c r="E100" s="1">
        <v>69.209999999999994</v>
      </c>
      <c r="F100" s="1">
        <v>65.62</v>
      </c>
      <c r="G100" s="1">
        <v>65.36</v>
      </c>
      <c r="H100" s="1">
        <v>64.885000000000005</v>
      </c>
      <c r="I100" s="1">
        <v>64.75</v>
      </c>
      <c r="J100" s="1">
        <v>65.413999999999987</v>
      </c>
      <c r="K100" s="1">
        <v>67.099999999999994</v>
      </c>
      <c r="L100" s="1">
        <v>67.78</v>
      </c>
      <c r="M100" s="1">
        <v>69.41</v>
      </c>
      <c r="N100" s="1">
        <v>69.658999999999978</v>
      </c>
      <c r="O100" s="1">
        <v>74.637999999999977</v>
      </c>
      <c r="P100" s="1">
        <v>80</v>
      </c>
    </row>
    <row r="101" spans="1:36" x14ac:dyDescent="0.15">
      <c r="A101" s="1" t="e">
        <f>A98+200</f>
        <v>#REF!</v>
      </c>
      <c r="C101">
        <v>5</v>
      </c>
      <c r="D101">
        <v>9</v>
      </c>
      <c r="E101">
        <v>11</v>
      </c>
    </row>
    <row r="102" spans="1:36" x14ac:dyDescent="0.15">
      <c r="A102" t="s">
        <v>33</v>
      </c>
      <c r="B102">
        <f>COUNT(C102:CU102)</f>
        <v>17</v>
      </c>
      <c r="C102" s="1">
        <f>D102</f>
        <v>0</v>
      </c>
      <c r="D102" s="1">
        <v>0</v>
      </c>
      <c r="E102" s="1">
        <v>11.31</v>
      </c>
      <c r="F102" s="1">
        <v>73.575000000000003</v>
      </c>
      <c r="G102" s="1">
        <v>78.239999999999995</v>
      </c>
      <c r="H102" s="1">
        <v>87.22</v>
      </c>
      <c r="I102" s="1">
        <v>90.52</v>
      </c>
      <c r="J102" s="1">
        <v>95.86</v>
      </c>
      <c r="K102" s="1">
        <v>105.34</v>
      </c>
      <c r="L102" s="1">
        <v>120.45</v>
      </c>
      <c r="M102" s="1">
        <v>124.69</v>
      </c>
      <c r="N102" s="1">
        <v>136.715</v>
      </c>
      <c r="O102" s="1">
        <v>141.05000000000001</v>
      </c>
      <c r="P102" s="1">
        <v>142.63</v>
      </c>
      <c r="Q102" s="1">
        <v>144.88999999999999</v>
      </c>
      <c r="R102" s="1">
        <v>150.19499999999999</v>
      </c>
      <c r="S102" s="1">
        <f>R102</f>
        <v>150.19499999999999</v>
      </c>
    </row>
    <row r="103" spans="1:36" x14ac:dyDescent="0.15">
      <c r="B103">
        <f>COUNT(C104:CA104)+1</f>
        <v>4</v>
      </c>
      <c r="C103" s="1">
        <v>90</v>
      </c>
      <c r="D103" s="1">
        <v>78.61</v>
      </c>
      <c r="E103" s="1">
        <v>73.212000000000003</v>
      </c>
      <c r="F103" s="1">
        <v>72.525000000000006</v>
      </c>
      <c r="G103" s="1">
        <v>68.826999999999998</v>
      </c>
      <c r="H103" s="1">
        <v>68.167000000000002</v>
      </c>
      <c r="I103" s="1">
        <v>66.987000000000009</v>
      </c>
      <c r="J103" s="1">
        <v>66.457000000000008</v>
      </c>
      <c r="K103" s="1">
        <v>66.082000000000008</v>
      </c>
      <c r="L103" s="1">
        <v>66.47</v>
      </c>
      <c r="M103" s="1">
        <v>67.557000000000016</v>
      </c>
      <c r="N103" s="1">
        <v>69.905000000000001</v>
      </c>
      <c r="O103" s="1">
        <v>70.37700000000001</v>
      </c>
      <c r="P103" s="1">
        <v>71.657000000000011</v>
      </c>
      <c r="Q103" s="1">
        <v>72.097000000000008</v>
      </c>
      <c r="R103" s="1">
        <v>77.16</v>
      </c>
      <c r="S103" s="1">
        <v>90</v>
      </c>
    </row>
    <row r="104" spans="1:36" x14ac:dyDescent="0.15">
      <c r="A104" s="1" t="e">
        <f>A101+200</f>
        <v>#REF!</v>
      </c>
      <c r="C104">
        <v>4</v>
      </c>
      <c r="D104">
        <v>6</v>
      </c>
      <c r="E104">
        <v>14</v>
      </c>
    </row>
    <row r="105" spans="1:36" x14ac:dyDescent="0.15">
      <c r="A105" t="s">
        <v>34</v>
      </c>
      <c r="B105">
        <f>COUNT(C105:CU105)</f>
        <v>34</v>
      </c>
      <c r="C105" s="1">
        <f>D105</f>
        <v>0</v>
      </c>
      <c r="D105" s="1">
        <v>0</v>
      </c>
      <c r="E105" s="1">
        <v>1.1949999999999932</v>
      </c>
      <c r="F105" s="1">
        <v>4.460000000000008</v>
      </c>
      <c r="G105" s="1">
        <v>8.625</v>
      </c>
      <c r="H105" s="1">
        <v>14</v>
      </c>
      <c r="I105" s="1">
        <v>20.225000000000001</v>
      </c>
      <c r="J105" s="1">
        <v>21.855</v>
      </c>
      <c r="K105" s="1">
        <v>27.72</v>
      </c>
      <c r="L105" s="1">
        <v>49.28</v>
      </c>
      <c r="M105" s="1">
        <v>51.98</v>
      </c>
      <c r="N105" s="1">
        <v>54.47</v>
      </c>
      <c r="O105" s="1">
        <v>56.45</v>
      </c>
      <c r="P105" s="1">
        <v>71.849999999999994</v>
      </c>
      <c r="Q105" s="1">
        <v>76.040000000000006</v>
      </c>
      <c r="R105" s="1">
        <v>85.63</v>
      </c>
      <c r="S105" s="1">
        <v>87.41</v>
      </c>
      <c r="T105" s="1">
        <v>110.375</v>
      </c>
      <c r="U105" s="1">
        <v>122.065</v>
      </c>
      <c r="V105" s="1">
        <v>141.505</v>
      </c>
      <c r="W105" s="1">
        <v>155.58500000000001</v>
      </c>
      <c r="X105" s="1">
        <v>155.76</v>
      </c>
      <c r="Y105" s="1">
        <v>157.405</v>
      </c>
      <c r="Z105" s="1">
        <v>161.20500000000001</v>
      </c>
      <c r="AA105" s="1">
        <v>164.01499999999999</v>
      </c>
      <c r="AB105" s="1">
        <v>172.7</v>
      </c>
      <c r="AC105" s="1">
        <v>174.155</v>
      </c>
      <c r="AD105" s="1">
        <v>176.715</v>
      </c>
      <c r="AE105" s="1">
        <v>177.755</v>
      </c>
      <c r="AF105" s="1">
        <v>178.745</v>
      </c>
      <c r="AG105" s="1">
        <v>182.34</v>
      </c>
      <c r="AH105" s="1">
        <v>185.875</v>
      </c>
      <c r="AI105" s="1">
        <v>189.54</v>
      </c>
      <c r="AJ105" s="1">
        <f>AI105</f>
        <v>189.54</v>
      </c>
    </row>
    <row r="106" spans="1:36" x14ac:dyDescent="0.15">
      <c r="B106">
        <f>COUNT(C107:CA107)+1</f>
        <v>10</v>
      </c>
      <c r="C106" s="1">
        <v>90</v>
      </c>
      <c r="D106" s="1">
        <v>79.97</v>
      </c>
      <c r="E106" s="1">
        <v>79.263000000000005</v>
      </c>
      <c r="F106" s="1">
        <v>74.116</v>
      </c>
      <c r="G106" s="1">
        <v>71.292999999999992</v>
      </c>
      <c r="H106" s="1">
        <v>70.477999999999994</v>
      </c>
      <c r="I106" s="1">
        <v>70.202999999999989</v>
      </c>
      <c r="J106" s="1">
        <v>69.436999999999983</v>
      </c>
      <c r="K106" s="1">
        <v>68.902999999999992</v>
      </c>
      <c r="L106" s="1">
        <v>69.73599999999999</v>
      </c>
      <c r="M106" s="1">
        <v>70.046999999999997</v>
      </c>
      <c r="N106" s="1">
        <v>71.067999999999998</v>
      </c>
      <c r="O106" s="1">
        <v>70.156999999999996</v>
      </c>
      <c r="P106" s="1">
        <v>70.941999999999993</v>
      </c>
      <c r="Q106" s="1">
        <v>72.010999999999996</v>
      </c>
      <c r="R106" s="1">
        <v>72.912999999999997</v>
      </c>
      <c r="S106" s="1">
        <v>73.716999999999999</v>
      </c>
      <c r="T106" s="1">
        <v>72.736999999999995</v>
      </c>
      <c r="U106" s="1">
        <v>71.106999999999999</v>
      </c>
      <c r="V106" s="1">
        <v>70.025000000000006</v>
      </c>
      <c r="W106" s="1">
        <v>70.2</v>
      </c>
      <c r="X106" s="1">
        <v>69.823000000000008</v>
      </c>
      <c r="Y106" s="1">
        <v>69.607000000000014</v>
      </c>
      <c r="Z106" s="1">
        <v>69.677000000000007</v>
      </c>
      <c r="AA106" s="1">
        <v>70.237000000000009</v>
      </c>
      <c r="AB106" s="1">
        <v>70.388000000000005</v>
      </c>
      <c r="AC106" s="1">
        <v>69.917000000000002</v>
      </c>
      <c r="AD106" s="1">
        <v>69.557000000000002</v>
      </c>
      <c r="AE106" s="1">
        <v>69.727000000000004</v>
      </c>
      <c r="AF106" s="1">
        <v>70.344999999999999</v>
      </c>
      <c r="AG106" s="1">
        <v>70.326999999999998</v>
      </c>
      <c r="AH106" s="1">
        <v>71.346999999999994</v>
      </c>
      <c r="AI106" s="1">
        <v>74.386999999999986</v>
      </c>
      <c r="AJ106" s="1">
        <v>90</v>
      </c>
    </row>
    <row r="107" spans="1:36" x14ac:dyDescent="0.15">
      <c r="A107" s="1" t="e">
        <f>A104+200</f>
        <v>#REF!</v>
      </c>
      <c r="C107">
        <v>7</v>
      </c>
      <c r="D107">
        <v>11</v>
      </c>
      <c r="E107">
        <v>14</v>
      </c>
      <c r="F107">
        <v>16</v>
      </c>
      <c r="G107">
        <v>17</v>
      </c>
      <c r="H107">
        <v>20</v>
      </c>
      <c r="I107">
        <v>24</v>
      </c>
      <c r="J107">
        <v>25</v>
      </c>
      <c r="K107">
        <v>29</v>
      </c>
    </row>
    <row r="108" spans="1:36" x14ac:dyDescent="0.15">
      <c r="A108" t="s">
        <v>35</v>
      </c>
      <c r="B108">
        <f>COUNT(C108:CU108)</f>
        <v>22</v>
      </c>
      <c r="C108" s="1">
        <f>D108</f>
        <v>3.96</v>
      </c>
      <c r="D108" s="1">
        <v>3.96</v>
      </c>
      <c r="E108" s="1">
        <v>8.18</v>
      </c>
      <c r="F108" s="1">
        <v>10.24</v>
      </c>
      <c r="G108" s="1">
        <v>13.05</v>
      </c>
      <c r="H108" s="1">
        <v>19.149999999999999</v>
      </c>
      <c r="I108" s="1">
        <v>30.44</v>
      </c>
      <c r="J108" s="1">
        <v>40.99</v>
      </c>
      <c r="K108" s="1">
        <v>42.58</v>
      </c>
      <c r="L108" s="1">
        <v>47.66</v>
      </c>
      <c r="M108" s="1">
        <v>51.814999999999998</v>
      </c>
      <c r="N108" s="1">
        <v>56.87</v>
      </c>
      <c r="O108" s="1">
        <v>63.26</v>
      </c>
      <c r="P108" s="1">
        <v>65.959999999999994</v>
      </c>
      <c r="Q108" s="1">
        <v>68.795000000000002</v>
      </c>
      <c r="R108" s="1">
        <v>75.150000000000006</v>
      </c>
      <c r="S108" s="1">
        <v>77.44</v>
      </c>
      <c r="T108" s="1">
        <v>79.31</v>
      </c>
      <c r="U108" s="1">
        <v>84.84</v>
      </c>
      <c r="V108" s="1">
        <v>103.05</v>
      </c>
      <c r="W108" s="1">
        <v>104.07</v>
      </c>
      <c r="X108" s="1">
        <f>W108</f>
        <v>104.07</v>
      </c>
    </row>
    <row r="109" spans="1:36" x14ac:dyDescent="0.15">
      <c r="B109">
        <f>COUNT(C110:CA110)+1</f>
        <v>8</v>
      </c>
      <c r="C109" s="1">
        <v>80</v>
      </c>
      <c r="D109" s="1">
        <v>72.989999999999995</v>
      </c>
      <c r="E109" s="1">
        <v>72.415000000000006</v>
      </c>
      <c r="F109" s="1">
        <v>71.36699999999999</v>
      </c>
      <c r="G109" s="1">
        <v>71.193999999999988</v>
      </c>
      <c r="H109" s="1">
        <v>71.853999999999985</v>
      </c>
      <c r="I109" s="1">
        <v>71.72399999999999</v>
      </c>
      <c r="J109" s="1">
        <v>70.526999999999987</v>
      </c>
      <c r="K109" s="1">
        <v>70.036999999999992</v>
      </c>
      <c r="L109" s="1">
        <v>70.073999999999998</v>
      </c>
      <c r="M109" s="1">
        <v>69.944000000000003</v>
      </c>
      <c r="N109" s="1">
        <v>70.134</v>
      </c>
      <c r="O109" s="1">
        <v>69.754000000000005</v>
      </c>
      <c r="P109" s="1">
        <v>69.384</v>
      </c>
      <c r="Q109" s="1">
        <v>69.912000000000006</v>
      </c>
      <c r="R109" s="1">
        <v>69.904000000000011</v>
      </c>
      <c r="S109" s="1">
        <v>70.424000000000007</v>
      </c>
      <c r="T109" s="1">
        <v>71.614000000000004</v>
      </c>
      <c r="U109" s="1">
        <v>72.354000000000013</v>
      </c>
      <c r="V109" s="1">
        <v>72.874000000000009</v>
      </c>
      <c r="W109" s="1">
        <v>73.611000000000004</v>
      </c>
      <c r="X109" s="1">
        <v>80</v>
      </c>
    </row>
    <row r="110" spans="1:36" x14ac:dyDescent="0.15">
      <c r="A110" s="1" t="e">
        <f>A107+200</f>
        <v>#REF!</v>
      </c>
      <c r="C110">
        <v>3</v>
      </c>
      <c r="D110">
        <v>6</v>
      </c>
      <c r="E110">
        <v>7</v>
      </c>
      <c r="F110">
        <v>10</v>
      </c>
      <c r="G110">
        <v>12</v>
      </c>
      <c r="H110">
        <v>15</v>
      </c>
      <c r="I110">
        <v>19</v>
      </c>
    </row>
    <row r="111" spans="1:36" x14ac:dyDescent="0.15">
      <c r="A111" t="s">
        <v>36</v>
      </c>
      <c r="B111">
        <f>COUNT(C111:CU111)</f>
        <v>20</v>
      </c>
      <c r="C111" s="1">
        <f>D111</f>
        <v>-1.31</v>
      </c>
      <c r="D111" s="1">
        <v>-1.31</v>
      </c>
      <c r="E111" s="1">
        <v>3.8649999999999829</v>
      </c>
      <c r="F111" s="1">
        <v>7.1399999999999881</v>
      </c>
      <c r="G111" s="1">
        <v>8.6200000000000063</v>
      </c>
      <c r="H111" s="1">
        <v>15.47</v>
      </c>
      <c r="I111" s="1">
        <v>19.84</v>
      </c>
      <c r="J111" s="1">
        <v>20.62</v>
      </c>
      <c r="K111" s="1">
        <v>24.914999999999999</v>
      </c>
      <c r="L111" s="1">
        <v>27.56</v>
      </c>
      <c r="M111" s="1">
        <v>35.905000000000001</v>
      </c>
      <c r="N111" s="1">
        <v>42.43</v>
      </c>
      <c r="O111" s="1">
        <v>46.28</v>
      </c>
      <c r="P111" s="1">
        <v>49.585000000000001</v>
      </c>
      <c r="Q111" s="1">
        <v>52.335000000000001</v>
      </c>
      <c r="R111" s="1">
        <v>53</v>
      </c>
      <c r="S111" s="1">
        <v>54.93</v>
      </c>
      <c r="T111" s="1">
        <v>58.4</v>
      </c>
      <c r="U111" s="1">
        <v>62.935000000000002</v>
      </c>
      <c r="V111" s="1">
        <f>U111</f>
        <v>62.935000000000002</v>
      </c>
    </row>
    <row r="112" spans="1:36" x14ac:dyDescent="0.15">
      <c r="B112">
        <f>COUNT(C113:CA113)+1</f>
        <v>6</v>
      </c>
      <c r="C112" s="1">
        <v>80</v>
      </c>
      <c r="D112" s="1">
        <v>75.87</v>
      </c>
      <c r="E112" s="1">
        <v>73.122</v>
      </c>
      <c r="F112" s="1">
        <v>72.204999999999998</v>
      </c>
      <c r="G112" s="1">
        <v>72.424999999999997</v>
      </c>
      <c r="H112" s="1">
        <v>72.405000000000001</v>
      </c>
      <c r="I112" s="1">
        <v>70.734999999999999</v>
      </c>
      <c r="J112" s="1">
        <v>70.548999999999992</v>
      </c>
      <c r="K112" s="1">
        <v>70.667999999999992</v>
      </c>
      <c r="L112" s="1">
        <v>70.552999999999997</v>
      </c>
      <c r="M112" s="1">
        <v>70.474999999999994</v>
      </c>
      <c r="N112" s="1">
        <v>70.245000000000005</v>
      </c>
      <c r="O112" s="1">
        <v>70.245000000000005</v>
      </c>
      <c r="P112" s="1">
        <v>70.105000000000004</v>
      </c>
      <c r="Q112" s="1">
        <v>70.127999999999986</v>
      </c>
      <c r="R112" s="1">
        <v>70.194999999999993</v>
      </c>
      <c r="S112" s="1">
        <v>69.965000000000003</v>
      </c>
      <c r="T112" s="1">
        <v>70.045000000000002</v>
      </c>
      <c r="U112" s="1">
        <v>73.2</v>
      </c>
      <c r="V112" s="1">
        <v>80</v>
      </c>
    </row>
    <row r="113" spans="1:21" x14ac:dyDescent="0.15">
      <c r="A113" s="1" t="e">
        <f>A110+200</f>
        <v>#REF!</v>
      </c>
      <c r="C113">
        <v>5</v>
      </c>
      <c r="D113">
        <v>6</v>
      </c>
      <c r="E113">
        <v>9</v>
      </c>
      <c r="F113">
        <v>15</v>
      </c>
      <c r="G113">
        <v>16</v>
      </c>
    </row>
    <row r="114" spans="1:21" x14ac:dyDescent="0.15">
      <c r="A114" t="s">
        <v>37</v>
      </c>
      <c r="B114">
        <f>COUNT(C114:CU114)</f>
        <v>19</v>
      </c>
      <c r="C114" s="1">
        <f>D114</f>
        <v>0.3</v>
      </c>
      <c r="D114" s="1">
        <v>0.3</v>
      </c>
      <c r="E114" s="1">
        <v>1.5599999999999909</v>
      </c>
      <c r="F114" s="1">
        <v>9.5549999999999997</v>
      </c>
      <c r="G114" s="1">
        <v>10.795</v>
      </c>
      <c r="H114" s="1">
        <v>11.945</v>
      </c>
      <c r="I114" s="1">
        <v>17.324999999999999</v>
      </c>
      <c r="J114" s="1">
        <v>20.055</v>
      </c>
      <c r="K114" s="1">
        <v>23.734999999999999</v>
      </c>
      <c r="L114" s="1">
        <v>27.484999999999999</v>
      </c>
      <c r="M114" s="1">
        <v>29.675000000000001</v>
      </c>
      <c r="N114" s="1">
        <v>30.125</v>
      </c>
      <c r="O114" s="1">
        <v>41.14</v>
      </c>
      <c r="P114" s="1">
        <v>41.924999999999997</v>
      </c>
      <c r="Q114" s="1">
        <v>44.274999999999999</v>
      </c>
      <c r="R114" s="1">
        <v>55.545000000000002</v>
      </c>
      <c r="S114" s="1">
        <v>58.195</v>
      </c>
      <c r="T114" s="1">
        <v>60.284999999999997</v>
      </c>
      <c r="U114" s="1">
        <f>T114</f>
        <v>60.284999999999997</v>
      </c>
    </row>
    <row r="115" spans="1:21" x14ac:dyDescent="0.15">
      <c r="B115">
        <f>COUNT(C116:CA116)+1</f>
        <v>7</v>
      </c>
      <c r="C115" s="1">
        <v>80</v>
      </c>
      <c r="D115" s="1">
        <v>75.150000000000006</v>
      </c>
      <c r="E115" s="1">
        <v>73.592000000000013</v>
      </c>
      <c r="F115" s="1">
        <v>72.101000000000013</v>
      </c>
      <c r="G115" s="1">
        <v>71.481000000000009</v>
      </c>
      <c r="H115" s="1">
        <v>71.731000000000009</v>
      </c>
      <c r="I115" s="1">
        <v>71.381000000000014</v>
      </c>
      <c r="J115" s="1">
        <v>70.711000000000013</v>
      </c>
      <c r="K115" s="1">
        <v>70.65100000000001</v>
      </c>
      <c r="L115" s="1">
        <v>70.434000000000012</v>
      </c>
      <c r="M115" s="1">
        <v>70.531000000000006</v>
      </c>
      <c r="N115" s="1">
        <v>70.719000000000008</v>
      </c>
      <c r="O115" s="1">
        <v>70.814000000000007</v>
      </c>
      <c r="P115" s="1">
        <v>70.900999999999996</v>
      </c>
      <c r="Q115" s="1">
        <v>71.600999999999999</v>
      </c>
      <c r="R115" s="1">
        <v>72.311000000000007</v>
      </c>
      <c r="S115" s="1">
        <v>73.100999999999999</v>
      </c>
      <c r="T115" s="1">
        <v>73.350999999999999</v>
      </c>
      <c r="U115" s="1">
        <v>80</v>
      </c>
    </row>
    <row r="116" spans="1:21" x14ac:dyDescent="0.15">
      <c r="A116" s="1" t="e">
        <f>A113+200</f>
        <v>#REF!</v>
      </c>
      <c r="C116">
        <v>4</v>
      </c>
      <c r="D116">
        <v>6</v>
      </c>
      <c r="E116">
        <v>7</v>
      </c>
      <c r="F116">
        <v>9</v>
      </c>
      <c r="G116">
        <v>13</v>
      </c>
      <c r="H116">
        <v>16</v>
      </c>
    </row>
    <row r="117" spans="1:21" x14ac:dyDescent="0.15">
      <c r="A117" t="s">
        <v>38</v>
      </c>
      <c r="B117">
        <f>COUNT(C117:CU117)</f>
        <v>15</v>
      </c>
      <c r="C117" s="1">
        <f>D117</f>
        <v>0</v>
      </c>
      <c r="D117" s="1">
        <v>0</v>
      </c>
      <c r="E117" s="1">
        <v>1.7400000000000091</v>
      </c>
      <c r="F117" s="1">
        <v>3.75</v>
      </c>
      <c r="G117" s="1">
        <v>10.5</v>
      </c>
      <c r="H117" s="1">
        <v>15.24</v>
      </c>
      <c r="I117" s="1">
        <v>19.7</v>
      </c>
      <c r="J117" s="1">
        <v>21.88</v>
      </c>
      <c r="K117" s="1">
        <v>24.91</v>
      </c>
      <c r="L117" s="1">
        <v>48.49</v>
      </c>
      <c r="M117" s="1">
        <v>79.930000000000007</v>
      </c>
      <c r="N117" s="1">
        <v>85.454999999999998</v>
      </c>
      <c r="O117" s="1">
        <v>92.375</v>
      </c>
      <c r="P117" s="1">
        <v>93.16</v>
      </c>
      <c r="Q117" s="1">
        <f>P117</f>
        <v>93.16</v>
      </c>
    </row>
    <row r="118" spans="1:21" x14ac:dyDescent="0.15">
      <c r="B118">
        <f>COUNT(C119:CA119)+1</f>
        <v>4</v>
      </c>
      <c r="C118" s="1">
        <v>90</v>
      </c>
      <c r="D118" s="1">
        <v>78.42</v>
      </c>
      <c r="E118" s="1">
        <v>78.126999999999995</v>
      </c>
      <c r="F118" s="1">
        <v>77.106999999999999</v>
      </c>
      <c r="G118" s="1">
        <v>75.977000000000004</v>
      </c>
      <c r="H118" s="1">
        <v>75.807000000000002</v>
      </c>
      <c r="I118" s="1">
        <v>74.917000000000002</v>
      </c>
      <c r="J118" s="1">
        <v>74.897000000000006</v>
      </c>
      <c r="K118" s="1">
        <v>74.64200000000001</v>
      </c>
      <c r="L118" s="1">
        <v>74.452000000000012</v>
      </c>
      <c r="M118" s="1">
        <v>74.237000000000009</v>
      </c>
      <c r="N118" s="1">
        <v>74.16</v>
      </c>
      <c r="O118" s="1">
        <v>74.709999999999994</v>
      </c>
      <c r="P118" s="1">
        <v>77.477000000000004</v>
      </c>
      <c r="Q118" s="1">
        <v>90</v>
      </c>
    </row>
    <row r="119" spans="1:21" x14ac:dyDescent="0.15">
      <c r="A119" s="1" t="e">
        <f>A116+200</f>
        <v>#REF!</v>
      </c>
      <c r="C119">
        <v>3</v>
      </c>
      <c r="D119">
        <v>6</v>
      </c>
      <c r="E119">
        <v>8</v>
      </c>
    </row>
    <row r="120" spans="1:21" x14ac:dyDescent="0.15">
      <c r="A120" t="s">
        <v>39</v>
      </c>
      <c r="B120">
        <f>COUNT(C120:CU120)</f>
        <v>15</v>
      </c>
      <c r="C120" s="1">
        <f>D120</f>
        <v>0</v>
      </c>
      <c r="D120" s="1">
        <v>0</v>
      </c>
      <c r="E120" s="1">
        <v>2.0500000000000114</v>
      </c>
      <c r="F120" s="1">
        <v>6.039999999999992</v>
      </c>
      <c r="G120" s="1">
        <v>15.16</v>
      </c>
      <c r="H120" s="1">
        <v>34.25</v>
      </c>
      <c r="I120" s="1">
        <v>39.99</v>
      </c>
      <c r="J120" s="1">
        <v>44.36</v>
      </c>
      <c r="K120" s="1">
        <v>52.67</v>
      </c>
      <c r="L120" s="1">
        <v>58.38</v>
      </c>
      <c r="M120" s="1">
        <v>63.26</v>
      </c>
      <c r="N120" s="1">
        <v>68.709999999999994</v>
      </c>
      <c r="O120" s="1">
        <v>74.72</v>
      </c>
      <c r="P120" s="1">
        <v>83.144999999999996</v>
      </c>
      <c r="Q120" s="1">
        <f>P120</f>
        <v>83.144999999999996</v>
      </c>
    </row>
    <row r="121" spans="1:21" x14ac:dyDescent="0.15">
      <c r="B121">
        <f>COUNT(C122:CA122)+1</f>
        <v>3</v>
      </c>
      <c r="C121" s="1">
        <v>90</v>
      </c>
      <c r="D121" s="1">
        <v>78.7</v>
      </c>
      <c r="E121" s="1">
        <v>78.537000000000006</v>
      </c>
      <c r="F121" s="1">
        <v>76.847000000000008</v>
      </c>
      <c r="G121" s="1">
        <v>75.837000000000003</v>
      </c>
      <c r="H121" s="1">
        <v>76.097000000000008</v>
      </c>
      <c r="I121" s="1">
        <v>74.967000000000013</v>
      </c>
      <c r="J121" s="1">
        <v>73.637000000000015</v>
      </c>
      <c r="K121" s="1">
        <v>73.077000000000012</v>
      </c>
      <c r="L121" s="1">
        <v>72.417000000000016</v>
      </c>
      <c r="M121" s="1">
        <v>71.487000000000009</v>
      </c>
      <c r="N121" s="1">
        <v>72.557000000000002</v>
      </c>
      <c r="O121" s="1">
        <v>73.037000000000006</v>
      </c>
      <c r="P121" s="1">
        <v>79.382000000000005</v>
      </c>
      <c r="Q121" s="1">
        <v>90</v>
      </c>
    </row>
    <row r="122" spans="1:21" x14ac:dyDescent="0.15">
      <c r="A122" s="1" t="e">
        <f>A119+200</f>
        <v>#REF!</v>
      </c>
      <c r="C122">
        <v>3</v>
      </c>
      <c r="D122">
        <v>6</v>
      </c>
    </row>
    <row r="123" spans="1:21" x14ac:dyDescent="0.15">
      <c r="A123" t="s">
        <v>40</v>
      </c>
      <c r="B123">
        <f>COUNT(C123:CU123)</f>
        <v>18</v>
      </c>
      <c r="C123" s="1">
        <f>D123</f>
        <v>1.05</v>
      </c>
      <c r="D123" s="1">
        <v>1.05</v>
      </c>
      <c r="E123" s="1">
        <v>4.9850000000000003</v>
      </c>
      <c r="F123" s="1">
        <v>9.7799999999999905</v>
      </c>
      <c r="G123" s="1">
        <v>12.49</v>
      </c>
      <c r="H123" s="1">
        <v>19.350000000000001</v>
      </c>
      <c r="I123" s="1">
        <v>23.88</v>
      </c>
      <c r="J123" s="1">
        <v>33.78</v>
      </c>
      <c r="K123" s="1">
        <v>41.68</v>
      </c>
      <c r="L123" s="1">
        <v>47.2</v>
      </c>
      <c r="M123" s="1">
        <v>52.63</v>
      </c>
      <c r="N123" s="1">
        <v>53.18</v>
      </c>
      <c r="O123" s="1">
        <v>61.61</v>
      </c>
      <c r="P123" s="1">
        <v>69.239999999999995</v>
      </c>
      <c r="Q123" s="1">
        <v>70.2</v>
      </c>
      <c r="R123" s="1">
        <v>75.08</v>
      </c>
      <c r="S123" s="1">
        <v>78.77</v>
      </c>
      <c r="T123" s="1">
        <f>S123</f>
        <v>78.77</v>
      </c>
    </row>
    <row r="124" spans="1:21" x14ac:dyDescent="0.15">
      <c r="B124">
        <f>COUNT(C125:CA125)+1</f>
        <v>8</v>
      </c>
      <c r="C124" s="1">
        <v>90</v>
      </c>
      <c r="D124" s="1">
        <v>78.709999999999994</v>
      </c>
      <c r="E124" s="1">
        <v>76.584999999999994</v>
      </c>
      <c r="F124" s="1">
        <v>75.83</v>
      </c>
      <c r="G124" s="1">
        <v>74.91</v>
      </c>
      <c r="H124" s="1">
        <v>74.78</v>
      </c>
      <c r="I124" s="1">
        <v>74.989999999999995</v>
      </c>
      <c r="J124" s="1">
        <v>75</v>
      </c>
      <c r="K124" s="1">
        <v>74.78</v>
      </c>
      <c r="L124" s="1">
        <v>74.88</v>
      </c>
      <c r="M124" s="1">
        <v>74.709999999999994</v>
      </c>
      <c r="N124" s="1">
        <v>75.209999999999994</v>
      </c>
      <c r="O124" s="1">
        <v>75.88</v>
      </c>
      <c r="P124" s="1">
        <v>75.349999999999994</v>
      </c>
      <c r="Q124" s="1">
        <v>76.015000000000001</v>
      </c>
      <c r="R124" s="1">
        <v>76.739999999999995</v>
      </c>
      <c r="S124" s="1">
        <v>78.683999999999983</v>
      </c>
      <c r="T124" s="1">
        <v>90</v>
      </c>
    </row>
    <row r="125" spans="1:21" x14ac:dyDescent="0.15">
      <c r="A125" s="1" t="e">
        <f>A122+200</f>
        <v>#REF!</v>
      </c>
      <c r="C125">
        <v>4</v>
      </c>
      <c r="D125">
        <v>7</v>
      </c>
      <c r="E125">
        <v>8</v>
      </c>
      <c r="F125">
        <v>10</v>
      </c>
      <c r="G125">
        <v>12</v>
      </c>
      <c r="H125">
        <v>13</v>
      </c>
      <c r="I125">
        <v>15</v>
      </c>
    </row>
    <row r="126" spans="1:21" x14ac:dyDescent="0.15">
      <c r="A126" t="s">
        <v>41</v>
      </c>
      <c r="B126">
        <f>COUNT(C126:CU126)</f>
        <v>14</v>
      </c>
      <c r="C126" s="1">
        <f>D126</f>
        <v>0</v>
      </c>
      <c r="D126" s="1">
        <v>0</v>
      </c>
      <c r="E126" s="1">
        <v>6.5200000000000102</v>
      </c>
      <c r="F126" s="1">
        <v>14.07</v>
      </c>
      <c r="G126" s="1">
        <v>20.09</v>
      </c>
      <c r="H126" s="1">
        <v>21.19</v>
      </c>
      <c r="I126" s="1">
        <v>28.31</v>
      </c>
      <c r="J126" s="1">
        <v>29.19</v>
      </c>
      <c r="K126" s="1">
        <v>37.89</v>
      </c>
      <c r="L126" s="1">
        <v>47.55</v>
      </c>
      <c r="M126" s="1">
        <v>51.8</v>
      </c>
      <c r="N126" s="1">
        <v>55.81</v>
      </c>
      <c r="O126" s="1">
        <v>62.16</v>
      </c>
      <c r="P126" s="1">
        <f>O126</f>
        <v>62.16</v>
      </c>
    </row>
    <row r="127" spans="1:21" x14ac:dyDescent="0.15">
      <c r="B127">
        <f>COUNT(C128:CA128)+1</f>
        <v>5</v>
      </c>
      <c r="C127" s="1">
        <v>90</v>
      </c>
      <c r="D127" s="1">
        <v>80.040000000000006</v>
      </c>
      <c r="E127" s="1">
        <v>75.782000000000011</v>
      </c>
      <c r="F127" s="1">
        <v>75.682000000000016</v>
      </c>
      <c r="G127" s="1">
        <v>75.322000000000017</v>
      </c>
      <c r="H127" s="1">
        <v>75.497000000000014</v>
      </c>
      <c r="I127" s="1">
        <v>75.382000000000019</v>
      </c>
      <c r="J127" s="1">
        <v>75.212000000000018</v>
      </c>
      <c r="K127" s="1">
        <v>75.462000000000018</v>
      </c>
      <c r="L127" s="1">
        <v>74.982000000000014</v>
      </c>
      <c r="M127" s="1">
        <v>75.532000000000011</v>
      </c>
      <c r="N127" s="1">
        <v>75.852000000000004</v>
      </c>
      <c r="O127" s="1">
        <v>78.902000000000001</v>
      </c>
      <c r="P127" s="1">
        <v>90</v>
      </c>
    </row>
    <row r="128" spans="1:21" x14ac:dyDescent="0.15">
      <c r="A128" s="1" t="e">
        <f>A125+200</f>
        <v>#REF!</v>
      </c>
      <c r="C128">
        <v>4</v>
      </c>
      <c r="D128">
        <v>6</v>
      </c>
      <c r="E128">
        <v>7</v>
      </c>
      <c r="F128">
        <v>9</v>
      </c>
    </row>
    <row r="129" spans="1:24" x14ac:dyDescent="0.15">
      <c r="A129" t="s">
        <v>42</v>
      </c>
      <c r="B129">
        <f>COUNT(C129:CU129)</f>
        <v>22</v>
      </c>
      <c r="C129" s="1">
        <f>D129</f>
        <v>-3</v>
      </c>
      <c r="D129" s="1">
        <v>-3</v>
      </c>
      <c r="E129" s="1">
        <v>0.43500000000000227</v>
      </c>
      <c r="F129" s="1">
        <v>10.42</v>
      </c>
      <c r="G129" s="1">
        <v>11.54</v>
      </c>
      <c r="H129" s="1">
        <v>14.99</v>
      </c>
      <c r="I129" s="1">
        <v>20.56</v>
      </c>
      <c r="J129" s="1">
        <v>24.33</v>
      </c>
      <c r="K129" s="1">
        <v>27.54</v>
      </c>
      <c r="L129" s="1">
        <v>31.22</v>
      </c>
      <c r="M129" s="1">
        <v>34.340000000000003</v>
      </c>
      <c r="N129" s="1">
        <v>35.25</v>
      </c>
      <c r="O129" s="1">
        <v>40.729999999999997</v>
      </c>
      <c r="P129" s="1">
        <v>44.69</v>
      </c>
      <c r="Q129" s="1">
        <v>51.46</v>
      </c>
      <c r="R129" s="1">
        <v>56.85</v>
      </c>
      <c r="S129" s="1">
        <v>59.33</v>
      </c>
      <c r="T129" s="1">
        <v>63.28</v>
      </c>
      <c r="U129" s="1">
        <v>66.73</v>
      </c>
      <c r="V129" s="1">
        <v>69.430000000000007</v>
      </c>
      <c r="W129" s="1">
        <v>74.674999999999997</v>
      </c>
      <c r="X129" s="1">
        <f>W129</f>
        <v>74.674999999999997</v>
      </c>
    </row>
    <row r="130" spans="1:24" x14ac:dyDescent="0.15">
      <c r="B130">
        <f>COUNT(C131:CA131)+1</f>
        <v>7</v>
      </c>
      <c r="C130" s="1">
        <v>90</v>
      </c>
      <c r="D130" s="1">
        <v>86.11</v>
      </c>
      <c r="E130" s="1">
        <v>84.397000000000006</v>
      </c>
      <c r="F130" s="1">
        <v>84.328000000000003</v>
      </c>
      <c r="G130" s="1">
        <v>83.89200000000001</v>
      </c>
      <c r="H130" s="1">
        <v>84.152000000000015</v>
      </c>
      <c r="I130" s="1">
        <v>82.322000000000017</v>
      </c>
      <c r="J130" s="1">
        <v>82.072000000000017</v>
      </c>
      <c r="K130" s="1">
        <v>80.817000000000021</v>
      </c>
      <c r="L130" s="1">
        <v>75.952000000000027</v>
      </c>
      <c r="M130" s="1">
        <v>74.752000000000024</v>
      </c>
      <c r="N130" s="1">
        <v>72.802000000000021</v>
      </c>
      <c r="O130" s="1">
        <v>71.892000000000024</v>
      </c>
      <c r="P130" s="1">
        <v>72.972000000000023</v>
      </c>
      <c r="Q130" s="1">
        <v>74.142000000000024</v>
      </c>
      <c r="R130" s="1">
        <v>74.732000000000028</v>
      </c>
      <c r="S130" s="1">
        <v>76.512000000000029</v>
      </c>
      <c r="T130" s="1">
        <v>77.185000000000002</v>
      </c>
      <c r="U130" s="1">
        <v>77.222000000000037</v>
      </c>
      <c r="V130" s="1">
        <v>77.752000000000038</v>
      </c>
      <c r="W130" s="1">
        <v>80.05300000000004</v>
      </c>
      <c r="X130" s="1">
        <v>90</v>
      </c>
    </row>
    <row r="131" spans="1:24" x14ac:dyDescent="0.15">
      <c r="A131" s="1" t="e">
        <f>A128+200</f>
        <v>#REF!</v>
      </c>
      <c r="C131">
        <v>4</v>
      </c>
      <c r="D131">
        <v>6</v>
      </c>
      <c r="E131">
        <v>8</v>
      </c>
      <c r="F131">
        <v>11</v>
      </c>
      <c r="G131">
        <v>15</v>
      </c>
      <c r="H131">
        <v>17</v>
      </c>
    </row>
    <row r="132" spans="1:24" x14ac:dyDescent="0.15">
      <c r="A132" t="s">
        <v>43</v>
      </c>
      <c r="B132">
        <f>COUNT(C132:CU132)</f>
        <v>15</v>
      </c>
      <c r="C132" s="1">
        <f>D132</f>
        <v>0.49</v>
      </c>
      <c r="D132" s="1">
        <v>0.49</v>
      </c>
      <c r="E132" s="1">
        <v>3.2499999999999911</v>
      </c>
      <c r="F132" s="1">
        <v>9.4800000000000093</v>
      </c>
      <c r="G132" s="1">
        <v>11.74</v>
      </c>
      <c r="H132" s="1">
        <v>22.42</v>
      </c>
      <c r="I132" s="1">
        <v>27.204999999999998</v>
      </c>
      <c r="J132" s="1">
        <v>28.12</v>
      </c>
      <c r="K132" s="1">
        <v>31.6</v>
      </c>
      <c r="L132" s="1">
        <v>42.45</v>
      </c>
      <c r="M132" s="1">
        <v>43.52</v>
      </c>
      <c r="N132" s="1">
        <v>48.42</v>
      </c>
      <c r="O132" s="1">
        <v>49.465000000000003</v>
      </c>
      <c r="P132" s="1">
        <v>55.204999999999998</v>
      </c>
      <c r="Q132" s="1">
        <f>P132</f>
        <v>55.204999999999998</v>
      </c>
    </row>
    <row r="133" spans="1:24" x14ac:dyDescent="0.15">
      <c r="B133">
        <f>COUNT(C134:CA134)+1</f>
        <v>6</v>
      </c>
      <c r="C133" s="1">
        <v>90</v>
      </c>
      <c r="D133" s="1">
        <v>79.7</v>
      </c>
      <c r="E133" s="1">
        <v>77.843000000000004</v>
      </c>
      <c r="F133" s="1">
        <v>76.811999999999998</v>
      </c>
      <c r="G133" s="1">
        <v>75.872</v>
      </c>
      <c r="H133" s="1">
        <v>75.811999999999998</v>
      </c>
      <c r="I133" s="1">
        <v>75.951999999999998</v>
      </c>
      <c r="J133" s="1">
        <v>76.231999999999999</v>
      </c>
      <c r="K133" s="1">
        <v>76.531999999999996</v>
      </c>
      <c r="L133" s="1">
        <v>76.571999999999989</v>
      </c>
      <c r="M133" s="1">
        <v>76.721999999999994</v>
      </c>
      <c r="N133" s="1">
        <v>76.821999999999989</v>
      </c>
      <c r="O133" s="1">
        <v>78.210999999999984</v>
      </c>
      <c r="P133" s="1">
        <v>80.650999999999982</v>
      </c>
      <c r="Q133" s="1">
        <v>90</v>
      </c>
    </row>
    <row r="134" spans="1:24" x14ac:dyDescent="0.15">
      <c r="A134" s="1" t="e">
        <f>A131+200</f>
        <v>#REF!</v>
      </c>
      <c r="C134">
        <v>4</v>
      </c>
      <c r="D134">
        <v>8</v>
      </c>
      <c r="E134">
        <v>9</v>
      </c>
      <c r="F134">
        <v>11</v>
      </c>
      <c r="G134">
        <v>13</v>
      </c>
    </row>
    <row r="135" spans="1:24" x14ac:dyDescent="0.15">
      <c r="A135" t="s">
        <v>44</v>
      </c>
      <c r="B135">
        <f>COUNT(C135:CU135)</f>
        <v>14</v>
      </c>
      <c r="C135" s="1">
        <f>D135</f>
        <v>1.1200000000000001</v>
      </c>
      <c r="D135" s="1">
        <v>1.1200000000000001</v>
      </c>
      <c r="E135" s="1">
        <v>5.629999999999991</v>
      </c>
      <c r="F135" s="1">
        <v>9.2400000000000055</v>
      </c>
      <c r="G135" s="1">
        <v>11.5</v>
      </c>
      <c r="H135" s="1">
        <v>14.79</v>
      </c>
      <c r="I135" s="1">
        <v>18.52</v>
      </c>
      <c r="J135" s="1">
        <v>23.864999999999998</v>
      </c>
      <c r="K135" s="1">
        <v>26.51</v>
      </c>
      <c r="L135" s="1">
        <v>32.89</v>
      </c>
      <c r="M135" s="1">
        <v>36.090000000000003</v>
      </c>
      <c r="N135" s="1">
        <v>40.74</v>
      </c>
      <c r="O135" s="1">
        <v>42.54</v>
      </c>
      <c r="P135" s="1">
        <f>O135</f>
        <v>42.54</v>
      </c>
    </row>
    <row r="136" spans="1:24" x14ac:dyDescent="0.15">
      <c r="B136">
        <f>COUNT(C137:CA137)+1</f>
        <v>5</v>
      </c>
      <c r="C136" s="1">
        <v>90</v>
      </c>
      <c r="D136" s="1">
        <v>81.290000000000006</v>
      </c>
      <c r="E136" s="1">
        <v>78.872</v>
      </c>
      <c r="F136" s="1">
        <v>78.152000000000001</v>
      </c>
      <c r="G136" s="1">
        <v>77.251999999999995</v>
      </c>
      <c r="H136" s="1">
        <v>77.521999999999991</v>
      </c>
      <c r="I136" s="1">
        <v>77.461999999999989</v>
      </c>
      <c r="J136" s="1">
        <v>76.92</v>
      </c>
      <c r="K136" s="1">
        <v>76.821999999999989</v>
      </c>
      <c r="L136" s="1">
        <v>75.611999999999995</v>
      </c>
      <c r="M136" s="1">
        <v>75.091999999999999</v>
      </c>
      <c r="N136" s="1">
        <v>74.682000000000002</v>
      </c>
      <c r="O136" s="1">
        <v>78.262</v>
      </c>
      <c r="P136" s="1">
        <v>90</v>
      </c>
    </row>
    <row r="137" spans="1:24" x14ac:dyDescent="0.15">
      <c r="A137" s="1" t="e">
        <f>A134+200</f>
        <v>#REF!</v>
      </c>
      <c r="C137">
        <v>4</v>
      </c>
      <c r="D137">
        <v>6</v>
      </c>
      <c r="E137">
        <v>7</v>
      </c>
      <c r="F137">
        <v>9</v>
      </c>
    </row>
    <row r="138" spans="1:24" x14ac:dyDescent="0.15">
      <c r="A138" t="s">
        <v>45</v>
      </c>
      <c r="B138">
        <f>COUNT(C138:CU138)</f>
        <v>18</v>
      </c>
      <c r="C138" s="1">
        <f>D138</f>
        <v>0.96</v>
      </c>
      <c r="D138" s="1">
        <v>0.96</v>
      </c>
      <c r="E138" s="1">
        <v>3.7950000000000079</v>
      </c>
      <c r="F138" s="1">
        <v>8.0950000000000202</v>
      </c>
      <c r="G138" s="1">
        <v>11.21</v>
      </c>
      <c r="H138" s="1">
        <v>16.684999999999999</v>
      </c>
      <c r="I138" s="1">
        <v>17.704999999999998</v>
      </c>
      <c r="J138" s="1">
        <v>25.274999999999999</v>
      </c>
      <c r="K138" s="1">
        <v>46.945</v>
      </c>
      <c r="L138" s="1">
        <v>49.055</v>
      </c>
      <c r="M138" s="1">
        <v>56.384999999999998</v>
      </c>
      <c r="N138" s="1">
        <v>57.085000000000001</v>
      </c>
      <c r="O138" s="1">
        <v>61.994999999999997</v>
      </c>
      <c r="P138" s="1">
        <v>65.295000000000002</v>
      </c>
      <c r="Q138" s="1">
        <v>66.349999999999994</v>
      </c>
      <c r="R138" s="1">
        <v>68.754999999999995</v>
      </c>
      <c r="S138" s="1">
        <v>69.78</v>
      </c>
      <c r="T138" s="1">
        <f>S138</f>
        <v>69.78</v>
      </c>
    </row>
    <row r="139" spans="1:24" x14ac:dyDescent="0.15">
      <c r="B139">
        <f>COUNT(C140:CA140)+1</f>
        <v>4</v>
      </c>
      <c r="C139" s="1">
        <v>90</v>
      </c>
      <c r="D139" s="1">
        <v>82.05</v>
      </c>
      <c r="E139" s="1">
        <v>80.155999999999992</v>
      </c>
      <c r="F139" s="1">
        <v>78.827999999999989</v>
      </c>
      <c r="G139" s="1">
        <v>78.64</v>
      </c>
      <c r="H139" s="1">
        <v>78.627999999999986</v>
      </c>
      <c r="I139" s="1">
        <v>78.319999999999993</v>
      </c>
      <c r="J139" s="1">
        <v>78.114999999999995</v>
      </c>
      <c r="K139" s="1">
        <v>78.305000000000007</v>
      </c>
      <c r="L139" s="1">
        <v>78.644999999999996</v>
      </c>
      <c r="M139" s="1">
        <v>78.385000000000005</v>
      </c>
      <c r="N139" s="1">
        <v>78.055000000000007</v>
      </c>
      <c r="O139" s="1">
        <v>77.831999999999994</v>
      </c>
      <c r="P139" s="1">
        <v>77.95</v>
      </c>
      <c r="Q139" s="1">
        <v>78.114999999999995</v>
      </c>
      <c r="R139" s="1">
        <v>79.344999999999999</v>
      </c>
      <c r="S139" s="1">
        <v>80.273999999999987</v>
      </c>
      <c r="T139" s="1">
        <v>90</v>
      </c>
    </row>
    <row r="140" spans="1:24" x14ac:dyDescent="0.15">
      <c r="A140" s="1" t="e">
        <f>A137+200</f>
        <v>#REF!</v>
      </c>
      <c r="C140">
        <v>6</v>
      </c>
      <c r="D140">
        <v>10</v>
      </c>
      <c r="E140">
        <v>11</v>
      </c>
    </row>
    <row r="141" spans="1:24" x14ac:dyDescent="0.15">
      <c r="A141" t="s">
        <v>46</v>
      </c>
      <c r="B141">
        <f>COUNT(C141:CU141)</f>
        <v>19</v>
      </c>
      <c r="C141" s="1">
        <f>D141</f>
        <v>1.01</v>
      </c>
      <c r="D141" s="1">
        <v>1.01</v>
      </c>
      <c r="E141" s="1">
        <v>7.4400000000000066</v>
      </c>
      <c r="F141" s="1">
        <v>11.68</v>
      </c>
      <c r="G141" s="1">
        <v>18.114999999999998</v>
      </c>
      <c r="H141" s="1">
        <v>19.37</v>
      </c>
      <c r="I141" s="1">
        <v>21.05</v>
      </c>
      <c r="J141" s="1">
        <v>22.46</v>
      </c>
      <c r="K141" s="1">
        <v>24.27</v>
      </c>
      <c r="L141" s="1">
        <v>31.245000000000001</v>
      </c>
      <c r="M141" s="1">
        <v>36.765000000000001</v>
      </c>
      <c r="N141" s="1">
        <v>38.56</v>
      </c>
      <c r="O141" s="1">
        <v>43.98</v>
      </c>
      <c r="P141" s="1">
        <v>45.674999999999997</v>
      </c>
      <c r="Q141" s="1">
        <v>53.58</v>
      </c>
      <c r="R141" s="1">
        <v>58.63</v>
      </c>
      <c r="S141" s="1">
        <v>65.739999999999995</v>
      </c>
      <c r="T141" s="1">
        <v>66.45</v>
      </c>
      <c r="U141" s="1">
        <f>T141</f>
        <v>66.45</v>
      </c>
    </row>
    <row r="142" spans="1:24" x14ac:dyDescent="0.15">
      <c r="B142">
        <f>COUNT(C143:CA143)+1</f>
        <v>6</v>
      </c>
      <c r="C142" s="1">
        <v>90</v>
      </c>
      <c r="D142" s="1">
        <v>82.87</v>
      </c>
      <c r="E142" s="1">
        <v>79.42</v>
      </c>
      <c r="F142" s="1">
        <v>78.689000000000007</v>
      </c>
      <c r="G142" s="1">
        <v>78.668000000000006</v>
      </c>
      <c r="H142" s="1">
        <v>78.39</v>
      </c>
      <c r="I142" s="1">
        <v>78.22</v>
      </c>
      <c r="J142" s="1">
        <v>78.31</v>
      </c>
      <c r="K142" s="1">
        <v>78.69</v>
      </c>
      <c r="L142" s="1">
        <v>79.11</v>
      </c>
      <c r="M142" s="1">
        <v>78.832999999999998</v>
      </c>
      <c r="N142" s="1">
        <v>79.11</v>
      </c>
      <c r="O142" s="1">
        <v>78.66</v>
      </c>
      <c r="P142" s="1">
        <v>78.242999999999995</v>
      </c>
      <c r="Q142" s="1">
        <v>77.92</v>
      </c>
      <c r="R142" s="1">
        <v>78.301999999999992</v>
      </c>
      <c r="S142" s="1">
        <v>82.956999999999994</v>
      </c>
      <c r="T142" s="1">
        <v>85.085999999999999</v>
      </c>
      <c r="U142" s="1">
        <v>90</v>
      </c>
    </row>
    <row r="143" spans="1:24" x14ac:dyDescent="0.15">
      <c r="A143" s="1" t="e">
        <f>A140+200</f>
        <v>#REF!</v>
      </c>
      <c r="C143">
        <v>5</v>
      </c>
      <c r="D143">
        <v>9</v>
      </c>
      <c r="E143">
        <v>10</v>
      </c>
      <c r="F143">
        <v>12</v>
      </c>
      <c r="G143">
        <v>13</v>
      </c>
    </row>
    <row r="144" spans="1:24" x14ac:dyDescent="0.15">
      <c r="A144" t="s">
        <v>47</v>
      </c>
      <c r="B144">
        <f>COUNT(C144:CU144)</f>
        <v>15</v>
      </c>
      <c r="C144" s="1">
        <f>D144</f>
        <v>0.44</v>
      </c>
      <c r="D144" s="1">
        <v>0.44</v>
      </c>
      <c r="E144" s="1">
        <v>5.2099999999999822</v>
      </c>
      <c r="F144" s="1">
        <v>7.85</v>
      </c>
      <c r="G144" s="1">
        <v>11.34</v>
      </c>
      <c r="H144" s="1">
        <v>13.5</v>
      </c>
      <c r="I144" s="1">
        <v>18.989999999999998</v>
      </c>
      <c r="J144" s="1">
        <v>23.84</v>
      </c>
      <c r="K144" s="1">
        <v>30.03</v>
      </c>
      <c r="L144" s="1">
        <v>31.03</v>
      </c>
      <c r="M144" s="1">
        <v>37.44</v>
      </c>
      <c r="N144" s="1">
        <v>39.700000000000003</v>
      </c>
      <c r="O144" s="1">
        <v>55.98</v>
      </c>
      <c r="P144" s="1">
        <v>61.115000000000002</v>
      </c>
      <c r="Q144" s="1">
        <f>P144</f>
        <v>61.115000000000002</v>
      </c>
    </row>
    <row r="145" spans="1:27" x14ac:dyDescent="0.15">
      <c r="B145">
        <f>COUNT(C146:CA146)+1</f>
        <v>5</v>
      </c>
      <c r="C145" s="1">
        <v>100</v>
      </c>
      <c r="D145" s="1">
        <v>91.58</v>
      </c>
      <c r="E145" s="1">
        <v>83.555000000000007</v>
      </c>
      <c r="F145" s="1">
        <v>83.155000000000001</v>
      </c>
      <c r="G145" s="1">
        <v>77.370999999999995</v>
      </c>
      <c r="H145" s="1">
        <v>77.757999999999996</v>
      </c>
      <c r="I145" s="1">
        <v>78.427999999999997</v>
      </c>
      <c r="J145" s="1">
        <v>78.328000000000003</v>
      </c>
      <c r="K145" s="1">
        <v>78.695999999999998</v>
      </c>
      <c r="L145" s="1">
        <v>78.722999999999999</v>
      </c>
      <c r="M145" s="1">
        <v>78.778000000000006</v>
      </c>
      <c r="N145" s="1">
        <v>79.078000000000003</v>
      </c>
      <c r="O145" s="1">
        <v>80.325000000000003</v>
      </c>
      <c r="P145" s="1">
        <v>83.308000000000007</v>
      </c>
      <c r="Q145" s="1">
        <v>100</v>
      </c>
    </row>
    <row r="146" spans="1:27" x14ac:dyDescent="0.15">
      <c r="A146" s="1" t="e">
        <f>A143+200</f>
        <v>#REF!</v>
      </c>
      <c r="C146">
        <v>4</v>
      </c>
      <c r="D146">
        <v>7</v>
      </c>
      <c r="E146">
        <v>9</v>
      </c>
      <c r="F146">
        <v>12</v>
      </c>
    </row>
    <row r="147" spans="1:27" x14ac:dyDescent="0.15">
      <c r="A147" t="s">
        <v>48</v>
      </c>
      <c r="B147">
        <f>COUNT(C147:CU147)</f>
        <v>18</v>
      </c>
      <c r="C147" s="1">
        <f>D147</f>
        <v>5.0999999999999996</v>
      </c>
      <c r="D147" s="1">
        <v>5.0999999999999996</v>
      </c>
      <c r="E147" s="1">
        <v>9.7700000000000156</v>
      </c>
      <c r="F147" s="1">
        <v>11.345000000000001</v>
      </c>
      <c r="G147" s="1">
        <v>13.555</v>
      </c>
      <c r="H147" s="1">
        <v>19.86</v>
      </c>
      <c r="I147" s="1">
        <v>20.58</v>
      </c>
      <c r="J147" s="1">
        <v>26.79</v>
      </c>
      <c r="K147" s="1">
        <v>28.795000000000002</v>
      </c>
      <c r="L147" s="1">
        <v>37.22</v>
      </c>
      <c r="M147" s="1">
        <v>38.97</v>
      </c>
      <c r="N147" s="1">
        <v>42.45</v>
      </c>
      <c r="O147" s="1">
        <v>47.36</v>
      </c>
      <c r="P147" s="1">
        <v>63.22</v>
      </c>
      <c r="Q147" s="1">
        <v>66.694999999999993</v>
      </c>
      <c r="R147" s="1">
        <v>69.875</v>
      </c>
      <c r="S147" s="1">
        <v>75.56</v>
      </c>
      <c r="T147" s="1">
        <f>S147</f>
        <v>75.56</v>
      </c>
    </row>
    <row r="148" spans="1:27" x14ac:dyDescent="0.15">
      <c r="B148">
        <f>COUNT(C149:CA149)+1</f>
        <v>4</v>
      </c>
      <c r="C148" s="1">
        <v>100</v>
      </c>
      <c r="D148" s="1">
        <v>92.84</v>
      </c>
      <c r="E148" s="1">
        <v>83.787999999999997</v>
      </c>
      <c r="F148" s="1">
        <v>83.66</v>
      </c>
      <c r="G148" s="1">
        <v>79.275999999999996</v>
      </c>
      <c r="H148" s="1">
        <v>78.707999999999998</v>
      </c>
      <c r="I148" s="1">
        <v>78.733000000000004</v>
      </c>
      <c r="J148" s="1">
        <v>78.948000000000008</v>
      </c>
      <c r="K148" s="1">
        <v>79.331000000000003</v>
      </c>
      <c r="L148" s="1">
        <v>79.677999999999997</v>
      </c>
      <c r="M148" s="1">
        <v>79.947999999999993</v>
      </c>
      <c r="N148" s="1">
        <v>80.067999999999998</v>
      </c>
      <c r="O148" s="1">
        <v>80.457999999999998</v>
      </c>
      <c r="P148" s="1">
        <v>80.277999999999992</v>
      </c>
      <c r="Q148" s="1">
        <v>79.827999999999989</v>
      </c>
      <c r="R148" s="1">
        <v>80.105999999999995</v>
      </c>
      <c r="S148" s="1">
        <v>83.64</v>
      </c>
      <c r="T148" s="1">
        <v>100</v>
      </c>
    </row>
    <row r="149" spans="1:27" x14ac:dyDescent="0.15">
      <c r="A149" s="1" t="e">
        <f>A146+200</f>
        <v>#REF!</v>
      </c>
      <c r="C149">
        <v>4</v>
      </c>
      <c r="D149">
        <v>9</v>
      </c>
      <c r="E149">
        <v>13</v>
      </c>
    </row>
    <row r="150" spans="1:27" x14ac:dyDescent="0.15">
      <c r="A150" t="s">
        <v>49</v>
      </c>
      <c r="B150">
        <f>COUNT(C150:CU150)</f>
        <v>25</v>
      </c>
      <c r="C150" s="1">
        <f>D150</f>
        <v>0.44</v>
      </c>
      <c r="D150" s="1">
        <v>0.44</v>
      </c>
      <c r="E150" s="1">
        <v>7.19</v>
      </c>
      <c r="F150" s="1">
        <v>9.1200000000000081</v>
      </c>
      <c r="G150" s="1">
        <v>11.64</v>
      </c>
      <c r="H150" s="1">
        <v>18.475000000000001</v>
      </c>
      <c r="I150" s="1">
        <v>24.984999999999999</v>
      </c>
      <c r="J150" s="1">
        <v>25.91</v>
      </c>
      <c r="K150" s="1">
        <v>27.21</v>
      </c>
      <c r="L150" s="1">
        <v>29.03</v>
      </c>
      <c r="M150" s="1">
        <v>30.38</v>
      </c>
      <c r="N150" s="1">
        <v>33.619999999999997</v>
      </c>
      <c r="O150" s="1">
        <v>37.020000000000003</v>
      </c>
      <c r="P150" s="1">
        <v>44.37</v>
      </c>
      <c r="Q150" s="1">
        <v>51.61</v>
      </c>
      <c r="R150" s="1">
        <v>52.92</v>
      </c>
      <c r="S150" s="1">
        <v>55.82</v>
      </c>
      <c r="T150" s="1">
        <v>61.9</v>
      </c>
      <c r="U150" s="1">
        <v>65.92</v>
      </c>
      <c r="V150" s="1">
        <v>68.91</v>
      </c>
      <c r="W150" s="1">
        <v>71.12</v>
      </c>
      <c r="X150" s="1">
        <v>74.930000000000007</v>
      </c>
      <c r="Y150" s="1">
        <v>80.319999999999993</v>
      </c>
      <c r="Z150" s="1">
        <v>83.08</v>
      </c>
      <c r="AA150" s="1">
        <f>Z150</f>
        <v>83.08</v>
      </c>
    </row>
    <row r="151" spans="1:27" x14ac:dyDescent="0.15">
      <c r="B151">
        <f>COUNT(C152:CA152)+1</f>
        <v>10</v>
      </c>
      <c r="C151" s="1">
        <v>100</v>
      </c>
      <c r="D151" s="1">
        <v>94.92</v>
      </c>
      <c r="E151" s="1">
        <v>84.676000000000002</v>
      </c>
      <c r="F151" s="1">
        <v>84.566000000000003</v>
      </c>
      <c r="G151" s="1">
        <v>80.213999999999999</v>
      </c>
      <c r="H151" s="1">
        <v>80.031999999999996</v>
      </c>
      <c r="I151" s="1">
        <v>80.087000000000003</v>
      </c>
      <c r="J151" s="1">
        <v>80.483999999999995</v>
      </c>
      <c r="K151" s="1">
        <v>80.61399999999999</v>
      </c>
      <c r="L151" s="1">
        <v>80.483999999999995</v>
      </c>
      <c r="M151" s="1">
        <v>80.134</v>
      </c>
      <c r="N151" s="1">
        <v>79.944000000000003</v>
      </c>
      <c r="O151" s="1">
        <v>80.114000000000004</v>
      </c>
      <c r="P151" s="1">
        <v>80.074000000000012</v>
      </c>
      <c r="Q151" s="1">
        <v>80.314000000000007</v>
      </c>
      <c r="R151" s="1">
        <v>80.524000000000015</v>
      </c>
      <c r="S151" s="1">
        <v>80.684000000000012</v>
      </c>
      <c r="T151" s="1">
        <v>80.754000000000019</v>
      </c>
      <c r="U151" s="1">
        <v>80.204000000000022</v>
      </c>
      <c r="V151" s="1">
        <v>80.212000000000018</v>
      </c>
      <c r="W151" s="1">
        <v>80.914000000000016</v>
      </c>
      <c r="X151" s="1">
        <v>82.64400000000002</v>
      </c>
      <c r="Y151" s="1">
        <v>82.914000000000016</v>
      </c>
      <c r="Z151" s="1">
        <v>84.693000000000012</v>
      </c>
      <c r="AA151" s="1">
        <v>100</v>
      </c>
    </row>
    <row r="152" spans="1:27" x14ac:dyDescent="0.15">
      <c r="A152" s="1" t="e">
        <f>A149+200</f>
        <v>#REF!</v>
      </c>
      <c r="C152">
        <v>4</v>
      </c>
      <c r="D152">
        <v>8</v>
      </c>
      <c r="E152">
        <v>9</v>
      </c>
      <c r="F152">
        <v>10</v>
      </c>
      <c r="G152">
        <v>13</v>
      </c>
      <c r="H152">
        <v>14</v>
      </c>
      <c r="I152">
        <v>17</v>
      </c>
      <c r="J152">
        <v>18</v>
      </c>
      <c r="K152">
        <v>22</v>
      </c>
    </row>
    <row r="153" spans="1:27" x14ac:dyDescent="0.15">
      <c r="A153" t="s">
        <v>50</v>
      </c>
      <c r="B153">
        <f>COUNT(C153:CU153)</f>
        <v>16</v>
      </c>
      <c r="C153" s="1">
        <f>D153</f>
        <v>0.55000000000000004</v>
      </c>
      <c r="D153" s="1">
        <v>0.55000000000000004</v>
      </c>
      <c r="E153" s="1">
        <v>5.6850000000000191</v>
      </c>
      <c r="F153" s="1">
        <v>7.1250000000000169</v>
      </c>
      <c r="G153" s="1">
        <v>13.77</v>
      </c>
      <c r="H153" s="1">
        <v>26.635000000000002</v>
      </c>
      <c r="I153" s="1">
        <v>33.615000000000002</v>
      </c>
      <c r="J153" s="1">
        <v>39.604999999999997</v>
      </c>
      <c r="K153" s="1">
        <v>46.655000000000001</v>
      </c>
      <c r="L153" s="1">
        <v>50.895000000000003</v>
      </c>
      <c r="M153" s="1">
        <v>52.344999999999999</v>
      </c>
      <c r="N153" s="1">
        <v>55.055</v>
      </c>
      <c r="O153" s="1">
        <v>60.344999999999999</v>
      </c>
      <c r="P153" s="1">
        <v>65.495000000000005</v>
      </c>
      <c r="Q153" s="1">
        <v>69.355000000000004</v>
      </c>
      <c r="R153" s="1">
        <f>Q153</f>
        <v>69.355000000000004</v>
      </c>
    </row>
    <row r="154" spans="1:27" x14ac:dyDescent="0.15">
      <c r="B154">
        <f>COUNT(C155:CA155)+1</f>
        <v>4</v>
      </c>
      <c r="C154" s="1">
        <v>100</v>
      </c>
      <c r="D154" s="1">
        <v>84.58</v>
      </c>
      <c r="E154" s="1">
        <v>81.218999999999994</v>
      </c>
      <c r="F154" s="1">
        <v>80.977999999999994</v>
      </c>
      <c r="G154" s="1">
        <v>80.970999999999989</v>
      </c>
      <c r="H154" s="1">
        <v>80.572999999999993</v>
      </c>
      <c r="I154" s="1">
        <v>80.462999999999994</v>
      </c>
      <c r="J154" s="1">
        <v>80.202999999999989</v>
      </c>
      <c r="K154" s="1">
        <v>80.142999999999986</v>
      </c>
      <c r="L154" s="1">
        <v>80.392999999999986</v>
      </c>
      <c r="M154" s="1">
        <v>81.60299999999998</v>
      </c>
      <c r="N154" s="1">
        <v>82.152999999999977</v>
      </c>
      <c r="O154" s="1">
        <v>82.652999999999977</v>
      </c>
      <c r="P154" s="1">
        <v>83.717999999999975</v>
      </c>
      <c r="Q154" s="1">
        <v>85.84</v>
      </c>
      <c r="R154" s="1">
        <v>100</v>
      </c>
    </row>
    <row r="155" spans="1:27" x14ac:dyDescent="0.15">
      <c r="A155" s="1" t="e">
        <f>A152+200</f>
        <v>#REF!</v>
      </c>
      <c r="C155">
        <v>5</v>
      </c>
      <c r="D155">
        <v>6</v>
      </c>
      <c r="E155">
        <v>11</v>
      </c>
    </row>
    <row r="156" spans="1:27" x14ac:dyDescent="0.15">
      <c r="A156" t="s">
        <v>51</v>
      </c>
      <c r="B156">
        <f>COUNT(C156:CU156)</f>
        <v>19</v>
      </c>
      <c r="C156" s="1">
        <f>D156</f>
        <v>-22.45</v>
      </c>
      <c r="D156" s="1">
        <v>-22.45</v>
      </c>
      <c r="E156" s="1">
        <v>-15.365</v>
      </c>
      <c r="F156" s="1">
        <v>1.3700000000000223</v>
      </c>
      <c r="G156" s="1">
        <v>2.4849999999999999</v>
      </c>
      <c r="H156" s="1">
        <v>6.9100000000000144</v>
      </c>
      <c r="I156" s="1">
        <v>15.75</v>
      </c>
      <c r="J156" s="1">
        <v>16.32</v>
      </c>
      <c r="K156" s="1">
        <v>17.78</v>
      </c>
      <c r="L156" s="1">
        <v>20.8</v>
      </c>
      <c r="M156" s="1">
        <v>26.695</v>
      </c>
      <c r="N156" s="1">
        <v>29.57</v>
      </c>
      <c r="O156" s="1">
        <v>32.06</v>
      </c>
      <c r="P156" s="1">
        <v>41.63</v>
      </c>
      <c r="Q156" s="1">
        <v>43.94</v>
      </c>
      <c r="R156" s="1">
        <v>46.505000000000003</v>
      </c>
      <c r="S156" s="1">
        <v>48.88</v>
      </c>
      <c r="T156" s="1">
        <v>54.15</v>
      </c>
      <c r="U156" s="1">
        <f>T156</f>
        <v>54.15</v>
      </c>
    </row>
    <row r="157" spans="1:27" x14ac:dyDescent="0.15">
      <c r="B157">
        <f>COUNT(C158:CA158)+1</f>
        <v>5</v>
      </c>
      <c r="C157" s="1">
        <v>100</v>
      </c>
      <c r="D157" s="1">
        <v>88.77</v>
      </c>
      <c r="E157" s="1">
        <v>85.23</v>
      </c>
      <c r="F157" s="1">
        <v>83.999000000000009</v>
      </c>
      <c r="G157" s="1">
        <v>82.64</v>
      </c>
      <c r="H157" s="1">
        <v>81.739999999999995</v>
      </c>
      <c r="I157" s="1">
        <v>81.545000000000002</v>
      </c>
      <c r="J157" s="1">
        <v>80.900000000000006</v>
      </c>
      <c r="K157" s="1">
        <v>80.875</v>
      </c>
      <c r="L157" s="1">
        <v>81.204000000000008</v>
      </c>
      <c r="M157" s="1">
        <v>80.81</v>
      </c>
      <c r="N157" s="1">
        <v>80.043000000000006</v>
      </c>
      <c r="O157" s="1">
        <v>79.930000000000007</v>
      </c>
      <c r="P157" s="1">
        <v>80.47</v>
      </c>
      <c r="Q157" s="1">
        <v>81.08</v>
      </c>
      <c r="R157" s="1">
        <v>80.98</v>
      </c>
      <c r="S157" s="1">
        <v>81.760000000000005</v>
      </c>
      <c r="T157" s="1">
        <v>90.11</v>
      </c>
      <c r="U157" s="1">
        <v>100</v>
      </c>
    </row>
    <row r="158" spans="1:27" x14ac:dyDescent="0.15">
      <c r="A158" s="1" t="e">
        <f>A155+200</f>
        <v>#REF!</v>
      </c>
      <c r="C158">
        <v>4</v>
      </c>
      <c r="D158">
        <v>7</v>
      </c>
      <c r="E158">
        <v>10</v>
      </c>
      <c r="F158">
        <v>15</v>
      </c>
    </row>
    <row r="159" spans="1:27" x14ac:dyDescent="0.15">
      <c r="A159" t="s">
        <v>52</v>
      </c>
      <c r="B159">
        <f>COUNT(C159:CU159)</f>
        <v>25</v>
      </c>
      <c r="C159" s="1">
        <f>D159</f>
        <v>0</v>
      </c>
      <c r="D159" s="1">
        <v>0</v>
      </c>
      <c r="E159" s="1">
        <v>9.1949999999999932</v>
      </c>
      <c r="F159" s="1">
        <v>10.765000000000001</v>
      </c>
      <c r="G159" s="1">
        <v>16.024999999999999</v>
      </c>
      <c r="H159" s="1">
        <v>27.805</v>
      </c>
      <c r="I159" s="1">
        <v>36.795000000000002</v>
      </c>
      <c r="J159" s="1">
        <v>40.575000000000003</v>
      </c>
      <c r="K159" s="1">
        <v>43.575000000000003</v>
      </c>
      <c r="L159" s="1">
        <v>47.835000000000001</v>
      </c>
      <c r="M159" s="1">
        <v>54.645000000000003</v>
      </c>
      <c r="N159" s="1">
        <v>57.954999999999998</v>
      </c>
      <c r="O159" s="1">
        <v>58.865000000000002</v>
      </c>
      <c r="P159" s="1">
        <v>62.35</v>
      </c>
      <c r="Q159" s="1">
        <v>64.349999999999994</v>
      </c>
      <c r="R159" s="1">
        <v>71.44</v>
      </c>
      <c r="S159" s="1">
        <v>74.064999999999998</v>
      </c>
      <c r="T159" s="1">
        <v>78.704999999999998</v>
      </c>
      <c r="U159" s="1">
        <v>83.965000000000003</v>
      </c>
      <c r="V159" s="1">
        <v>85.39</v>
      </c>
      <c r="W159" s="1">
        <v>87.944999999999993</v>
      </c>
      <c r="X159" s="1">
        <v>89.555000000000007</v>
      </c>
      <c r="Y159" s="1">
        <v>89.555000000000007</v>
      </c>
      <c r="Z159" s="1">
        <v>92.525000000000006</v>
      </c>
      <c r="AA159" s="1">
        <f>Z159</f>
        <v>92.525000000000006</v>
      </c>
    </row>
    <row r="160" spans="1:27" x14ac:dyDescent="0.15">
      <c r="B160">
        <f>COUNT(C161:CA161)+1</f>
        <v>10</v>
      </c>
      <c r="C160" s="1">
        <v>100</v>
      </c>
      <c r="D160" s="1">
        <v>86.06</v>
      </c>
      <c r="E160" s="1">
        <v>81.673000000000002</v>
      </c>
      <c r="F160" s="1">
        <v>82.653999999999996</v>
      </c>
      <c r="G160" s="1">
        <v>82.953999999999994</v>
      </c>
      <c r="H160" s="1">
        <v>83.163999999999987</v>
      </c>
      <c r="I160" s="1">
        <v>83.063999999999993</v>
      </c>
      <c r="J160" s="1">
        <v>82.803999999999988</v>
      </c>
      <c r="K160" s="1">
        <v>82.313999999999993</v>
      </c>
      <c r="L160" s="1">
        <v>82.463999999999999</v>
      </c>
      <c r="M160" s="1">
        <v>82.283999999999992</v>
      </c>
      <c r="N160" s="1">
        <v>81.793999999999997</v>
      </c>
      <c r="O160" s="1">
        <v>81.164000000000001</v>
      </c>
      <c r="P160" s="1">
        <v>81.143000000000001</v>
      </c>
      <c r="Q160" s="1">
        <v>81.391999999999996</v>
      </c>
      <c r="R160" s="1">
        <v>81.3</v>
      </c>
      <c r="S160" s="1">
        <v>81.117999999999995</v>
      </c>
      <c r="T160" s="1">
        <v>81.153999999999996</v>
      </c>
      <c r="U160" s="1">
        <v>80.833999999999989</v>
      </c>
      <c r="V160" s="1">
        <v>80.983999999999995</v>
      </c>
      <c r="W160" s="1">
        <v>81.543999999999997</v>
      </c>
      <c r="X160" s="1">
        <v>82.593999999999994</v>
      </c>
      <c r="Y160" s="1">
        <v>83.393999999999991</v>
      </c>
      <c r="Z160" s="1">
        <v>84.625999999999991</v>
      </c>
      <c r="AA160" s="1">
        <v>100</v>
      </c>
    </row>
    <row r="161" spans="1:23" x14ac:dyDescent="0.15">
      <c r="A161" s="1" t="e">
        <f>A158+200</f>
        <v>#REF!</v>
      </c>
      <c r="C161">
        <v>4</v>
      </c>
      <c r="D161">
        <v>6</v>
      </c>
      <c r="E161">
        <v>7</v>
      </c>
      <c r="F161">
        <v>10</v>
      </c>
      <c r="G161">
        <v>12</v>
      </c>
      <c r="H161">
        <v>15</v>
      </c>
      <c r="I161">
        <v>16</v>
      </c>
      <c r="J161">
        <v>18</v>
      </c>
      <c r="K161">
        <v>23</v>
      </c>
    </row>
    <row r="162" spans="1:23" x14ac:dyDescent="0.15">
      <c r="A162" t="s">
        <v>53</v>
      </c>
      <c r="B162">
        <f>COUNT(C162:CU162)</f>
        <v>15</v>
      </c>
      <c r="C162" s="1">
        <f>D162</f>
        <v>0</v>
      </c>
      <c r="D162" s="1">
        <v>0</v>
      </c>
      <c r="E162" s="1">
        <v>10.19</v>
      </c>
      <c r="F162" s="1">
        <v>15.865</v>
      </c>
      <c r="G162" s="1">
        <v>50.615000000000002</v>
      </c>
      <c r="H162" s="1">
        <v>51.02</v>
      </c>
      <c r="I162" s="1">
        <v>60.284999999999997</v>
      </c>
      <c r="J162" s="1">
        <v>65.665000000000006</v>
      </c>
      <c r="K162" s="1">
        <v>66.334999999999994</v>
      </c>
      <c r="L162" s="1">
        <v>67.510000000000005</v>
      </c>
      <c r="M162" s="1">
        <v>71.745000000000005</v>
      </c>
      <c r="N162" s="1">
        <v>73.275000000000006</v>
      </c>
      <c r="O162" s="1">
        <v>75.254999999999995</v>
      </c>
      <c r="P162" s="1">
        <v>78.55</v>
      </c>
      <c r="Q162" s="1">
        <f>P162</f>
        <v>78.55</v>
      </c>
    </row>
    <row r="163" spans="1:23" x14ac:dyDescent="0.15">
      <c r="B163">
        <f>COUNT(C164:CA164)+1</f>
        <v>4</v>
      </c>
      <c r="C163" s="1">
        <v>100</v>
      </c>
      <c r="D163" s="1">
        <v>87.34</v>
      </c>
      <c r="E163" s="1">
        <v>82.216999999999999</v>
      </c>
      <c r="F163" s="1">
        <v>82.239000000000004</v>
      </c>
      <c r="G163" s="1">
        <v>82.807000000000002</v>
      </c>
      <c r="H163" s="1">
        <v>83.078999999999994</v>
      </c>
      <c r="I163" s="1">
        <v>83.418999999999997</v>
      </c>
      <c r="J163" s="1">
        <v>83.298999999999992</v>
      </c>
      <c r="K163" s="1">
        <v>82.978999999999985</v>
      </c>
      <c r="L163" s="1">
        <v>82.898999999999987</v>
      </c>
      <c r="M163" s="1">
        <v>82.888999999999982</v>
      </c>
      <c r="N163" s="1">
        <v>82.978999999999985</v>
      </c>
      <c r="O163" s="1">
        <v>84.318999999999988</v>
      </c>
      <c r="P163" s="1">
        <v>85.703999999999979</v>
      </c>
      <c r="Q163" s="1">
        <v>100</v>
      </c>
    </row>
    <row r="164" spans="1:23" x14ac:dyDescent="0.15">
      <c r="A164" s="1" t="e">
        <f>A161+200</f>
        <v>#REF!</v>
      </c>
      <c r="C164">
        <v>6</v>
      </c>
      <c r="D164">
        <v>7</v>
      </c>
      <c r="E164">
        <v>8</v>
      </c>
    </row>
    <row r="165" spans="1:23" x14ac:dyDescent="0.15">
      <c r="A165" t="s">
        <v>54</v>
      </c>
      <c r="B165">
        <f>COUNT(C165:CU165)</f>
        <v>18</v>
      </c>
      <c r="C165" s="1">
        <f>D165</f>
        <v>0</v>
      </c>
      <c r="D165" s="1">
        <v>0</v>
      </c>
      <c r="E165" s="1">
        <v>6.3249999999999886</v>
      </c>
      <c r="F165" s="1">
        <v>9.1850000000000005</v>
      </c>
      <c r="G165" s="1">
        <v>11.21</v>
      </c>
      <c r="H165" s="1">
        <v>13.465</v>
      </c>
      <c r="I165" s="1">
        <v>13.744999999999999</v>
      </c>
      <c r="J165" s="1">
        <v>15.615</v>
      </c>
      <c r="K165" s="1">
        <v>18.965</v>
      </c>
      <c r="L165" s="1">
        <v>22.065000000000001</v>
      </c>
      <c r="M165" s="1">
        <v>31.91</v>
      </c>
      <c r="N165" s="1">
        <v>41.104999999999997</v>
      </c>
      <c r="O165" s="1">
        <v>59.844999999999999</v>
      </c>
      <c r="P165" s="1">
        <v>66.135000000000005</v>
      </c>
      <c r="Q165" s="1">
        <v>73.025000000000006</v>
      </c>
      <c r="R165" s="1">
        <v>76.864999999999995</v>
      </c>
      <c r="S165" s="1">
        <v>81.155000000000001</v>
      </c>
      <c r="T165" s="1">
        <f>S165</f>
        <v>81.155000000000001</v>
      </c>
    </row>
    <row r="166" spans="1:23" x14ac:dyDescent="0.15">
      <c r="B166">
        <f>COUNT(C167:CA167)+1</f>
        <v>6</v>
      </c>
      <c r="C166" s="1">
        <v>100</v>
      </c>
      <c r="D166" s="1">
        <v>96.99</v>
      </c>
      <c r="E166" s="1">
        <v>87.625</v>
      </c>
      <c r="F166" s="1">
        <v>87.353999999999999</v>
      </c>
      <c r="G166" s="1">
        <v>83.171999999999997</v>
      </c>
      <c r="H166" s="1">
        <v>83.122</v>
      </c>
      <c r="I166" s="1">
        <v>83.665000000000006</v>
      </c>
      <c r="J166" s="1">
        <v>83.271999999999991</v>
      </c>
      <c r="K166" s="1">
        <v>83.471999999999994</v>
      </c>
      <c r="L166" s="1">
        <v>83.85199999999999</v>
      </c>
      <c r="M166" s="1">
        <v>83.965000000000003</v>
      </c>
      <c r="N166" s="1">
        <v>83.37</v>
      </c>
      <c r="O166" s="1">
        <v>83.051999999999992</v>
      </c>
      <c r="P166" s="1">
        <v>83.291999999999987</v>
      </c>
      <c r="Q166" s="1">
        <v>86.870999999999981</v>
      </c>
      <c r="R166" s="1">
        <v>86.911999999999978</v>
      </c>
      <c r="S166" s="1">
        <v>89.155000000000001</v>
      </c>
      <c r="T166" s="1">
        <v>100</v>
      </c>
    </row>
    <row r="167" spans="1:23" x14ac:dyDescent="0.15">
      <c r="A167" s="1" t="e">
        <f>A164+200</f>
        <v>#REF!</v>
      </c>
      <c r="C167">
        <v>4</v>
      </c>
      <c r="D167">
        <v>7</v>
      </c>
      <c r="E167">
        <v>10</v>
      </c>
      <c r="F167">
        <v>11</v>
      </c>
      <c r="G167">
        <v>15</v>
      </c>
    </row>
    <row r="168" spans="1:23" x14ac:dyDescent="0.15">
      <c r="A168" t="s">
        <v>55</v>
      </c>
      <c r="B168">
        <f>COUNT(C168:CU168)</f>
        <v>21</v>
      </c>
      <c r="C168" s="1">
        <f>D168</f>
        <v>0</v>
      </c>
      <c r="D168" s="1">
        <v>0</v>
      </c>
      <c r="E168" s="1">
        <v>5.539999999999992</v>
      </c>
      <c r="F168" s="1">
        <v>11.15</v>
      </c>
      <c r="G168" s="1">
        <v>13.79</v>
      </c>
      <c r="H168" s="1">
        <v>15.07</v>
      </c>
      <c r="I168" s="1">
        <v>17.77</v>
      </c>
      <c r="J168" s="1">
        <v>18.96</v>
      </c>
      <c r="K168" s="1">
        <v>21.04</v>
      </c>
      <c r="L168" s="1">
        <v>23.31</v>
      </c>
      <c r="M168" s="1">
        <v>23.95</v>
      </c>
      <c r="N168" s="1">
        <v>36.75</v>
      </c>
      <c r="O168" s="1">
        <v>39.924999999999997</v>
      </c>
      <c r="P168" s="1">
        <v>60.71</v>
      </c>
      <c r="Q168" s="1">
        <v>68.400000000000006</v>
      </c>
      <c r="R168" s="1">
        <v>75.16</v>
      </c>
      <c r="S168" s="1">
        <v>79.849999999999994</v>
      </c>
      <c r="T168" s="1">
        <v>80.010000000000005</v>
      </c>
      <c r="U168" s="1">
        <v>84.38</v>
      </c>
      <c r="V168" s="1">
        <v>90.575000000000003</v>
      </c>
      <c r="W168" s="1">
        <f>V168</f>
        <v>90.575000000000003</v>
      </c>
    </row>
    <row r="169" spans="1:23" x14ac:dyDescent="0.15">
      <c r="B169">
        <f>COUNT(C170:CA170)+1</f>
        <v>4</v>
      </c>
      <c r="C169" s="1">
        <v>100</v>
      </c>
      <c r="D169" s="1">
        <v>98.26</v>
      </c>
      <c r="E169" s="1">
        <v>91.105000000000004</v>
      </c>
      <c r="F169" s="1">
        <v>87.045000000000002</v>
      </c>
      <c r="G169" s="1">
        <v>86.265000000000001</v>
      </c>
      <c r="H169" s="1">
        <v>85.465000000000003</v>
      </c>
      <c r="I169" s="1">
        <v>84.894999999999996</v>
      </c>
      <c r="J169" s="1">
        <v>84.165000000000006</v>
      </c>
      <c r="K169" s="1">
        <v>84.204999999999998</v>
      </c>
      <c r="L169" s="1">
        <v>84.247000000000014</v>
      </c>
      <c r="M169" s="1">
        <v>84.734999999999999</v>
      </c>
      <c r="N169" s="1">
        <v>84.659000000000006</v>
      </c>
      <c r="O169" s="1">
        <v>84.224999999999994</v>
      </c>
      <c r="P169" s="1">
        <v>84.204999999999998</v>
      </c>
      <c r="Q169" s="1">
        <v>84.004999999999995</v>
      </c>
      <c r="R169" s="1">
        <v>84.053000000000011</v>
      </c>
      <c r="S169" s="1">
        <v>84.194999999999993</v>
      </c>
      <c r="T169" s="1">
        <v>84.58</v>
      </c>
      <c r="U169" s="1">
        <v>84.714000000000013</v>
      </c>
      <c r="V169" s="1">
        <v>87.629000000000019</v>
      </c>
      <c r="W169" s="1">
        <v>100</v>
      </c>
    </row>
    <row r="170" spans="1:23" x14ac:dyDescent="0.15">
      <c r="A170" s="1" t="e">
        <f>A167+200</f>
        <v>#REF!</v>
      </c>
      <c r="C170">
        <v>11</v>
      </c>
      <c r="D170">
        <v>12</v>
      </c>
      <c r="E170">
        <v>18</v>
      </c>
    </row>
    <row r="171" spans="1:23" x14ac:dyDescent="0.15">
      <c r="A171" t="s">
        <v>56</v>
      </c>
      <c r="B171">
        <f>COUNT(C171:CU171)</f>
        <v>18</v>
      </c>
      <c r="C171" s="1">
        <f>D171</f>
        <v>1.87</v>
      </c>
      <c r="D171" s="1">
        <v>1.87</v>
      </c>
      <c r="E171" s="1">
        <v>13.775</v>
      </c>
      <c r="F171" s="1">
        <v>16.260000000000002</v>
      </c>
      <c r="G171" s="1">
        <v>18.535</v>
      </c>
      <c r="H171" s="1">
        <v>25.094999999999999</v>
      </c>
      <c r="I171" s="1">
        <v>27.465</v>
      </c>
      <c r="J171" s="1">
        <v>38.645000000000003</v>
      </c>
      <c r="K171" s="1">
        <v>45.854999999999997</v>
      </c>
      <c r="L171" s="1">
        <v>50.634999999999998</v>
      </c>
      <c r="M171" s="1">
        <v>63.01</v>
      </c>
      <c r="N171" s="1">
        <v>64.894999999999996</v>
      </c>
      <c r="O171" s="1">
        <v>76.555000000000007</v>
      </c>
      <c r="P171" s="1">
        <v>82.625</v>
      </c>
      <c r="Q171" s="1">
        <v>85.454999999999998</v>
      </c>
      <c r="R171" s="1">
        <v>87.234999999999999</v>
      </c>
      <c r="S171" s="1">
        <v>89.855000000000004</v>
      </c>
      <c r="T171" s="1">
        <f>S171</f>
        <v>89.855000000000004</v>
      </c>
    </row>
    <row r="172" spans="1:23" x14ac:dyDescent="0.15">
      <c r="B172">
        <f>COUNT(C173:CA173)+1</f>
        <v>5</v>
      </c>
      <c r="C172" s="1">
        <v>100</v>
      </c>
      <c r="D172" s="1">
        <v>98.32</v>
      </c>
      <c r="E172" s="1">
        <v>84.931999999999988</v>
      </c>
      <c r="F172" s="1">
        <v>83.906999999999982</v>
      </c>
      <c r="G172" s="1">
        <v>83.801999999999978</v>
      </c>
      <c r="H172" s="1">
        <v>83.891999999999982</v>
      </c>
      <c r="I172" s="1">
        <v>84.351999999999975</v>
      </c>
      <c r="J172" s="1">
        <v>84.361999999999981</v>
      </c>
      <c r="K172" s="1">
        <v>84.72199999999998</v>
      </c>
      <c r="L172" s="1">
        <v>84.22199999999998</v>
      </c>
      <c r="M172" s="1">
        <v>84.486999999999981</v>
      </c>
      <c r="N172" s="1">
        <v>84.72199999999998</v>
      </c>
      <c r="O172" s="1">
        <v>84.871999999999986</v>
      </c>
      <c r="P172" s="1">
        <v>84.511999999999986</v>
      </c>
      <c r="Q172" s="1">
        <v>85.311999999999983</v>
      </c>
      <c r="R172" s="1">
        <v>86.481999999999985</v>
      </c>
      <c r="S172" s="1">
        <v>87.591999999999985</v>
      </c>
      <c r="T172" s="1">
        <v>100</v>
      </c>
    </row>
    <row r="173" spans="1:23" x14ac:dyDescent="0.15">
      <c r="A173" s="1" t="e">
        <f>A170+200</f>
        <v>#REF!</v>
      </c>
      <c r="C173">
        <v>7</v>
      </c>
      <c r="D173">
        <v>9</v>
      </c>
      <c r="E173">
        <v>12</v>
      </c>
      <c r="F173">
        <v>13</v>
      </c>
    </row>
    <row r="174" spans="1:23" x14ac:dyDescent="0.15">
      <c r="A174" t="s">
        <v>57</v>
      </c>
      <c r="B174">
        <f>COUNT(C174:CU174)</f>
        <v>18</v>
      </c>
      <c r="C174" s="1">
        <f>D174</f>
        <v>0</v>
      </c>
      <c r="D174" s="1">
        <v>0</v>
      </c>
      <c r="E174" s="1">
        <v>6.41</v>
      </c>
      <c r="F174" s="1">
        <v>10.59</v>
      </c>
      <c r="G174" s="1">
        <v>14.22</v>
      </c>
      <c r="H174" s="1">
        <v>15.32</v>
      </c>
      <c r="I174" s="1">
        <v>17.600000000000001</v>
      </c>
      <c r="J174" s="1">
        <v>18.7</v>
      </c>
      <c r="K174" s="1">
        <v>21.13</v>
      </c>
      <c r="L174" s="1">
        <v>25.91</v>
      </c>
      <c r="M174" s="1">
        <v>38.11</v>
      </c>
      <c r="N174" s="1">
        <v>43.26</v>
      </c>
      <c r="O174" s="1">
        <v>46.755000000000003</v>
      </c>
      <c r="P174" s="1">
        <v>58.6</v>
      </c>
      <c r="Q174" s="1">
        <v>67.97</v>
      </c>
      <c r="R174" s="1">
        <v>85.67</v>
      </c>
      <c r="S174" s="1">
        <v>89.78</v>
      </c>
      <c r="T174" s="1">
        <f>S174</f>
        <v>89.78</v>
      </c>
    </row>
    <row r="175" spans="1:23" x14ac:dyDescent="0.15">
      <c r="B175">
        <f>COUNT(C176:CA176)+1</f>
        <v>7</v>
      </c>
      <c r="C175" s="1">
        <v>110</v>
      </c>
      <c r="D175" s="1">
        <v>101.89</v>
      </c>
      <c r="E175" s="1">
        <v>93.141999999999996</v>
      </c>
      <c r="F175" s="1">
        <v>89.602000000000004</v>
      </c>
      <c r="G175" s="1">
        <v>84.147000000000006</v>
      </c>
      <c r="H175" s="1">
        <v>85.757000000000005</v>
      </c>
      <c r="I175" s="1">
        <v>85.478999999999999</v>
      </c>
      <c r="J175" s="1">
        <v>84.807000000000002</v>
      </c>
      <c r="K175" s="1">
        <v>84.457000000000008</v>
      </c>
      <c r="L175" s="1">
        <v>85.497</v>
      </c>
      <c r="M175" s="1">
        <v>86.257000000000005</v>
      </c>
      <c r="N175" s="1">
        <v>86.317000000000007</v>
      </c>
      <c r="O175" s="1">
        <v>86.685000000000002</v>
      </c>
      <c r="P175" s="1">
        <v>86.527000000000001</v>
      </c>
      <c r="Q175" s="1">
        <v>87.048999999999992</v>
      </c>
      <c r="R175" s="1">
        <v>87.376999999999995</v>
      </c>
      <c r="S175" s="1">
        <v>89.488</v>
      </c>
      <c r="T175" s="1">
        <v>110</v>
      </c>
    </row>
    <row r="176" spans="1:23" x14ac:dyDescent="0.15">
      <c r="A176" s="1" t="e">
        <f>A173+200</f>
        <v>#REF!</v>
      </c>
      <c r="C176">
        <v>6</v>
      </c>
      <c r="D176">
        <v>7</v>
      </c>
      <c r="E176">
        <v>10</v>
      </c>
      <c r="F176">
        <v>11</v>
      </c>
      <c r="G176">
        <v>13</v>
      </c>
      <c r="H176">
        <v>15</v>
      </c>
    </row>
    <row r="177" spans="1:25" x14ac:dyDescent="0.15">
      <c r="A177" t="s">
        <v>58</v>
      </c>
      <c r="B177">
        <f>COUNT(C177:CU177)</f>
        <v>20</v>
      </c>
      <c r="C177" s="1">
        <f>D177</f>
        <v>0</v>
      </c>
      <c r="D177" s="1">
        <v>0</v>
      </c>
      <c r="E177" s="1">
        <v>8.9300000000000068</v>
      </c>
      <c r="F177" s="1">
        <v>9.460000000000008</v>
      </c>
      <c r="G177" s="1">
        <v>11.074999999999999</v>
      </c>
      <c r="H177" s="1">
        <v>11.445</v>
      </c>
      <c r="I177" s="1">
        <v>13.445</v>
      </c>
      <c r="J177" s="1">
        <v>20.754999999999999</v>
      </c>
      <c r="K177" s="1">
        <v>25.975000000000001</v>
      </c>
      <c r="L177" s="1">
        <v>25.765000000000001</v>
      </c>
      <c r="M177" s="1">
        <v>27.445</v>
      </c>
      <c r="N177" s="1">
        <v>37.945</v>
      </c>
      <c r="O177" s="1">
        <v>45.564999999999998</v>
      </c>
      <c r="P177" s="1">
        <v>50.3</v>
      </c>
      <c r="Q177" s="1">
        <v>52.725000000000001</v>
      </c>
      <c r="R177" s="1">
        <v>55.174999999999997</v>
      </c>
      <c r="S177" s="1">
        <v>59.215000000000003</v>
      </c>
      <c r="T177" s="1">
        <v>63.744999999999997</v>
      </c>
      <c r="U177" s="1">
        <v>64.849999999999994</v>
      </c>
      <c r="V177" s="1">
        <f>U177</f>
        <v>64.849999999999994</v>
      </c>
    </row>
    <row r="178" spans="1:25" x14ac:dyDescent="0.15">
      <c r="B178">
        <f>COUNT(C179:CA179)+1</f>
        <v>8</v>
      </c>
      <c r="C178" s="1">
        <v>100</v>
      </c>
      <c r="D178" s="1">
        <v>90.76</v>
      </c>
      <c r="E178" s="1">
        <v>86.430999999999997</v>
      </c>
      <c r="F178" s="1">
        <v>85.822999999999993</v>
      </c>
      <c r="G178" s="1">
        <v>85.77</v>
      </c>
      <c r="H178" s="1">
        <v>86.454999999999998</v>
      </c>
      <c r="I178" s="1">
        <v>86.593999999999994</v>
      </c>
      <c r="J178" s="1">
        <v>86.123999999999995</v>
      </c>
      <c r="K178" s="1">
        <v>86.083999999999989</v>
      </c>
      <c r="L178" s="1">
        <v>86.028999999999996</v>
      </c>
      <c r="M178" s="1">
        <v>85.86399999999999</v>
      </c>
      <c r="N178" s="1">
        <v>86.533999999999992</v>
      </c>
      <c r="O178" s="1">
        <v>86.693999999999988</v>
      </c>
      <c r="P178" s="1">
        <v>86.096999999999994</v>
      </c>
      <c r="Q178" s="1">
        <v>86.093999999999994</v>
      </c>
      <c r="R178" s="1">
        <v>86.783999999999992</v>
      </c>
      <c r="S178" s="1">
        <v>88.72399999999999</v>
      </c>
      <c r="T178" s="1">
        <v>88.97399999999999</v>
      </c>
      <c r="U178" s="1">
        <v>90.98599999999999</v>
      </c>
      <c r="V178" s="1">
        <v>100</v>
      </c>
    </row>
    <row r="179" spans="1:25" x14ac:dyDescent="0.15">
      <c r="A179" s="1" t="e">
        <f>A176+200</f>
        <v>#REF!</v>
      </c>
      <c r="C179">
        <v>3</v>
      </c>
      <c r="D179">
        <v>6</v>
      </c>
      <c r="E179">
        <v>7</v>
      </c>
      <c r="F179">
        <v>10</v>
      </c>
      <c r="G179">
        <v>12</v>
      </c>
      <c r="H179">
        <v>13</v>
      </c>
      <c r="I179">
        <v>17</v>
      </c>
    </row>
    <row r="180" spans="1:25" x14ac:dyDescent="0.15">
      <c r="A180" t="s">
        <v>59</v>
      </c>
      <c r="B180">
        <f>COUNT(C180:CU180)</f>
        <v>15</v>
      </c>
      <c r="C180" s="1">
        <f>D180</f>
        <v>0.86</v>
      </c>
      <c r="D180" s="1">
        <v>0.86</v>
      </c>
      <c r="E180" s="1">
        <v>8.1600000000000108</v>
      </c>
      <c r="F180" s="1">
        <v>10.27</v>
      </c>
      <c r="G180" s="1">
        <v>16.07</v>
      </c>
      <c r="H180" s="1">
        <v>24.19</v>
      </c>
      <c r="I180" s="1">
        <v>38.270000000000003</v>
      </c>
      <c r="J180" s="1">
        <v>56.23</v>
      </c>
      <c r="K180" s="1">
        <v>63.76</v>
      </c>
      <c r="L180" s="1">
        <v>69.23</v>
      </c>
      <c r="M180" s="1">
        <v>74.69</v>
      </c>
      <c r="N180" s="1">
        <v>77.11</v>
      </c>
      <c r="O180" s="1">
        <v>78.91</v>
      </c>
      <c r="P180" s="1">
        <v>87.105000000000004</v>
      </c>
      <c r="Q180" s="1">
        <f>P180</f>
        <v>87.105000000000004</v>
      </c>
    </row>
    <row r="181" spans="1:25" x14ac:dyDescent="0.15">
      <c r="B181">
        <f>COUNT(C182:CA182)+1</f>
        <v>6</v>
      </c>
      <c r="C181" s="1">
        <v>110</v>
      </c>
      <c r="D181" s="1">
        <v>91.5</v>
      </c>
      <c r="E181" s="1">
        <v>87.686000000000007</v>
      </c>
      <c r="F181" s="1">
        <v>87.546000000000006</v>
      </c>
      <c r="G181" s="1">
        <v>87.626000000000005</v>
      </c>
      <c r="H181" s="1">
        <v>87.695999999999998</v>
      </c>
      <c r="I181" s="1">
        <v>87.903999999999996</v>
      </c>
      <c r="J181" s="1">
        <v>87.566000000000003</v>
      </c>
      <c r="K181" s="1">
        <v>87.135999999999996</v>
      </c>
      <c r="L181" s="1">
        <v>87.215999999999994</v>
      </c>
      <c r="M181" s="1">
        <v>87.026999999999987</v>
      </c>
      <c r="N181" s="1">
        <v>91.412999999999982</v>
      </c>
      <c r="O181" s="1">
        <v>91.552999999999983</v>
      </c>
      <c r="P181" s="1">
        <v>102.84</v>
      </c>
      <c r="Q181" s="1">
        <v>110</v>
      </c>
    </row>
    <row r="182" spans="1:25" x14ac:dyDescent="0.15">
      <c r="A182" s="1" t="e">
        <f>A179+200</f>
        <v>#REF!</v>
      </c>
      <c r="C182">
        <v>5</v>
      </c>
      <c r="D182">
        <v>6</v>
      </c>
      <c r="E182">
        <v>7</v>
      </c>
      <c r="F182">
        <v>8</v>
      </c>
      <c r="G182">
        <v>12</v>
      </c>
    </row>
    <row r="183" spans="1:25" x14ac:dyDescent="0.15">
      <c r="A183" t="s">
        <v>60</v>
      </c>
      <c r="B183">
        <f>COUNT(C183:CU183)</f>
        <v>21</v>
      </c>
      <c r="C183" s="1">
        <f>D183</f>
        <v>0</v>
      </c>
      <c r="D183" s="1">
        <v>0</v>
      </c>
      <c r="E183" s="1">
        <v>6.289999999999992</v>
      </c>
      <c r="F183" s="1">
        <v>10.73</v>
      </c>
      <c r="G183" s="1">
        <v>12.855</v>
      </c>
      <c r="H183" s="1">
        <v>16.234999999999999</v>
      </c>
      <c r="I183" s="1">
        <v>17.315000000000001</v>
      </c>
      <c r="J183" s="1">
        <v>28.05</v>
      </c>
      <c r="K183" s="1">
        <v>39.65</v>
      </c>
      <c r="L183" s="1">
        <v>47.88</v>
      </c>
      <c r="M183" s="1">
        <v>55.2</v>
      </c>
      <c r="N183" s="1">
        <v>57.31</v>
      </c>
      <c r="O183" s="1">
        <v>59.094999999999999</v>
      </c>
      <c r="P183" s="1">
        <v>64.459999999999994</v>
      </c>
      <c r="Q183" s="1">
        <v>66.349999999999994</v>
      </c>
      <c r="R183" s="1">
        <v>67.825000000000003</v>
      </c>
      <c r="S183" s="1">
        <v>71.28</v>
      </c>
      <c r="T183" s="1">
        <v>73.7</v>
      </c>
      <c r="U183" s="1">
        <v>75.605000000000004</v>
      </c>
      <c r="V183" s="1">
        <v>79.290000000000006</v>
      </c>
      <c r="W183" s="1">
        <f>V183</f>
        <v>79.290000000000006</v>
      </c>
    </row>
    <row r="184" spans="1:25" x14ac:dyDescent="0.15">
      <c r="B184">
        <f>COUNT(C185:CA185)+1</f>
        <v>6</v>
      </c>
      <c r="C184" s="1">
        <v>100</v>
      </c>
      <c r="D184" s="1">
        <v>92.78</v>
      </c>
      <c r="E184" s="1">
        <v>89.707999999999998</v>
      </c>
      <c r="F184" s="1">
        <v>88.650999999999996</v>
      </c>
      <c r="G184" s="1">
        <v>89.378999999999991</v>
      </c>
      <c r="H184" s="1">
        <v>89.380999999999986</v>
      </c>
      <c r="I184" s="1">
        <v>89.133999999999986</v>
      </c>
      <c r="J184" s="1">
        <v>88.710999999999984</v>
      </c>
      <c r="K184" s="1">
        <v>88.688999999999979</v>
      </c>
      <c r="L184" s="1">
        <v>88.660999999999987</v>
      </c>
      <c r="M184" s="1">
        <v>88.84099999999998</v>
      </c>
      <c r="N184" s="1">
        <v>89.180999999999983</v>
      </c>
      <c r="O184" s="1">
        <v>89.533999999999978</v>
      </c>
      <c r="P184" s="1">
        <v>89.533999999999978</v>
      </c>
      <c r="Q184" s="1">
        <v>89.240999999999971</v>
      </c>
      <c r="R184" s="1">
        <v>89.030999999999977</v>
      </c>
      <c r="S184" s="1">
        <v>88.98099999999998</v>
      </c>
      <c r="T184" s="1">
        <v>89.240999999999985</v>
      </c>
      <c r="U184" s="1">
        <v>90.020999999999987</v>
      </c>
      <c r="V184" s="1">
        <v>92.790999999999983</v>
      </c>
      <c r="W184" s="1">
        <v>100</v>
      </c>
    </row>
    <row r="185" spans="1:25" x14ac:dyDescent="0.15">
      <c r="A185" s="1" t="e">
        <f>A182+200</f>
        <v>#REF!</v>
      </c>
      <c r="C185">
        <v>5</v>
      </c>
      <c r="D185">
        <v>6</v>
      </c>
      <c r="E185">
        <v>9</v>
      </c>
      <c r="F185">
        <v>13</v>
      </c>
      <c r="G185">
        <v>14</v>
      </c>
    </row>
    <row r="186" spans="1:25" x14ac:dyDescent="0.15">
      <c r="A186" t="s">
        <v>61</v>
      </c>
      <c r="B186">
        <f>COUNT(C186:CU186)</f>
        <v>22</v>
      </c>
      <c r="C186" s="1">
        <f>D186</f>
        <v>0</v>
      </c>
      <c r="D186" s="1">
        <v>0</v>
      </c>
      <c r="E186" s="1">
        <v>4.9449999999999932</v>
      </c>
      <c r="F186" s="1">
        <v>18.164999999999999</v>
      </c>
      <c r="G186" s="1">
        <v>29.454999999999998</v>
      </c>
      <c r="H186" s="1">
        <v>31.145</v>
      </c>
      <c r="I186" s="1">
        <v>34.625</v>
      </c>
      <c r="J186" s="1">
        <v>40.975000000000001</v>
      </c>
      <c r="K186" s="1">
        <v>49.76</v>
      </c>
      <c r="L186" s="1">
        <v>52.185000000000002</v>
      </c>
      <c r="M186" s="1">
        <v>62.534999999999997</v>
      </c>
      <c r="N186" s="1">
        <v>63.515000000000001</v>
      </c>
      <c r="O186" s="1">
        <v>66.760000000000005</v>
      </c>
      <c r="P186" s="1">
        <v>68.2</v>
      </c>
      <c r="Q186" s="1">
        <v>70.575000000000003</v>
      </c>
      <c r="R186" s="1">
        <v>73.245000000000005</v>
      </c>
      <c r="S186" s="1">
        <v>75.94</v>
      </c>
      <c r="T186" s="1">
        <v>79.515000000000001</v>
      </c>
      <c r="U186" s="1">
        <v>83.295000000000002</v>
      </c>
      <c r="V186" s="1">
        <v>87.834999999999994</v>
      </c>
      <c r="W186" s="1">
        <v>89.364999999999995</v>
      </c>
      <c r="X186" s="1">
        <f>W186</f>
        <v>89.364999999999995</v>
      </c>
    </row>
    <row r="187" spans="1:25" x14ac:dyDescent="0.15">
      <c r="B187">
        <f>COUNT(C188:CA188)+1</f>
        <v>8</v>
      </c>
      <c r="C187" s="1">
        <v>100</v>
      </c>
      <c r="D187" s="1">
        <v>94.03</v>
      </c>
      <c r="E187" s="1">
        <v>90.787000000000006</v>
      </c>
      <c r="F187" s="1">
        <v>90.037000000000006</v>
      </c>
      <c r="G187" s="1">
        <v>89.826999999999998</v>
      </c>
      <c r="H187" s="1">
        <v>89.557000000000002</v>
      </c>
      <c r="I187" s="1">
        <v>89.546000000000006</v>
      </c>
      <c r="J187" s="1">
        <v>88.9</v>
      </c>
      <c r="K187" s="1">
        <v>89.522000000000006</v>
      </c>
      <c r="L187" s="1">
        <v>90.03</v>
      </c>
      <c r="M187" s="1">
        <v>90.277000000000015</v>
      </c>
      <c r="N187" s="1">
        <v>89.807000000000016</v>
      </c>
      <c r="O187" s="1">
        <v>89.812000000000012</v>
      </c>
      <c r="P187" s="1">
        <v>89.947000000000003</v>
      </c>
      <c r="Q187" s="1">
        <v>89.727000000000004</v>
      </c>
      <c r="R187" s="1">
        <v>89.951999999999998</v>
      </c>
      <c r="S187" s="1">
        <v>90.08</v>
      </c>
      <c r="T187" s="1">
        <v>90.766999999999996</v>
      </c>
      <c r="U187" s="1">
        <v>93.537000000000006</v>
      </c>
      <c r="V187" s="1">
        <v>93.71</v>
      </c>
      <c r="W187" s="1">
        <v>95.297000000000011</v>
      </c>
      <c r="X187" s="1">
        <v>100</v>
      </c>
    </row>
    <row r="188" spans="1:25" x14ac:dyDescent="0.15">
      <c r="A188" s="1" t="e">
        <f>A185+200</f>
        <v>#REF!</v>
      </c>
      <c r="C188">
        <v>5</v>
      </c>
      <c r="D188">
        <v>7</v>
      </c>
      <c r="E188">
        <v>10</v>
      </c>
      <c r="F188">
        <v>11</v>
      </c>
      <c r="G188">
        <v>14</v>
      </c>
      <c r="H188">
        <v>16</v>
      </c>
      <c r="I188">
        <v>19</v>
      </c>
    </row>
    <row r="189" spans="1:25" x14ac:dyDescent="0.15">
      <c r="A189" t="s">
        <v>62</v>
      </c>
      <c r="B189">
        <f>COUNT(C189:CU189)</f>
        <v>23</v>
      </c>
      <c r="C189" s="1">
        <f>D189</f>
        <v>0.88</v>
      </c>
      <c r="D189" s="1">
        <v>0.88</v>
      </c>
      <c r="E189" s="1">
        <v>10.5</v>
      </c>
      <c r="F189" s="1">
        <v>20.41</v>
      </c>
      <c r="G189" s="1">
        <v>23.57</v>
      </c>
      <c r="H189" s="1">
        <v>27.36</v>
      </c>
      <c r="I189" s="1">
        <v>30.1</v>
      </c>
      <c r="J189" s="1">
        <v>34.54</v>
      </c>
      <c r="K189" s="1">
        <v>39.82</v>
      </c>
      <c r="L189" s="1">
        <v>42.63</v>
      </c>
      <c r="M189" s="1">
        <v>49.494999999999997</v>
      </c>
      <c r="N189" s="1">
        <v>65.510000000000005</v>
      </c>
      <c r="O189" s="1">
        <v>70.33</v>
      </c>
      <c r="P189" s="1">
        <v>72.165000000000006</v>
      </c>
      <c r="Q189" s="1">
        <v>93.83</v>
      </c>
      <c r="R189" s="1">
        <v>98.53</v>
      </c>
      <c r="S189" s="1">
        <v>110.86</v>
      </c>
      <c r="T189" s="1">
        <v>114.47</v>
      </c>
      <c r="U189" s="1">
        <v>117.51</v>
      </c>
      <c r="V189" s="1">
        <v>118.74</v>
      </c>
      <c r="W189" s="1">
        <v>129.24</v>
      </c>
      <c r="X189" s="1">
        <v>133.785</v>
      </c>
      <c r="Y189" s="1">
        <f>X189</f>
        <v>133.785</v>
      </c>
    </row>
    <row r="190" spans="1:25" x14ac:dyDescent="0.15">
      <c r="B190">
        <f>COUNT(C191:CA191)+1</f>
        <v>8</v>
      </c>
      <c r="C190" s="1">
        <v>110</v>
      </c>
      <c r="D190" s="1">
        <v>102.84</v>
      </c>
      <c r="E190" s="1">
        <v>99.29</v>
      </c>
      <c r="F190" s="1">
        <v>93.05</v>
      </c>
      <c r="G190" s="1">
        <v>90.473000000000013</v>
      </c>
      <c r="H190" s="1">
        <v>90.717000000000013</v>
      </c>
      <c r="I190" s="1">
        <v>89.85</v>
      </c>
      <c r="J190" s="1">
        <v>89.98</v>
      </c>
      <c r="K190" s="1">
        <v>90.79</v>
      </c>
      <c r="L190" s="1">
        <v>91.51</v>
      </c>
      <c r="M190" s="1">
        <v>91.905000000000001</v>
      </c>
      <c r="N190" s="1">
        <v>92.12</v>
      </c>
      <c r="O190" s="1">
        <v>91.9</v>
      </c>
      <c r="P190" s="1">
        <v>92.209000000000003</v>
      </c>
      <c r="Q190" s="1">
        <v>91.88</v>
      </c>
      <c r="R190" s="1">
        <v>91.52</v>
      </c>
      <c r="S190" s="1">
        <v>91.31</v>
      </c>
      <c r="T190" s="1">
        <v>91.11</v>
      </c>
      <c r="U190" s="1">
        <v>91.05</v>
      </c>
      <c r="V190" s="1">
        <v>91.85</v>
      </c>
      <c r="W190" s="1">
        <v>91.64</v>
      </c>
      <c r="X190" s="1">
        <v>94.471000000000018</v>
      </c>
      <c r="Y190" s="1">
        <v>110</v>
      </c>
    </row>
    <row r="191" spans="1:25" x14ac:dyDescent="0.15">
      <c r="A191" s="1" t="e">
        <f>A188+200</f>
        <v>#REF!</v>
      </c>
      <c r="C191">
        <v>6</v>
      </c>
      <c r="D191">
        <v>10</v>
      </c>
      <c r="E191">
        <v>11</v>
      </c>
      <c r="F191">
        <v>12</v>
      </c>
      <c r="G191">
        <v>14</v>
      </c>
      <c r="H191">
        <v>15</v>
      </c>
      <c r="I191">
        <v>20</v>
      </c>
    </row>
    <row r="192" spans="1:25" x14ac:dyDescent="0.15">
      <c r="A192" t="s">
        <v>63</v>
      </c>
      <c r="B192">
        <f>COUNT(C192:CU192)</f>
        <v>17</v>
      </c>
      <c r="C192" s="1">
        <f>D192</f>
        <v>0</v>
      </c>
      <c r="D192" s="1">
        <v>0</v>
      </c>
      <c r="E192" s="1">
        <v>4.164999999999992</v>
      </c>
      <c r="F192" s="1">
        <v>10.815</v>
      </c>
      <c r="G192" s="1">
        <v>24.355</v>
      </c>
      <c r="H192" s="1">
        <v>32.799999999999997</v>
      </c>
      <c r="I192" s="1">
        <v>36.17</v>
      </c>
      <c r="J192" s="1">
        <v>60.03</v>
      </c>
      <c r="K192" s="1">
        <v>69.319999999999993</v>
      </c>
      <c r="L192" s="1">
        <v>76.23</v>
      </c>
      <c r="M192" s="1">
        <v>77.819999999999993</v>
      </c>
      <c r="N192" s="1">
        <v>79.5</v>
      </c>
      <c r="O192" s="1">
        <v>99</v>
      </c>
      <c r="P192" s="1">
        <v>102.02500000000001</v>
      </c>
      <c r="Q192" s="1">
        <v>104.8</v>
      </c>
      <c r="R192" s="1">
        <v>107.05</v>
      </c>
      <c r="S192" s="1">
        <f>R192</f>
        <v>107.05</v>
      </c>
    </row>
    <row r="193" spans="1:23" x14ac:dyDescent="0.15">
      <c r="B193">
        <f>COUNT(C194:CA194)+1</f>
        <v>7</v>
      </c>
      <c r="C193" s="1">
        <v>100</v>
      </c>
      <c r="D193" s="1">
        <v>95.75</v>
      </c>
      <c r="E193" s="1">
        <v>93.382000000000005</v>
      </c>
      <c r="F193" s="1">
        <v>93.27</v>
      </c>
      <c r="G193" s="1">
        <v>93.372000000000014</v>
      </c>
      <c r="H193" s="1">
        <v>93.25200000000001</v>
      </c>
      <c r="I193" s="1">
        <v>92.692000000000007</v>
      </c>
      <c r="J193" s="1">
        <v>93.062000000000012</v>
      </c>
      <c r="K193" s="1">
        <v>92.912000000000006</v>
      </c>
      <c r="L193" s="1">
        <v>93.112000000000009</v>
      </c>
      <c r="M193" s="1">
        <v>94.182000000000002</v>
      </c>
      <c r="N193" s="1">
        <v>94.292000000000002</v>
      </c>
      <c r="O193" s="1">
        <v>94.102000000000004</v>
      </c>
      <c r="P193" s="1">
        <v>96.241</v>
      </c>
      <c r="Q193" s="1">
        <v>96.242000000000004</v>
      </c>
      <c r="R193" s="1">
        <v>98.132000000000005</v>
      </c>
      <c r="S193" s="1">
        <v>100</v>
      </c>
    </row>
    <row r="194" spans="1:23" x14ac:dyDescent="0.15">
      <c r="A194" s="1" t="e">
        <f>A191+200</f>
        <v>#REF!</v>
      </c>
      <c r="C194">
        <v>5</v>
      </c>
      <c r="D194">
        <v>6</v>
      </c>
      <c r="E194">
        <v>8</v>
      </c>
      <c r="F194">
        <v>11</v>
      </c>
      <c r="G194">
        <v>12</v>
      </c>
      <c r="H194">
        <v>14</v>
      </c>
    </row>
    <row r="195" spans="1:23" x14ac:dyDescent="0.15">
      <c r="A195" t="s">
        <v>64</v>
      </c>
      <c r="B195">
        <f>COUNT(C195:CU195)</f>
        <v>17</v>
      </c>
      <c r="C195" s="1">
        <f>D195</f>
        <v>0</v>
      </c>
      <c r="D195" s="1">
        <v>0</v>
      </c>
      <c r="E195" s="1">
        <v>5.5200000000000102</v>
      </c>
      <c r="F195" s="1">
        <v>12.17</v>
      </c>
      <c r="G195" s="1">
        <v>13.8</v>
      </c>
      <c r="H195" s="1">
        <v>22.15</v>
      </c>
      <c r="I195" s="1">
        <v>24.92</v>
      </c>
      <c r="J195" s="1">
        <v>40.69</v>
      </c>
      <c r="K195" s="1">
        <v>44.23</v>
      </c>
      <c r="L195" s="1">
        <v>47.41</v>
      </c>
      <c r="M195" s="1">
        <v>61.57</v>
      </c>
      <c r="N195" s="1">
        <v>66.040000000000006</v>
      </c>
      <c r="O195" s="1">
        <v>70.510000000000005</v>
      </c>
      <c r="P195" s="1">
        <v>72.239999999999995</v>
      </c>
      <c r="Q195" s="1">
        <v>75.83</v>
      </c>
      <c r="R195" s="1">
        <v>79.95</v>
      </c>
      <c r="S195" s="1">
        <f>R195</f>
        <v>79.95</v>
      </c>
    </row>
    <row r="196" spans="1:23" x14ac:dyDescent="0.15">
      <c r="B196">
        <f>COUNT(C197:CA197)+1</f>
        <v>7</v>
      </c>
      <c r="C196" s="1">
        <v>110</v>
      </c>
      <c r="D196" s="1">
        <v>96.69</v>
      </c>
      <c r="E196" s="1">
        <v>93.923000000000002</v>
      </c>
      <c r="F196" s="1">
        <v>93.4</v>
      </c>
      <c r="G196" s="1">
        <v>93.71</v>
      </c>
      <c r="H196" s="1">
        <v>94.07</v>
      </c>
      <c r="I196" s="1">
        <v>93.62</v>
      </c>
      <c r="J196" s="1">
        <v>93.47</v>
      </c>
      <c r="K196" s="1">
        <v>93.35</v>
      </c>
      <c r="L196" s="1">
        <v>92.76</v>
      </c>
      <c r="M196" s="1">
        <v>92.46</v>
      </c>
      <c r="N196" s="1">
        <v>92.08</v>
      </c>
      <c r="O196" s="1">
        <v>93.62</v>
      </c>
      <c r="P196" s="1">
        <v>95.43</v>
      </c>
      <c r="Q196" s="1">
        <v>95.72</v>
      </c>
      <c r="R196" s="1">
        <v>99.64</v>
      </c>
      <c r="S196" s="1">
        <v>110</v>
      </c>
    </row>
    <row r="197" spans="1:23" x14ac:dyDescent="0.15">
      <c r="A197" s="1" t="e">
        <f>A194+200</f>
        <v>#REF!</v>
      </c>
      <c r="C197">
        <v>5</v>
      </c>
      <c r="D197">
        <v>6</v>
      </c>
      <c r="E197">
        <v>8</v>
      </c>
      <c r="F197">
        <v>9</v>
      </c>
      <c r="G197">
        <v>11</v>
      </c>
      <c r="H197">
        <v>14</v>
      </c>
    </row>
    <row r="198" spans="1:23" x14ac:dyDescent="0.15">
      <c r="A198" t="s">
        <v>65</v>
      </c>
      <c r="B198">
        <f>COUNT(C198:CU198)</f>
        <v>10</v>
      </c>
      <c r="C198" s="1">
        <f>D198</f>
        <v>1.08</v>
      </c>
      <c r="D198" s="1">
        <v>1.08</v>
      </c>
      <c r="E198" s="1">
        <v>8.7449999999999921</v>
      </c>
      <c r="F198" s="1">
        <v>39.54</v>
      </c>
      <c r="G198" s="1">
        <v>44.835000000000001</v>
      </c>
      <c r="H198" s="1">
        <v>47.515000000000001</v>
      </c>
      <c r="I198" s="1">
        <v>50.185000000000002</v>
      </c>
      <c r="J198" s="1">
        <v>51.975000000000001</v>
      </c>
      <c r="K198" s="1">
        <v>55.9</v>
      </c>
      <c r="L198" s="1">
        <f>K198</f>
        <v>55.9</v>
      </c>
    </row>
    <row r="199" spans="1:23" x14ac:dyDescent="0.15">
      <c r="B199">
        <f>COUNT(C200:CA200)+1</f>
        <v>2</v>
      </c>
      <c r="C199" s="1">
        <v>100</v>
      </c>
      <c r="D199" s="1">
        <v>97.72</v>
      </c>
      <c r="E199" s="1">
        <v>93.931999999999988</v>
      </c>
      <c r="F199" s="1">
        <v>93.22</v>
      </c>
      <c r="G199" s="1">
        <v>93.25</v>
      </c>
      <c r="H199" s="1">
        <v>93.51</v>
      </c>
      <c r="I199" s="1">
        <v>94.43</v>
      </c>
      <c r="J199" s="1">
        <v>94.84</v>
      </c>
      <c r="K199" s="1">
        <v>96.625</v>
      </c>
      <c r="L199" s="1">
        <v>100</v>
      </c>
    </row>
    <row r="200" spans="1:23" x14ac:dyDescent="0.15">
      <c r="A200" s="1" t="e">
        <f>A197+200</f>
        <v>#REF!</v>
      </c>
      <c r="C200">
        <v>7</v>
      </c>
    </row>
    <row r="201" spans="1:23" x14ac:dyDescent="0.15">
      <c r="A201" t="s">
        <v>66</v>
      </c>
      <c r="B201">
        <f>COUNT(C201:CU201)</f>
        <v>15</v>
      </c>
      <c r="C201" s="1">
        <f>D201</f>
        <v>0</v>
      </c>
      <c r="D201" s="1">
        <v>0</v>
      </c>
      <c r="E201" s="1">
        <v>8.1850000000000005</v>
      </c>
      <c r="F201" s="1">
        <v>11.135</v>
      </c>
      <c r="G201" s="1">
        <v>13.51</v>
      </c>
      <c r="H201" s="1">
        <v>21.614999999999998</v>
      </c>
      <c r="I201" s="1">
        <v>24.84</v>
      </c>
      <c r="J201" s="1">
        <v>33.005000000000003</v>
      </c>
      <c r="K201" s="1">
        <v>39.704999999999998</v>
      </c>
      <c r="L201" s="1">
        <v>44.085000000000001</v>
      </c>
      <c r="M201" s="1">
        <v>44.664999999999999</v>
      </c>
      <c r="N201" s="1">
        <v>47.86</v>
      </c>
      <c r="O201" s="1">
        <v>48.005000000000003</v>
      </c>
      <c r="P201" s="1">
        <v>54.14</v>
      </c>
      <c r="Q201" s="1">
        <f>P201</f>
        <v>54.14</v>
      </c>
    </row>
    <row r="202" spans="1:23" x14ac:dyDescent="0.15">
      <c r="B202">
        <f>COUNT(C203:CA203)+1</f>
        <v>7</v>
      </c>
      <c r="C202" s="1">
        <v>110</v>
      </c>
      <c r="D202" s="1">
        <v>98.66</v>
      </c>
      <c r="E202" s="1">
        <v>94.47399999999999</v>
      </c>
      <c r="F202" s="1">
        <v>94.133999999999986</v>
      </c>
      <c r="G202" s="1">
        <v>94.388999999999982</v>
      </c>
      <c r="H202" s="1">
        <v>94.503999999999976</v>
      </c>
      <c r="I202" s="1">
        <v>94.493999999999971</v>
      </c>
      <c r="J202" s="1">
        <v>94.95199999999997</v>
      </c>
      <c r="K202" s="1">
        <v>94.903999999999968</v>
      </c>
      <c r="L202" s="1">
        <v>95.033999999999963</v>
      </c>
      <c r="M202" s="1">
        <v>95.263999999999967</v>
      </c>
      <c r="N202" s="1">
        <v>95.145999999999972</v>
      </c>
      <c r="O202" s="1">
        <v>95.373999999999967</v>
      </c>
      <c r="P202" s="1">
        <v>96.415999999999968</v>
      </c>
      <c r="Q202" s="1">
        <v>110</v>
      </c>
    </row>
    <row r="203" spans="1:23" x14ac:dyDescent="0.15">
      <c r="A203" s="1" t="e">
        <f>A200+200</f>
        <v>#REF!</v>
      </c>
      <c r="C203">
        <v>5</v>
      </c>
      <c r="D203">
        <v>6</v>
      </c>
      <c r="E203">
        <v>8</v>
      </c>
      <c r="F203">
        <v>9</v>
      </c>
      <c r="G203">
        <v>11</v>
      </c>
      <c r="H203">
        <v>13</v>
      </c>
    </row>
    <row r="204" spans="1:23" x14ac:dyDescent="0.15">
      <c r="A204" t="s">
        <v>67</v>
      </c>
      <c r="B204">
        <f>COUNT(C204:CU204)</f>
        <v>15</v>
      </c>
      <c r="C204" s="1">
        <f>D204</f>
        <v>0</v>
      </c>
      <c r="D204" s="1">
        <v>0</v>
      </c>
      <c r="E204" s="1">
        <v>2.0500000000000114</v>
      </c>
      <c r="F204" s="1">
        <v>6.039999999999992</v>
      </c>
      <c r="G204" s="1">
        <v>15.16</v>
      </c>
      <c r="H204" s="1">
        <v>34.25</v>
      </c>
      <c r="I204" s="1">
        <v>39.99</v>
      </c>
      <c r="J204" s="1">
        <v>44.36</v>
      </c>
      <c r="K204" s="1">
        <v>52.67</v>
      </c>
      <c r="L204" s="1">
        <v>58.38</v>
      </c>
      <c r="M204" s="1">
        <v>63.26</v>
      </c>
      <c r="N204" s="1">
        <v>68.709999999999994</v>
      </c>
      <c r="O204" s="1">
        <v>74.72</v>
      </c>
      <c r="P204" s="1">
        <v>83.144999999999996</v>
      </c>
      <c r="Q204" s="1">
        <f>P204</f>
        <v>83.144999999999996</v>
      </c>
    </row>
    <row r="205" spans="1:23" x14ac:dyDescent="0.15">
      <c r="B205">
        <f>COUNT(C206:CA206)+1</f>
        <v>4</v>
      </c>
      <c r="C205" s="1">
        <v>90</v>
      </c>
      <c r="D205" s="1">
        <v>78.7</v>
      </c>
      <c r="E205" s="1">
        <v>78.537000000000006</v>
      </c>
      <c r="F205" s="1">
        <v>76.847000000000008</v>
      </c>
      <c r="G205" s="1">
        <v>75.837000000000003</v>
      </c>
      <c r="H205" s="1">
        <v>76.097000000000008</v>
      </c>
      <c r="I205" s="1">
        <v>74.967000000000013</v>
      </c>
      <c r="J205" s="1">
        <v>73.637000000000015</v>
      </c>
      <c r="K205" s="1">
        <v>73.077000000000012</v>
      </c>
      <c r="L205" s="1">
        <v>72.417000000000016</v>
      </c>
      <c r="M205" s="1">
        <v>71.487000000000009</v>
      </c>
      <c r="N205" s="1">
        <v>72.557000000000002</v>
      </c>
      <c r="O205" s="1">
        <v>73.037000000000006</v>
      </c>
      <c r="P205" s="1">
        <v>79.382000000000005</v>
      </c>
      <c r="Q205" s="1">
        <v>90</v>
      </c>
    </row>
    <row r="206" spans="1:23" x14ac:dyDescent="0.15">
      <c r="A206" s="1" t="e">
        <f>A203+200</f>
        <v>#REF!</v>
      </c>
      <c r="C206">
        <v>3</v>
      </c>
      <c r="D206">
        <v>6</v>
      </c>
      <c r="E206">
        <v>12</v>
      </c>
    </row>
    <row r="207" spans="1:23" x14ac:dyDescent="0.15">
      <c r="A207" t="s">
        <v>68</v>
      </c>
      <c r="B207">
        <f>COUNT(C207:CU207)</f>
        <v>21</v>
      </c>
      <c r="C207" s="1">
        <f>D207</f>
        <v>1.55</v>
      </c>
      <c r="D207" s="1">
        <v>1.55</v>
      </c>
      <c r="E207" s="1">
        <v>9.0949999999999882</v>
      </c>
      <c r="F207" s="1">
        <v>15.125</v>
      </c>
      <c r="G207" s="1">
        <v>17.68</v>
      </c>
      <c r="H207" s="1">
        <v>20.2</v>
      </c>
      <c r="I207" s="1">
        <v>24.46</v>
      </c>
      <c r="J207" s="1">
        <v>26.015000000000001</v>
      </c>
      <c r="K207" s="1">
        <v>35.414999999999999</v>
      </c>
      <c r="L207" s="1">
        <v>40.159999999999997</v>
      </c>
      <c r="M207" s="1">
        <v>41.73</v>
      </c>
      <c r="N207" s="1">
        <v>42.89</v>
      </c>
      <c r="O207" s="1">
        <v>44.424999999999997</v>
      </c>
      <c r="P207" s="1">
        <v>48.76</v>
      </c>
      <c r="Q207" s="1">
        <v>52.695</v>
      </c>
      <c r="R207" s="1">
        <v>55.22</v>
      </c>
      <c r="S207" s="1">
        <v>66.28</v>
      </c>
      <c r="T207" s="1">
        <v>67.015000000000001</v>
      </c>
      <c r="U207" s="1">
        <v>69</v>
      </c>
      <c r="V207" s="1">
        <v>74.739999999999995</v>
      </c>
      <c r="W207" s="1">
        <f>V207</f>
        <v>74.739999999999995</v>
      </c>
    </row>
    <row r="208" spans="1:23" x14ac:dyDescent="0.15">
      <c r="B208">
        <f>COUNT(C209:CA209)+1</f>
        <v>8</v>
      </c>
      <c r="C208" s="1">
        <v>110</v>
      </c>
      <c r="D208" s="1">
        <v>100.25</v>
      </c>
      <c r="E208" s="1">
        <v>96.772999999999996</v>
      </c>
      <c r="F208" s="1">
        <v>96.950999999999993</v>
      </c>
      <c r="G208" s="1">
        <v>96.837999999999994</v>
      </c>
      <c r="H208" s="1">
        <v>96.187999999999988</v>
      </c>
      <c r="I208" s="1">
        <v>96.077999999999989</v>
      </c>
      <c r="J208" s="1">
        <v>96.130999999999986</v>
      </c>
      <c r="K208" s="1">
        <v>97.500999999999991</v>
      </c>
      <c r="L208" s="1">
        <v>97.74799999999999</v>
      </c>
      <c r="M208" s="1">
        <v>97.43</v>
      </c>
      <c r="N208" s="1">
        <v>96.42</v>
      </c>
      <c r="O208" s="1">
        <v>96.172999999999988</v>
      </c>
      <c r="P208" s="1">
        <v>96.097999999999985</v>
      </c>
      <c r="Q208" s="1">
        <v>96.422999999999988</v>
      </c>
      <c r="R208" s="1">
        <v>97.73299999999999</v>
      </c>
      <c r="S208" s="1">
        <v>97.987999999999985</v>
      </c>
      <c r="T208" s="1">
        <v>99.336999999999989</v>
      </c>
      <c r="U208" s="1">
        <v>99.332999999999984</v>
      </c>
      <c r="V208" s="1">
        <v>102.17799999999998</v>
      </c>
      <c r="W208" s="1">
        <v>110</v>
      </c>
    </row>
    <row r="209" spans="1:24" x14ac:dyDescent="0.15">
      <c r="A209" s="1" t="e">
        <f>A206+200</f>
        <v>#REF!</v>
      </c>
      <c r="C209">
        <v>4</v>
      </c>
      <c r="D209">
        <v>5</v>
      </c>
      <c r="E209">
        <v>9</v>
      </c>
      <c r="F209">
        <v>10</v>
      </c>
      <c r="G209">
        <v>11</v>
      </c>
      <c r="H209">
        <v>16</v>
      </c>
      <c r="I209">
        <v>18</v>
      </c>
    </row>
    <row r="210" spans="1:24" x14ac:dyDescent="0.15">
      <c r="A210" t="s">
        <v>69</v>
      </c>
      <c r="B210">
        <f>COUNT(C210:CU210)</f>
        <v>17</v>
      </c>
      <c r="C210" s="1">
        <f>D210</f>
        <v>0</v>
      </c>
      <c r="D210" s="1">
        <v>0</v>
      </c>
      <c r="E210" s="1">
        <v>2.4350000000000001</v>
      </c>
      <c r="F210" s="1">
        <v>6.38</v>
      </c>
      <c r="G210" s="1">
        <v>20.56</v>
      </c>
      <c r="H210" s="1">
        <v>22.61</v>
      </c>
      <c r="I210" s="1">
        <v>25.56</v>
      </c>
      <c r="J210" s="1">
        <v>35.56</v>
      </c>
      <c r="K210" s="1">
        <v>40.56</v>
      </c>
      <c r="L210" s="1">
        <v>46.094999999999999</v>
      </c>
      <c r="M210" s="1">
        <v>57.04</v>
      </c>
      <c r="N210" s="1">
        <v>58.18</v>
      </c>
      <c r="O210" s="1">
        <v>63.09</v>
      </c>
      <c r="P210" s="1">
        <v>77.290000000000006</v>
      </c>
      <c r="Q210" s="1">
        <v>82.444999999999993</v>
      </c>
      <c r="R210" s="1">
        <v>83.515000000000001</v>
      </c>
      <c r="S210" s="1">
        <f>R210</f>
        <v>83.515000000000001</v>
      </c>
    </row>
    <row r="211" spans="1:24" x14ac:dyDescent="0.15">
      <c r="B211">
        <f>COUNT(C212:CA212)+1</f>
        <v>5</v>
      </c>
      <c r="C211" s="1">
        <v>110</v>
      </c>
      <c r="D211" s="1">
        <v>106.98</v>
      </c>
      <c r="E211" s="1">
        <v>100.16800000000001</v>
      </c>
      <c r="F211" s="1">
        <v>98.488</v>
      </c>
      <c r="G211" s="1">
        <v>97.826999999999998</v>
      </c>
      <c r="H211" s="1">
        <v>97.426999999999992</v>
      </c>
      <c r="I211" s="1">
        <v>97.306999999999988</v>
      </c>
      <c r="J211" s="1">
        <v>97.776999999999987</v>
      </c>
      <c r="K211" s="1">
        <v>97.536999999999978</v>
      </c>
      <c r="L211" s="1">
        <v>98.036999999999978</v>
      </c>
      <c r="M211" s="1">
        <v>98.305999999999983</v>
      </c>
      <c r="N211" s="1">
        <v>99.71299999999998</v>
      </c>
      <c r="O211" s="1">
        <v>101.29199999999999</v>
      </c>
      <c r="P211" s="1">
        <v>101.43199999999999</v>
      </c>
      <c r="Q211" s="1">
        <v>101.98299999999999</v>
      </c>
      <c r="R211" s="1">
        <v>103.705</v>
      </c>
      <c r="S211" s="1">
        <v>110</v>
      </c>
    </row>
    <row r="212" spans="1:24" x14ac:dyDescent="0.15">
      <c r="A212" s="1" t="e">
        <f>A209+200</f>
        <v>#REF!</v>
      </c>
      <c r="C212">
        <v>5</v>
      </c>
      <c r="D212">
        <v>8</v>
      </c>
      <c r="E212">
        <v>10</v>
      </c>
      <c r="F212">
        <v>13</v>
      </c>
    </row>
    <row r="213" spans="1:24" x14ac:dyDescent="0.15">
      <c r="A213" t="s">
        <v>70</v>
      </c>
      <c r="B213">
        <f>COUNT(C213:CU213)</f>
        <v>15</v>
      </c>
      <c r="C213" s="1">
        <f>D213</f>
        <v>0</v>
      </c>
      <c r="D213" s="1">
        <v>0</v>
      </c>
      <c r="E213" s="1">
        <v>7.0950000000000273</v>
      </c>
      <c r="F213" s="1">
        <v>11.865</v>
      </c>
      <c r="G213" s="1">
        <v>15.555</v>
      </c>
      <c r="H213" s="1">
        <v>17.375</v>
      </c>
      <c r="I213" s="1">
        <v>21.204999999999998</v>
      </c>
      <c r="J213" s="1">
        <v>38.92</v>
      </c>
      <c r="K213" s="1">
        <v>57.305</v>
      </c>
      <c r="L213" s="1">
        <v>60.325000000000003</v>
      </c>
      <c r="M213" s="1">
        <v>62.43</v>
      </c>
      <c r="N213" s="1">
        <v>64.424999999999997</v>
      </c>
      <c r="O213" s="1">
        <v>70.454999999999998</v>
      </c>
      <c r="P213" s="1">
        <v>76.185000000000002</v>
      </c>
      <c r="Q213" s="1">
        <f>P213</f>
        <v>76.185000000000002</v>
      </c>
    </row>
    <row r="214" spans="1:24" x14ac:dyDescent="0.15">
      <c r="B214">
        <f>COUNT(C215:CA215)+1</f>
        <v>4</v>
      </c>
      <c r="C214" s="1">
        <v>110</v>
      </c>
      <c r="D214" s="1">
        <v>103.32</v>
      </c>
      <c r="E214" s="1">
        <v>98.705999999999989</v>
      </c>
      <c r="F214" s="1">
        <v>97.695999999999984</v>
      </c>
      <c r="G214" s="1">
        <v>97.60599999999998</v>
      </c>
      <c r="H214" s="1">
        <v>97.755999999999986</v>
      </c>
      <c r="I214" s="1">
        <v>97.995999999999981</v>
      </c>
      <c r="J214" s="1">
        <v>98.171999999999983</v>
      </c>
      <c r="K214" s="1">
        <v>98.936999999999983</v>
      </c>
      <c r="L214" s="1">
        <v>99.61399999999999</v>
      </c>
      <c r="M214" s="1">
        <v>99.623999999999995</v>
      </c>
      <c r="N214" s="1">
        <v>101.883</v>
      </c>
      <c r="O214" s="1">
        <v>102.078</v>
      </c>
      <c r="P214" s="1">
        <v>103.10599999999999</v>
      </c>
      <c r="Q214" s="1">
        <v>110</v>
      </c>
    </row>
    <row r="215" spans="1:24" x14ac:dyDescent="0.15">
      <c r="A215" s="1" t="e">
        <f>A212+200</f>
        <v>#REF!</v>
      </c>
      <c r="C215">
        <v>7</v>
      </c>
      <c r="D215">
        <v>10</v>
      </c>
      <c r="E215">
        <v>12</v>
      </c>
    </row>
    <row r="216" spans="1:24" x14ac:dyDescent="0.15">
      <c r="A216" t="s">
        <v>71</v>
      </c>
      <c r="B216">
        <f>COUNT(C216:CU216)</f>
        <v>22</v>
      </c>
      <c r="C216" s="1">
        <f>D216</f>
        <v>0</v>
      </c>
      <c r="D216" s="1">
        <v>0</v>
      </c>
      <c r="E216" s="1">
        <v>10.755000000000001</v>
      </c>
      <c r="F216" s="1">
        <v>26.25</v>
      </c>
      <c r="G216" s="1">
        <v>30.675000000000001</v>
      </c>
      <c r="H216" s="1">
        <v>32.924999999999997</v>
      </c>
      <c r="I216" s="1">
        <v>37.094999999999999</v>
      </c>
      <c r="J216" s="1">
        <v>38.585000000000001</v>
      </c>
      <c r="K216" s="1">
        <v>49.01</v>
      </c>
      <c r="L216" s="1">
        <v>59.28</v>
      </c>
      <c r="M216" s="1">
        <v>63.265000000000001</v>
      </c>
      <c r="N216" s="1">
        <v>64.165000000000006</v>
      </c>
      <c r="O216" s="1">
        <v>74.025000000000006</v>
      </c>
      <c r="P216" s="1">
        <v>88.004999999999995</v>
      </c>
      <c r="Q216" s="1">
        <v>90.364999999999995</v>
      </c>
      <c r="R216" s="1">
        <v>98.125</v>
      </c>
      <c r="S216" s="1">
        <v>101.075</v>
      </c>
      <c r="T216" s="1">
        <v>102.155</v>
      </c>
      <c r="U216" s="1">
        <v>104.175</v>
      </c>
      <c r="V216" s="1">
        <v>112.435</v>
      </c>
      <c r="W216" s="1">
        <v>112.79</v>
      </c>
      <c r="X216" s="1">
        <f>W216</f>
        <v>112.79</v>
      </c>
    </row>
    <row r="217" spans="1:24" x14ac:dyDescent="0.15">
      <c r="B217">
        <f>COUNT(C218:CA218)+1</f>
        <v>8</v>
      </c>
      <c r="C217" s="1">
        <v>140</v>
      </c>
      <c r="D217" s="1">
        <v>131.55000000000001</v>
      </c>
      <c r="E217" s="1">
        <v>117.75200000000001</v>
      </c>
      <c r="F217" s="1">
        <v>101.55</v>
      </c>
      <c r="G217" s="1">
        <v>100.27600000000001</v>
      </c>
      <c r="H217" s="1">
        <v>100.42200000000001</v>
      </c>
      <c r="I217" s="1">
        <v>101.80200000000001</v>
      </c>
      <c r="J217" s="1">
        <v>101.84200000000001</v>
      </c>
      <c r="K217" s="1">
        <v>99.899000000000015</v>
      </c>
      <c r="L217" s="1">
        <v>100.05200000000002</v>
      </c>
      <c r="M217" s="1">
        <v>100.34200000000003</v>
      </c>
      <c r="N217" s="1">
        <v>99.842000000000027</v>
      </c>
      <c r="O217" s="1">
        <v>99.288000000000025</v>
      </c>
      <c r="P217" s="1">
        <v>100.07200000000003</v>
      </c>
      <c r="Q217" s="1">
        <v>102.05900000000003</v>
      </c>
      <c r="R217" s="1">
        <v>102.17200000000003</v>
      </c>
      <c r="S217" s="1">
        <v>103.72200000000002</v>
      </c>
      <c r="T217" s="1">
        <v>107.25400000000002</v>
      </c>
      <c r="U217" s="1">
        <v>108.60400000000001</v>
      </c>
      <c r="V217" s="1">
        <v>108.44200000000001</v>
      </c>
      <c r="W217" s="1">
        <v>110.03800000000001</v>
      </c>
      <c r="X217" s="1">
        <v>140</v>
      </c>
    </row>
    <row r="218" spans="1:24" x14ac:dyDescent="0.15">
      <c r="A218" s="1" t="e">
        <f>A215+200</f>
        <v>#REF!</v>
      </c>
      <c r="C218">
        <v>7</v>
      </c>
      <c r="D218">
        <v>8</v>
      </c>
      <c r="E218">
        <v>10</v>
      </c>
      <c r="F218">
        <v>11</v>
      </c>
      <c r="G218">
        <v>15</v>
      </c>
      <c r="H218">
        <v>18</v>
      </c>
      <c r="I218">
        <v>19</v>
      </c>
    </row>
    <row r="219" spans="1:24" x14ac:dyDescent="0.15">
      <c r="A219" t="s">
        <v>72</v>
      </c>
      <c r="B219">
        <f>COUNT(C219:CU219)</f>
        <v>18</v>
      </c>
      <c r="C219" s="1">
        <f>D219</f>
        <v>0</v>
      </c>
      <c r="D219" s="1">
        <v>0</v>
      </c>
      <c r="E219" s="1">
        <v>9.6549999999999994</v>
      </c>
      <c r="F219" s="1">
        <v>12.02</v>
      </c>
      <c r="G219" s="1">
        <v>14.39</v>
      </c>
      <c r="H219" s="1">
        <v>11.7</v>
      </c>
      <c r="I219" s="1">
        <v>13.74</v>
      </c>
      <c r="J219" s="1">
        <v>20.32</v>
      </c>
      <c r="K219" s="1">
        <v>20.55</v>
      </c>
      <c r="L219" s="1">
        <v>30.62</v>
      </c>
      <c r="M219" s="1">
        <v>36.08</v>
      </c>
      <c r="N219" s="1">
        <v>47.36</v>
      </c>
      <c r="O219" s="1">
        <v>49.95</v>
      </c>
      <c r="P219" s="1">
        <v>59.53</v>
      </c>
      <c r="Q219" s="1">
        <v>60.93</v>
      </c>
      <c r="R219" s="1">
        <v>71.31</v>
      </c>
      <c r="S219" s="1">
        <v>75.825000000000003</v>
      </c>
      <c r="T219" s="1">
        <f>S219</f>
        <v>75.825000000000003</v>
      </c>
    </row>
    <row r="220" spans="1:24" x14ac:dyDescent="0.15">
      <c r="B220">
        <f>COUNT(C221:CA221)+1</f>
        <v>5</v>
      </c>
      <c r="C220" s="1">
        <v>130</v>
      </c>
      <c r="D220" s="1">
        <v>125.55</v>
      </c>
      <c r="E220" s="1">
        <v>119.80500000000001</v>
      </c>
      <c r="F220" s="1">
        <v>113.03</v>
      </c>
      <c r="G220" s="1">
        <v>106.25599999999999</v>
      </c>
      <c r="H220" s="1">
        <v>100.76599999999998</v>
      </c>
      <c r="I220" s="1">
        <v>99.856999999999985</v>
      </c>
      <c r="J220" s="1">
        <v>99.645999999999987</v>
      </c>
      <c r="K220" s="1">
        <v>98.795999999999992</v>
      </c>
      <c r="L220" s="1">
        <v>98.337999999999994</v>
      </c>
      <c r="M220" s="1">
        <v>99.597999999999999</v>
      </c>
      <c r="N220" s="1">
        <v>100.068</v>
      </c>
      <c r="O220" s="1">
        <v>101.218</v>
      </c>
      <c r="P220" s="1">
        <v>101.66800000000001</v>
      </c>
      <c r="Q220" s="1">
        <v>103.828</v>
      </c>
      <c r="R220" s="1">
        <v>105.19800000000001</v>
      </c>
      <c r="S220" s="1">
        <v>107.947</v>
      </c>
      <c r="T220" s="1">
        <v>130</v>
      </c>
    </row>
    <row r="221" spans="1:24" x14ac:dyDescent="0.15">
      <c r="A221" s="1" t="e">
        <f>A218+200</f>
        <v>#REF!</v>
      </c>
      <c r="C221">
        <v>8</v>
      </c>
      <c r="D221">
        <v>11</v>
      </c>
      <c r="E221">
        <v>13</v>
      </c>
      <c r="F221">
        <v>15</v>
      </c>
    </row>
    <row r="222" spans="1:24" x14ac:dyDescent="0.15">
      <c r="A222" t="s">
        <v>73</v>
      </c>
      <c r="B222">
        <f>COUNT(C222:CU222)</f>
        <v>19</v>
      </c>
      <c r="C222" s="1">
        <f>D222</f>
        <v>0</v>
      </c>
      <c r="D222" s="1">
        <v>0</v>
      </c>
      <c r="E222" s="1">
        <v>3.0049999999999999</v>
      </c>
      <c r="F222" s="1">
        <v>6.8449999999999998</v>
      </c>
      <c r="G222" s="1">
        <v>9.2650000000000148</v>
      </c>
      <c r="H222" s="1">
        <v>13.324999999999999</v>
      </c>
      <c r="I222" s="1">
        <v>20.215</v>
      </c>
      <c r="J222" s="1">
        <v>27.805</v>
      </c>
      <c r="K222" s="1">
        <v>34.145000000000003</v>
      </c>
      <c r="L222" s="1">
        <v>44.935000000000002</v>
      </c>
      <c r="M222" s="1">
        <v>44.935000000000002</v>
      </c>
      <c r="N222" s="1">
        <v>47.835000000000001</v>
      </c>
      <c r="O222" s="1">
        <v>54.734999999999999</v>
      </c>
      <c r="P222" s="1">
        <v>56.134999999999998</v>
      </c>
      <c r="Q222" s="1">
        <v>67.334999999999994</v>
      </c>
      <c r="R222" s="1">
        <v>67.334999999999994</v>
      </c>
      <c r="S222" s="1">
        <v>69.825000000000003</v>
      </c>
      <c r="T222" s="1">
        <v>73.974999999999994</v>
      </c>
      <c r="U222" s="1">
        <f>T222</f>
        <v>73.974999999999994</v>
      </c>
    </row>
    <row r="223" spans="1:24" x14ac:dyDescent="0.15">
      <c r="B223">
        <f>COUNT(C224:CA224)+1</f>
        <v>6</v>
      </c>
      <c r="C223" s="1">
        <v>120</v>
      </c>
      <c r="D223" s="1">
        <v>105.73</v>
      </c>
      <c r="E223" s="1">
        <v>103.369</v>
      </c>
      <c r="F223" s="1">
        <v>102.289</v>
      </c>
      <c r="G223" s="1">
        <v>101.809</v>
      </c>
      <c r="H223" s="1">
        <v>101.544</v>
      </c>
      <c r="I223" s="1">
        <v>101.499</v>
      </c>
      <c r="J223" s="1">
        <v>101.21899999999999</v>
      </c>
      <c r="K223" s="1">
        <v>101.38199999999999</v>
      </c>
      <c r="L223" s="1">
        <v>102.21899999999999</v>
      </c>
      <c r="M223" s="1">
        <v>103.149</v>
      </c>
      <c r="N223" s="1">
        <v>104.71899999999999</v>
      </c>
      <c r="O223" s="1">
        <v>104.71899999999999</v>
      </c>
      <c r="P223" s="1">
        <v>102.81399999999999</v>
      </c>
      <c r="Q223" s="1">
        <v>102.25899999999999</v>
      </c>
      <c r="R223" s="1">
        <v>107.499</v>
      </c>
      <c r="S223" s="1">
        <v>109.35899999999999</v>
      </c>
      <c r="T223" s="1">
        <v>111.289</v>
      </c>
      <c r="U223" s="1">
        <v>120</v>
      </c>
    </row>
    <row r="224" spans="1:24" x14ac:dyDescent="0.15">
      <c r="A224" s="1" t="e">
        <f>A221+200</f>
        <v>#REF!</v>
      </c>
      <c r="C224">
        <v>7</v>
      </c>
      <c r="D224">
        <v>11</v>
      </c>
      <c r="E224">
        <v>12</v>
      </c>
      <c r="F224">
        <v>13</v>
      </c>
      <c r="G224">
        <v>16</v>
      </c>
    </row>
    <row r="225" spans="1:24" x14ac:dyDescent="0.15">
      <c r="A225" t="s">
        <v>74</v>
      </c>
      <c r="B225">
        <f>COUNT(C225:CU225)</f>
        <v>21</v>
      </c>
      <c r="C225" s="1">
        <f>D225</f>
        <v>0</v>
      </c>
      <c r="D225" s="1">
        <v>0</v>
      </c>
      <c r="E225" s="1">
        <v>6.1700000000000088</v>
      </c>
      <c r="F225" s="1">
        <v>10.68</v>
      </c>
      <c r="G225" s="1">
        <v>14.675000000000001</v>
      </c>
      <c r="H225" s="1">
        <v>16.52</v>
      </c>
      <c r="I225" s="1">
        <v>18.86</v>
      </c>
      <c r="J225" s="1">
        <v>19.8</v>
      </c>
      <c r="K225" s="1">
        <v>22.445</v>
      </c>
      <c r="L225" s="1">
        <v>23.765000000000001</v>
      </c>
      <c r="M225" s="1">
        <v>32.375</v>
      </c>
      <c r="N225" s="1">
        <v>36.414999999999999</v>
      </c>
      <c r="O225" s="1">
        <v>42.435000000000002</v>
      </c>
      <c r="P225" s="1">
        <v>47.56</v>
      </c>
      <c r="Q225" s="1">
        <v>47.56</v>
      </c>
      <c r="R225" s="1">
        <v>68.215000000000003</v>
      </c>
      <c r="S225" s="1">
        <v>73.775000000000006</v>
      </c>
      <c r="T225" s="1">
        <v>85.724999999999994</v>
      </c>
      <c r="U225" s="1">
        <v>89.224999999999994</v>
      </c>
      <c r="V225" s="1">
        <v>90.325000000000003</v>
      </c>
      <c r="W225" s="1">
        <f>V225</f>
        <v>90.325000000000003</v>
      </c>
    </row>
    <row r="226" spans="1:24" x14ac:dyDescent="0.15">
      <c r="B226">
        <f>COUNT(C227:CA227)+1</f>
        <v>7</v>
      </c>
      <c r="C226" s="1">
        <v>120</v>
      </c>
      <c r="D226" s="1">
        <v>118.65</v>
      </c>
      <c r="E226" s="1">
        <v>114.562</v>
      </c>
      <c r="F226" s="1">
        <v>108.67</v>
      </c>
      <c r="G226" s="1">
        <v>102.87</v>
      </c>
      <c r="H226" s="1">
        <v>102.92</v>
      </c>
      <c r="I226" s="1">
        <v>100.994</v>
      </c>
      <c r="J226" s="1">
        <v>102.026</v>
      </c>
      <c r="K226" s="1">
        <v>102.10199999999999</v>
      </c>
      <c r="L226" s="1">
        <v>101.32099999999998</v>
      </c>
      <c r="M226" s="1">
        <v>101.26399999999998</v>
      </c>
      <c r="N226" s="1">
        <v>101.68399999999998</v>
      </c>
      <c r="O226" s="1">
        <v>103.37399999999998</v>
      </c>
      <c r="P226" s="1">
        <v>103.795</v>
      </c>
      <c r="Q226" s="1">
        <v>105.05500000000001</v>
      </c>
      <c r="R226" s="1">
        <v>105.34399999999999</v>
      </c>
      <c r="S226" s="1">
        <v>107.934</v>
      </c>
      <c r="T226" s="1">
        <v>112.934</v>
      </c>
      <c r="U226" s="1">
        <v>112.934</v>
      </c>
      <c r="V226" s="1">
        <v>116.20399999999999</v>
      </c>
      <c r="W226" s="1">
        <v>120</v>
      </c>
    </row>
    <row r="227" spans="1:24" x14ac:dyDescent="0.15">
      <c r="A227" s="1" t="e">
        <f>A224+200</f>
        <v>#REF!</v>
      </c>
      <c r="C227">
        <v>6</v>
      </c>
      <c r="D227">
        <v>8</v>
      </c>
      <c r="E227">
        <v>9</v>
      </c>
      <c r="F227">
        <v>13</v>
      </c>
      <c r="G227">
        <v>15</v>
      </c>
      <c r="H227">
        <v>18</v>
      </c>
    </row>
    <row r="228" spans="1:24" x14ac:dyDescent="0.15">
      <c r="A228" t="s">
        <v>75</v>
      </c>
      <c r="B228">
        <f>COUNT(C228:CU228)</f>
        <v>22</v>
      </c>
      <c r="C228" s="1">
        <f>D228</f>
        <v>0</v>
      </c>
      <c r="D228" s="1">
        <v>0</v>
      </c>
      <c r="E228" s="1">
        <v>12.67</v>
      </c>
      <c r="F228" s="1">
        <v>15.76</v>
      </c>
      <c r="G228" s="1">
        <v>29.14</v>
      </c>
      <c r="H228" s="1">
        <v>32.36</v>
      </c>
      <c r="I228" s="1">
        <v>35.56</v>
      </c>
      <c r="J228" s="1">
        <v>42.56</v>
      </c>
      <c r="K228" s="1">
        <v>52.8</v>
      </c>
      <c r="L228" s="1">
        <v>65.599999999999994</v>
      </c>
      <c r="M228" s="1">
        <v>75.84</v>
      </c>
      <c r="N228" s="1">
        <v>83.18</v>
      </c>
      <c r="O228" s="1">
        <v>94.465000000000003</v>
      </c>
      <c r="P228" s="1">
        <v>96.68</v>
      </c>
      <c r="Q228" s="1">
        <v>102.705</v>
      </c>
      <c r="R228" s="1">
        <v>110.51</v>
      </c>
      <c r="S228" s="1">
        <v>111.51</v>
      </c>
      <c r="T228" s="1">
        <v>114.94499999999999</v>
      </c>
      <c r="U228" s="1">
        <v>121.05</v>
      </c>
      <c r="V228" s="1">
        <v>133.16</v>
      </c>
      <c r="W228" s="1">
        <v>147.44</v>
      </c>
      <c r="X228" s="1">
        <f>W228</f>
        <v>147.44</v>
      </c>
    </row>
    <row r="229" spans="1:24" x14ac:dyDescent="0.15">
      <c r="B229">
        <f>COUNT(C230:CA230)+1</f>
        <v>6</v>
      </c>
      <c r="C229" s="1">
        <v>130</v>
      </c>
      <c r="D229" s="1">
        <v>120.95</v>
      </c>
      <c r="E229" s="1">
        <v>110.01300000000001</v>
      </c>
      <c r="F229" s="1">
        <v>108.54300000000001</v>
      </c>
      <c r="G229" s="1">
        <v>107.05300000000001</v>
      </c>
      <c r="H229" s="1">
        <v>105.79300000000001</v>
      </c>
      <c r="I229" s="1">
        <v>105.21300000000001</v>
      </c>
      <c r="J229" s="1">
        <v>106.08600000000001</v>
      </c>
      <c r="K229" s="1">
        <v>106.08300000000001</v>
      </c>
      <c r="L229" s="1">
        <v>106.84300000000002</v>
      </c>
      <c r="M229" s="1">
        <v>106.80300000000001</v>
      </c>
      <c r="N229" s="1">
        <v>106.23100000000001</v>
      </c>
      <c r="O229" s="1">
        <v>104.072</v>
      </c>
      <c r="P229" s="1">
        <v>103.203</v>
      </c>
      <c r="Q229" s="1">
        <v>102.911</v>
      </c>
      <c r="R229" s="1">
        <v>103.15300000000001</v>
      </c>
      <c r="S229" s="1">
        <v>102.54300000000001</v>
      </c>
      <c r="T229" s="1">
        <v>104.113</v>
      </c>
      <c r="U229" s="1">
        <v>105.473</v>
      </c>
      <c r="V229" s="1">
        <v>115.747</v>
      </c>
      <c r="W229" s="1">
        <v>124.017</v>
      </c>
      <c r="X229" s="1">
        <v>130</v>
      </c>
    </row>
    <row r="230" spans="1:24" x14ac:dyDescent="0.15">
      <c r="A230" s="1" t="e">
        <f>A227+200</f>
        <v>#REF!</v>
      </c>
      <c r="C230">
        <v>5</v>
      </c>
      <c r="D230">
        <v>8</v>
      </c>
      <c r="E230">
        <v>10</v>
      </c>
      <c r="F230">
        <v>11</v>
      </c>
      <c r="G230">
        <v>16</v>
      </c>
    </row>
    <row r="231" spans="1:24" x14ac:dyDescent="0.15">
      <c r="A231" t="s">
        <v>76</v>
      </c>
      <c r="B231">
        <f>COUNT(C231:CU231)</f>
        <v>17</v>
      </c>
      <c r="C231" s="1">
        <f>D231</f>
        <v>0</v>
      </c>
      <c r="D231" s="1">
        <v>0</v>
      </c>
      <c r="E231" s="1">
        <v>3.8199999999999932</v>
      </c>
      <c r="F231" s="1">
        <v>3.1549999999999998</v>
      </c>
      <c r="G231" s="1">
        <v>5.539999999999992</v>
      </c>
      <c r="H231" s="1">
        <v>8.0099999999999909</v>
      </c>
      <c r="I231" s="1">
        <v>16.91</v>
      </c>
      <c r="J231" s="1">
        <v>34.454999999999998</v>
      </c>
      <c r="K231" s="1">
        <v>37.515000000000001</v>
      </c>
      <c r="L231" s="1">
        <v>40.325000000000003</v>
      </c>
      <c r="M231" s="1">
        <v>48.134999999999998</v>
      </c>
      <c r="N231" s="1">
        <v>53.314999999999998</v>
      </c>
      <c r="O231" s="1">
        <v>61.284999999999997</v>
      </c>
      <c r="P231" s="1">
        <v>65.924999999999997</v>
      </c>
      <c r="Q231" s="1">
        <v>71.394999999999996</v>
      </c>
      <c r="R231" s="1">
        <v>92.944999999999993</v>
      </c>
      <c r="S231" s="1">
        <f>R231</f>
        <v>92.944999999999993</v>
      </c>
    </row>
    <row r="232" spans="1:24" x14ac:dyDescent="0.15">
      <c r="B232">
        <f>COUNT(C233:CA233)+1</f>
        <v>6</v>
      </c>
      <c r="C232" s="1">
        <v>130</v>
      </c>
      <c r="D232" s="1">
        <v>118.24</v>
      </c>
      <c r="E232" s="1">
        <v>115.81</v>
      </c>
      <c r="F232" s="1">
        <v>106.60899999999998</v>
      </c>
      <c r="G232" s="1">
        <v>105.43899999999998</v>
      </c>
      <c r="H232" s="1">
        <v>104.96299999999998</v>
      </c>
      <c r="I232" s="1">
        <v>105.16299999999998</v>
      </c>
      <c r="J232" s="1">
        <v>105.07299999999998</v>
      </c>
      <c r="K232" s="1">
        <v>104.85199999999998</v>
      </c>
      <c r="L232" s="1">
        <v>104.61</v>
      </c>
      <c r="M232" s="1">
        <v>104.925</v>
      </c>
      <c r="N232" s="1">
        <v>107.62899999999998</v>
      </c>
      <c r="O232" s="1">
        <v>108.41899999999998</v>
      </c>
      <c r="P232" s="1">
        <v>112.96899999999998</v>
      </c>
      <c r="Q232" s="1">
        <v>113.68899999999998</v>
      </c>
      <c r="R232" s="1">
        <v>128.52099999999999</v>
      </c>
      <c r="S232" s="1">
        <v>130</v>
      </c>
    </row>
    <row r="233" spans="1:24" x14ac:dyDescent="0.15">
      <c r="A233" s="1" t="e">
        <f>A230+200</f>
        <v>#REF!</v>
      </c>
      <c r="C233">
        <v>3</v>
      </c>
      <c r="D233">
        <v>7</v>
      </c>
      <c r="E233">
        <v>8</v>
      </c>
      <c r="F233">
        <v>12</v>
      </c>
      <c r="G233">
        <v>14</v>
      </c>
    </row>
    <row r="234" spans="1:24" x14ac:dyDescent="0.15">
      <c r="A234" t="s">
        <v>77</v>
      </c>
      <c r="B234">
        <f>COUNT(C234:CU234)</f>
        <v>17</v>
      </c>
      <c r="C234" s="1">
        <f>D234</f>
        <v>-13.425000000000001</v>
      </c>
      <c r="D234" s="1">
        <v>-13.425000000000001</v>
      </c>
      <c r="E234" s="1">
        <v>-1.7250000000000227</v>
      </c>
      <c r="F234" s="1">
        <v>0</v>
      </c>
      <c r="G234" s="1">
        <v>4.8849999999999909</v>
      </c>
      <c r="H234" s="1">
        <v>15.115</v>
      </c>
      <c r="I234" s="1">
        <v>21.234999999999999</v>
      </c>
      <c r="J234" s="1">
        <v>33.814999999999998</v>
      </c>
      <c r="K234" s="1">
        <v>42.875</v>
      </c>
      <c r="L234" s="1">
        <v>49.305</v>
      </c>
      <c r="M234" s="1">
        <v>58.384999999999998</v>
      </c>
      <c r="N234" s="1">
        <v>63.674999999999997</v>
      </c>
      <c r="O234" s="1">
        <v>70.075000000000003</v>
      </c>
      <c r="P234" s="1">
        <v>81.99</v>
      </c>
      <c r="Q234" s="1">
        <v>92.95</v>
      </c>
      <c r="R234" s="1">
        <v>101.44499999999999</v>
      </c>
      <c r="S234" s="1">
        <f>R234</f>
        <v>101.44499999999999</v>
      </c>
    </row>
    <row r="235" spans="1:24" x14ac:dyDescent="0.15">
      <c r="B235">
        <f>COUNT(C236:CA236)+1</f>
        <v>5</v>
      </c>
      <c r="C235" s="1">
        <v>140</v>
      </c>
      <c r="D235" s="1">
        <v>130.69</v>
      </c>
      <c r="E235" s="1">
        <v>119.78</v>
      </c>
      <c r="F235" s="1">
        <v>119.53</v>
      </c>
      <c r="G235" s="1">
        <v>108.292</v>
      </c>
      <c r="H235" s="1">
        <v>105.98</v>
      </c>
      <c r="I235" s="1">
        <v>105.96</v>
      </c>
      <c r="J235" s="1">
        <v>106.16</v>
      </c>
      <c r="K235" s="1">
        <v>105.01</v>
      </c>
      <c r="L235" s="1">
        <v>122.41800000000001</v>
      </c>
      <c r="M235" s="1">
        <v>122.25800000000001</v>
      </c>
      <c r="N235" s="1">
        <v>117.38800000000001</v>
      </c>
      <c r="O235" s="1">
        <v>117.05300000000001</v>
      </c>
      <c r="P235" s="1">
        <v>118.95300000000002</v>
      </c>
      <c r="Q235" s="1">
        <v>124.25300000000001</v>
      </c>
      <c r="R235" s="1">
        <v>130.613</v>
      </c>
      <c r="S235" s="1">
        <v>140</v>
      </c>
    </row>
    <row r="236" spans="1:24" x14ac:dyDescent="0.15">
      <c r="A236" s="1" t="e">
        <f>A233+200</f>
        <v>#REF!</v>
      </c>
      <c r="C236">
        <v>4</v>
      </c>
      <c r="D236">
        <v>8</v>
      </c>
      <c r="E236">
        <v>10</v>
      </c>
      <c r="F236">
        <v>11</v>
      </c>
    </row>
    <row r="237" spans="1:24" x14ac:dyDescent="0.15">
      <c r="A237" t="s">
        <v>78</v>
      </c>
      <c r="B237">
        <f>COUNT(C237:CU237)</f>
        <v>21</v>
      </c>
      <c r="C237" s="1">
        <f>D237</f>
        <v>0</v>
      </c>
      <c r="D237" s="1">
        <v>0</v>
      </c>
      <c r="E237" s="1">
        <v>10.484999999999999</v>
      </c>
      <c r="F237" s="1">
        <v>14.14</v>
      </c>
      <c r="G237" s="1">
        <v>15.02</v>
      </c>
      <c r="H237" s="1">
        <v>13.87</v>
      </c>
      <c r="I237" s="1">
        <v>21.37</v>
      </c>
      <c r="J237" s="1">
        <v>31.87</v>
      </c>
      <c r="K237" s="1">
        <v>34.369999999999997</v>
      </c>
      <c r="L237" s="1">
        <v>38.869999999999997</v>
      </c>
      <c r="M237" s="1">
        <v>52.49</v>
      </c>
      <c r="N237" s="1">
        <v>63.41</v>
      </c>
      <c r="O237" s="1">
        <v>75.045000000000002</v>
      </c>
      <c r="P237" s="1">
        <v>76.239999999999995</v>
      </c>
      <c r="Q237" s="1">
        <v>77.855000000000004</v>
      </c>
      <c r="R237" s="1">
        <v>83.58</v>
      </c>
      <c r="S237" s="1">
        <v>99.364999999999995</v>
      </c>
      <c r="T237" s="1">
        <v>103.55</v>
      </c>
      <c r="U237" s="1">
        <v>116.79</v>
      </c>
      <c r="V237" s="1">
        <v>125.315</v>
      </c>
      <c r="W237" s="1">
        <f>V237</f>
        <v>125.315</v>
      </c>
    </row>
    <row r="238" spans="1:24" x14ac:dyDescent="0.15">
      <c r="B238">
        <f>COUNT(C239:CA239)+1</f>
        <v>5</v>
      </c>
      <c r="C238" s="1">
        <v>130</v>
      </c>
      <c r="D238" s="1">
        <v>122.31</v>
      </c>
      <c r="E238" s="1">
        <v>115.22499999999999</v>
      </c>
      <c r="F238" s="1">
        <v>115.324</v>
      </c>
      <c r="G238" s="1">
        <v>108.283</v>
      </c>
      <c r="H238" s="1">
        <v>106.18300000000001</v>
      </c>
      <c r="I238" s="1">
        <v>104.18300000000001</v>
      </c>
      <c r="J238" s="1">
        <v>105.18300000000001</v>
      </c>
      <c r="K238" s="1">
        <v>106.18300000000001</v>
      </c>
      <c r="L238" s="1">
        <v>109.18300000000001</v>
      </c>
      <c r="M238" s="1">
        <v>108.80300000000001</v>
      </c>
      <c r="N238" s="1">
        <v>108.123</v>
      </c>
      <c r="O238" s="1">
        <v>107.107</v>
      </c>
      <c r="P238" s="1">
        <v>106.40300000000001</v>
      </c>
      <c r="Q238" s="1">
        <v>106.43300000000001</v>
      </c>
      <c r="R238" s="1">
        <v>106.52300000000001</v>
      </c>
      <c r="S238" s="1">
        <v>109.12</v>
      </c>
      <c r="T238" s="1">
        <v>108.86499999999999</v>
      </c>
      <c r="U238" s="1">
        <v>113.005</v>
      </c>
      <c r="V238" s="1">
        <v>120.63500000000001</v>
      </c>
      <c r="W238" s="1">
        <v>130</v>
      </c>
    </row>
    <row r="239" spans="1:24" x14ac:dyDescent="0.15">
      <c r="A239" s="1" t="e">
        <f>A236+200</f>
        <v>#REF!</v>
      </c>
      <c r="C239">
        <v>4</v>
      </c>
      <c r="D239">
        <v>10</v>
      </c>
      <c r="E239">
        <v>13</v>
      </c>
      <c r="F239">
        <v>17</v>
      </c>
    </row>
    <row r="240" spans="1:24" x14ac:dyDescent="0.15">
      <c r="A240" t="s">
        <v>79</v>
      </c>
      <c r="B240">
        <f>COUNT(C240:CU240)</f>
        <v>20</v>
      </c>
      <c r="C240" s="1">
        <f>D240</f>
        <v>0</v>
      </c>
      <c r="D240" s="1">
        <v>0</v>
      </c>
      <c r="E240" s="1">
        <v>6.9449999999999932</v>
      </c>
      <c r="F240" s="1">
        <v>9.9449999999999932</v>
      </c>
      <c r="G240" s="1">
        <v>12.84</v>
      </c>
      <c r="H240" s="1">
        <v>16.465</v>
      </c>
      <c r="I240" s="1">
        <v>21.085000000000001</v>
      </c>
      <c r="J240" s="1">
        <v>30.274999999999999</v>
      </c>
      <c r="K240" s="1">
        <v>41.215000000000003</v>
      </c>
      <c r="L240" s="1">
        <v>42.344999999999999</v>
      </c>
      <c r="M240" s="1">
        <v>56.21</v>
      </c>
      <c r="N240" s="1">
        <v>68.42</v>
      </c>
      <c r="O240" s="1">
        <v>70.58</v>
      </c>
      <c r="P240" s="1">
        <v>76.290000000000006</v>
      </c>
      <c r="Q240" s="1">
        <v>78.23</v>
      </c>
      <c r="R240" s="1">
        <v>80.02</v>
      </c>
      <c r="S240" s="1">
        <v>86.19</v>
      </c>
      <c r="T240" s="1">
        <v>89.93</v>
      </c>
      <c r="U240" s="1">
        <v>98.66</v>
      </c>
      <c r="V240" s="1">
        <f>U240</f>
        <v>98.66</v>
      </c>
    </row>
    <row r="241" spans="1:22" x14ac:dyDescent="0.15">
      <c r="B241">
        <f>COUNT(C242:CA242)+1</f>
        <v>7</v>
      </c>
      <c r="C241" s="1">
        <v>120</v>
      </c>
      <c r="D241" s="1">
        <v>114.17</v>
      </c>
      <c r="E241" s="1">
        <v>106.681</v>
      </c>
      <c r="F241" s="1">
        <v>107.06099999999999</v>
      </c>
      <c r="G241" s="1">
        <v>108.16099999999999</v>
      </c>
      <c r="H241" s="1">
        <v>108.19099999999999</v>
      </c>
      <c r="I241" s="1">
        <v>108.78099999999999</v>
      </c>
      <c r="J241" s="1">
        <v>110.57099999999998</v>
      </c>
      <c r="K241" s="1">
        <v>110.31099999999999</v>
      </c>
      <c r="L241" s="1">
        <v>111.49099999999999</v>
      </c>
      <c r="M241" s="1">
        <v>111.215</v>
      </c>
      <c r="N241" s="1">
        <v>110.58499999999999</v>
      </c>
      <c r="O241" s="1">
        <v>109.765</v>
      </c>
      <c r="P241" s="1">
        <v>109.795</v>
      </c>
      <c r="Q241" s="1">
        <v>111.11</v>
      </c>
      <c r="R241" s="1">
        <v>110.675</v>
      </c>
      <c r="S241" s="1">
        <v>111.80500000000001</v>
      </c>
      <c r="T241" s="1">
        <v>111.405</v>
      </c>
      <c r="U241" s="1">
        <v>113.05500000000001</v>
      </c>
      <c r="V241" s="1">
        <v>120</v>
      </c>
    </row>
    <row r="242" spans="1:22" x14ac:dyDescent="0.15">
      <c r="A242" s="1" t="e">
        <f>A239+200</f>
        <v>#REF!</v>
      </c>
      <c r="C242">
        <v>5</v>
      </c>
      <c r="D242">
        <v>8</v>
      </c>
      <c r="E242">
        <v>10</v>
      </c>
      <c r="F242">
        <v>12</v>
      </c>
      <c r="G242">
        <v>15</v>
      </c>
      <c r="H242">
        <v>17</v>
      </c>
    </row>
    <row r="243" spans="1:22" x14ac:dyDescent="0.15">
      <c r="A243" t="s">
        <v>80</v>
      </c>
      <c r="B243">
        <f>COUNT(C243:CU243)</f>
        <v>17</v>
      </c>
      <c r="C243" s="1">
        <f>D243</f>
        <v>-7.0549999999999935</v>
      </c>
      <c r="D243" s="1">
        <v>-7.0549999999999935</v>
      </c>
      <c r="E243" s="1">
        <v>-1.77</v>
      </c>
      <c r="F243" s="1">
        <v>0.85000000000000764</v>
      </c>
      <c r="G243" s="1">
        <v>2.114999999999994</v>
      </c>
      <c r="H243" s="1">
        <v>6.14</v>
      </c>
      <c r="I243" s="1">
        <v>8.3849999999999998</v>
      </c>
      <c r="J243" s="1">
        <v>12.895</v>
      </c>
      <c r="K243" s="1">
        <v>23.335000000000001</v>
      </c>
      <c r="L243" s="1">
        <v>38.575000000000003</v>
      </c>
      <c r="M243" s="1">
        <v>43.844999999999999</v>
      </c>
      <c r="N243" s="1">
        <v>46.515000000000001</v>
      </c>
      <c r="O243" s="1">
        <v>53.104999999999997</v>
      </c>
      <c r="P243" s="1">
        <v>56.104999999999997</v>
      </c>
      <c r="Q243" s="1">
        <v>74.965000000000003</v>
      </c>
      <c r="R243" s="1">
        <v>84.525000000000006</v>
      </c>
      <c r="S243" s="1">
        <f>R243</f>
        <v>84.525000000000006</v>
      </c>
    </row>
    <row r="244" spans="1:22" x14ac:dyDescent="0.15">
      <c r="B244">
        <f>COUNT(C245:CA245)+1</f>
        <v>4</v>
      </c>
      <c r="C244" s="1">
        <v>140</v>
      </c>
      <c r="D244" s="1">
        <v>123.01900000000001</v>
      </c>
      <c r="E244" s="1">
        <v>117.274</v>
      </c>
      <c r="F244" s="1">
        <v>112.77500000000001</v>
      </c>
      <c r="G244" s="1">
        <v>112.04900000000001</v>
      </c>
      <c r="H244" s="1">
        <v>111.04</v>
      </c>
      <c r="I244" s="1">
        <v>110.22900000000001</v>
      </c>
      <c r="J244" s="1">
        <v>109.37800000000001</v>
      </c>
      <c r="K244" s="1">
        <v>109.19800000000001</v>
      </c>
      <c r="L244" s="1">
        <v>109.87800000000001</v>
      </c>
      <c r="M244" s="1">
        <v>111.31800000000001</v>
      </c>
      <c r="N244" s="1">
        <v>111.66800000000001</v>
      </c>
      <c r="O244" s="1">
        <v>115.63800000000001</v>
      </c>
      <c r="P244" s="1">
        <v>116.13300000000001</v>
      </c>
      <c r="Q244" s="1">
        <v>116.83900000000001</v>
      </c>
      <c r="R244" s="1">
        <v>121.13400000000001</v>
      </c>
      <c r="S244" s="1">
        <v>140</v>
      </c>
    </row>
    <row r="245" spans="1:22" x14ac:dyDescent="0.15">
      <c r="A245" s="1" t="e">
        <f>A242+200</f>
        <v>#REF!</v>
      </c>
      <c r="C245">
        <v>11</v>
      </c>
      <c r="D245">
        <v>13</v>
      </c>
      <c r="E245">
        <v>14</v>
      </c>
    </row>
    <row r="246" spans="1:22" x14ac:dyDescent="0.15">
      <c r="A246" t="s">
        <v>81</v>
      </c>
      <c r="B246">
        <f>COUNT(C246:CU246)</f>
        <v>14</v>
      </c>
      <c r="C246" s="1">
        <f>D246</f>
        <v>-13.045</v>
      </c>
      <c r="D246" s="1">
        <v>-13.045</v>
      </c>
      <c r="E246" s="1">
        <v>0</v>
      </c>
      <c r="F246" s="1">
        <v>8.914999999999992</v>
      </c>
      <c r="G246" s="1">
        <v>18.375</v>
      </c>
      <c r="H246" s="1">
        <v>22.79</v>
      </c>
      <c r="I246" s="1">
        <v>27.954999999999998</v>
      </c>
      <c r="J246" s="1">
        <v>34.005000000000003</v>
      </c>
      <c r="K246" s="1">
        <v>36.340000000000003</v>
      </c>
      <c r="L246" s="1">
        <v>37.840000000000003</v>
      </c>
      <c r="M246" s="1">
        <v>40.844999999999999</v>
      </c>
      <c r="N246" s="1">
        <v>44.914999999999999</v>
      </c>
      <c r="O246" s="1">
        <v>52.914999999999999</v>
      </c>
      <c r="P246" s="1">
        <f>O246</f>
        <v>52.914999999999999</v>
      </c>
    </row>
    <row r="247" spans="1:22" x14ac:dyDescent="0.15">
      <c r="B247">
        <f>COUNT(C248:CA248)+1</f>
        <v>5</v>
      </c>
      <c r="C247" s="1">
        <v>130</v>
      </c>
      <c r="D247" s="1">
        <v>128.64099999999999</v>
      </c>
      <c r="E247" s="1">
        <v>115.66</v>
      </c>
      <c r="F247" s="1">
        <v>111.458</v>
      </c>
      <c r="G247" s="1">
        <v>109.30199999999999</v>
      </c>
      <c r="H247" s="1">
        <v>109.392</v>
      </c>
      <c r="I247" s="1">
        <v>109.19199999999999</v>
      </c>
      <c r="J247" s="1">
        <v>108.58199999999999</v>
      </c>
      <c r="K247" s="1">
        <v>110.163</v>
      </c>
      <c r="L247" s="1">
        <v>110.482</v>
      </c>
      <c r="M247" s="1">
        <v>110.61199999999999</v>
      </c>
      <c r="N247" s="1">
        <v>112.788</v>
      </c>
      <c r="O247" s="1">
        <v>124.782</v>
      </c>
      <c r="P247" s="1">
        <v>130</v>
      </c>
    </row>
    <row r="248" spans="1:22" x14ac:dyDescent="0.15">
      <c r="A248" s="1" t="e">
        <f>A245+200</f>
        <v>#REF!</v>
      </c>
      <c r="C248">
        <v>6</v>
      </c>
      <c r="D248">
        <v>7</v>
      </c>
      <c r="E248">
        <v>9</v>
      </c>
      <c r="F248">
        <v>10</v>
      </c>
    </row>
    <row r="249" spans="1:22" x14ac:dyDescent="0.15">
      <c r="A249" t="s">
        <v>82</v>
      </c>
      <c r="B249">
        <f>COUNT(C249:CU249)</f>
        <v>17</v>
      </c>
      <c r="C249" s="1">
        <f>D249</f>
        <v>0</v>
      </c>
      <c r="D249" s="1">
        <v>0</v>
      </c>
      <c r="E249" s="1">
        <v>9.335000000000008</v>
      </c>
      <c r="F249" s="1">
        <v>23.02</v>
      </c>
      <c r="G249" s="1">
        <v>23.555</v>
      </c>
      <c r="H249" s="1">
        <v>25.925000000000001</v>
      </c>
      <c r="I249" s="1">
        <v>29.785</v>
      </c>
      <c r="J249" s="1">
        <v>37.424999999999997</v>
      </c>
      <c r="K249" s="1">
        <v>38.784999999999997</v>
      </c>
      <c r="L249" s="1">
        <v>46.945</v>
      </c>
      <c r="M249" s="1">
        <v>47.79</v>
      </c>
      <c r="N249" s="1">
        <v>55.6</v>
      </c>
      <c r="O249" s="1">
        <v>58.335000000000001</v>
      </c>
      <c r="P249" s="1">
        <v>64.915000000000006</v>
      </c>
      <c r="Q249" s="1">
        <v>69.924999999999997</v>
      </c>
      <c r="R249" s="1">
        <v>77.105000000000004</v>
      </c>
      <c r="S249" s="1">
        <f>R249</f>
        <v>77.105000000000004</v>
      </c>
    </row>
    <row r="250" spans="1:22" x14ac:dyDescent="0.15">
      <c r="B250">
        <f>COUNT(C251:CA251)+1</f>
        <v>5</v>
      </c>
      <c r="C250" s="1">
        <v>140</v>
      </c>
      <c r="D250" s="1">
        <v>132.28</v>
      </c>
      <c r="E250" s="1">
        <v>113.607</v>
      </c>
      <c r="F250" s="1">
        <v>111.47</v>
      </c>
      <c r="G250" s="1">
        <v>110.48699999999999</v>
      </c>
      <c r="H250" s="1">
        <v>109.70699999999999</v>
      </c>
      <c r="I250" s="1">
        <v>109.72699999999999</v>
      </c>
      <c r="J250" s="1">
        <v>110.18699999999998</v>
      </c>
      <c r="K250" s="1">
        <v>109.78699999999998</v>
      </c>
      <c r="L250" s="1">
        <v>110.66199999999998</v>
      </c>
      <c r="M250" s="1">
        <v>111.70699999999998</v>
      </c>
      <c r="N250" s="1">
        <v>112.72199999999998</v>
      </c>
      <c r="O250" s="1">
        <v>113.22399999999998</v>
      </c>
      <c r="P250" s="1">
        <v>118.56399999999998</v>
      </c>
      <c r="Q250" s="1">
        <v>126.54699999999998</v>
      </c>
      <c r="R250" s="1">
        <v>131.577</v>
      </c>
      <c r="S250" s="1">
        <v>140</v>
      </c>
    </row>
    <row r="251" spans="1:22" x14ac:dyDescent="0.15">
      <c r="A251" s="1" t="e">
        <f>A248+200</f>
        <v>#REF!</v>
      </c>
      <c r="C251">
        <v>4</v>
      </c>
      <c r="D251">
        <v>7</v>
      </c>
      <c r="E251">
        <v>8</v>
      </c>
      <c r="F251">
        <v>11</v>
      </c>
    </row>
    <row r="252" spans="1:22" x14ac:dyDescent="0.15">
      <c r="A252" t="s">
        <v>83</v>
      </c>
      <c r="B252">
        <f>COUNT(C252:CU252)</f>
        <v>12</v>
      </c>
      <c r="C252" s="1">
        <f>D252</f>
        <v>-0.52500000000000568</v>
      </c>
      <c r="D252" s="1">
        <v>-0.52500000000000568</v>
      </c>
      <c r="E252" s="1">
        <v>0</v>
      </c>
      <c r="F252" s="1">
        <v>4.6999999999999886</v>
      </c>
      <c r="G252" s="1">
        <v>9.75</v>
      </c>
      <c r="H252" s="1">
        <v>16.48</v>
      </c>
      <c r="I252" s="1">
        <v>24.15</v>
      </c>
      <c r="J252" s="1">
        <v>35.869999999999997</v>
      </c>
      <c r="K252" s="1">
        <v>43.33</v>
      </c>
      <c r="L252" s="1">
        <v>53.104999999999997</v>
      </c>
      <c r="M252" s="1">
        <v>65</v>
      </c>
      <c r="N252" s="1">
        <f>M252</f>
        <v>65</v>
      </c>
    </row>
    <row r="253" spans="1:22" x14ac:dyDescent="0.15">
      <c r="B253">
        <f>COUNT(C254:CA254)+1</f>
        <v>2</v>
      </c>
      <c r="C253" s="1">
        <v>140</v>
      </c>
      <c r="D253" s="1">
        <v>119.10799999999999</v>
      </c>
      <c r="E253" s="1">
        <v>118.07</v>
      </c>
      <c r="F253" s="1">
        <v>115.935</v>
      </c>
      <c r="G253" s="1">
        <v>112.83499999999999</v>
      </c>
      <c r="H253" s="1">
        <v>111.045</v>
      </c>
      <c r="I253" s="1">
        <v>111.11699999999999</v>
      </c>
      <c r="J253" s="1">
        <v>111.455</v>
      </c>
      <c r="K253" s="1">
        <v>113.215</v>
      </c>
      <c r="L253" s="1">
        <v>123.117</v>
      </c>
      <c r="M253" s="1">
        <v>135.215</v>
      </c>
      <c r="N253" s="1">
        <v>140</v>
      </c>
    </row>
    <row r="254" spans="1:22" x14ac:dyDescent="0.15">
      <c r="A254" s="1" t="e">
        <f>A251+200</f>
        <v>#REF!</v>
      </c>
      <c r="C254">
        <v>7</v>
      </c>
    </row>
    <row r="255" spans="1:22" x14ac:dyDescent="0.15">
      <c r="A255" t="s">
        <v>84</v>
      </c>
      <c r="B255">
        <f>COUNT(C255:CU255)</f>
        <v>14</v>
      </c>
      <c r="C255" s="1">
        <f>D255</f>
        <v>0</v>
      </c>
      <c r="D255" s="1">
        <v>0</v>
      </c>
      <c r="E255" s="1">
        <v>0</v>
      </c>
      <c r="F255" s="1">
        <v>2.0250000000000057</v>
      </c>
      <c r="G255" s="1">
        <v>15.195</v>
      </c>
      <c r="H255" s="1">
        <v>20.69</v>
      </c>
      <c r="I255" s="1">
        <v>23.024999999999999</v>
      </c>
      <c r="J255" s="1">
        <v>24.69</v>
      </c>
      <c r="K255" s="1">
        <v>37.4</v>
      </c>
      <c r="L255" s="1">
        <v>42.77</v>
      </c>
      <c r="M255" s="1">
        <v>49.674999999999997</v>
      </c>
      <c r="N255" s="1">
        <v>53.68</v>
      </c>
      <c r="O255" s="1">
        <v>66.930000000000007</v>
      </c>
      <c r="P255" s="1">
        <f>O255</f>
        <v>66.930000000000007</v>
      </c>
    </row>
    <row r="256" spans="1:22" x14ac:dyDescent="0.15">
      <c r="B256">
        <f>COUNT(C257:CA257)+1</f>
        <v>4</v>
      </c>
      <c r="C256" s="1">
        <v>140</v>
      </c>
      <c r="D256" s="1">
        <v>119.76</v>
      </c>
      <c r="E256" s="1">
        <v>114.4</v>
      </c>
      <c r="F256" s="1">
        <v>113.83</v>
      </c>
      <c r="G256" s="1">
        <v>113.44200000000001</v>
      </c>
      <c r="H256" s="1">
        <v>112.23</v>
      </c>
      <c r="I256" s="1">
        <v>112.05800000000001</v>
      </c>
      <c r="J256" s="1">
        <v>112.52</v>
      </c>
      <c r="K256" s="1">
        <v>113.944</v>
      </c>
      <c r="L256" s="1">
        <v>116.22</v>
      </c>
      <c r="M256" s="1">
        <v>116.105</v>
      </c>
      <c r="N256" s="1">
        <v>117.255</v>
      </c>
      <c r="O256" s="1">
        <v>130.15200000000002</v>
      </c>
      <c r="P256" s="1">
        <v>140</v>
      </c>
    </row>
    <row r="257" spans="1:25" x14ac:dyDescent="0.15">
      <c r="A257" s="1" t="e">
        <f>A254+200</f>
        <v>#REF!</v>
      </c>
      <c r="C257">
        <v>5</v>
      </c>
      <c r="D257">
        <v>8</v>
      </c>
      <c r="E257">
        <v>10</v>
      </c>
    </row>
    <row r="258" spans="1:25" x14ac:dyDescent="0.15">
      <c r="A258" t="s">
        <v>85</v>
      </c>
      <c r="B258">
        <f>COUNT(C258:CU258)</f>
        <v>17</v>
      </c>
      <c r="C258" s="1">
        <f>D258</f>
        <v>0</v>
      </c>
      <c r="D258" s="1">
        <v>0</v>
      </c>
      <c r="E258" s="1">
        <v>4.5</v>
      </c>
      <c r="F258" s="1">
        <v>6.4499999999999886</v>
      </c>
      <c r="G258" s="1">
        <v>17.87</v>
      </c>
      <c r="H258" s="1">
        <v>20.54</v>
      </c>
      <c r="I258" s="1">
        <v>27.69</v>
      </c>
      <c r="J258" s="1">
        <v>30.645</v>
      </c>
      <c r="K258" s="1">
        <v>35.340000000000003</v>
      </c>
      <c r="L258" s="1">
        <v>41.14</v>
      </c>
      <c r="M258" s="1">
        <v>42.924999999999997</v>
      </c>
      <c r="N258" s="1">
        <v>58.42</v>
      </c>
      <c r="O258" s="1">
        <v>65.66</v>
      </c>
      <c r="P258" s="1">
        <v>71.66</v>
      </c>
      <c r="Q258" s="1">
        <v>76.454999999999998</v>
      </c>
      <c r="R258" s="1">
        <v>82.43</v>
      </c>
      <c r="S258" s="1">
        <f>R258</f>
        <v>82.43</v>
      </c>
    </row>
    <row r="259" spans="1:25" x14ac:dyDescent="0.15">
      <c r="B259">
        <f>COUNT(C260:CA260)+1</f>
        <v>6</v>
      </c>
      <c r="C259" s="1">
        <v>130</v>
      </c>
      <c r="D259" s="1">
        <v>119.16</v>
      </c>
      <c r="E259" s="1">
        <v>116.051</v>
      </c>
      <c r="F259" s="1">
        <v>115.61</v>
      </c>
      <c r="G259" s="1">
        <v>115.416</v>
      </c>
      <c r="H259" s="1">
        <v>114.9</v>
      </c>
      <c r="I259" s="1">
        <v>114.2</v>
      </c>
      <c r="J259" s="1">
        <v>114.792</v>
      </c>
      <c r="K259" s="1">
        <v>114.15</v>
      </c>
      <c r="L259" s="1">
        <v>114.81</v>
      </c>
      <c r="M259" s="1">
        <v>115.28</v>
      </c>
      <c r="N259" s="1">
        <v>115.76</v>
      </c>
      <c r="O259" s="1">
        <v>114.88</v>
      </c>
      <c r="P259" s="1">
        <v>116.12</v>
      </c>
      <c r="Q259" s="1">
        <v>116.35299999999999</v>
      </c>
      <c r="R259" s="1">
        <v>120.333</v>
      </c>
      <c r="S259" s="1">
        <v>130</v>
      </c>
    </row>
    <row r="260" spans="1:25" x14ac:dyDescent="0.15">
      <c r="A260" s="1" t="e">
        <f>A257+200</f>
        <v>#REF!</v>
      </c>
      <c r="C260">
        <v>5</v>
      </c>
      <c r="D260">
        <v>8</v>
      </c>
      <c r="E260">
        <v>11</v>
      </c>
      <c r="F260">
        <v>12</v>
      </c>
      <c r="G260">
        <v>14</v>
      </c>
    </row>
    <row r="261" spans="1:25" x14ac:dyDescent="0.15">
      <c r="A261" t="s">
        <v>86</v>
      </c>
      <c r="B261">
        <f>COUNT(C261:CU261)</f>
        <v>11</v>
      </c>
      <c r="C261" s="1">
        <f>D261</f>
        <v>0</v>
      </c>
      <c r="D261" s="1">
        <v>0</v>
      </c>
      <c r="E261" s="1">
        <v>5.5550000000000068</v>
      </c>
      <c r="F261" s="1">
        <v>15.72</v>
      </c>
      <c r="G261" s="1">
        <v>22.21</v>
      </c>
      <c r="H261" s="1">
        <v>27.52</v>
      </c>
      <c r="I261" s="1">
        <v>33.5</v>
      </c>
      <c r="J261" s="1">
        <v>40.244999999999997</v>
      </c>
      <c r="K261" s="1">
        <v>57.03</v>
      </c>
      <c r="L261" s="1">
        <v>62.534999999999997</v>
      </c>
      <c r="M261" s="1">
        <f>L261</f>
        <v>62.534999999999997</v>
      </c>
    </row>
    <row r="262" spans="1:25" x14ac:dyDescent="0.15">
      <c r="B262">
        <f>COUNT(C263:CA263)+1</f>
        <v>3</v>
      </c>
      <c r="C262" s="1">
        <v>130</v>
      </c>
      <c r="D262" s="1">
        <v>120.04</v>
      </c>
      <c r="E262" s="1">
        <v>117.125</v>
      </c>
      <c r="F262" s="1">
        <v>117.065</v>
      </c>
      <c r="G262" s="1">
        <v>116.32299999999999</v>
      </c>
      <c r="H262" s="1">
        <v>115.015</v>
      </c>
      <c r="I262" s="1">
        <v>114.925</v>
      </c>
      <c r="J262" s="1">
        <v>116.41199999999999</v>
      </c>
      <c r="K262" s="1">
        <v>116.35699999999999</v>
      </c>
      <c r="L262" s="1">
        <v>120.05599999999998</v>
      </c>
      <c r="M262" s="1">
        <v>130</v>
      </c>
    </row>
    <row r="263" spans="1:25" x14ac:dyDescent="0.15">
      <c r="A263" s="1" t="e">
        <f>A260+200</f>
        <v>#REF!</v>
      </c>
      <c r="C263">
        <v>4</v>
      </c>
      <c r="D263">
        <v>8</v>
      </c>
    </row>
    <row r="264" spans="1:25" x14ac:dyDescent="0.15">
      <c r="A264" t="s">
        <v>87</v>
      </c>
      <c r="B264">
        <f>COUNT(C264:CU264)</f>
        <v>12</v>
      </c>
      <c r="C264" s="1">
        <f>D264</f>
        <v>0</v>
      </c>
      <c r="D264" s="1">
        <v>0</v>
      </c>
      <c r="E264" s="1">
        <v>5.22</v>
      </c>
      <c r="F264" s="1">
        <v>23.184999999999999</v>
      </c>
      <c r="G264" s="1">
        <v>30.69</v>
      </c>
      <c r="H264" s="1">
        <v>37.35</v>
      </c>
      <c r="I264" s="1">
        <v>42.46</v>
      </c>
      <c r="J264" s="1">
        <v>45.134999999999998</v>
      </c>
      <c r="K264" s="1">
        <v>53.92</v>
      </c>
      <c r="L264" s="1">
        <v>59.975000000000001</v>
      </c>
      <c r="M264" s="1">
        <v>61.07</v>
      </c>
      <c r="N264" s="1">
        <f>M264</f>
        <v>61.07</v>
      </c>
    </row>
    <row r="265" spans="1:25" x14ac:dyDescent="0.15">
      <c r="B265">
        <f>COUNT(C266:CA266)+1</f>
        <v>3</v>
      </c>
      <c r="C265" s="1">
        <v>130</v>
      </c>
      <c r="D265" s="1">
        <v>121.39</v>
      </c>
      <c r="E265" s="1">
        <v>117.825</v>
      </c>
      <c r="F265" s="1">
        <v>117.78100000000001</v>
      </c>
      <c r="G265" s="1">
        <v>117.024</v>
      </c>
      <c r="H265" s="1">
        <v>116.824</v>
      </c>
      <c r="I265" s="1">
        <v>116.944</v>
      </c>
      <c r="J265" s="1">
        <v>117.42700000000001</v>
      </c>
      <c r="K265" s="1">
        <v>118.224</v>
      </c>
      <c r="L265" s="1">
        <v>119.589</v>
      </c>
      <c r="M265" s="1">
        <v>121.252</v>
      </c>
      <c r="N265" s="1">
        <v>130</v>
      </c>
    </row>
    <row r="266" spans="1:25" x14ac:dyDescent="0.15">
      <c r="A266" s="1" t="e">
        <f>A263+200</f>
        <v>#REF!</v>
      </c>
      <c r="C266">
        <v>4</v>
      </c>
      <c r="D266">
        <v>8</v>
      </c>
    </row>
    <row r="267" spans="1:25" x14ac:dyDescent="0.15">
      <c r="A267" t="s">
        <v>88</v>
      </c>
      <c r="B267">
        <f>COUNT(C267:CU267)</f>
        <v>15</v>
      </c>
      <c r="C267" s="1">
        <f>D267</f>
        <v>0</v>
      </c>
      <c r="D267" s="1">
        <v>0</v>
      </c>
      <c r="E267" s="1">
        <v>2.0500000000000114</v>
      </c>
      <c r="F267" s="1">
        <v>6.039999999999992</v>
      </c>
      <c r="G267" s="1">
        <v>15.16</v>
      </c>
      <c r="H267" s="1">
        <v>34.25</v>
      </c>
      <c r="I267" s="1">
        <v>39.99</v>
      </c>
      <c r="J267" s="1">
        <v>44.36</v>
      </c>
      <c r="K267" s="1">
        <v>52.67</v>
      </c>
      <c r="L267" s="1">
        <v>58.38</v>
      </c>
      <c r="M267" s="1">
        <v>63.26</v>
      </c>
      <c r="N267" s="1">
        <v>68.709999999999994</v>
      </c>
      <c r="O267" s="1">
        <v>74.72</v>
      </c>
      <c r="P267" s="1">
        <v>83.144999999999996</v>
      </c>
      <c r="Q267" s="1">
        <f>P267</f>
        <v>83.144999999999996</v>
      </c>
    </row>
    <row r="268" spans="1:25" x14ac:dyDescent="0.15">
      <c r="B268">
        <f>COUNT(C269:CA269)+1</f>
        <v>3</v>
      </c>
      <c r="C268" s="1">
        <v>90</v>
      </c>
      <c r="D268" s="1">
        <v>78.7</v>
      </c>
      <c r="E268" s="1">
        <v>78.537000000000006</v>
      </c>
      <c r="F268" s="1">
        <v>76.847000000000008</v>
      </c>
      <c r="G268" s="1">
        <v>75.837000000000003</v>
      </c>
      <c r="H268" s="1">
        <v>76.097000000000008</v>
      </c>
      <c r="I268" s="1">
        <v>74.967000000000013</v>
      </c>
      <c r="J268" s="1">
        <v>73.637000000000015</v>
      </c>
      <c r="K268" s="1">
        <v>73.077000000000012</v>
      </c>
      <c r="L268" s="1">
        <v>72.417000000000016</v>
      </c>
      <c r="M268" s="1">
        <v>71.487000000000009</v>
      </c>
      <c r="N268" s="1">
        <v>72.557000000000002</v>
      </c>
      <c r="O268" s="1">
        <v>73.037000000000006</v>
      </c>
      <c r="P268" s="1">
        <v>79.382000000000005</v>
      </c>
      <c r="Q268" s="1">
        <v>90</v>
      </c>
    </row>
    <row r="269" spans="1:25" x14ac:dyDescent="0.15">
      <c r="A269" s="1" t="e">
        <f>A266+200</f>
        <v>#REF!</v>
      </c>
      <c r="C269">
        <v>3</v>
      </c>
      <c r="D269">
        <v>6</v>
      </c>
    </row>
    <row r="270" spans="1:25" x14ac:dyDescent="0.15">
      <c r="A270" t="s">
        <v>89</v>
      </c>
      <c r="B270">
        <f>COUNT(C270:CU270)</f>
        <v>23</v>
      </c>
      <c r="C270" s="1">
        <f>D270</f>
        <v>0</v>
      </c>
      <c r="D270" s="1">
        <v>0</v>
      </c>
      <c r="E270" s="1">
        <v>1.1599999999999999</v>
      </c>
      <c r="F270" s="1">
        <v>10.91</v>
      </c>
      <c r="G270" s="1">
        <v>16.18</v>
      </c>
      <c r="H270" s="1">
        <v>18.12</v>
      </c>
      <c r="I270" s="1">
        <v>28.74</v>
      </c>
      <c r="J270" s="1">
        <v>31.68</v>
      </c>
      <c r="K270" s="1">
        <v>36.284999999999997</v>
      </c>
      <c r="L270" s="1">
        <v>37.954999999999998</v>
      </c>
      <c r="M270" s="1">
        <v>39.1</v>
      </c>
      <c r="N270" s="1">
        <v>42.11</v>
      </c>
      <c r="O270" s="1">
        <v>48.83</v>
      </c>
      <c r="P270" s="1">
        <v>55.255000000000003</v>
      </c>
      <c r="Q270" s="1">
        <v>61.17</v>
      </c>
      <c r="R270" s="1">
        <v>66.704999999999998</v>
      </c>
      <c r="S270" s="1">
        <v>73.069999999999993</v>
      </c>
      <c r="T270" s="1">
        <v>81.194999999999993</v>
      </c>
      <c r="U270" s="1">
        <v>85.84</v>
      </c>
      <c r="V270" s="1">
        <v>89.31</v>
      </c>
      <c r="W270" s="1">
        <v>95</v>
      </c>
      <c r="X270" s="1">
        <v>99.655000000000001</v>
      </c>
      <c r="Y270" s="1">
        <f>X270</f>
        <v>99.655000000000001</v>
      </c>
    </row>
    <row r="271" spans="1:25" x14ac:dyDescent="0.15">
      <c r="B271">
        <f>COUNT(C272:CA272)+1</f>
        <v>6</v>
      </c>
      <c r="C271" s="1">
        <v>130</v>
      </c>
      <c r="D271" s="1">
        <v>128.29</v>
      </c>
      <c r="E271" s="1">
        <v>125.86399999999999</v>
      </c>
      <c r="F271" s="1">
        <v>125.42299999999999</v>
      </c>
      <c r="G271" s="1">
        <v>124.67899999999999</v>
      </c>
      <c r="H271" s="1">
        <v>123.01799999999999</v>
      </c>
      <c r="I271" s="1">
        <v>123.005</v>
      </c>
      <c r="J271" s="1">
        <v>121.065</v>
      </c>
      <c r="K271" s="1">
        <v>120.63500000000001</v>
      </c>
      <c r="L271" s="1">
        <v>120.77</v>
      </c>
      <c r="M271" s="1">
        <v>121.13</v>
      </c>
      <c r="N271" s="1">
        <v>121.08499999999999</v>
      </c>
      <c r="O271" s="1">
        <v>119.66500000000001</v>
      </c>
      <c r="P271" s="1">
        <v>118.94</v>
      </c>
      <c r="Q271" s="1">
        <v>118.83499999999999</v>
      </c>
      <c r="R271" s="1">
        <v>119.21799999999999</v>
      </c>
      <c r="S271" s="1">
        <v>119.51</v>
      </c>
      <c r="T271" s="1">
        <v>119.625</v>
      </c>
      <c r="U271" s="1">
        <v>120.265</v>
      </c>
      <c r="V271" s="1">
        <v>122.545</v>
      </c>
      <c r="W271" s="1">
        <v>123.765</v>
      </c>
      <c r="X271" s="1">
        <v>126.495</v>
      </c>
      <c r="Y271" s="1">
        <v>130</v>
      </c>
    </row>
    <row r="272" spans="1:25" x14ac:dyDescent="0.15">
      <c r="A272" s="1" t="e">
        <f>A269+200</f>
        <v>#REF!</v>
      </c>
      <c r="C272">
        <v>5</v>
      </c>
      <c r="D272">
        <v>7</v>
      </c>
      <c r="E272">
        <v>11</v>
      </c>
      <c r="F272">
        <v>12</v>
      </c>
      <c r="G272">
        <v>17</v>
      </c>
    </row>
    <row r="273" spans="1:23" x14ac:dyDescent="0.15">
      <c r="A273" t="s">
        <v>90</v>
      </c>
      <c r="B273">
        <f>COUNT(C273:CU273)</f>
        <v>12</v>
      </c>
      <c r="C273" s="1">
        <f>D273</f>
        <v>0</v>
      </c>
      <c r="D273" s="1">
        <v>0</v>
      </c>
      <c r="E273" s="1">
        <v>8.625</v>
      </c>
      <c r="F273" s="1">
        <v>14.63</v>
      </c>
      <c r="G273" s="1">
        <v>19.715</v>
      </c>
      <c r="H273" s="1">
        <v>26.625</v>
      </c>
      <c r="I273" s="1">
        <v>39.22</v>
      </c>
      <c r="J273" s="1">
        <v>42.094999999999999</v>
      </c>
      <c r="K273" s="1">
        <v>72.314999999999998</v>
      </c>
      <c r="L273" s="1">
        <v>79.474999999999994</v>
      </c>
      <c r="M273" s="1">
        <v>80.545000000000002</v>
      </c>
      <c r="N273" s="1">
        <f>M273</f>
        <v>80.545000000000002</v>
      </c>
    </row>
    <row r="274" spans="1:23" x14ac:dyDescent="0.15">
      <c r="B274">
        <f>COUNT(C275:CA275)+1</f>
        <v>2</v>
      </c>
      <c r="C274" s="1">
        <v>150</v>
      </c>
      <c r="D274" s="1">
        <v>141.80000000000001</v>
      </c>
      <c r="E274" s="1">
        <v>126.67800000000001</v>
      </c>
      <c r="F274" s="1">
        <v>121.81200000000001</v>
      </c>
      <c r="G274" s="1">
        <v>119.87800000000001</v>
      </c>
      <c r="H274" s="1">
        <v>119.25800000000001</v>
      </c>
      <c r="I274" s="1">
        <v>119.96300000000001</v>
      </c>
      <c r="J274" s="1">
        <v>121.13800000000001</v>
      </c>
      <c r="K274" s="1">
        <v>122.06800000000001</v>
      </c>
      <c r="L274" s="1">
        <v>122.45900000000002</v>
      </c>
      <c r="M274" s="1">
        <v>124.29800000000002</v>
      </c>
      <c r="N274" s="1">
        <v>150</v>
      </c>
    </row>
    <row r="275" spans="1:23" x14ac:dyDescent="0.15">
      <c r="A275" s="1" t="e">
        <f>A272+200</f>
        <v>#REF!</v>
      </c>
      <c r="C275">
        <v>8</v>
      </c>
    </row>
    <row r="276" spans="1:23" x14ac:dyDescent="0.15">
      <c r="A276" t="s">
        <v>91</v>
      </c>
      <c r="B276">
        <f>COUNT(C276:CU276)</f>
        <v>21</v>
      </c>
      <c r="C276" s="1">
        <f>D276</f>
        <v>0</v>
      </c>
      <c r="D276" s="1">
        <v>0</v>
      </c>
      <c r="E276" s="1">
        <v>0.30500000000000682</v>
      </c>
      <c r="F276" s="1">
        <v>4.7949999999999999</v>
      </c>
      <c r="G276" s="1">
        <v>4.7949999999999999</v>
      </c>
      <c r="H276" s="1">
        <v>38.33</v>
      </c>
      <c r="I276" s="1">
        <v>52.65</v>
      </c>
      <c r="J276" s="1">
        <v>57.78</v>
      </c>
      <c r="K276" s="1">
        <v>68.034999999999997</v>
      </c>
      <c r="L276" s="1">
        <v>68.38</v>
      </c>
      <c r="M276" s="1">
        <v>76.775000000000006</v>
      </c>
      <c r="N276" s="1">
        <v>79.819999999999993</v>
      </c>
      <c r="O276" s="1">
        <v>85.89</v>
      </c>
      <c r="P276" s="1">
        <v>93.23</v>
      </c>
      <c r="Q276" s="1">
        <v>101.22</v>
      </c>
      <c r="R276" s="1">
        <v>106.83</v>
      </c>
      <c r="S276" s="1">
        <v>115.73</v>
      </c>
      <c r="T276" s="1">
        <v>126.88</v>
      </c>
      <c r="U276" s="1">
        <v>128.53</v>
      </c>
      <c r="V276" s="1">
        <v>145.75</v>
      </c>
      <c r="W276" s="1">
        <f>V276</f>
        <v>145.75</v>
      </c>
    </row>
    <row r="277" spans="1:23" x14ac:dyDescent="0.15">
      <c r="B277">
        <f>COUNT(C278:CA278)+1</f>
        <v>5</v>
      </c>
      <c r="C277" s="1">
        <v>150</v>
      </c>
      <c r="D277" s="1">
        <v>147.02000000000001</v>
      </c>
      <c r="E277" s="1">
        <v>145.85400000000001</v>
      </c>
      <c r="F277" s="1">
        <v>145.69200000000001</v>
      </c>
      <c r="G277" s="1">
        <v>143.75</v>
      </c>
      <c r="H277" s="1">
        <v>128.654</v>
      </c>
      <c r="I277" s="1">
        <v>125.339</v>
      </c>
      <c r="J277" s="1">
        <v>125.426</v>
      </c>
      <c r="K277" s="1">
        <v>126.077</v>
      </c>
      <c r="L277" s="1">
        <v>125.749</v>
      </c>
      <c r="M277" s="1">
        <v>125.122</v>
      </c>
      <c r="N277" s="1">
        <v>122.989</v>
      </c>
      <c r="O277" s="1">
        <v>121.699</v>
      </c>
      <c r="P277" s="1">
        <v>120.869</v>
      </c>
      <c r="Q277" s="1">
        <v>120.569</v>
      </c>
      <c r="R277" s="1">
        <v>121.26900000000001</v>
      </c>
      <c r="S277" s="1">
        <v>120.63900000000001</v>
      </c>
      <c r="T277" s="1">
        <v>122.40700000000001</v>
      </c>
      <c r="U277" s="1">
        <v>126.86900000000001</v>
      </c>
      <c r="V277" s="1">
        <v>147.28300000000002</v>
      </c>
      <c r="W277" s="1">
        <v>150</v>
      </c>
    </row>
    <row r="278" spans="1:23" x14ac:dyDescent="0.15">
      <c r="A278" s="1" t="e">
        <f>A275+200</f>
        <v>#REF!</v>
      </c>
      <c r="C278">
        <v>4</v>
      </c>
      <c r="D278">
        <v>9</v>
      </c>
      <c r="E278">
        <v>11</v>
      </c>
      <c r="F278">
        <v>16</v>
      </c>
    </row>
    <row r="279" spans="1:23" x14ac:dyDescent="0.15">
      <c r="A279" t="s">
        <v>92</v>
      </c>
      <c r="B279">
        <f>COUNT(C279:CU279)</f>
        <v>10</v>
      </c>
      <c r="C279" s="1">
        <f>D279</f>
        <v>0</v>
      </c>
      <c r="D279" s="1">
        <v>0</v>
      </c>
      <c r="E279" s="1">
        <v>15.315</v>
      </c>
      <c r="F279" s="1">
        <v>19.765000000000001</v>
      </c>
      <c r="G279" s="1">
        <v>26.375</v>
      </c>
      <c r="H279" s="1">
        <v>33.04</v>
      </c>
      <c r="I279" s="1">
        <v>50.935000000000002</v>
      </c>
      <c r="J279" s="1">
        <v>60.975000000000001</v>
      </c>
      <c r="K279" s="1">
        <v>82.174999999999997</v>
      </c>
      <c r="L279" s="1">
        <f>K279</f>
        <v>82.174999999999997</v>
      </c>
    </row>
    <row r="280" spans="1:23" x14ac:dyDescent="0.15">
      <c r="B280">
        <f>COUNT(C281:CA281)+1</f>
        <v>2</v>
      </c>
      <c r="C280" s="1">
        <v>150</v>
      </c>
      <c r="D280" s="1">
        <v>148.74</v>
      </c>
      <c r="E280" s="1">
        <v>126.40200000000002</v>
      </c>
      <c r="F280" s="1">
        <v>122.11499999999999</v>
      </c>
      <c r="G280" s="1">
        <v>121.645</v>
      </c>
      <c r="H280" s="1">
        <v>122.20200000000003</v>
      </c>
      <c r="I280" s="1">
        <v>121.735</v>
      </c>
      <c r="J280" s="1">
        <v>127.73</v>
      </c>
      <c r="K280" s="1">
        <v>149.72999999999999</v>
      </c>
      <c r="L280" s="1">
        <v>150</v>
      </c>
    </row>
    <row r="281" spans="1:23" x14ac:dyDescent="0.15">
      <c r="A281" s="1" t="e">
        <f>A278+200</f>
        <v>#REF!</v>
      </c>
      <c r="C281">
        <v>6</v>
      </c>
    </row>
    <row r="282" spans="1:23" x14ac:dyDescent="0.15">
      <c r="A282" t="s">
        <v>93</v>
      </c>
      <c r="B282">
        <f>COUNT(C282:CU282)</f>
        <v>14</v>
      </c>
      <c r="C282" s="1">
        <f>D282</f>
        <v>0</v>
      </c>
      <c r="D282" s="1">
        <v>0</v>
      </c>
      <c r="E282" s="1">
        <v>5.25</v>
      </c>
      <c r="F282" s="1">
        <v>14.25</v>
      </c>
      <c r="G282" s="1">
        <v>16.75</v>
      </c>
      <c r="H282" s="1">
        <v>16.75</v>
      </c>
      <c r="I282" s="1">
        <v>20.72</v>
      </c>
      <c r="J282" s="1">
        <v>23.88</v>
      </c>
      <c r="K282" s="1">
        <v>27.56</v>
      </c>
      <c r="L282" s="1">
        <v>31.81</v>
      </c>
      <c r="M282" s="1">
        <v>33.04</v>
      </c>
      <c r="N282" s="1">
        <v>35.82</v>
      </c>
      <c r="O282" s="1">
        <v>39.840000000000003</v>
      </c>
      <c r="P282" s="1">
        <f>O282</f>
        <v>39.840000000000003</v>
      </c>
    </row>
    <row r="283" spans="1:23" x14ac:dyDescent="0.15">
      <c r="B283">
        <f>COUNT(C284:CA284)+1</f>
        <v>5</v>
      </c>
      <c r="C283" s="1">
        <v>140</v>
      </c>
      <c r="D283" s="1">
        <v>136.19999999999999</v>
      </c>
      <c r="E283" s="1">
        <v>122.08099999999999</v>
      </c>
      <c r="F283" s="1">
        <v>120.13099999999999</v>
      </c>
      <c r="G283" s="1">
        <v>119.98099999999998</v>
      </c>
      <c r="H283" s="1">
        <v>124.97199999999998</v>
      </c>
      <c r="I283" s="1">
        <v>123.10099999999998</v>
      </c>
      <c r="J283" s="1">
        <v>119.08299999999998</v>
      </c>
      <c r="K283" s="1">
        <v>120.02599999999998</v>
      </c>
      <c r="L283" s="1">
        <v>120.16099999999999</v>
      </c>
      <c r="M283" s="1">
        <v>125.41099999999999</v>
      </c>
      <c r="N283" s="1">
        <v>129.18899999999999</v>
      </c>
      <c r="O283" s="1">
        <v>130.99099999999999</v>
      </c>
      <c r="P283" s="1">
        <v>140</v>
      </c>
    </row>
    <row r="284" spans="1:23" x14ac:dyDescent="0.15">
      <c r="A284" s="1" t="e">
        <f>A281+200</f>
        <v>#REF!</v>
      </c>
      <c r="C284">
        <v>6</v>
      </c>
      <c r="D284">
        <v>7</v>
      </c>
      <c r="E284">
        <v>9</v>
      </c>
      <c r="F284">
        <v>12</v>
      </c>
    </row>
    <row r="285" spans="1:23" x14ac:dyDescent="0.15">
      <c r="A285" t="s">
        <v>94</v>
      </c>
      <c r="B285">
        <f>COUNT(C285:CU285)</f>
        <v>14</v>
      </c>
      <c r="C285" s="1">
        <f>D285</f>
        <v>0</v>
      </c>
      <c r="D285" s="1">
        <v>0</v>
      </c>
      <c r="E285" s="1">
        <v>7.4799999999999898</v>
      </c>
      <c r="F285" s="1">
        <v>22.56</v>
      </c>
      <c r="G285" s="1">
        <v>32</v>
      </c>
      <c r="H285" s="1">
        <v>32.265000000000001</v>
      </c>
      <c r="I285" s="1">
        <v>38.32</v>
      </c>
      <c r="J285" s="1">
        <v>42.454999999999998</v>
      </c>
      <c r="K285" s="1">
        <v>47.95</v>
      </c>
      <c r="L285" s="1">
        <v>65.025000000000006</v>
      </c>
      <c r="M285" s="1">
        <v>70.894999999999996</v>
      </c>
      <c r="N285" s="1">
        <v>80.489999999999995</v>
      </c>
      <c r="O285" s="1">
        <v>87.84</v>
      </c>
      <c r="P285" s="1">
        <f>O285</f>
        <v>87.84</v>
      </c>
    </row>
    <row r="286" spans="1:23" x14ac:dyDescent="0.15">
      <c r="B286">
        <f>COUNT(C287:CA287)+1</f>
        <v>4</v>
      </c>
      <c r="C286" s="1">
        <v>150</v>
      </c>
      <c r="D286" s="1">
        <v>130.38999999999999</v>
      </c>
      <c r="E286" s="1">
        <v>125.63199999999999</v>
      </c>
      <c r="F286" s="1">
        <v>125.79</v>
      </c>
      <c r="G286" s="1">
        <v>125.08</v>
      </c>
      <c r="H286" s="1">
        <v>125.05799999999999</v>
      </c>
      <c r="I286" s="1">
        <v>124.99</v>
      </c>
      <c r="J286" s="1">
        <v>125.05</v>
      </c>
      <c r="K286" s="1">
        <v>124.96</v>
      </c>
      <c r="L286" s="1">
        <v>125.66399999999999</v>
      </c>
      <c r="M286" s="1">
        <v>128.83000000000001</v>
      </c>
      <c r="N286" s="1">
        <v>129.31</v>
      </c>
      <c r="O286" s="1">
        <v>139</v>
      </c>
      <c r="P286" s="1">
        <v>150</v>
      </c>
    </row>
    <row r="287" spans="1:23" x14ac:dyDescent="0.15">
      <c r="A287" s="1" t="e">
        <f>A284+200</f>
        <v>#REF!</v>
      </c>
      <c r="C287">
        <v>4</v>
      </c>
      <c r="D287">
        <v>8</v>
      </c>
      <c r="E287">
        <v>11</v>
      </c>
    </row>
    <row r="288" spans="1:23" x14ac:dyDescent="0.15">
      <c r="A288" t="s">
        <v>95</v>
      </c>
      <c r="B288">
        <f>COUNT(C288:CU288)</f>
        <v>16</v>
      </c>
      <c r="C288" s="1">
        <f>D288</f>
        <v>0</v>
      </c>
      <c r="D288" s="1">
        <v>0</v>
      </c>
      <c r="E288" s="1">
        <v>0.81499999999999773</v>
      </c>
      <c r="F288" s="1">
        <v>8.4499999999999886</v>
      </c>
      <c r="G288" s="1">
        <v>11.69</v>
      </c>
      <c r="H288" s="1">
        <v>12.115</v>
      </c>
      <c r="I288" s="1">
        <v>14.29</v>
      </c>
      <c r="J288" s="1">
        <v>15.75</v>
      </c>
      <c r="K288" s="1">
        <v>22.7</v>
      </c>
      <c r="L288" s="1">
        <v>29.69</v>
      </c>
      <c r="M288" s="1">
        <v>41.87</v>
      </c>
      <c r="N288" s="1">
        <v>44.98</v>
      </c>
      <c r="O288" s="1">
        <v>47.87</v>
      </c>
      <c r="P288" s="1">
        <v>51.73</v>
      </c>
      <c r="Q288" s="1">
        <v>58.65</v>
      </c>
      <c r="R288" s="1">
        <f>Q288</f>
        <v>58.65</v>
      </c>
    </row>
    <row r="289" spans="1:21" x14ac:dyDescent="0.15">
      <c r="B289">
        <f>COUNT(C290:CA290)+1</f>
        <v>4</v>
      </c>
      <c r="C289" s="1">
        <v>140</v>
      </c>
      <c r="D289" s="1">
        <v>135.76</v>
      </c>
      <c r="E289" s="1">
        <v>133.494</v>
      </c>
      <c r="F289" s="1">
        <v>127.41500000000001</v>
      </c>
      <c r="G289" s="1">
        <v>125.38500000000001</v>
      </c>
      <c r="H289" s="1">
        <v>124.803</v>
      </c>
      <c r="I289" s="1">
        <v>125.822</v>
      </c>
      <c r="J289" s="1">
        <v>125.02500000000001</v>
      </c>
      <c r="K289" s="1">
        <v>123.325</v>
      </c>
      <c r="L289" s="1">
        <v>125.97499999999999</v>
      </c>
      <c r="M289" s="1">
        <v>126.86499999999999</v>
      </c>
      <c r="N289" s="1">
        <v>127.66500000000001</v>
      </c>
      <c r="O289" s="1">
        <v>129.42500000000001</v>
      </c>
      <c r="P289" s="1">
        <v>129.98500000000001</v>
      </c>
      <c r="Q289" s="1">
        <v>133.815</v>
      </c>
      <c r="R289" s="1">
        <v>140</v>
      </c>
    </row>
    <row r="290" spans="1:21" x14ac:dyDescent="0.15">
      <c r="A290" s="1" t="e">
        <f>A287+200</f>
        <v>#REF!</v>
      </c>
      <c r="C290">
        <v>7</v>
      </c>
      <c r="D290">
        <v>10</v>
      </c>
      <c r="E290">
        <v>13</v>
      </c>
    </row>
    <row r="291" spans="1:21" x14ac:dyDescent="0.15">
      <c r="A291" t="s">
        <v>96</v>
      </c>
      <c r="B291">
        <f>COUNT(C291:CU291)</f>
        <v>14</v>
      </c>
      <c r="C291" s="1">
        <f>D291</f>
        <v>-3.2650000000000148</v>
      </c>
      <c r="D291" s="1">
        <v>-3.2650000000000148</v>
      </c>
      <c r="E291" s="1">
        <v>0</v>
      </c>
      <c r="F291" s="1">
        <v>3.75</v>
      </c>
      <c r="G291" s="1">
        <v>4.7649999999999864</v>
      </c>
      <c r="H291" s="1">
        <v>9.8149999999999995</v>
      </c>
      <c r="I291" s="1">
        <v>10.585000000000001</v>
      </c>
      <c r="J291" s="1">
        <v>18.734999999999999</v>
      </c>
      <c r="K291" s="1">
        <v>23.065000000000001</v>
      </c>
      <c r="L291" s="1">
        <v>27.52</v>
      </c>
      <c r="M291" s="1">
        <v>27.545000000000002</v>
      </c>
      <c r="N291" s="1">
        <v>32.765000000000001</v>
      </c>
      <c r="O291" s="1">
        <v>40.875</v>
      </c>
      <c r="P291" s="1">
        <f>O291</f>
        <v>40.875</v>
      </c>
    </row>
    <row r="292" spans="1:21" x14ac:dyDescent="0.15">
      <c r="B292">
        <f>COUNT(C293:CA293)+1</f>
        <v>5</v>
      </c>
      <c r="C292" s="1">
        <v>140</v>
      </c>
      <c r="D292" s="1">
        <v>130.87</v>
      </c>
      <c r="E292" s="1">
        <v>129.69999999999999</v>
      </c>
      <c r="F292" s="1">
        <v>128.26499999999999</v>
      </c>
      <c r="G292" s="1">
        <v>127.25099999999998</v>
      </c>
      <c r="H292" s="1">
        <v>126.53599999999997</v>
      </c>
      <c r="I292" s="1">
        <v>125.42699999999998</v>
      </c>
      <c r="J292" s="1">
        <v>124.295</v>
      </c>
      <c r="K292" s="1">
        <v>125.79</v>
      </c>
      <c r="L292" s="1">
        <v>126.645</v>
      </c>
      <c r="M292" s="1">
        <v>127.24299999999997</v>
      </c>
      <c r="N292" s="1">
        <v>127.075</v>
      </c>
      <c r="O292" s="1">
        <v>130.965</v>
      </c>
      <c r="P292" s="1">
        <v>140</v>
      </c>
    </row>
    <row r="293" spans="1:21" x14ac:dyDescent="0.15">
      <c r="A293" s="1" t="e">
        <f>A290+200</f>
        <v>#REF!</v>
      </c>
      <c r="C293">
        <v>4</v>
      </c>
      <c r="D293">
        <v>6</v>
      </c>
      <c r="E293">
        <v>9</v>
      </c>
      <c r="F293">
        <v>11</v>
      </c>
    </row>
    <row r="294" spans="1:21" x14ac:dyDescent="0.15">
      <c r="A294" t="s">
        <v>97</v>
      </c>
      <c r="B294">
        <f>COUNT(C294:CU294)</f>
        <v>11</v>
      </c>
      <c r="C294" s="1">
        <f>D294</f>
        <v>0</v>
      </c>
      <c r="D294" s="1">
        <v>0</v>
      </c>
      <c r="E294" s="1">
        <v>9.4500000000000171</v>
      </c>
      <c r="F294" s="1">
        <v>11.39</v>
      </c>
      <c r="G294" s="1">
        <v>14.06</v>
      </c>
      <c r="H294" s="1">
        <v>14.86</v>
      </c>
      <c r="I294" s="1">
        <v>17.774999999999999</v>
      </c>
      <c r="J294" s="1">
        <v>33.409999999999997</v>
      </c>
      <c r="K294" s="1">
        <v>40.1</v>
      </c>
      <c r="L294" s="1">
        <v>72.37</v>
      </c>
      <c r="M294" s="1">
        <f>L294</f>
        <v>72.37</v>
      </c>
    </row>
    <row r="295" spans="1:21" x14ac:dyDescent="0.15">
      <c r="B295">
        <f>COUNT(C296:CA296)+1</f>
        <v>3</v>
      </c>
      <c r="C295" s="1">
        <v>140</v>
      </c>
      <c r="D295" s="1">
        <v>133.77000000000001</v>
      </c>
      <c r="E295" s="1">
        <v>128.84200000000001</v>
      </c>
      <c r="F295" s="1">
        <v>126.79800000000002</v>
      </c>
      <c r="G295" s="1">
        <v>126.35900000000002</v>
      </c>
      <c r="H295" s="1">
        <v>126.35900000000002</v>
      </c>
      <c r="I295" s="1">
        <v>127.07100000000003</v>
      </c>
      <c r="J295" s="1">
        <v>128.82600000000002</v>
      </c>
      <c r="K295" s="1">
        <v>128.81100000000004</v>
      </c>
      <c r="L295" s="1">
        <v>131.29400000000004</v>
      </c>
      <c r="M295" s="1">
        <v>140</v>
      </c>
    </row>
    <row r="296" spans="1:21" x14ac:dyDescent="0.15">
      <c r="A296" s="1" t="e">
        <f>A293+200</f>
        <v>#REF!</v>
      </c>
      <c r="C296">
        <v>7</v>
      </c>
      <c r="D296">
        <v>8</v>
      </c>
    </row>
    <row r="297" spans="1:21" x14ac:dyDescent="0.15">
      <c r="A297" t="s">
        <v>98</v>
      </c>
      <c r="B297">
        <f>COUNT(C297:CU297)</f>
        <v>16</v>
      </c>
      <c r="C297" s="1">
        <f>D297</f>
        <v>0</v>
      </c>
      <c r="D297" s="1">
        <v>0</v>
      </c>
      <c r="E297" s="1">
        <v>1.8249999999999886</v>
      </c>
      <c r="F297" s="1">
        <v>9.8600000000000136</v>
      </c>
      <c r="G297" s="1">
        <v>10.74</v>
      </c>
      <c r="H297" s="1">
        <v>13.93</v>
      </c>
      <c r="I297" s="1">
        <v>22.17</v>
      </c>
      <c r="J297" s="1">
        <v>24.73</v>
      </c>
      <c r="K297" s="1">
        <v>26.535</v>
      </c>
      <c r="L297" s="1">
        <v>31.49</v>
      </c>
      <c r="M297" s="1">
        <v>39.674999999999997</v>
      </c>
      <c r="N297" s="1">
        <v>46.814999999999998</v>
      </c>
      <c r="O297" s="1">
        <v>49.03</v>
      </c>
      <c r="P297" s="1">
        <v>55.18</v>
      </c>
      <c r="Q297" s="1">
        <v>59.445</v>
      </c>
      <c r="R297" s="1">
        <f>Q297</f>
        <v>59.445</v>
      </c>
    </row>
    <row r="298" spans="1:21" x14ac:dyDescent="0.15">
      <c r="B298">
        <f>COUNT(C299:CA299)+1</f>
        <v>3</v>
      </c>
      <c r="C298" s="1">
        <v>140</v>
      </c>
      <c r="D298" s="1">
        <v>132.77000000000001</v>
      </c>
      <c r="E298" s="1">
        <v>131.29499999999999</v>
      </c>
      <c r="F298" s="1">
        <v>129.09300000000002</v>
      </c>
      <c r="G298" s="1">
        <v>128.65800000000002</v>
      </c>
      <c r="H298" s="1">
        <v>128.41400000000002</v>
      </c>
      <c r="I298" s="1">
        <v>128.68400000000003</v>
      </c>
      <c r="J298" s="1">
        <v>129.18600000000004</v>
      </c>
      <c r="K298" s="1">
        <v>129.79700000000003</v>
      </c>
      <c r="L298" s="1">
        <v>129.31200000000001</v>
      </c>
      <c r="M298" s="1">
        <v>129.35</v>
      </c>
      <c r="N298" s="1">
        <v>129.97200000000004</v>
      </c>
      <c r="O298" s="1">
        <v>131.49</v>
      </c>
      <c r="P298" s="1">
        <v>132.71900000000005</v>
      </c>
      <c r="Q298" s="1">
        <v>135.84300000000005</v>
      </c>
      <c r="R298" s="1">
        <v>140</v>
      </c>
    </row>
    <row r="299" spans="1:21" x14ac:dyDescent="0.15">
      <c r="A299" s="1" t="e">
        <f>A296+200</f>
        <v>#REF!</v>
      </c>
      <c r="C299">
        <v>9</v>
      </c>
      <c r="D299">
        <v>13</v>
      </c>
    </row>
    <row r="300" spans="1:21" x14ac:dyDescent="0.15">
      <c r="A300" t="s">
        <v>99</v>
      </c>
      <c r="B300">
        <f>COUNT(C300:CU300)</f>
        <v>17</v>
      </c>
      <c r="C300" s="1">
        <f>D300</f>
        <v>0</v>
      </c>
      <c r="D300" s="1">
        <v>0</v>
      </c>
      <c r="E300" s="1">
        <v>10.93</v>
      </c>
      <c r="F300" s="1">
        <v>35.869999999999997</v>
      </c>
      <c r="G300" s="1">
        <v>38.76</v>
      </c>
      <c r="H300" s="1">
        <v>53.53</v>
      </c>
      <c r="I300" s="1">
        <v>93.95</v>
      </c>
      <c r="J300" s="1">
        <v>98.84</v>
      </c>
      <c r="K300" s="1">
        <v>99.3</v>
      </c>
      <c r="L300" s="1">
        <v>107.42</v>
      </c>
      <c r="M300" s="1">
        <v>114.17</v>
      </c>
      <c r="N300" s="1">
        <v>117.17</v>
      </c>
      <c r="O300" s="1">
        <v>120.17</v>
      </c>
      <c r="P300" s="1">
        <v>124.295</v>
      </c>
      <c r="Q300" s="1">
        <v>127.495</v>
      </c>
      <c r="R300" s="1">
        <v>135.4</v>
      </c>
      <c r="S300" s="1">
        <f>R300</f>
        <v>135.4</v>
      </c>
    </row>
    <row r="301" spans="1:21" x14ac:dyDescent="0.15">
      <c r="B301">
        <f>COUNT(C302:CA302)+1</f>
        <v>4</v>
      </c>
      <c r="C301" s="1">
        <v>160</v>
      </c>
      <c r="D301" s="1">
        <v>151.24</v>
      </c>
      <c r="E301" s="1">
        <v>142.81100000000001</v>
      </c>
      <c r="F301" s="1">
        <v>142.589</v>
      </c>
      <c r="G301" s="1">
        <v>138.01499999999999</v>
      </c>
      <c r="H301" s="1">
        <v>135.59199999999998</v>
      </c>
      <c r="I301" s="1">
        <v>136.27399999999997</v>
      </c>
      <c r="J301" s="1">
        <v>132.58500000000001</v>
      </c>
      <c r="K301" s="1">
        <v>131.38499999999999</v>
      </c>
      <c r="L301" s="1">
        <v>128.79599999999999</v>
      </c>
      <c r="M301" s="1">
        <v>126.508</v>
      </c>
      <c r="N301" s="1">
        <v>126.508</v>
      </c>
      <c r="O301" s="1">
        <v>125.958</v>
      </c>
      <c r="P301" s="1">
        <v>131.00899999999999</v>
      </c>
      <c r="Q301" s="1">
        <v>135.29</v>
      </c>
      <c r="R301" s="1">
        <v>141.72</v>
      </c>
      <c r="S301" s="1">
        <v>160</v>
      </c>
    </row>
    <row r="302" spans="1:21" x14ac:dyDescent="0.15">
      <c r="A302" s="1" t="e">
        <f>A299+200</f>
        <v>#REF!</v>
      </c>
      <c r="C302">
        <v>4</v>
      </c>
      <c r="D302">
        <v>7</v>
      </c>
      <c r="E302">
        <v>12</v>
      </c>
    </row>
    <row r="303" spans="1:21" x14ac:dyDescent="0.15">
      <c r="A303" t="s">
        <v>100</v>
      </c>
      <c r="B303">
        <f>COUNT(C303:CU303)</f>
        <v>19</v>
      </c>
      <c r="C303" s="1">
        <f>D303</f>
        <v>0</v>
      </c>
      <c r="D303" s="1">
        <v>0</v>
      </c>
      <c r="E303" s="1">
        <v>1.1299999999999999</v>
      </c>
      <c r="F303" s="1">
        <v>6.2149999999999999</v>
      </c>
      <c r="G303" s="1">
        <v>16.14</v>
      </c>
      <c r="H303" s="1">
        <v>21.18</v>
      </c>
      <c r="I303" s="1">
        <v>32.375</v>
      </c>
      <c r="J303" s="1">
        <v>43.424999999999997</v>
      </c>
      <c r="K303" s="1">
        <v>46.35</v>
      </c>
      <c r="L303" s="1">
        <v>50.18</v>
      </c>
      <c r="M303" s="1">
        <v>51.155000000000001</v>
      </c>
      <c r="N303" s="1">
        <v>51.155000000000001</v>
      </c>
      <c r="O303" s="1">
        <v>53.81</v>
      </c>
      <c r="P303" s="1">
        <v>56.82</v>
      </c>
      <c r="Q303" s="1">
        <v>60.54</v>
      </c>
      <c r="R303" s="1">
        <v>65.224999999999994</v>
      </c>
      <c r="S303" s="1">
        <v>72.045000000000002</v>
      </c>
      <c r="T303" s="1">
        <v>83.22</v>
      </c>
      <c r="U303" s="1">
        <f>T303</f>
        <v>83.22</v>
      </c>
    </row>
    <row r="304" spans="1:21" x14ac:dyDescent="0.15">
      <c r="B304">
        <f>COUNT(C305:CA305)+1</f>
        <v>4</v>
      </c>
      <c r="C304" s="1">
        <v>160</v>
      </c>
      <c r="D304" s="1">
        <v>147.86000000000001</v>
      </c>
      <c r="E304" s="1">
        <v>147.45100000000002</v>
      </c>
      <c r="F304" s="1">
        <v>141.97900000000001</v>
      </c>
      <c r="G304" s="1">
        <v>134.274</v>
      </c>
      <c r="H304" s="1">
        <v>132.09300000000002</v>
      </c>
      <c r="I304" s="1">
        <v>131.66999999999999</v>
      </c>
      <c r="J304" s="1">
        <v>131.37700000000001</v>
      </c>
      <c r="K304" s="1">
        <v>131.67700000000002</v>
      </c>
      <c r="L304" s="1">
        <v>133.12100000000004</v>
      </c>
      <c r="M304" s="1">
        <v>132.74200000000005</v>
      </c>
      <c r="N304" s="1">
        <v>131.84200000000004</v>
      </c>
      <c r="O304" s="1">
        <v>131.24600000000004</v>
      </c>
      <c r="P304" s="1">
        <v>131.25600000000003</v>
      </c>
      <c r="Q304" s="1">
        <v>131.53400000000002</v>
      </c>
      <c r="R304" s="1">
        <v>132.18200000000002</v>
      </c>
      <c r="S304" s="1">
        <v>144.63200000000001</v>
      </c>
      <c r="T304" s="1">
        <v>152.57900000000001</v>
      </c>
      <c r="U304" s="1">
        <v>160</v>
      </c>
    </row>
    <row r="305" spans="1:29" x14ac:dyDescent="0.15">
      <c r="A305" s="1" t="e">
        <f>A302+200</f>
        <v>#REF!</v>
      </c>
      <c r="C305">
        <v>3</v>
      </c>
      <c r="D305">
        <v>10</v>
      </c>
      <c r="E305">
        <v>11</v>
      </c>
    </row>
    <row r="306" spans="1:29" x14ac:dyDescent="0.15">
      <c r="A306" t="s">
        <v>101</v>
      </c>
      <c r="B306">
        <f>COUNT(C306:CU306)</f>
        <v>13</v>
      </c>
      <c r="C306" s="1">
        <f>D306</f>
        <v>0</v>
      </c>
      <c r="D306" s="1">
        <v>0</v>
      </c>
      <c r="E306" s="1">
        <v>7.4799999999999898</v>
      </c>
      <c r="F306" s="1">
        <v>13.154999999999999</v>
      </c>
      <c r="G306" s="1">
        <v>21.065000000000001</v>
      </c>
      <c r="H306" s="1">
        <v>31.065000000000001</v>
      </c>
      <c r="I306" s="1">
        <v>36.064999999999998</v>
      </c>
      <c r="J306" s="1">
        <v>41.064999999999998</v>
      </c>
      <c r="K306" s="1">
        <v>41.52</v>
      </c>
      <c r="L306" s="1">
        <v>42.344999999999999</v>
      </c>
      <c r="M306" s="1">
        <v>51.634999999999998</v>
      </c>
      <c r="N306" s="1">
        <v>56.325000000000003</v>
      </c>
      <c r="O306" s="1">
        <f>N306</f>
        <v>56.325000000000003</v>
      </c>
    </row>
    <row r="307" spans="1:29" x14ac:dyDescent="0.15">
      <c r="B307">
        <f>COUNT(C308:CA308)+1</f>
        <v>2</v>
      </c>
      <c r="C307" s="1">
        <v>170</v>
      </c>
      <c r="D307" s="1">
        <v>139.88999999999999</v>
      </c>
      <c r="E307" s="1">
        <v>134.76299999999998</v>
      </c>
      <c r="F307" s="1">
        <v>132.67500000000001</v>
      </c>
      <c r="G307" s="1">
        <v>131.43</v>
      </c>
      <c r="H307" s="1">
        <v>128.1</v>
      </c>
      <c r="I307" s="1">
        <v>127.32</v>
      </c>
      <c r="J307" s="1">
        <v>125.74</v>
      </c>
      <c r="K307" s="1">
        <v>131.94</v>
      </c>
      <c r="L307" s="1">
        <v>134.20299999999997</v>
      </c>
      <c r="M307" s="1">
        <v>159.67199999999997</v>
      </c>
      <c r="N307" s="1">
        <v>162.91099999999997</v>
      </c>
      <c r="O307" s="1">
        <v>170</v>
      </c>
    </row>
    <row r="308" spans="1:29" x14ac:dyDescent="0.15">
      <c r="A308" s="1" t="e">
        <f>A305+200</f>
        <v>#REF!</v>
      </c>
      <c r="C308">
        <v>11</v>
      </c>
    </row>
    <row r="309" spans="1:29" x14ac:dyDescent="0.15">
      <c r="A309" t="s">
        <v>102</v>
      </c>
      <c r="B309">
        <f>COUNT(C309:CU309)</f>
        <v>17</v>
      </c>
      <c r="C309" s="1">
        <f>D309</f>
        <v>0</v>
      </c>
      <c r="D309" s="1">
        <v>0</v>
      </c>
      <c r="E309" s="1">
        <v>21.684999999999999</v>
      </c>
      <c r="F309" s="1">
        <v>25.64</v>
      </c>
      <c r="G309" s="1">
        <v>26.495000000000001</v>
      </c>
      <c r="H309" s="1">
        <v>29.004999999999999</v>
      </c>
      <c r="I309" s="1">
        <v>29.515000000000001</v>
      </c>
      <c r="J309" s="1">
        <v>33.39</v>
      </c>
      <c r="K309" s="1">
        <v>36.395000000000003</v>
      </c>
      <c r="L309" s="1">
        <v>41.954999999999998</v>
      </c>
      <c r="M309" s="1">
        <v>49.424999999999997</v>
      </c>
      <c r="N309" s="1">
        <v>63.56</v>
      </c>
      <c r="O309" s="1">
        <v>69.155000000000001</v>
      </c>
      <c r="P309" s="1">
        <v>78.444999999999993</v>
      </c>
      <c r="Q309" s="1">
        <v>83.51</v>
      </c>
      <c r="R309" s="1">
        <v>87.055000000000007</v>
      </c>
      <c r="S309" s="1">
        <f>R309</f>
        <v>87.055000000000007</v>
      </c>
    </row>
    <row r="310" spans="1:29" x14ac:dyDescent="0.15">
      <c r="B310">
        <f>COUNT(C311:CA311)+1</f>
        <v>4</v>
      </c>
      <c r="C310" s="1">
        <v>160</v>
      </c>
      <c r="D310" s="1">
        <v>159.72999999999999</v>
      </c>
      <c r="E310" s="1">
        <v>134.78199999999998</v>
      </c>
      <c r="F310" s="1">
        <v>133.55500000000001</v>
      </c>
      <c r="G310" s="1">
        <v>133.07</v>
      </c>
      <c r="H310" s="1">
        <v>132.76299999999998</v>
      </c>
      <c r="I310" s="1">
        <v>132.43199999999999</v>
      </c>
      <c r="J310" s="1">
        <v>132.035</v>
      </c>
      <c r="K310" s="1">
        <v>131.94999999999999</v>
      </c>
      <c r="L310" s="1">
        <v>133.07</v>
      </c>
      <c r="M310" s="1">
        <v>133.773</v>
      </c>
      <c r="N310" s="1">
        <v>134.81399999999999</v>
      </c>
      <c r="O310" s="1">
        <v>136.39500000000001</v>
      </c>
      <c r="P310" s="1">
        <v>141.03899999999999</v>
      </c>
      <c r="Q310" s="1">
        <v>144.875</v>
      </c>
      <c r="R310" s="1">
        <v>148.57499999999999</v>
      </c>
      <c r="S310" s="1">
        <v>160</v>
      </c>
    </row>
    <row r="311" spans="1:29" x14ac:dyDescent="0.15">
      <c r="A311" s="1" t="e">
        <f>A308+200</f>
        <v>#REF!</v>
      </c>
      <c r="C311">
        <v>6</v>
      </c>
      <c r="D311">
        <v>10</v>
      </c>
      <c r="E311">
        <v>11</v>
      </c>
    </row>
    <row r="312" spans="1:29" x14ac:dyDescent="0.15">
      <c r="A312" t="s">
        <v>103</v>
      </c>
      <c r="B312">
        <f>COUNT(C312:CU312)</f>
        <v>17</v>
      </c>
      <c r="C312" s="1">
        <f>D312</f>
        <v>-14.654999999999999</v>
      </c>
      <c r="D312" s="1">
        <v>-14.654999999999999</v>
      </c>
      <c r="E312" s="1">
        <v>-6.6949999999999932</v>
      </c>
      <c r="F312" s="1">
        <v>-4.6500000000000057</v>
      </c>
      <c r="G312" s="1">
        <v>0</v>
      </c>
      <c r="H312" s="1">
        <v>4.91</v>
      </c>
      <c r="I312" s="1">
        <v>14.91</v>
      </c>
      <c r="J312" s="1">
        <v>19.91</v>
      </c>
      <c r="K312" s="1">
        <v>24.91</v>
      </c>
      <c r="L312" s="1">
        <v>29.91</v>
      </c>
      <c r="M312" s="1">
        <v>29.91</v>
      </c>
      <c r="N312" s="1">
        <v>35.630000000000003</v>
      </c>
      <c r="O312" s="1">
        <v>41.325000000000003</v>
      </c>
      <c r="P312" s="1">
        <v>45.07</v>
      </c>
      <c r="Q312" s="1">
        <v>51.23</v>
      </c>
      <c r="R312" s="1">
        <v>64.25</v>
      </c>
      <c r="S312" s="1">
        <f>R312</f>
        <v>64.25</v>
      </c>
    </row>
    <row r="313" spans="1:29" x14ac:dyDescent="0.15">
      <c r="B313">
        <f>COUNT(C314:CA314)+1</f>
        <v>3</v>
      </c>
      <c r="C313" s="1">
        <v>170</v>
      </c>
      <c r="D313" s="1">
        <v>161.54</v>
      </c>
      <c r="E313" s="1">
        <v>154.19499999999999</v>
      </c>
      <c r="F313" s="1">
        <v>149.4</v>
      </c>
      <c r="G313" s="1">
        <v>142.38999999999999</v>
      </c>
      <c r="H313" s="1">
        <v>133.41299999999998</v>
      </c>
      <c r="I313" s="1">
        <v>131.69299999999998</v>
      </c>
      <c r="J313" s="1">
        <v>131.41299999999998</v>
      </c>
      <c r="K313" s="1">
        <v>132.37299999999999</v>
      </c>
      <c r="L313" s="1">
        <v>133.99299999999999</v>
      </c>
      <c r="M313" s="1">
        <v>135.59299999999999</v>
      </c>
      <c r="N313" s="1">
        <v>139.29599999999999</v>
      </c>
      <c r="O313" s="1">
        <v>144.31</v>
      </c>
      <c r="P313" s="1">
        <v>151.542</v>
      </c>
      <c r="Q313" s="1">
        <v>152.36099999999999</v>
      </c>
      <c r="R313" s="1">
        <v>159.20299999999997</v>
      </c>
      <c r="S313" s="1">
        <v>170</v>
      </c>
    </row>
    <row r="314" spans="1:29" x14ac:dyDescent="0.15">
      <c r="A314" s="1" t="e">
        <f>A311+200</f>
        <v>#REF!</v>
      </c>
      <c r="C314">
        <v>11</v>
      </c>
      <c r="D314">
        <v>14</v>
      </c>
    </row>
    <row r="315" spans="1:29" x14ac:dyDescent="0.15">
      <c r="A315" t="s">
        <v>104</v>
      </c>
      <c r="B315">
        <f>COUNT(C315:CU315)</f>
        <v>27</v>
      </c>
      <c r="C315" s="1">
        <f>D315</f>
        <v>-18.03</v>
      </c>
      <c r="D315" s="1">
        <v>-18.03</v>
      </c>
      <c r="E315" s="1">
        <v>-9.0849999999999937</v>
      </c>
      <c r="F315" s="1">
        <v>0</v>
      </c>
      <c r="G315" s="1">
        <v>2.78</v>
      </c>
      <c r="H315" s="1">
        <v>16.855</v>
      </c>
      <c r="I315" s="1">
        <v>23.42</v>
      </c>
      <c r="J315" s="1">
        <v>26.664999999999999</v>
      </c>
      <c r="K315" s="1">
        <v>29.75</v>
      </c>
      <c r="L315" s="1">
        <v>32.44</v>
      </c>
      <c r="M315" s="1">
        <v>32.68</v>
      </c>
      <c r="N315" s="1">
        <v>37.305</v>
      </c>
      <c r="O315" s="1">
        <v>49.26</v>
      </c>
      <c r="P315" s="1">
        <v>52</v>
      </c>
      <c r="Q315" s="1">
        <v>57.454999999999998</v>
      </c>
      <c r="R315" s="1">
        <v>59.56</v>
      </c>
      <c r="S315" s="1">
        <v>61.79</v>
      </c>
      <c r="T315" s="1">
        <v>62.17</v>
      </c>
      <c r="U315" s="1">
        <v>65.42</v>
      </c>
      <c r="V315" s="1">
        <v>70.83</v>
      </c>
      <c r="W315" s="1">
        <v>72.275000000000006</v>
      </c>
      <c r="X315" s="1">
        <v>73.305000000000007</v>
      </c>
      <c r="Y315" s="1">
        <v>76.075000000000003</v>
      </c>
      <c r="Z315" s="1">
        <v>86.57</v>
      </c>
      <c r="AA315" s="1">
        <v>97.805000000000007</v>
      </c>
      <c r="AB315" s="1">
        <v>115.545</v>
      </c>
      <c r="AC315" s="1">
        <f>AB315</f>
        <v>115.545</v>
      </c>
    </row>
    <row r="316" spans="1:29" x14ac:dyDescent="0.15">
      <c r="B316">
        <f>COUNT(C317:CA317)+1</f>
        <v>6</v>
      </c>
      <c r="C316" s="1">
        <v>160</v>
      </c>
      <c r="D316" s="1">
        <v>154.35</v>
      </c>
      <c r="E316" s="1">
        <v>144.09700000000001</v>
      </c>
      <c r="F316" s="1">
        <v>139.78</v>
      </c>
      <c r="G316" s="1">
        <v>138.679</v>
      </c>
      <c r="H316" s="1">
        <v>138.57900000000001</v>
      </c>
      <c r="I316" s="1">
        <v>136.82600000000002</v>
      </c>
      <c r="J316" s="1">
        <v>136.87700000000001</v>
      </c>
      <c r="K316" s="1">
        <v>135.52600000000001</v>
      </c>
      <c r="L316" s="1">
        <v>135.19900000000001</v>
      </c>
      <c r="M316" s="1">
        <v>134.79600000000002</v>
      </c>
      <c r="N316" s="1">
        <v>135.07700000000003</v>
      </c>
      <c r="O316" s="1">
        <v>135.44700000000003</v>
      </c>
      <c r="P316" s="1">
        <v>136.13499999999999</v>
      </c>
      <c r="Q316" s="1">
        <v>136.66300000000001</v>
      </c>
      <c r="R316" s="1">
        <v>135.93300000000002</v>
      </c>
      <c r="S316" s="1">
        <v>135.465</v>
      </c>
      <c r="T316" s="1">
        <v>135.38200000000003</v>
      </c>
      <c r="U316" s="1">
        <v>135.20600000000002</v>
      </c>
      <c r="V316" s="1">
        <v>134.98600000000002</v>
      </c>
      <c r="W316" s="1">
        <v>135.20600000000002</v>
      </c>
      <c r="X316" s="1">
        <v>135.78800000000001</v>
      </c>
      <c r="Y316" s="1">
        <v>136.30800000000002</v>
      </c>
      <c r="Z316" s="1">
        <v>140.43800000000002</v>
      </c>
      <c r="AA316" s="1">
        <v>144.29100000000003</v>
      </c>
      <c r="AB316" s="1">
        <v>155.12700000000004</v>
      </c>
      <c r="AC316" s="1">
        <v>160</v>
      </c>
    </row>
    <row r="317" spans="1:29" x14ac:dyDescent="0.15">
      <c r="A317" s="1" t="e">
        <f>A314+200</f>
        <v>#REF!</v>
      </c>
      <c r="C317">
        <v>6</v>
      </c>
      <c r="D317">
        <v>8</v>
      </c>
      <c r="E317">
        <v>10</v>
      </c>
      <c r="F317">
        <v>14</v>
      </c>
      <c r="G317">
        <v>15</v>
      </c>
    </row>
    <row r="318" spans="1:29" x14ac:dyDescent="0.15">
      <c r="A318" t="s">
        <v>105</v>
      </c>
      <c r="B318">
        <f>COUNT(C318:CU318)</f>
        <v>18</v>
      </c>
      <c r="C318" s="1">
        <f>D318</f>
        <v>0</v>
      </c>
      <c r="D318" s="1">
        <v>0</v>
      </c>
      <c r="E318" s="1">
        <v>0.19625000000000001</v>
      </c>
      <c r="F318" s="1">
        <v>3.7429999999999928</v>
      </c>
      <c r="G318" s="1">
        <v>14.386949999999997</v>
      </c>
      <c r="H318" s="1">
        <v>16.071999999999989</v>
      </c>
      <c r="I318" s="1">
        <v>18.667250000000003</v>
      </c>
      <c r="J318" s="1">
        <v>20.146999999999988</v>
      </c>
      <c r="K318" s="1">
        <v>30.146999999999988</v>
      </c>
      <c r="L318" s="1">
        <v>35.146999999999991</v>
      </c>
      <c r="M318" s="1">
        <v>40.146999999999991</v>
      </c>
      <c r="N318" s="1">
        <v>45.289049999999989</v>
      </c>
      <c r="O318" s="1">
        <v>60.146999999999991</v>
      </c>
      <c r="P318" s="1">
        <v>67.5</v>
      </c>
      <c r="Q318" s="1">
        <v>71.276750000000021</v>
      </c>
      <c r="R318" s="1">
        <v>75.471000000000018</v>
      </c>
      <c r="S318" s="1">
        <v>93.124000000000009</v>
      </c>
      <c r="T318" s="1">
        <f>S318</f>
        <v>93.124000000000009</v>
      </c>
    </row>
    <row r="319" spans="1:29" x14ac:dyDescent="0.15">
      <c r="B319">
        <f>COUNT(C320:CA320)+1</f>
        <v>6</v>
      </c>
      <c r="C319" s="1">
        <v>150</v>
      </c>
      <c r="D319" s="1">
        <v>143.05500000000001</v>
      </c>
      <c r="E319" s="1">
        <v>140.61118000000002</v>
      </c>
      <c r="F319" s="1">
        <v>139.78</v>
      </c>
      <c r="G319" s="1">
        <v>137.24299999999999</v>
      </c>
      <c r="H319" s="1">
        <v>138.0455</v>
      </c>
      <c r="I319" s="1">
        <v>137.19905</v>
      </c>
      <c r="J319" s="1">
        <v>134.7655</v>
      </c>
      <c r="K319" s="1">
        <v>131.5455</v>
      </c>
      <c r="L319" s="1">
        <v>133.34550000000002</v>
      </c>
      <c r="M319" s="1">
        <v>133.62550000000002</v>
      </c>
      <c r="N319" s="1">
        <v>134.983</v>
      </c>
      <c r="O319" s="1">
        <v>135.84550000000002</v>
      </c>
      <c r="P319" s="1">
        <v>138.98456000000002</v>
      </c>
      <c r="Q319" s="1">
        <v>139.34103000000002</v>
      </c>
      <c r="R319" s="1">
        <v>140.6575</v>
      </c>
      <c r="S319" s="1">
        <v>145.78850000000003</v>
      </c>
      <c r="T319" s="1">
        <v>150</v>
      </c>
    </row>
    <row r="320" spans="1:29" x14ac:dyDescent="0.15">
      <c r="A320" s="1" t="e">
        <f>A317+200</f>
        <v>#REF!</v>
      </c>
      <c r="C320">
        <v>6</v>
      </c>
      <c r="D320">
        <v>7</v>
      </c>
      <c r="E320">
        <v>10</v>
      </c>
      <c r="F320">
        <v>12</v>
      </c>
      <c r="G320">
        <v>14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2019-03-07T04:17:20Z</dcterms:created>
  <dcterms:modified xsi:type="dcterms:W3CDTF">2019-03-07T07:08:58Z</dcterms:modified>
</cp:coreProperties>
</file>