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Tài khoản &amp; dữ liệu test" sheetId="46" state="visible" r:id="rId46"/>
    <sheet xmlns:r="http://schemas.openxmlformats.org/officeDocument/2006/relationships" name="Phân quyền" sheetId="47" state="visible" r:id="rId47"/>
    <sheet xmlns:r="http://schemas.openxmlformats.org/officeDocument/2006/relationships" name="Nhật ký thay đổi" sheetId="48" state="visible" r:id="rId48"/>
    <sheet xmlns:r="http://schemas.openxmlformats.org/officeDocument/2006/relationships" name="Bằng chứng (ảnh)"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8"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4008</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B76" s="2" t="inlineStr">
        <is>
          <t>TỔNG CỘNG</t>
        </is>
      </c>
      <c r="C76" s="2">
        <f>SUM(C32:C75)</f>
        <v/>
      </c>
      <c r="D76" s="2">
        <f>SUM(D32:D75)</f>
        <v/>
      </c>
      <c r="E76" s="2">
        <f>SUM(E32:E75)</f>
        <v/>
      </c>
      <c r="F76" s="2">
        <f>SUM(F32:F75)</f>
        <v/>
      </c>
      <c r="G76" s="2">
        <f>SUM(G32:G75)</f>
        <v/>
      </c>
      <c r="H76" s="2">
        <f>SUM(H32:H75)</f>
        <v/>
      </c>
      <c r="I76" s="2">
        <f>SUM(I32:I75)</f>
        <v/>
      </c>
      <c r="J76" s="2">
        <f>SUM(J32:J75)</f>
        <v/>
      </c>
      <c r="K76" s="2">
        <f>SUM(K32:K75)</f>
        <v/>
      </c>
      <c r="L76" s="2">
        <f>SUM(L32:L75)</f>
        <v/>
      </c>
    </row>
    <row r="78">
      <c r="A78" s="4" t="inlineStr">
        <is>
          <t>Thống kê theo Trạng thái tính năng</t>
        </is>
      </c>
    </row>
    <row r="79">
      <c r="A79" s="3" t="inlineStr">
        <is>
          <t>Đã hoàn thiện</t>
        </is>
      </c>
      <c r="C79" s="3">
        <f>COUNTIF('HOME - Trang chủ &amp; Khám phá'!$G:$G,A79)+COUNTIF('AUTH - Tài khoản &amp; Xác thực'!$G:$G,A79)+COUNTIF('COMM - Cộng đồng'!$G:$G,A79)+COUNTIF('COMMVP - Cộng đồng MVP'!$G:$G,A79)+COUNTIF('COURSE - Lớp học'!$G:$G,A79)+COUNTIF('CERT - Chứng nhận'!$G:$G,A79)+COUNTIF('FEED - Bảng tin'!$G:$G,A79)+COUNTIF('MEMBER - Thành viên &amp; Xếp hạng'!$G:$G,A79)+COUNTIF('EVENT - Lịch &amp; Sự kiện'!$G:$G,A79)+COUNTIF('NOTI - Thông báo &amp; Nhắn tin'!$G:$G,A79)+COUNTIF('SEARCH - Tìm kiếm'!$G:$G,A79)+COUNTIF('UPLOAD - Upload tệp &amp; ảnh'!$G:$G,A79)+COUNTIF('PAY - Thanh toán &amp; Gói'!$G:$G,A79)+COUNTIF('BANK - Thanh toán chuyển khoản'!$G:$G,A79)+COUNTIF('TOOLS - Tải Tool'!$G:$G,A79)+COUNTIF('HOST - Phí hosting &amp; GD giới th'!$G:$G,A79)+COUNTIF('CXT - Bổ sung đăng nhập, trắc n'!$G:$G,A79)+COUNTIF('ADMIN - Quản trị &amp; Kiểm duyệt'!$G:$G,A79)+COUNTIF('ADM - Admin Console (đợt 1)'!$G:$G,A79)+COUNTIF('ADM2 - Admin Console (đợt 2)'!$G:$G,A79)+COUNTIF('ADM3 - Admin Console (đợt 3)'!$G:$G,A79)+COUNTIF('SECX - Bảo mật hardening'!$G:$G,A79)+COUNTIF('MONEY - Vòng đời tiền'!$G:$G,A79)+COUNTIF('GAME - Điểm &amp; chính sách'!$G:$G,A79)+COUNTIF('INFRA - Hạ tầng vận hành'!$G:$G,A79)+COUNTIF('PERF - Tìm kiếm &amp; hiệu năng'!$G:$G,A79)+COUNTIF('SPLIT - Cộng đồng &amp; Khóa học'!$G:$G,A79)+COUNTIF('WIZ - Tạo cộng đồng (wizard)'!$G:$G,A79)+COUNTIF('ANN - Gói năm &amp; dialog tham gia'!$G:$G,A79)+COUNTIF('SETP - Hồ sơ'!$G:$G,A79)+COUNTIF('SETS - Tài khoản &amp; bảo mật'!$G:$G,A79)+COUNTIF('SETN - Thông báo'!$G:$G,A79)+COUNTIF('SETC - Cộng đồng của tôi'!$G:$G,A79)+COUNTIF('SETB - Thanh toán'!$G:$G,A79)+COUNTIF('SETR - Giới thiệu'!$G:$G,A79)+COUNTIF('ROLE - Ma trận phân quyền'!$G:$G,A79)+COUNTIF('SEC - Bảo mật &amp; Phi chức năng'!$G:$G,A79)+COUNTIF('INTEG - API &amp; Concurrency'!$G:$G,A79)+COUNTIF('BOT - Chatbot hỗ trợ'!$G:$G,A79)+COUNTIF('CBOT - Trợ lý AI của cộng đồng'!$G:$G,A79)+COUNTIF('GRT - Lời chào &amp; thông báo cộng'!$G:$G,A79)+COUNTIF('THEME - Giao diện sángtối &amp; Tra'!$G:$G,A79)+COUNTIF('UPD16 - Cập nhật 16102026'!$G:$G,A79)+COUNTIF('MOB - Giao diện mobile (Figma S'!$G:$G,A79)</f>
        <v/>
      </c>
    </row>
    <row r="80">
      <c r="A80" s="3" t="inlineStr">
        <is>
          <t>Kế hoạch</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f>
        <v/>
      </c>
    </row>
    <row r="82">
      <c r="A82" s="4" t="inlineStr">
        <is>
          <t>Thống kê theo Loại test</t>
        </is>
      </c>
    </row>
    <row r="83">
      <c r="A83" s="3" t="inlineStr">
        <is>
          <t>Chức năng</t>
        </is>
      </c>
      <c r="C83" s="3">
        <f>COUNTIF('HOME - Trang chủ &amp; Khám phá'!$E:$E,A83)+COUNTIF('AUTH - Tài khoản &amp; Xác thực'!$E:$E,A83)+COUNTIF('COMM - Cộng đồng'!$E:$E,A83)+COUNTIF('COMMVP - Cộng đồng MVP'!$E:$E,A83)+COUNTIF('COURSE - Lớp học'!$E:$E,A83)+COUNTIF('CERT - Chứng nhận'!$E:$E,A83)+COUNTIF('FEED - Bảng tin'!$E:$E,A83)+COUNTIF('MEMBER - Thành viên &amp; Xếp hạng'!$E:$E,A83)+COUNTIF('EVENT - Lịch &amp; Sự kiện'!$E:$E,A83)+COUNTIF('NOTI - Thông báo &amp; Nhắn tin'!$E:$E,A83)+COUNTIF('SEARCH - Tìm kiếm'!$E:$E,A83)+COUNTIF('UPLOAD - Upload tệp &amp; ảnh'!$E:$E,A83)+COUNTIF('PAY - Thanh toán &amp; Gói'!$E:$E,A83)+COUNTIF('BANK - Thanh toán chuyển khoản'!$E:$E,A83)+COUNTIF('TOOLS - Tải Tool'!$E:$E,A83)+COUNTIF('HOST - Phí hosting &amp; GD giới th'!$E:$E,A83)+COUNTIF('CXT - Bổ sung đăng nhập, trắc n'!$E:$E,A83)+COUNTIF('ADMIN - Quản trị &amp; Kiểm duyệt'!$E:$E,A83)+COUNTIF('ADM - Admin Console (đợt 1)'!$E:$E,A83)+COUNTIF('ADM2 - Admin Console (đợt 2)'!$E:$E,A83)+COUNTIF('ADM3 - Admin Console (đợt 3)'!$E:$E,A83)+COUNTIF('SECX - Bảo mật hardening'!$E:$E,A83)+COUNTIF('MONEY - Vòng đời tiền'!$E:$E,A83)+COUNTIF('GAME - Điểm &amp; chính sách'!$E:$E,A83)+COUNTIF('INFRA - Hạ tầng vận hành'!$E:$E,A83)+COUNTIF('PERF - Tìm kiếm &amp; hiệu năng'!$E:$E,A83)+COUNTIF('SPLIT - Cộng đồng &amp; Khóa học'!$E:$E,A83)+COUNTIF('WIZ - Tạo cộng đồng (wizard)'!$E:$E,A83)+COUNTIF('ANN - Gói năm &amp; dialog tham gia'!$E:$E,A83)+COUNTIF('SETP - Hồ sơ'!$E:$E,A83)+COUNTIF('SETS - Tài khoản &amp; bảo mật'!$E:$E,A83)+COUNTIF('SETN - Thông báo'!$E:$E,A83)+COUNTIF('SETC - Cộng đồng của tôi'!$E:$E,A83)+COUNTIF('SETB - Thanh toán'!$E:$E,A83)+COUNTIF('SETR - Giới thiệu'!$E:$E,A83)+COUNTIF('ROLE - Ma trận phân quyền'!$E:$E,A83)+COUNTIF('SEC - Bảo mật &amp; Phi chức năng'!$E:$E,A83)+COUNTIF('INTEG - API &amp; Concurrency'!$E:$E,A83)+COUNTIF('BOT - Chatbot hỗ trợ'!$E:$E,A83)+COUNTIF('CBOT - Trợ lý AI của cộng đồng'!$E:$E,A83)+COUNTIF('GRT - Lời chào &amp; thông báo cộng'!$E:$E,A83)+COUNTIF('THEME - Giao diện sángtối &amp; Tra'!$E:$E,A83)+COUNTIF('UPD16 - Cập nhật 16102026'!$E:$E,A83)+COUNTIF('MOB - Giao diện mobile (Figma S'!$E:$E,A83)</f>
        <v/>
      </c>
    </row>
    <row r="84">
      <c r="A84" s="3" t="inlineStr">
        <is>
          <t>Giao diện</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f>
        <v/>
      </c>
    </row>
    <row r="85">
      <c r="A85" s="3" t="inlineStr">
        <is>
          <t>Bảo mật</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f>
        <v/>
      </c>
    </row>
    <row r="86">
      <c r="A86" s="3" t="inlineStr">
        <is>
          <t>Tích hợp</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f>
        <v/>
      </c>
    </row>
    <row r="87">
      <c r="A87" s="3" t="inlineStr">
        <is>
          <t>Hiệu năng</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f>
        <v/>
      </c>
    </row>
    <row r="89">
      <c r="A89" s="4" t="inlineStr">
        <is>
          <t>Thống kê theo Mức ưu tiên</t>
        </is>
      </c>
    </row>
    <row r="90">
      <c r="A90" s="3" t="inlineStr">
        <is>
          <t>Cao</t>
        </is>
      </c>
      <c r="C90" s="3">
        <f>COUNTIF('HOME - Trang chủ &amp; Khám phá'!$F:$F,A90)+COUNTIF('AUTH - Tài khoản &amp; Xác thực'!$F:$F,A90)+COUNTIF('COMM - Cộng đồng'!$F:$F,A90)+COUNTIF('COMMVP - Cộng đồng MVP'!$F:$F,A90)+COUNTIF('COURSE - Lớp học'!$F:$F,A90)+COUNTIF('CERT - Chứng nhận'!$F:$F,A90)+COUNTIF('FEED - Bảng tin'!$F:$F,A90)+COUNTIF('MEMBER - Thành viên &amp; Xếp hạng'!$F:$F,A90)+COUNTIF('EVENT - Lịch &amp; Sự kiện'!$F:$F,A90)+COUNTIF('NOTI - Thông báo &amp; Nhắn tin'!$F:$F,A90)+COUNTIF('SEARCH - Tìm kiếm'!$F:$F,A90)+COUNTIF('UPLOAD - Upload tệp &amp; ảnh'!$F:$F,A90)+COUNTIF('PAY - Thanh toán &amp; Gói'!$F:$F,A90)+COUNTIF('BANK - Thanh toán chuyển khoản'!$F:$F,A90)+COUNTIF('TOOLS - Tải Tool'!$F:$F,A90)+COUNTIF('HOST - Phí hosting &amp; GD giới th'!$F:$F,A90)+COUNTIF('CXT - Bổ sung đăng nhập, trắc n'!$F:$F,A90)+COUNTIF('ADMIN - Quản trị &amp; Kiểm duyệt'!$F:$F,A90)+COUNTIF('ADM - Admin Console (đợt 1)'!$F:$F,A90)+COUNTIF('ADM2 - Admin Console (đợt 2)'!$F:$F,A90)+COUNTIF('ADM3 - Admin Console (đợt 3)'!$F:$F,A90)+COUNTIF('SECX - Bảo mật hardening'!$F:$F,A90)+COUNTIF('MONEY - Vòng đời tiền'!$F:$F,A90)+COUNTIF('GAME - Điểm &amp; chính sách'!$F:$F,A90)+COUNTIF('INFRA - Hạ tầng vận hành'!$F:$F,A90)+COUNTIF('PERF - Tìm kiếm &amp; hiệu năng'!$F:$F,A90)+COUNTIF('SPLIT - Cộng đồng &amp; Khóa học'!$F:$F,A90)+COUNTIF('WIZ - Tạo cộng đồng (wizard)'!$F:$F,A90)+COUNTIF('ANN - Gói năm &amp; dialog tham gia'!$F:$F,A90)+COUNTIF('SETP - Hồ sơ'!$F:$F,A90)+COUNTIF('SETS - Tài khoản &amp; bảo mật'!$F:$F,A90)+COUNTIF('SETN - Thông báo'!$F:$F,A90)+COUNTIF('SETC - Cộng đồng của tôi'!$F:$F,A90)+COUNTIF('SETB - Thanh toán'!$F:$F,A90)+COUNTIF('SETR - Giới thiệu'!$F:$F,A90)+COUNTIF('ROLE - Ma trận phân quyền'!$F:$F,A90)+COUNTIF('SEC - Bảo mật &amp; Phi chức năng'!$F:$F,A90)+COUNTIF('INTEG - API &amp; Concurrency'!$F:$F,A90)+COUNTIF('BOT - Chatbot hỗ trợ'!$F:$F,A90)+COUNTIF('CBOT - Trợ lý AI của cộng đồng'!$F:$F,A90)+COUNTIF('GRT - Lời chào &amp; thông báo cộng'!$F:$F,A90)+COUNTIF('THEME - Giao diện sángtối &amp; Tra'!$F:$F,A90)+COUNTIF('UPD16 - Cập nhật 16102026'!$F:$F,A90)+COUNTIF('MOB - Giao diện mobile (Figma S'!$F:$F,A90)</f>
        <v/>
      </c>
    </row>
    <row r="91">
      <c r="A91" s="3" t="inlineStr">
        <is>
          <t>Trung bình</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f>
        <v/>
      </c>
    </row>
    <row r="92">
      <c r="A92" s="3" t="inlineStr">
        <is>
          <t>Thấp</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f>
        <v/>
      </c>
    </row>
    <row r="94">
      <c r="A94" s="4" t="inlineStr">
        <is>
          <t>Thống kê theo Phù hợp Playwright (Test 1 tự động / Test 2 thủ công)</t>
        </is>
      </c>
    </row>
    <row r="95">
      <c r="A95" s="3" t="inlineStr">
        <is>
          <t>Có</t>
        </is>
      </c>
      <c r="C95" s="3">
        <f>COUNTIF('HOME - Trang chủ &amp; Khám phá'!$H:$H,A95)+COUNTIF('AUTH - Tài khoản &amp; Xác thực'!$H:$H,A95)+COUNTIF('COMM - Cộng đồng'!$H:$H,A95)+COUNTIF('COMMVP - Cộng đồng MVP'!$H:$H,A95)+COUNTIF('COURSE - Lớp học'!$H:$H,A95)+COUNTIF('CERT - Chứng nhận'!$H:$H,A95)+COUNTIF('FEED - Bảng tin'!$H:$H,A95)+COUNTIF('MEMBER - Thành viên &amp; Xếp hạng'!$H:$H,A95)+COUNTIF('EVENT - Lịch &amp; Sự kiện'!$H:$H,A95)+COUNTIF('NOTI - Thông báo &amp; Nhắn tin'!$H:$H,A95)+COUNTIF('SEARCH - Tìm kiếm'!$H:$H,A95)+COUNTIF('UPLOAD - Upload tệp &amp; ảnh'!$H:$H,A95)+COUNTIF('PAY - Thanh toán &amp; Gói'!$H:$H,A95)+COUNTIF('BANK - Thanh toán chuyển khoản'!$H:$H,A95)+COUNTIF('TOOLS - Tải Tool'!$H:$H,A95)+COUNTIF('HOST - Phí hosting &amp; GD giới th'!$H:$H,A95)+COUNTIF('CXT - Bổ sung đăng nhập, trắc n'!$H:$H,A95)+COUNTIF('ADMIN - Quản trị &amp; Kiểm duyệt'!$H:$H,A95)+COUNTIF('ADM - Admin Console (đợt 1)'!$H:$H,A95)+COUNTIF('ADM2 - Admin Console (đợt 2)'!$H:$H,A95)+COUNTIF('ADM3 - Admin Console (đợt 3)'!$H:$H,A95)+COUNTIF('SECX - Bảo mật hardening'!$H:$H,A95)+COUNTIF('MONEY - Vòng đời tiền'!$H:$H,A95)+COUNTIF('GAME - Điểm &amp; chính sách'!$H:$H,A95)+COUNTIF('INFRA - Hạ tầng vận hành'!$H:$H,A95)+COUNTIF('PERF - Tìm kiếm &amp; hiệu năng'!$H:$H,A95)+COUNTIF('SPLIT - Cộng đồng &amp; Khóa học'!$H:$H,A95)+COUNTIF('WIZ - Tạo cộng đồng (wizard)'!$H:$H,A95)+COUNTIF('ANN - Gói năm &amp; dialog tham gia'!$H:$H,A95)+COUNTIF('SETP - Hồ sơ'!$H:$H,A95)+COUNTIF('SETS - Tài khoản &amp; bảo mật'!$H:$H,A95)+COUNTIF('SETN - Thông báo'!$H:$H,A95)+COUNTIF('SETC - Cộng đồng của tôi'!$H:$H,A95)+COUNTIF('SETB - Thanh toán'!$H:$H,A95)+COUNTIF('SETR - Giới thiệu'!$H:$H,A95)+COUNTIF('ROLE - Ma trận phân quyền'!$H:$H,A95)+COUNTIF('SEC - Bảo mật &amp; Phi chức năng'!$H:$H,A95)+COUNTIF('INTEG - API &amp; Concurrency'!$H:$H,A95)+COUNTIF('BOT - Chatbot hỗ trợ'!$H:$H,A95)+COUNTIF('CBOT - Trợ lý AI của cộng đồng'!$H:$H,A95)+COUNTIF('GRT - Lời chào &amp; thông báo cộng'!$H:$H,A95)+COUNTIF('THEME - Giao diện sángtối &amp; Tra'!$H:$H,A95)+COUNTIF('UPD16 - Cập nhật 16102026'!$H:$H,A95)+COUNTIF('MOB - Giao diện mobile (Figma S'!$H:$H,A95)</f>
        <v/>
      </c>
    </row>
    <row r="96">
      <c r="A96" s="3" t="inlineStr">
        <is>
          <t>Một phần</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f>
        <v/>
      </c>
    </row>
    <row r="97">
      <c r="A97" s="3" t="inlineStr">
        <is>
          <t>Không</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hello@sofilm.com,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7.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182"/>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4008 (+3727).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c r="B159" s="15" t="inlineStr">
        <is>
          <t>TỔNG</t>
        </is>
      </c>
      <c r="C159" s="15" t="n">
        <v>281</v>
      </c>
      <c r="D159" s="15" t="n">
        <v>4008</v>
      </c>
      <c r="E159" s="15" t="n">
        <v>3727</v>
      </c>
    </row>
    <row r="161">
      <c r="A161" s="4" t="inlineStr">
        <is>
          <t>E. Rà soát QA -&gt; sửa lỗi (9 lỗi thật đã sửa ở backend; testcase đã cập nhật kỳ vọng theo hành vi MỚI)</t>
        </is>
      </c>
    </row>
    <row r="162">
      <c r="A162" s="13" t="inlineStr">
        <is>
          <t>#</t>
        </is>
      </c>
      <c r="B162" s="13" t="inlineStr">
        <is>
          <t>Lỗi đã sửa</t>
        </is>
      </c>
      <c r="C162" s="13" t="inlineStr">
        <is>
          <t>Hành vi mới</t>
        </is>
      </c>
      <c r="D162" s="13" t="inlineStr">
        <is>
          <t>Case đã cập nhật</t>
        </is>
      </c>
    </row>
    <row r="163" ht="45" customHeight="1">
      <c r="A163" s="15" t="inlineStr">
        <is>
          <t>1</t>
        </is>
      </c>
      <c r="B163" s="15" t="inlineStr">
        <is>
          <t>Avatar upload</t>
        </is>
      </c>
      <c r="C163" s="15" t="inlineStr">
        <is>
          <t>Upload ảnh avatar xong rồi PATCH /auth/me {avatarUrl:'/api/files/&lt;key&gt;'} bị 400. Nay được nhận (200); vẫn chặn '..' và javascript:.</t>
        </is>
      </c>
      <c r="D163" s="15" t="inlineStr">
        <is>
          <t>Case AUTH 'Đường dẫn ảnh upload /api/files/&lt;key&gt;', UPLOAD 'Đổi avatar bằng ảnh upload'.</t>
        </is>
      </c>
    </row>
    <row r="164" ht="30" customHeight="1">
      <c r="A164" s="15" t="inlineStr">
        <is>
          <t>2</t>
        </is>
      </c>
      <c r="B164" s="15" t="inlineStr">
        <is>
          <t>imageUrl bài viết / meetingLink sự kiện nhận javascript:, data:</t>
        </is>
      </c>
      <c r="C164" s="15" t="inlineStr">
        <is>
          <t>Trước đây trả 201. Nay chỉ nhận http/https, ngoài ra 400 VALIDATION_ERROR.</t>
        </is>
      </c>
      <c r="D164" s="15" t="inlineStr">
        <is>
          <t>Case FEED 'imageUrl dạng javascript:/data:', EVENT 'meetingLink', SEC 'URL độc hại trong imageUrl...'.</t>
        </is>
      </c>
    </row>
    <row r="165" ht="75" customHeight="1">
      <c r="A165" s="15" t="inlineStr">
        <is>
          <t>3</t>
        </is>
      </c>
      <c r="B165" s="15" t="inlineStr">
        <is>
          <t>Link thông báo sai route FE</t>
        </is>
      </c>
      <c r="C165"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5" s="15" t="inlineStr">
        <is>
          <t>Case NOTI (seed 7 thông báo, bấm thông báo), EVENT (tạo/hủy/nhắc/SSE), CERT (thông báo cấp chứng nhận).</t>
        </is>
      </c>
    </row>
    <row r="166" ht="45" customHeight="1">
      <c r="A166" s="15" t="inlineStr">
        <is>
          <t>4</t>
        </is>
      </c>
      <c r="B166" s="15" t="inlineStr">
        <is>
          <t>JSON sai cú pháp / body &gt; 1MB trả 500</t>
        </is>
      </c>
      <c r="C166" s="15" t="inlineStr">
        <is>
          <t>Nay JSON sai -&gt; 400 BAD_REQUEST 'Nội dung gửi lên không phải JSON hợp lệ'; body &gt; 1MB -&gt; 413 PAYLOAD_TOO_LARGE (error-handler.ts).</t>
        </is>
      </c>
      <c r="D166" s="15" t="inlineStr">
        <is>
          <t>Case SEC 'Định dạng lỗi' (JSON cụt, payload &gt; 1MB), EVENT tạo sự kiện, PAY webhook.</t>
        </is>
      </c>
    </row>
    <row r="167" ht="45" customHeight="1">
      <c r="A167" s="15" t="inlineStr">
        <is>
          <t>5</t>
        </is>
      </c>
      <c r="B167" s="15" t="inlineStr">
        <is>
          <t>Platform Admin bị chặn bởi requireMembership</t>
        </is>
      </c>
      <c r="C167" s="15" t="inlineStr">
        <is>
          <t>Nay requireMembership cho qua Platform Admin dù chưa ghi danh (đọc bảng tin/lịch/lớp học/thành viên, ghim/ẩn bài, RSVP, đánh giá...). Vẫn 403 với newbie/banned.</t>
        </is>
      </c>
      <c r="D167" s="15" t="inlineStr">
        <is>
          <t>Ma trận ROLE (ô 'admin nền tảng'), case ADMIN, FEED, EVENT, COURSE, COMM.</t>
        </is>
      </c>
    </row>
    <row r="168" ht="45" customHeight="1">
      <c r="A168" s="15" t="inlineStr">
        <is>
          <t>6</t>
        </is>
      </c>
      <c r="B168" s="15" t="inlineStr">
        <is>
          <t>loginLimiter đếm cả lần đăng nhập thành công</t>
        </is>
      </c>
      <c r="C168" s="15" t="inlineStr">
        <is>
          <t>Nay skipSuccessfulRequests: chỉ đếm đăng nhập THẤT BẠI (10 lần/15 phút/IP); đăng nhập đúng liên tiếp không bị 429, lần sai thứ 11 mới 429.</t>
        </is>
      </c>
      <c r="D168" s="15" t="inlineStr">
        <is>
          <t>Case AUTH 'Rate limit', ROLE (bỏ cảnh báo Playwright đăng nhập nhiều lần dính 429), SEC 'Giới hạn đăng nhập'.</t>
        </is>
      </c>
    </row>
    <row r="169" ht="45" customHeight="1">
      <c r="A169" s="15" t="inlineStr">
        <is>
          <t>7</t>
        </is>
      </c>
      <c r="B169" s="15" t="inlineStr">
        <is>
          <t>GET /health không kiểm DB</t>
        </is>
      </c>
      <c r="C169" s="15" t="inlineStr">
        <is>
          <t>Nay chạy SELECT 1: 200 {status:'ok'} khi DB sống, 503 {status:'db_unavailable'} khi DB chết (trước đây luôn 200).</t>
        </is>
      </c>
      <c r="D169" s="15" t="inlineStr">
        <is>
          <t>Case INTEG 'Health &amp; vận hành', 'Mất kết nối Postgres'.</t>
        </is>
      </c>
    </row>
    <row r="170" ht="45" customHeight="1">
      <c r="A170" s="15" t="inlineStr">
        <is>
          <t>8</t>
        </is>
      </c>
      <c r="B170" s="15" t="inlineStr">
        <is>
          <t>Xóa tài khoản = ẩn danh hóa</t>
        </is>
      </c>
      <c r="C170" s="15" t="inlineStr">
        <is>
          <t>Xóa tài khoản giữ bài viết/bình luận/điểm/thanh toán, tên hiện 'Thành viên đã xóa' (migration auth_user_deleted_at).</t>
        </is>
      </c>
      <c r="D170" s="15" t="inlineStr">
        <is>
          <t>Nhóm case AUTH 'Xóa tài khoản'.</t>
        </is>
      </c>
    </row>
    <row r="171" ht="45" customHeight="1">
      <c r="A171" s="15" t="inlineStr">
        <is>
          <t>9</t>
        </is>
      </c>
      <c r="B171" s="15" t="inlineStr">
        <is>
          <t>Thu hồi access token tức thì</t>
        </is>
      </c>
      <c r="C171" s="15" t="inlineStr">
        <is>
          <t>JWT mang sid + tv; requireAuth kiểm phiên và tokenVersion mỗi request: đổi/đặt lại mật khẩu, xóa tài khoản, logout, thu hồi phiên -&gt; token cũ 401 ngay.</t>
        </is>
      </c>
      <c r="D171" s="15" t="inlineStr">
        <is>
          <t>Nhóm case AUTH/SEC thu hồi token.</t>
        </is>
      </c>
    </row>
    <row r="173">
      <c r="A173" s="4" t="inlineStr">
        <is>
          <t>F. 8 điểm đã biết CHƯA sửa / chưa chốt (case giữ nguyên, ghi rõ là hành vi hiện tại, cần người dùng quyết định)</t>
        </is>
      </c>
    </row>
    <row r="174">
      <c r="A174" s="13" t="inlineStr">
        <is>
          <t>#</t>
        </is>
      </c>
      <c r="B174" s="13" t="inlineStr">
        <is>
          <t>Điểm đã biết</t>
        </is>
      </c>
      <c r="C174" s="13" t="inlineStr">
        <is>
          <t>Ghi chú / cần quyết định</t>
        </is>
      </c>
    </row>
    <row r="175" ht="30" customHeight="1">
      <c r="A175" s="15" t="inlineStr">
        <is>
          <t>1</t>
        </is>
      </c>
      <c r="B175" s="15" t="inlineStr">
        <is>
          <t>Kick/ban thành viên trả phí KHÔNG hủy gói (Subscription vẫn active, scheduler vẫn có thể thu phí)</t>
        </is>
      </c>
      <c r="C175" s="15" t="inlineStr">
        <is>
          <t>ĐÃ SỬA 2026-10-04 (module MONEY): kick kết thúc gói, ban dừng gia hạn; còn chốt hoàn tiền hay không.</t>
        </is>
      </c>
    </row>
    <row r="176" ht="30" customHeight="1">
      <c r="A176" s="15" t="inlineStr">
        <is>
          <t>2</t>
        </is>
      </c>
      <c r="B176" s="15" t="inlineStr">
        <is>
          <t>RSVP cộng +1 điểm mỗi lần (hủy rồi RSVP lại vẫn cộng, không thu hồi, không dedupe)</t>
        </is>
      </c>
      <c r="C176" s="15" t="inlineStr">
        <is>
          <t>ĐÃ SỬA 2026-10-04 (module GAME): khóa nghiệp vụ, +1 một lần, xóa sự kiện thu hồi điểm.</t>
        </is>
      </c>
    </row>
    <row r="177" ht="18" customHeight="1">
      <c r="A177" s="15" t="inlineStr">
        <is>
          <t>3</t>
        </is>
      </c>
      <c r="B177" s="15" t="inlineStr">
        <is>
          <t>Bài đã ẩn: PATCH/DELETE bởi người khác trả 403</t>
        </is>
      </c>
      <c r="C177" s="15" t="inlineStr">
        <is>
          <t>Cần chốt có cho mod thao tác trên bài ẩn không.</t>
        </is>
      </c>
    </row>
    <row r="178" ht="30" customHeight="1">
      <c r="A178" s="15" t="inlineStr">
        <is>
          <t>4</t>
        </is>
      </c>
      <c r="B178" s="15" t="inlineStr">
        <is>
          <t>Ban chưa có ở mức toàn nền tảng (chỉ ban theo cộng đồng)</t>
        </is>
      </c>
      <c r="C178" s="15" t="inlineStr">
        <is>
          <t>Case ban toàn nền tảng giữ 'Kế hoạch'.</t>
        </is>
      </c>
    </row>
    <row r="179" ht="45" customHeight="1">
      <c r="A179" s="15" t="inlineStr">
        <is>
          <t>5</t>
        </is>
      </c>
      <c r="B179" s="15" t="inlineStr">
        <is>
          <t>Platform Admin chưa cần emailVerified (chỉ so email trong PLATFORM_ADMIN_EMAILS -&gt; rủi ro chiếm quyền nếu email chưa có tài khoản)</t>
        </is>
      </c>
      <c r="C179" s="15" t="inlineStr">
        <is>
          <t>Đề xuất bắt buộc xác thực email cho Platform Admin.</t>
        </is>
      </c>
    </row>
    <row r="180" ht="45" customHeight="1">
      <c r="A180" s="15" t="inlineStr">
        <is>
          <t>6</t>
        </is>
      </c>
      <c r="B180" s="15" t="inlineStr">
        <is>
          <t>Đăng bài/bình luận không giới hạn tốc độ và không có trần điểm/ngày</t>
        </is>
      </c>
      <c r="C180" s="15" t="inlineStr">
        <is>
          <t>ĐÃ SỬA một phần 2026-10-04 (module GAME): rate limit theo nhóm + toàn cục, điểm không farm được; chưa có trần điểm/ngày.</t>
        </is>
      </c>
    </row>
    <row r="181" ht="30" customHeight="1">
      <c r="A181" s="15" t="inlineStr">
        <is>
          <t>7</t>
        </is>
      </c>
      <c r="B181" s="15" t="inlineStr">
        <is>
          <t>/files/:key công khai (bảo mật bằng khóa ngẫu nhiên), chưa bắt đăng nhập</t>
        </is>
      </c>
      <c r="C181" s="15" t="inlineStr">
        <is>
          <t>ĐÃ SỬA 2026-10-04 (module SECX): chỉ ảnh công khai còn public; file riêng tư cần quyền/URL ký.</t>
        </is>
      </c>
    </row>
    <row r="182" ht="30" customHeight="1">
      <c r="A182" s="15" t="inlineStr">
        <is>
          <t>8</t>
        </is>
      </c>
      <c r="B182" s="15" t="inlineStr">
        <is>
          <t>Refresh token không thu hồi access token cũ cùng phiên (còn hiệu lực đến hết 15 phút)</t>
        </is>
      </c>
      <c r="C182" s="15" t="inlineStr">
        <is>
          <t>Ghi nhận để thống nhất, không phải lỗi.</t>
        </is>
      </c>
    </row>
  </sheetData>
  <mergeCells count="1">
    <mergeCell ref="A1:E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2026-10-17T10:05:50Z</dcterms:created>
  <dcterms:modified xmlns:dcterms="http://purl.org/dc/terms/" xmlns:xsi="http://www.w3.org/2001/XMLSchema-instance" xsi:type="dcterms:W3CDTF">2026-10-17T10:06:10Z</dcterms:modified>
</cp:coreProperties>
</file>