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7106"/>
  <workbookPr/>
  <bookViews>
    <workbookView xWindow="0" yWindow="460" windowWidth="25600" windowHeight="15460" activeTab="3"/>
  </bookViews>
  <sheets>
    <sheet name="rawdata" sheetId="1" r:id="rId1"/>
    <sheet name="data_winsored" sheetId="2" r:id="rId2"/>
    <sheet name="name" sheetId="3" r:id="rId3"/>
    <sheet name="byYear" sheetId="4" r:id="rId4"/>
  </sheets>
  <calcPr calcId="150001" fullCalcOnLoad="true" concurrentCalc="false"/>
</workbook>
</file>

<file path=xl/sharedStrings.xml><?xml version="1.0" encoding="utf-8"?>
<sst xmlns="http://schemas.openxmlformats.org/spreadsheetml/2006/main" count="18" uniqueCount="18">
  <si>
    <t>CPIMean0</t>
  </si>
  <si>
    <t>CPIMean1</t>
  </si>
  <si>
    <t>PCEMean0</t>
  </si>
  <si>
    <t>PCEMean1</t>
  </si>
  <si>
    <t>CPIVar0</t>
  </si>
  <si>
    <t>CPIVar1</t>
  </si>
  <si>
    <t>PCEVar0</t>
  </si>
  <si>
    <t>PCEVar1</t>
  </si>
  <si>
    <t>min</t>
  </si>
  <si>
    <t>p1</t>
  </si>
  <si>
    <t>N</t>
  </si>
  <si>
    <t>p25</t>
  </si>
  <si>
    <t>p50</t>
  </si>
  <si>
    <t>p75</t>
  </si>
  <si>
    <t>p90</t>
  </si>
  <si>
    <t>p99</t>
  </si>
  <si>
    <t>p10</t>
  </si>
  <si>
    <t>max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</si>
</sst>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theme/theme1.xml" Type="http://schemas.openxmlformats.org/officeDocument/2006/relationships/theme" Id="rId5"/><Relationship Target="styles.xml" Type="http://schemas.openxmlformats.org/officeDocument/2006/relationships/styles" Id="rId6"/><Relationship Target="sharedStrings.xml" Type="http://schemas.openxmlformats.org/officeDocument/2006/relationships/sharedStrings" Id="rId7"/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J13" sqref="J13"/>
    </sheetView>
  </sheetViews>
  <sheetFormatPr baseColWidth="10" defaultColWidth="8.83203125" defaultRowHeight="15"/>
  <sheetData>
    <row r="1">
      <c r="A1">
        <f>name!A1</f>
        <v>0</v>
      </c>
      <c r="B1" t="str">
        <f>name!B1</f>
        <v>N</v>
      </c>
      <c r="C1" t="str">
        <f>name!C1</f>
        <v>min</v>
      </c>
      <c r="D1" t="str">
        <f>name!D1</f>
        <v>p1</v>
      </c>
      <c r="E1" t="str">
        <f>name!E1</f>
        <v>p10</v>
      </c>
      <c r="F1" t="str">
        <f>name!F1</f>
        <v>p25</v>
      </c>
      <c r="G1" t="str">
        <f>name!G1</f>
        <v>p50</v>
      </c>
      <c r="H1" t="str">
        <f>name!H1</f>
        <v>p75</v>
      </c>
      <c r="I1" t="str">
        <f>name!I1</f>
        <v>p90</v>
      </c>
      <c r="J1" t="str">
        <f>name!J1</f>
        <v>p99</v>
      </c>
      <c r="K1" t="str">
        <f>name!K1</f>
        <v>max</v>
      </c>
    </row>
    <row r="2">
      <c r="A2" t="str">
        <f>name!A2</f>
        <v>CPIMean0</v>
      </c>
      <c r="B2" s="0">
        <v>1628</v>
      </c>
      <c r="C2" s="0">
        <v>-26472.666292782611</v>
      </c>
      <c r="D2" s="0">
        <v>-0.40275331952327698</v>
      </c>
      <c r="E2" s="0">
        <v>0.43186076631964732</v>
      </c>
      <c r="F2" s="0">
        <v>0.48850043684585825</v>
      </c>
      <c r="G2" s="0">
        <v>0.5203516554241453</v>
      </c>
      <c r="H2" s="0">
        <v>0.86433557848344833</v>
      </c>
      <c r="I2" s="0">
        <v>2</v>
      </c>
      <c r="J2" s="0">
        <v>2.6801898050140318</v>
      </c>
      <c r="K2" s="0">
        <v>8.7630643043339429</v>
      </c>
    </row>
    <row r="3">
      <c r="A3" t="str">
        <f>name!A3</f>
        <v>CPIMean1</v>
      </c>
      <c r="B3" s="0">
        <v>1606</v>
      </c>
      <c r="C3" s="0">
        <v>-18576.108897951071</v>
      </c>
      <c r="D3" s="0">
        <v>-0.35175633120708993</v>
      </c>
      <c r="E3" s="0">
        <v>0.41807519908523183</v>
      </c>
      <c r="F3" s="0">
        <v>0.48839780244902298</v>
      </c>
      <c r="G3" s="0">
        <v>0.52417442476512766</v>
      </c>
      <c r="H3" s="0">
        <v>0.6652986992842207</v>
      </c>
      <c r="I3" s="0">
        <v>2</v>
      </c>
      <c r="J3" s="0">
        <v>2.5555220697185099</v>
      </c>
      <c r="K3" s="0">
        <v>18618.386010800994</v>
      </c>
    </row>
    <row r="4">
      <c r="A4" t="str">
        <f>name!A4</f>
        <v>PCEMean0</v>
      </c>
      <c r="B4" s="0">
        <v>1518</v>
      </c>
      <c r="C4" s="0">
        <v>-14787.640042338682</v>
      </c>
      <c r="D4" s="0">
        <v>-0.35579536611953871</v>
      </c>
      <c r="E4" s="0">
        <v>0.41553408882293386</v>
      </c>
      <c r="F4" s="0">
        <v>0.48299007769422075</v>
      </c>
      <c r="G4" s="0">
        <v>0.51996780254431263</v>
      </c>
      <c r="H4" s="0">
        <v>0.86505925086993118</v>
      </c>
      <c r="I4" s="0">
        <v>1.908028921947277</v>
      </c>
      <c r="J4" s="0">
        <v>2.5</v>
      </c>
      <c r="K4" s="0">
        <v>996.22622042107878</v>
      </c>
    </row>
    <row r="5">
      <c r="A5" t="str">
        <f>name!A5</f>
        <v>PCEMean1</v>
      </c>
      <c r="B5" s="0">
        <v>1453</v>
      </c>
      <c r="C5" s="0">
        <v>-4144.2234667812736</v>
      </c>
      <c r="D5" s="0">
        <v>-0.3144250696702266</v>
      </c>
      <c r="E5" s="0">
        <v>0.41889217919503285</v>
      </c>
      <c r="F5" s="0">
        <v>0.48070217710574242</v>
      </c>
      <c r="G5" s="0">
        <v>0.52061666296947184</v>
      </c>
      <c r="H5" s="0">
        <v>0.6942494844808399</v>
      </c>
      <c r="I5" s="0">
        <v>1.9937814361948947</v>
      </c>
      <c r="J5" s="0">
        <v>2.4522542485937366</v>
      </c>
      <c r="K5" s="0">
        <v>3.3310119467062007</v>
      </c>
    </row>
    <row r="6">
      <c r="A6" t="str">
        <f>name!A6</f>
        <v>CPIVar0</v>
      </c>
      <c r="B6" s="0">
        <v>1628</v>
      </c>
      <c r="C6" s="0">
        <v>-574.54609651461669</v>
      </c>
      <c r="D6" s="0">
        <v>0.00072939542204786332</v>
      </c>
      <c r="E6" s="0">
        <v>0.0073694053079860272</v>
      </c>
      <c r="F6" s="0">
        <v>0.017444854245654968</v>
      </c>
      <c r="G6" s="0">
        <v>0.029192072977766853</v>
      </c>
      <c r="H6" s="0">
        <v>0.044644593949697928</v>
      </c>
      <c r="I6" s="0">
        <v>0.077109695140837708</v>
      </c>
      <c r="J6" s="0">
        <v>0.87838109352674731</v>
      </c>
      <c r="K6" s="0">
        <v>967.42454853380684</v>
      </c>
    </row>
    <row r="7">
      <c r="A7" t="str">
        <f>name!A7</f>
        <v>CPIVar1</v>
      </c>
      <c r="B7" s="0">
        <v>1606</v>
      </c>
      <c r="C7" s="0">
        <v>-423879.68639503972</v>
      </c>
      <c r="D7" s="0">
        <v>0.00089048177020822439</v>
      </c>
      <c r="E7" s="0">
        <v>0.0066313456583663973</v>
      </c>
      <c r="F7" s="0">
        <v>0.021801942797317182</v>
      </c>
      <c r="G7" s="0">
        <v>0.033374734495885509</v>
      </c>
      <c r="H7" s="0">
        <v>0.046488872488786213</v>
      </c>
      <c r="I7" s="0">
        <v>0.09613088107781935</v>
      </c>
      <c r="J7" s="0">
        <v>1.5712152677317563</v>
      </c>
      <c r="K7" s="0">
        <v>3367979.5811667265</v>
      </c>
    </row>
    <row r="8">
      <c r="A8" t="str">
        <f>name!A8</f>
        <v>PCEVar0</v>
      </c>
      <c r="B8" s="0">
        <v>1518</v>
      </c>
      <c r="C8" s="0">
        <v>-77.183752452334929</v>
      </c>
      <c r="D8" s="0">
        <v>0.00089262677518969205</v>
      </c>
      <c r="E8" s="0">
        <v>0.0058930731015190896</v>
      </c>
      <c r="F8" s="0">
        <v>0.018975595040713961</v>
      </c>
      <c r="G8" s="0">
        <v>0.029192072977766853</v>
      </c>
      <c r="H8" s="0">
        <v>0.042470355906873189</v>
      </c>
      <c r="I8" s="0">
        <v>0.077109695140837625</v>
      </c>
      <c r="J8" s="0">
        <v>0.87838109352674731</v>
      </c>
      <c r="K8" s="0">
        <v>11389753.545792846</v>
      </c>
    </row>
    <row r="9">
      <c r="A9" t="str">
        <f>name!A9</f>
        <v>PCEVar1</v>
      </c>
      <c r="B9" s="0">
        <v>1453</v>
      </c>
      <c r="C9" s="0">
        <v>-1351.3549574346084</v>
      </c>
      <c r="D9" s="0">
        <v>0.00095481380609958736</v>
      </c>
      <c r="E9" s="0">
        <v>0.010407335762357726</v>
      </c>
      <c r="F9" s="0">
        <v>0.022188361870348953</v>
      </c>
      <c r="G9" s="0">
        <v>0.033374734495885509</v>
      </c>
      <c r="H9" s="0">
        <v>0.04583547859463797</v>
      </c>
      <c r="I9" s="0">
        <v>0.096130881077819447</v>
      </c>
      <c r="J9" s="0">
        <v>1.1325995114573857</v>
      </c>
      <c r="K9" s="0">
        <v>111391.21675186463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G15" sqref="G15"/>
    </sheetView>
  </sheetViews>
  <sheetFormatPr baseColWidth="10" defaultColWidth="8.83203125" defaultRowHeight="15"/>
  <sheetData>
    <row r="1">
      <c r="A1">
        <f>name!A1</f>
        <v>0</v>
      </c>
      <c r="B1" t="str">
        <f>name!B1</f>
        <v>N</v>
      </c>
      <c r="C1" t="str">
        <f>name!C1</f>
        <v>min</v>
      </c>
      <c r="D1" t="str">
        <f>name!D1</f>
        <v>p1</v>
      </c>
      <c r="E1" t="str">
        <f>name!E1</f>
        <v>p10</v>
      </c>
      <c r="F1" t="str">
        <f>name!F1</f>
        <v>p25</v>
      </c>
      <c r="G1" t="str">
        <f>name!G1</f>
        <v>p50</v>
      </c>
      <c r="H1" t="str">
        <f>name!H1</f>
        <v>p75</v>
      </c>
      <c r="I1" t="str">
        <f>name!I1</f>
        <v>p90</v>
      </c>
      <c r="J1" t="str">
        <f>name!J1</f>
        <v>p99</v>
      </c>
      <c r="K1" t="str">
        <f>name!K1</f>
        <v>max</v>
      </c>
    </row>
    <row r="2">
      <c r="A2" t="str">
        <f>name!A2</f>
        <v>CPIMean0</v>
      </c>
      <c r="B2" s="0">
        <v>1597</v>
      </c>
      <c r="C2" s="0">
        <v>-0.40275331952327698</v>
      </c>
      <c r="D2" s="0">
        <v>0.18395188275528973</v>
      </c>
      <c r="E2" s="0">
        <v>0.4360280712877303</v>
      </c>
      <c r="F2" s="0">
        <v>0.49007662685292314</v>
      </c>
      <c r="G2" s="0">
        <v>0.5203516554241453</v>
      </c>
      <c r="H2" s="0">
        <v>0.85821562615814362</v>
      </c>
      <c r="I2" s="0">
        <v>1.9985113860651795</v>
      </c>
      <c r="J2" s="0">
        <v>2.5527580562518448</v>
      </c>
      <c r="K2" s="0">
        <v>2.6801898050140318</v>
      </c>
    </row>
    <row r="3">
      <c r="A3" t="str">
        <f>name!A3</f>
        <v>CPIMean1</v>
      </c>
      <c r="B3" s="0">
        <v>1573</v>
      </c>
      <c r="C3" s="0">
        <v>-0.35175633120708993</v>
      </c>
      <c r="D3" s="0">
        <v>0.11627360234313742</v>
      </c>
      <c r="E3" s="0">
        <v>0.42703989182291147</v>
      </c>
      <c r="F3" s="0">
        <v>0.4892362336426947</v>
      </c>
      <c r="G3" s="0">
        <v>0.52405639370395551</v>
      </c>
      <c r="H3" s="0">
        <v>0.64223589021800531</v>
      </c>
      <c r="I3" s="0">
        <v>2</v>
      </c>
      <c r="J3" s="0">
        <v>2.5</v>
      </c>
      <c r="K3" s="0">
        <v>2.5550544885333579</v>
      </c>
    </row>
    <row r="4">
      <c r="A4" t="str">
        <f>name!A4</f>
        <v>PCEMean0</v>
      </c>
      <c r="B4" s="0">
        <v>1488</v>
      </c>
      <c r="C4" s="0">
        <v>-0.35506730435305422</v>
      </c>
      <c r="D4" s="0">
        <v>0.18111127525091975</v>
      </c>
      <c r="E4" s="0">
        <v>0.42559560263089258</v>
      </c>
      <c r="F4" s="0">
        <v>0.48320734269038074</v>
      </c>
      <c r="G4" s="0">
        <v>0.51996780254431263</v>
      </c>
      <c r="H4" s="0">
        <v>0.86285087325266407</v>
      </c>
      <c r="I4" s="0">
        <v>1.865618823893566</v>
      </c>
      <c r="J4" s="0">
        <v>2.3031366846260708</v>
      </c>
      <c r="K4" s="0">
        <v>2.5</v>
      </c>
    </row>
    <row r="5">
      <c r="A5" t="str">
        <f>name!A5</f>
        <v>PCEMean1</v>
      </c>
      <c r="B5" s="0">
        <v>1425</v>
      </c>
      <c r="C5" s="0">
        <v>-0.3144250696702266</v>
      </c>
      <c r="D5" s="0">
        <v>0.20440441810547771</v>
      </c>
      <c r="E5" s="0">
        <v>0.42703989182291147</v>
      </c>
      <c r="F5" s="0">
        <v>0.4832572252357491</v>
      </c>
      <c r="G5" s="0">
        <v>0.52061666296947184</v>
      </c>
      <c r="H5" s="0">
        <v>0.67015515306431117</v>
      </c>
      <c r="I5" s="0">
        <v>1.947241943748155</v>
      </c>
      <c r="J5" s="0">
        <v>2.2594638151136079</v>
      </c>
      <c r="K5" s="0">
        <v>2.4522542485937366</v>
      </c>
    </row>
    <row r="6">
      <c r="A6" t="str">
        <f>name!A6</f>
        <v>CPIVar0</v>
      </c>
      <c r="B6" s="0">
        <v>1594</v>
      </c>
      <c r="C6" s="0">
        <v>0.00078097999234053559</v>
      </c>
      <c r="D6" s="0">
        <v>0.0011570948205693753</v>
      </c>
      <c r="E6" s="0">
        <v>0.0095803234628172047</v>
      </c>
      <c r="F6" s="0">
        <v>0.018059490293847673</v>
      </c>
      <c r="G6" s="0">
        <v>0.029192072977766853</v>
      </c>
      <c r="H6" s="0">
        <v>0.043822635930195537</v>
      </c>
      <c r="I6" s="0">
        <v>0.077109695140837584</v>
      </c>
      <c r="J6" s="0">
        <v>0.63458317678694198</v>
      </c>
      <c r="K6" s="0">
        <v>0.85145861482463125</v>
      </c>
    </row>
    <row r="7">
      <c r="A7" t="str">
        <f>name!A7</f>
        <v>CPIVar1</v>
      </c>
      <c r="B7" s="0">
        <v>1575</v>
      </c>
      <c r="C7" s="0">
        <v>0.00089048177020822439</v>
      </c>
      <c r="D7" s="0">
        <v>0.000967863930950812</v>
      </c>
      <c r="E7" s="0">
        <v>0.008858521952858427</v>
      </c>
      <c r="F7" s="0">
        <v>0.022173122554251991</v>
      </c>
      <c r="G7" s="0">
        <v>0.033374734495885509</v>
      </c>
      <c r="H7" s="0">
        <v>0.046202401682164287</v>
      </c>
      <c r="I7" s="0">
        <v>0.077109695140837778</v>
      </c>
      <c r="J7" s="0">
        <v>1.2398149073204792</v>
      </c>
      <c r="K7" s="0">
        <v>1.5712152677317563</v>
      </c>
    </row>
    <row r="8">
      <c r="A8" t="str">
        <f>name!A8</f>
        <v>PCEVar0</v>
      </c>
      <c r="B8" s="0">
        <v>1489</v>
      </c>
      <c r="C8" s="0">
        <v>0.00089262677518969205</v>
      </c>
      <c r="D8" s="0">
        <v>0.0010615486046208599</v>
      </c>
      <c r="E8" s="0">
        <v>0.0072884796485922221</v>
      </c>
      <c r="F8" s="0">
        <v>0.019369968115282101</v>
      </c>
      <c r="G8" s="0">
        <v>0.029192072977766853</v>
      </c>
      <c r="H8" s="0">
        <v>0.041666666666666664</v>
      </c>
      <c r="I8" s="0">
        <v>0.066150157884551031</v>
      </c>
      <c r="J8" s="0">
        <v>0.48146852492462072</v>
      </c>
      <c r="K8" s="0">
        <v>0.72103294544598684</v>
      </c>
    </row>
    <row r="9">
      <c r="A9" t="str">
        <f>name!A9</f>
        <v>PCEVar1</v>
      </c>
      <c r="B9" s="0">
        <v>1424</v>
      </c>
      <c r="C9" s="0">
        <v>0.00095481380609958736</v>
      </c>
      <c r="D9" s="0">
        <v>0.0010894347753130863</v>
      </c>
      <c r="E9" s="0">
        <v>0.013007581177235848</v>
      </c>
      <c r="F9" s="0">
        <v>0.022201197608323224</v>
      </c>
      <c r="G9" s="0">
        <v>0.033374734495885509</v>
      </c>
      <c r="H9" s="0">
        <v>0.045833408693301929</v>
      </c>
      <c r="I9" s="0">
        <v>0.09202602739246106</v>
      </c>
      <c r="J9" s="0">
        <v>0.91426283165667732</v>
      </c>
      <c r="K9" s="0">
        <v>1.0938691073731499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K2" sqref="K2"/>
    </sheetView>
  </sheetViews>
  <sheetFormatPr baseColWidth="10" defaultRowHeight="15"/>
  <sheetData>
    <row r="1">
      <c r="B1" t="s">
        <v>10</v>
      </c>
      <c r="C1" t="s">
        <v>8</v>
      </c>
      <c r="D1" t="s">
        <v>9</v>
      </c>
      <c r="E1" t="s">
        <v>16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17</v>
      </c>
    </row>
    <row r="2">
      <c r="A2" t="s">
        <v>0</v>
      </c>
    </row>
    <row r="3">
      <c r="A3" t="s">
        <v>1</v>
      </c>
    </row>
    <row r="4">
      <c r="A4" t="s">
        <v>2</v>
      </c>
    </row>
    <row r="5">
      <c r="A5" t="s">
        <v>3</v>
      </c>
    </row>
    <row r="6">
      <c r="A6" t="s">
        <v>4</v>
      </c>
    </row>
    <row r="7">
      <c r="A7" t="s">
        <v>5</v>
      </c>
    </row>
    <row r="8">
      <c r="A8" t="s">
        <v>6</v>
      </c>
    </row>
    <row r="9">
      <c r="A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>
      <selection activeCell="A2" sqref="A2:O25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data_winsored</vt:lpstr>
      <vt:lpstr>name</vt:lpstr>
      <vt:lpstr>byYear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2019-06-21T00:23:00Z</dcterms:modified>
</cp:coreProperties>
</file>