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tao/PycharmProjects/Network_tomography/"/>
    </mc:Choice>
  </mc:AlternateContent>
  <xr:revisionPtr revIDLastSave="0" documentId="8_{66F3634C-1622-514A-8B14-D39CAE074358}" xr6:coauthVersionLast="47" xr6:coauthVersionMax="47" xr10:uidLastSave="{00000000-0000-0000-0000-000000000000}"/>
  <bookViews>
    <workbookView xWindow="7800" yWindow="980" windowWidth="28040" windowHeight="17440" activeTab="1" xr2:uid="{364D682F-7B04-A048-A598-7CE26482F535}"/>
  </bookViews>
  <sheets>
    <sheet name="Sheet1" sheetId="1" r:id="rId1"/>
    <sheet name="BR50node with 10%- 50% monitor " sheetId="2" r:id="rId2"/>
    <sheet name="fixed_monitor_percentage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2" l="1"/>
  <c r="E24" i="2"/>
  <c r="D24" i="2"/>
  <c r="C24" i="2"/>
  <c r="B24" i="2"/>
  <c r="F17" i="2"/>
  <c r="E17" i="2"/>
  <c r="D17" i="2"/>
  <c r="C17" i="2"/>
  <c r="B17" i="2"/>
  <c r="G18" i="4"/>
  <c r="F18" i="4"/>
  <c r="C23" i="4"/>
  <c r="B23" i="4"/>
  <c r="C9" i="2"/>
  <c r="D9" i="2"/>
  <c r="E9" i="2"/>
  <c r="F9" i="2"/>
  <c r="B9" i="2"/>
  <c r="C5" i="2"/>
  <c r="D5" i="2"/>
  <c r="E5" i="2"/>
  <c r="F5" i="2"/>
  <c r="B5" i="2"/>
  <c r="C35" i="1"/>
  <c r="D35" i="1"/>
  <c r="E35" i="1"/>
  <c r="F35" i="1"/>
  <c r="B35" i="1"/>
  <c r="C23" i="1"/>
  <c r="D23" i="1"/>
  <c r="E23" i="1"/>
  <c r="F23" i="1"/>
  <c r="B23" i="1"/>
  <c r="H22" i="1"/>
  <c r="I22" i="1"/>
  <c r="J22" i="1"/>
  <c r="K22" i="1"/>
  <c r="G22" i="1"/>
  <c r="G12" i="1"/>
  <c r="K12" i="1"/>
  <c r="J12" i="1"/>
  <c r="I12" i="1"/>
  <c r="H12" i="1"/>
  <c r="F17" i="4"/>
</calcChain>
</file>

<file path=xl/sharedStrings.xml><?xml version="1.0" encoding="utf-8"?>
<sst xmlns="http://schemas.openxmlformats.org/spreadsheetml/2006/main" count="41" uniqueCount="25">
  <si>
    <t>%of optimal path selected</t>
  </si>
  <si>
    <t>Barabasi 50 MAB-LLC</t>
  </si>
  <si>
    <t>Baseline</t>
  </si>
  <si>
    <t>0.63394	0.6011311	0.5838237	0.5697573	0.616023</t>
  </si>
  <si>
    <t>frirst 20times average</t>
  </si>
  <si>
    <t>second 20times average</t>
  </si>
  <si>
    <t>overall average</t>
  </si>
  <si>
    <t xml:space="preserve">abs-first 20times AVG </t>
  </si>
  <si>
    <t xml:space="preserve">abs-second 20times AVG </t>
  </si>
  <si>
    <t>50 nodes Barabasi</t>
  </si>
  <si>
    <t>20nodes</t>
  </si>
  <si>
    <t>40nodes</t>
  </si>
  <si>
    <t>60nodes</t>
  </si>
  <si>
    <t>80nodes</t>
  </si>
  <si>
    <t>100nodes</t>
  </si>
  <si>
    <t>20%_monitor_baseline</t>
  </si>
  <si>
    <t>20%_monitor_myapproach</t>
  </si>
  <si>
    <t>30%_monitor_baseline</t>
  </si>
  <si>
    <t>30%_monitor_myapproach</t>
  </si>
  <si>
    <t>20% 30% minitor deployed in different size of network</t>
  </si>
  <si>
    <t>3rd 10times run</t>
  </si>
  <si>
    <t>4th 10times run</t>
  </si>
  <si>
    <t>Our  Approach</t>
  </si>
  <si>
    <t>1st 10 times average</t>
  </si>
  <si>
    <t>2nd 10 times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</si>
</sst>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411F-4F63-514D-938F-FE1D43ED4FCD}">
  <dimension ref="A1:K35"/>
  <sheetViews>
    <sheetView workbookViewId="0">
      <selection activeCell="A25" sqref="A25:F35"/>
    </sheetView>
  </sheetViews>
  <sheetFormatPr baseColWidth="10" defaultRowHeight="16" x14ac:dyDescent="0.2"/>
  <cols>
    <col min="1" max="1" width="22.5" customWidth="1"/>
  </cols>
  <sheetData>
    <row r="1" spans="1:11" x14ac:dyDescent="0.2">
      <c r="A1" s="1" t="s">
        <v>1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</row>
    <row r="2" spans="1:11" x14ac:dyDescent="0.2">
      <c r="A2" t="s">
        <v>0</v>
      </c>
      <c r="B2">
        <v>0.92700000000000005</v>
      </c>
      <c r="C2">
        <v>0.74273299999999998</v>
      </c>
      <c r="D2">
        <v>0.72362899999999997</v>
      </c>
      <c r="E2">
        <v>0.71126800000000001</v>
      </c>
      <c r="F2">
        <v>0.81840999999999997</v>
      </c>
    </row>
    <row r="3" spans="1:11" x14ac:dyDescent="0.2">
      <c r="B3">
        <v>0.62739999999999996</v>
      </c>
      <c r="C3">
        <v>0.714978</v>
      </c>
      <c r="D3">
        <v>0.69481000000000004</v>
      </c>
      <c r="E3">
        <v>0.79469500000000004</v>
      </c>
      <c r="F3">
        <v>0.78704700000000005</v>
      </c>
    </row>
    <row r="4" spans="1:11" x14ac:dyDescent="0.2">
      <c r="B4">
        <v>0.78669999999999995</v>
      </c>
      <c r="C4">
        <v>0.77824400000000005</v>
      </c>
      <c r="D4">
        <v>0.80317099999999997</v>
      </c>
      <c r="E4">
        <v>0.80506800000000001</v>
      </c>
      <c r="F4">
        <v>0.83913000000000004</v>
      </c>
    </row>
    <row r="5" spans="1:11" x14ac:dyDescent="0.2">
      <c r="B5">
        <v>0.93189999999999995</v>
      </c>
      <c r="C5">
        <v>0.71102200000000004</v>
      </c>
      <c r="D5">
        <v>0.66192399999999996</v>
      </c>
      <c r="E5">
        <v>0.75564699999999996</v>
      </c>
      <c r="F5">
        <v>0.82107699999999995</v>
      </c>
    </row>
    <row r="6" spans="1:11" x14ac:dyDescent="0.2">
      <c r="B6">
        <v>0.50839999999999996</v>
      </c>
      <c r="C6">
        <v>0.68155600000000005</v>
      </c>
      <c r="D6">
        <v>0.75563800000000003</v>
      </c>
      <c r="E6">
        <v>0.81392600000000004</v>
      </c>
      <c r="F6">
        <v>0.80414300000000005</v>
      </c>
    </row>
    <row r="7" spans="1:11" x14ac:dyDescent="0.2">
      <c r="B7">
        <v>0.82550000000000001</v>
      </c>
      <c r="C7">
        <v>0.87280000000000002</v>
      </c>
      <c r="D7">
        <v>0.65469500000000003</v>
      </c>
      <c r="E7">
        <v>0.69511599999999996</v>
      </c>
      <c r="F7">
        <v>0.82369300000000001</v>
      </c>
    </row>
    <row r="8" spans="1:11" x14ac:dyDescent="0.2">
      <c r="B8">
        <v>0.78590000000000004</v>
      </c>
      <c r="C8">
        <v>0.70057800000000003</v>
      </c>
      <c r="D8">
        <v>0.65120999999999996</v>
      </c>
      <c r="E8">
        <v>0.79388400000000003</v>
      </c>
      <c r="F8">
        <v>0.81936299999999995</v>
      </c>
    </row>
    <row r="9" spans="1:11" x14ac:dyDescent="0.2">
      <c r="B9">
        <v>0.77680000000000005</v>
      </c>
      <c r="C9">
        <v>0.71028899999999995</v>
      </c>
      <c r="D9">
        <v>0.75650499999999998</v>
      </c>
      <c r="E9">
        <v>0.74937900000000002</v>
      </c>
      <c r="F9">
        <v>0.80446700000000004</v>
      </c>
    </row>
    <row r="10" spans="1:11" x14ac:dyDescent="0.2">
      <c r="B10">
        <v>0.64870000000000005</v>
      </c>
      <c r="C10">
        <v>0.69237800000000005</v>
      </c>
      <c r="D10">
        <v>0.68929499999999999</v>
      </c>
      <c r="E10">
        <v>0.83692599999999995</v>
      </c>
      <c r="F10">
        <v>0.82225300000000001</v>
      </c>
    </row>
    <row r="11" spans="1:11" x14ac:dyDescent="0.2">
      <c r="B11">
        <v>0.29360000000000003</v>
      </c>
      <c r="C11">
        <v>0.61237799999999998</v>
      </c>
      <c r="D11">
        <v>0.66883800000000004</v>
      </c>
      <c r="E11">
        <v>0.68976800000000005</v>
      </c>
      <c r="F11">
        <v>0.79515000000000002</v>
      </c>
    </row>
    <row r="12" spans="1:11" x14ac:dyDescent="0.2">
      <c r="B12">
        <v>0.67600000000000005</v>
      </c>
      <c r="C12">
        <v>0.78720000000000001</v>
      </c>
      <c r="D12">
        <v>0.60199999999999998</v>
      </c>
      <c r="E12">
        <v>0.69152100000000005</v>
      </c>
      <c r="F12">
        <v>0.82369300000000001</v>
      </c>
      <c r="G12">
        <f>AVERAGE(B2:B11)</f>
        <v>0.71118999999999988</v>
      </c>
      <c r="H12">
        <f>AVERAGE(C2:C11)</f>
        <v>0.72169559999999999</v>
      </c>
      <c r="I12">
        <f>AVERAGE(D2:D11)</f>
        <v>0.70597149999999997</v>
      </c>
      <c r="J12">
        <f>AVERAGE(E2:E11)</f>
        <v>0.76456769999999996</v>
      </c>
      <c r="K12">
        <f>AVERAGE(F2:F11)</f>
        <v>0.81347329999999984</v>
      </c>
    </row>
    <row r="13" spans="1:11" x14ac:dyDescent="0.2">
      <c r="B13">
        <v>0.57479999999999998</v>
      </c>
      <c r="C13">
        <v>0.75295599999999996</v>
      </c>
      <c r="D13">
        <v>0.68670500000000001</v>
      </c>
      <c r="E13">
        <v>0.70652599999999999</v>
      </c>
      <c r="F13">
        <v>0.84519</v>
      </c>
    </row>
    <row r="14" spans="1:11" x14ac:dyDescent="0.2">
      <c r="B14">
        <v>0.66149999999999998</v>
      </c>
      <c r="C14">
        <v>0.65908900000000004</v>
      </c>
      <c r="D14">
        <v>0.79304799999999998</v>
      </c>
      <c r="E14">
        <v>0.77791100000000002</v>
      </c>
      <c r="F14">
        <v>0.82919699999999996</v>
      </c>
    </row>
    <row r="15" spans="1:11" x14ac:dyDescent="0.2">
      <c r="B15">
        <v>0.72540000000000004</v>
      </c>
      <c r="C15">
        <v>0.74473299999999998</v>
      </c>
      <c r="D15">
        <v>0.68938100000000002</v>
      </c>
      <c r="E15">
        <v>0.76587400000000005</v>
      </c>
      <c r="F15">
        <v>0.81748299999999996</v>
      </c>
    </row>
    <row r="16" spans="1:11" x14ac:dyDescent="0.2">
      <c r="B16">
        <v>0.79069999999999996</v>
      </c>
      <c r="C16">
        <v>0.66313299999999997</v>
      </c>
      <c r="D16">
        <v>0.77012400000000003</v>
      </c>
      <c r="E16">
        <v>0.82307900000000001</v>
      </c>
      <c r="F16">
        <v>0.82491300000000001</v>
      </c>
    </row>
    <row r="17" spans="1:11" x14ac:dyDescent="0.2">
      <c r="B17">
        <v>0.62829999999999997</v>
      </c>
      <c r="C17">
        <v>0.67237800000000003</v>
      </c>
      <c r="D17">
        <v>0.69908599999999999</v>
      </c>
      <c r="E17">
        <v>0.793763</v>
      </c>
      <c r="F17">
        <v>0.83982699999999999</v>
      </c>
    </row>
    <row r="18" spans="1:11" x14ac:dyDescent="0.2">
      <c r="B18">
        <v>0.6875</v>
      </c>
      <c r="C18">
        <v>0.65437800000000002</v>
      </c>
      <c r="D18">
        <v>0.76491399999999998</v>
      </c>
      <c r="E18">
        <v>0.71418899999999996</v>
      </c>
      <c r="F18">
        <v>0.83982699999999999</v>
      </c>
    </row>
    <row r="19" spans="1:11" x14ac:dyDescent="0.2">
      <c r="B19">
        <v>0.53510000000000002</v>
      </c>
      <c r="C19">
        <v>0.58979999999999999</v>
      </c>
      <c r="D19">
        <v>0.606819</v>
      </c>
      <c r="E19">
        <v>0.80867900000000004</v>
      </c>
      <c r="F19">
        <v>0.81152999999999997</v>
      </c>
    </row>
    <row r="20" spans="1:11" x14ac:dyDescent="0.2">
      <c r="B20">
        <v>0.46010000000000001</v>
      </c>
      <c r="C20">
        <v>0.78417800000000004</v>
      </c>
      <c r="D20">
        <v>0.761629</v>
      </c>
      <c r="E20">
        <v>0.85262099999999996</v>
      </c>
      <c r="F20">
        <v>0.80414300000000005</v>
      </c>
    </row>
    <row r="21" spans="1:11" x14ac:dyDescent="0.2">
      <c r="B21">
        <v>0.59350000000000003</v>
      </c>
      <c r="C21">
        <v>0.68202200000000002</v>
      </c>
      <c r="D21">
        <v>0.75580999999999998</v>
      </c>
      <c r="E21">
        <v>0.782474</v>
      </c>
      <c r="F21">
        <v>0.83913000000000004</v>
      </c>
    </row>
    <row r="22" spans="1:11" x14ac:dyDescent="0.2">
      <c r="G22">
        <f>AVERAGE(B2:B21)</f>
        <v>0.67223999999999995</v>
      </c>
      <c r="H22">
        <f>AVERAGE(C2:C21)</f>
        <v>0.71034114999999998</v>
      </c>
      <c r="I22">
        <f>AVERAGE(D2:D21)</f>
        <v>0.70946154999999989</v>
      </c>
      <c r="J22">
        <f>AVERAGE(E2:E21)</f>
        <v>0.76811569999999996</v>
      </c>
      <c r="K22">
        <f>AVERAGE(F2:F21)</f>
        <v>0.82048329999999992</v>
      </c>
    </row>
    <row r="23" spans="1:11" x14ac:dyDescent="0.2">
      <c r="B23">
        <f>AVERAGE(B2:B22)</f>
        <v>0.67223999999999995</v>
      </c>
      <c r="C23">
        <f>AVERAGE(C2:C22)</f>
        <v>0.71034114999999998</v>
      </c>
      <c r="D23">
        <f>AVERAGE(D2:D22)</f>
        <v>0.70946154999999989</v>
      </c>
      <c r="E23">
        <f>AVERAGE(E2:E22)</f>
        <v>0.76811569999999996</v>
      </c>
      <c r="F23">
        <f>AVERAGE(F2:F22)</f>
        <v>0.82048329999999992</v>
      </c>
    </row>
    <row r="25" spans="1:11" x14ac:dyDescent="0.2">
      <c r="A25" t="s">
        <v>2</v>
      </c>
      <c r="B25">
        <v>0.48870000000000002</v>
      </c>
      <c r="C25">
        <v>0.56859999999999999</v>
      </c>
      <c r="D25">
        <v>0.53337100000000004</v>
      </c>
      <c r="E25">
        <v>0.54073199999999999</v>
      </c>
      <c r="F25">
        <v>0.62321000000000004</v>
      </c>
    </row>
    <row r="26" spans="1:11" x14ac:dyDescent="0.2">
      <c r="B26">
        <v>0.51190000000000002</v>
      </c>
      <c r="C26">
        <v>0.70779999999999998</v>
      </c>
      <c r="D26">
        <v>0.53461899999999996</v>
      </c>
      <c r="E26">
        <v>0.58232099999999998</v>
      </c>
      <c r="F26">
        <v>0.63085999999999998</v>
      </c>
    </row>
    <row r="27" spans="1:11" x14ac:dyDescent="0.2">
      <c r="B27">
        <v>0.45029999999999998</v>
      </c>
      <c r="C27">
        <v>0.51033300000000004</v>
      </c>
      <c r="D27">
        <v>0.63337100000000002</v>
      </c>
      <c r="E27">
        <v>0.58666799999999997</v>
      </c>
      <c r="F27">
        <v>0.60170999999999997</v>
      </c>
    </row>
    <row r="28" spans="1:11" x14ac:dyDescent="0.2">
      <c r="B28">
        <v>0.70679999999999998</v>
      </c>
      <c r="C28">
        <v>0.57262199999999996</v>
      </c>
      <c r="D28">
        <v>0.64610500000000004</v>
      </c>
      <c r="E28">
        <v>0.59342099999999998</v>
      </c>
      <c r="F28">
        <v>0.58774700000000002</v>
      </c>
    </row>
    <row r="29" spans="1:11" x14ac:dyDescent="0.2">
      <c r="B29">
        <v>0.76329999999999998</v>
      </c>
      <c r="C29">
        <v>0.70046699999999995</v>
      </c>
      <c r="D29">
        <v>0.57599</v>
      </c>
      <c r="E29">
        <v>0.55242599999999997</v>
      </c>
      <c r="F29">
        <v>0.59522699999999995</v>
      </c>
    </row>
    <row r="30" spans="1:11" x14ac:dyDescent="0.2">
      <c r="B30">
        <v>0.70750000000000002</v>
      </c>
      <c r="C30">
        <v>0.71226699999999998</v>
      </c>
      <c r="D30">
        <v>0.60645700000000002</v>
      </c>
      <c r="E30">
        <v>0.59632099999999999</v>
      </c>
      <c r="F30">
        <v>0.61297299999999999</v>
      </c>
    </row>
    <row r="31" spans="1:11" x14ac:dyDescent="0.2">
      <c r="B31">
        <v>0.48609999999999998</v>
      </c>
      <c r="C31">
        <v>0.58171099999999998</v>
      </c>
      <c r="D31">
        <v>0.56316200000000005</v>
      </c>
      <c r="E31">
        <v>0.56752599999999997</v>
      </c>
      <c r="F31">
        <v>0.65312999999999999</v>
      </c>
    </row>
    <row r="32" spans="1:11" x14ac:dyDescent="0.2">
      <c r="B32">
        <v>0.79100000000000004</v>
      </c>
      <c r="C32">
        <v>0.41115600000000002</v>
      </c>
      <c r="D32">
        <v>0.56164800000000004</v>
      </c>
      <c r="E32">
        <v>0.54643200000000003</v>
      </c>
      <c r="F32">
        <v>0.62139999999999995</v>
      </c>
    </row>
    <row r="33" spans="2:6" x14ac:dyDescent="0.2">
      <c r="B33">
        <v>0.84589999999999999</v>
      </c>
      <c r="C33">
        <v>0.54442199999999996</v>
      </c>
      <c r="D33">
        <v>0.59267599999999998</v>
      </c>
      <c r="E33">
        <v>0.56084699999999998</v>
      </c>
      <c r="F33">
        <v>0.61946999999999997</v>
      </c>
    </row>
    <row r="34" spans="2:6" x14ac:dyDescent="0.2">
      <c r="B34">
        <v>0.58789999999999998</v>
      </c>
      <c r="C34">
        <v>0.70193300000000003</v>
      </c>
      <c r="D34">
        <v>0.59083799999999997</v>
      </c>
      <c r="E34">
        <v>0.57087900000000003</v>
      </c>
      <c r="F34">
        <v>0.61450300000000002</v>
      </c>
    </row>
    <row r="35" spans="2:6" x14ac:dyDescent="0.2">
      <c r="B35">
        <f>AVERAGE(B25:B34)</f>
        <v>0.63394000000000006</v>
      </c>
      <c r="C35">
        <f>AVERAGE(C25:C34)</f>
        <v>0.60113110000000003</v>
      </c>
      <c r="D35">
        <f>AVERAGE(D25:D34)</f>
        <v>0.58382369999999995</v>
      </c>
      <c r="E35">
        <f>AVERAGE(E25:E34)</f>
        <v>0.56975730000000002</v>
      </c>
      <c r="F35">
        <f>AVERAGE(F25:F34)</f>
        <v>0.61602299999999999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393F-D1A3-0148-8982-D629C1124A02}">
  <dimension ref="A1:H65"/>
  <sheetViews>
    <sheetView tabSelected="1" workbookViewId="0">
      <selection activeCell="B24" sqref="B24:F24"/>
    </sheetView>
  </sheetViews>
  <sheetFormatPr baseColWidth="10" defaultRowHeight="16" x14ac:dyDescent="0.2"/>
  <cols>
    <col min="1" max="1" width="29.1640625" customWidth="1"/>
  </cols>
  <sheetData>
    <row r="1" spans="1:7" ht="21" x14ac:dyDescent="0.2">
      <c r="A1" s="9" t="s">
        <v>9</v>
      </c>
      <c r="B1" s="10"/>
      <c r="C1" s="10"/>
      <c r="D1" s="10"/>
      <c r="E1" s="10"/>
      <c r="F1" s="10"/>
      <c r="G1" s="10"/>
    </row>
    <row r="2" spans="1:7" ht="21" x14ac:dyDescent="0.2">
      <c r="A2" s="4" t="s">
        <v>2</v>
      </c>
      <c r="B2" s="6">
        <v>0.1</v>
      </c>
      <c r="C2" s="6">
        <v>0.2</v>
      </c>
      <c r="D2" s="6">
        <v>0.3</v>
      </c>
      <c r="E2" s="6">
        <v>0.4</v>
      </c>
      <c r="F2" s="6">
        <v>0.5</v>
      </c>
      <c r="G2" s="5"/>
    </row>
    <row r="3" spans="1:7" x14ac:dyDescent="0.2">
      <c r="A3" t="s">
        <v>4</v>
      </c>
      <c r="B3">
        <v>0.53779999999999994</v>
      </c>
      <c r="C3" s="2">
        <v>0.59730556000000001</v>
      </c>
      <c r="D3">
        <v>0.54412905</v>
      </c>
      <c r="E3" s="2">
        <v>0.57964605000000002</v>
      </c>
      <c r="F3" s="2">
        <v>0.61627332999999995</v>
      </c>
    </row>
    <row r="4" spans="1:7" x14ac:dyDescent="0.2">
      <c r="A4" t="s">
        <v>5</v>
      </c>
      <c r="B4">
        <v>0.53852500000000003</v>
      </c>
      <c r="C4" s="2">
        <v>0.57896667000000002</v>
      </c>
      <c r="D4">
        <v>0.56893475999999998</v>
      </c>
      <c r="E4" s="2">
        <v>0.57522605000000004</v>
      </c>
      <c r="F4" s="2">
        <v>0.62600100000000003</v>
      </c>
    </row>
    <row r="5" spans="1:7" s="7" customFormat="1" x14ac:dyDescent="0.2">
      <c r="A5" s="7" t="s">
        <v>6</v>
      </c>
      <c r="B5" s="7">
        <f>(B3*20+B4*20)/40</f>
        <v>0.53816249999999999</v>
      </c>
      <c r="C5" s="7">
        <f>(C3*20+C4*20)/40</f>
        <v>0.58813611499999996</v>
      </c>
      <c r="D5" s="7">
        <f>(D3*20+D4*20)/40</f>
        <v>0.55653190499999994</v>
      </c>
      <c r="E5" s="7">
        <f>(E3*20+E4*20)/40</f>
        <v>0.57743604999999998</v>
      </c>
      <c r="F5" s="7">
        <f>(F3*20+F4*20)/40</f>
        <v>0.62113716500000005</v>
      </c>
    </row>
    <row r="7" spans="1:7" x14ac:dyDescent="0.2">
      <c r="A7" t="s">
        <v>7</v>
      </c>
      <c r="B7">
        <v>4.4747686099999999</v>
      </c>
      <c r="C7">
        <v>4.1186908999999998</v>
      </c>
      <c r="D7">
        <v>4.9157761300000002</v>
      </c>
      <c r="E7">
        <v>5.0468089999999997</v>
      </c>
      <c r="F7">
        <v>5.2843326199999998</v>
      </c>
    </row>
    <row r="8" spans="1:7" x14ac:dyDescent="0.2">
      <c r="A8" t="s">
        <v>8</v>
      </c>
      <c r="B8">
        <v>4.7402055000000001</v>
      </c>
      <c r="C8">
        <v>4.3565532300000003</v>
      </c>
      <c r="D8">
        <v>4.7160649799999996</v>
      </c>
      <c r="E8">
        <v>5.1498517000000001</v>
      </c>
      <c r="F8">
        <v>5.2322092900000001</v>
      </c>
    </row>
    <row r="9" spans="1:7" s="8" customFormat="1" x14ac:dyDescent="0.2">
      <c r="A9" s="8" t="s">
        <v>6</v>
      </c>
      <c r="B9" s="8">
        <f>(B7+B8)/2</f>
        <v>4.607487055</v>
      </c>
      <c r="C9" s="8">
        <f>(C7+C8)/2</f>
        <v>4.237622065</v>
      </c>
      <c r="D9" s="8">
        <f>(D7+D8)/2</f>
        <v>4.8159205549999999</v>
      </c>
      <c r="E9" s="8">
        <f>(E7+E8)/2</f>
        <v>5.0983303499999995</v>
      </c>
      <c r="F9" s="8">
        <f>(F7+F8)/2</f>
        <v>5.2582709550000004</v>
      </c>
    </row>
    <row r="12" spans="1:7" ht="21" x14ac:dyDescent="0.2">
      <c r="A12" s="4" t="s">
        <v>22</v>
      </c>
    </row>
    <row r="13" spans="1:7" x14ac:dyDescent="0.2">
      <c r="A13" t="s">
        <v>23</v>
      </c>
      <c r="B13">
        <v>0.77002999999999999</v>
      </c>
      <c r="C13">
        <v>0.76498222000000005</v>
      </c>
      <c r="D13">
        <v>0.80641713999999998</v>
      </c>
      <c r="E13">
        <v>0.82032000000000005</v>
      </c>
      <c r="F13">
        <v>0.897374</v>
      </c>
    </row>
    <row r="14" spans="1:7" x14ac:dyDescent="0.2">
      <c r="A14" t="s">
        <v>24</v>
      </c>
      <c r="B14">
        <v>0.68584999999999996</v>
      </c>
      <c r="C14">
        <v>0.76172888999999999</v>
      </c>
      <c r="D14">
        <v>0.82770666999999998</v>
      </c>
      <c r="E14">
        <v>0.85395368000000005</v>
      </c>
      <c r="F14">
        <v>0.90396900000000002</v>
      </c>
    </row>
    <row r="15" spans="1:7" x14ac:dyDescent="0.2">
      <c r="A15" t="s">
        <v>20</v>
      </c>
      <c r="B15">
        <v>0.73909000000000002</v>
      </c>
      <c r="C15">
        <v>0.82431111000000001</v>
      </c>
      <c r="D15">
        <v>0.83414856999999998</v>
      </c>
      <c r="E15">
        <v>0.86091737000000002</v>
      </c>
      <c r="F15">
        <v>0.91000466999999996</v>
      </c>
    </row>
    <row r="16" spans="1:7" x14ac:dyDescent="0.2">
      <c r="A16" t="s">
        <v>21</v>
      </c>
      <c r="B16">
        <v>0.72640000000000005</v>
      </c>
      <c r="C16">
        <v>0.78707777999999995</v>
      </c>
      <c r="D16">
        <v>0.81430095000000002</v>
      </c>
      <c r="E16">
        <v>0.82048315999999999</v>
      </c>
      <c r="F16">
        <v>0.90006266999999995</v>
      </c>
    </row>
    <row r="17" spans="1:6" s="7" customFormat="1" x14ac:dyDescent="0.2">
      <c r="A17" s="7" t="s">
        <v>6</v>
      </c>
      <c r="B17" s="7">
        <f>AVERAGE(B13:B16)</f>
        <v>0.73034250000000001</v>
      </c>
      <c r="C17" s="7">
        <f>AVERAGE(C13:C16)</f>
        <v>0.78452499999999992</v>
      </c>
      <c r="D17" s="7">
        <f>AVERAGE(D13:D16)</f>
        <v>0.82064333249999999</v>
      </c>
      <c r="E17" s="7">
        <f>AVERAGE(E13:E16)</f>
        <v>0.83891855250000003</v>
      </c>
      <c r="F17" s="7">
        <f>AVERAGE(F13:F16)</f>
        <v>0.9028525850000001</v>
      </c>
    </row>
    <row r="20" spans="1:6" x14ac:dyDescent="0.2">
      <c r="A20" t="s">
        <v>23</v>
      </c>
      <c r="B20">
        <v>3.36916934</v>
      </c>
      <c r="C20">
        <v>2.8358765699999999</v>
      </c>
      <c r="D20">
        <v>2.4596738899999999</v>
      </c>
      <c r="E20">
        <v>2.3396984999999999</v>
      </c>
      <c r="F20">
        <v>1.71437434</v>
      </c>
    </row>
    <row r="21" spans="1:6" x14ac:dyDescent="0.2">
      <c r="A21" t="s">
        <v>24</v>
      </c>
      <c r="B21">
        <v>3.89365483</v>
      </c>
      <c r="C21">
        <v>2.87861674</v>
      </c>
      <c r="D21">
        <v>2.2710237200000001</v>
      </c>
      <c r="E21">
        <v>2.1592348499999998</v>
      </c>
      <c r="F21">
        <v>1.6642522900000001</v>
      </c>
    </row>
    <row r="22" spans="1:6" x14ac:dyDescent="0.2">
      <c r="A22" t="s">
        <v>20</v>
      </c>
      <c r="B22">
        <v>3.7682228200000001</v>
      </c>
      <c r="C22">
        <v>2.3925786100000002</v>
      </c>
      <c r="D22">
        <v>2.3719470399999998</v>
      </c>
      <c r="E22">
        <v>2.1117171199999998</v>
      </c>
      <c r="F22">
        <v>1.63751628</v>
      </c>
    </row>
    <row r="23" spans="1:6" x14ac:dyDescent="0.2">
      <c r="A23" t="s">
        <v>21</v>
      </c>
      <c r="B23">
        <v>3.4758465699999999</v>
      </c>
      <c r="C23">
        <v>2.69582502</v>
      </c>
      <c r="D23">
        <v>2.3711657800000001</v>
      </c>
      <c r="E23">
        <v>2.3950808600000002</v>
      </c>
      <c r="F23">
        <v>1.68834292</v>
      </c>
    </row>
    <row r="24" spans="1:6" s="8" customFormat="1" x14ac:dyDescent="0.2">
      <c r="A24" s="8" t="s">
        <v>6</v>
      </c>
      <c r="B24" s="8">
        <f>AVERAGE(B20:B23)</f>
        <v>3.62672339</v>
      </c>
      <c r="C24" s="8">
        <f>AVERAGE(C20:C23)</f>
        <v>2.700724235</v>
      </c>
      <c r="D24" s="8">
        <f>AVERAGE(D20:D23)</f>
        <v>2.3684526075000001</v>
      </c>
      <c r="E24" s="8">
        <f>AVERAGE(E20:E23)</f>
        <v>2.2514328324999999</v>
      </c>
      <c r="F24" s="8">
        <f>AVERAGE(F20:F23)</f>
        <v>1.6761214575000001</v>
      </c>
    </row>
    <row r="53" spans="1:8" x14ac:dyDescent="0.2">
      <c r="A53" t="s">
        <v>0</v>
      </c>
      <c r="B53" s="1">
        <v>0.1</v>
      </c>
      <c r="C53" s="1">
        <v>0.2</v>
      </c>
      <c r="D53" s="1">
        <v>0.3</v>
      </c>
      <c r="E53" s="1">
        <v>0.4</v>
      </c>
      <c r="F53" s="1">
        <v>0.5</v>
      </c>
    </row>
    <row r="54" spans="1:8" x14ac:dyDescent="0.2">
      <c r="A54" s="2"/>
      <c r="B54" s="2">
        <v>0.48870000000000002</v>
      </c>
      <c r="C54" s="2">
        <v>0.56859999999999999</v>
      </c>
      <c r="D54" s="2">
        <v>0.53337100000000004</v>
      </c>
      <c r="E54" s="2">
        <v>0.54073199999999999</v>
      </c>
      <c r="F54" s="2">
        <v>0.62321000000000004</v>
      </c>
    </row>
    <row r="55" spans="1:8" x14ac:dyDescent="0.2">
      <c r="A55" s="2"/>
      <c r="B55" s="2">
        <v>0.51190000000000002</v>
      </c>
      <c r="C55" s="2">
        <v>0.70779999999999998</v>
      </c>
      <c r="D55" s="2">
        <v>0.53461899999999996</v>
      </c>
      <c r="E55" s="2">
        <v>0.58232099999999998</v>
      </c>
      <c r="F55" s="2">
        <v>0.63085999999999998</v>
      </c>
    </row>
    <row r="56" spans="1:8" x14ac:dyDescent="0.2">
      <c r="A56" s="2"/>
      <c r="B56" s="2">
        <v>0.45029999999999998</v>
      </c>
      <c r="C56" s="2">
        <v>0.51033300000000004</v>
      </c>
      <c r="D56" s="2">
        <v>0.63337100000000002</v>
      </c>
      <c r="E56" s="2">
        <v>0.58666799999999997</v>
      </c>
      <c r="F56" s="2">
        <v>0.60170999999999997</v>
      </c>
    </row>
    <row r="57" spans="1:8" x14ac:dyDescent="0.2">
      <c r="A57" s="2"/>
      <c r="B57" s="2">
        <v>0.70679999999999998</v>
      </c>
      <c r="C57" s="2">
        <v>0.57262199999999996</v>
      </c>
      <c r="D57" s="2">
        <v>0.64610500000000004</v>
      </c>
      <c r="E57" s="2">
        <v>0.59342099999999998</v>
      </c>
      <c r="F57" s="2">
        <v>0.58774700000000002</v>
      </c>
    </row>
    <row r="58" spans="1:8" x14ac:dyDescent="0.2">
      <c r="A58" s="2"/>
      <c r="B58" s="2">
        <v>0.76329999999999998</v>
      </c>
      <c r="C58" s="2">
        <v>0.70046699999999995</v>
      </c>
      <c r="D58" s="2">
        <v>0.57599</v>
      </c>
      <c r="E58" s="2">
        <v>0.55242599999999997</v>
      </c>
      <c r="F58" s="2">
        <v>0.59522699999999995</v>
      </c>
    </row>
    <row r="59" spans="1:8" x14ac:dyDescent="0.2">
      <c r="A59" s="2"/>
      <c r="B59" s="2">
        <v>0.70750000000000002</v>
      </c>
      <c r="C59" s="2">
        <v>0.71226699999999998</v>
      </c>
      <c r="D59" s="2">
        <v>0.60645700000000002</v>
      </c>
      <c r="E59" s="2">
        <v>0.59632099999999999</v>
      </c>
      <c r="F59" s="2">
        <v>0.61297299999999999</v>
      </c>
    </row>
    <row r="60" spans="1:8" x14ac:dyDescent="0.2">
      <c r="A60" s="2"/>
      <c r="B60" s="2">
        <v>0.48609999999999998</v>
      </c>
      <c r="C60" s="2">
        <v>0.58171099999999998</v>
      </c>
      <c r="D60" s="2">
        <v>0.56316200000000005</v>
      </c>
      <c r="E60" s="2">
        <v>0.56752599999999997</v>
      </c>
      <c r="F60" s="2">
        <v>0.65312999999999999</v>
      </c>
    </row>
    <row r="61" spans="1:8" x14ac:dyDescent="0.2">
      <c r="A61" s="2"/>
      <c r="B61" s="2">
        <v>0.79100000000000004</v>
      </c>
      <c r="C61" s="2">
        <v>0.41115600000000002</v>
      </c>
      <c r="D61" s="2">
        <v>0.56164800000000004</v>
      </c>
      <c r="E61" s="2">
        <v>0.54643200000000003</v>
      </c>
      <c r="F61" s="2">
        <v>0.62139999999999995</v>
      </c>
    </row>
    <row r="62" spans="1:8" x14ac:dyDescent="0.2">
      <c r="A62" s="2"/>
      <c r="B62" s="2">
        <v>0.84589999999999999</v>
      </c>
      <c r="C62" s="2">
        <v>0.54442199999999996</v>
      </c>
      <c r="D62" s="2">
        <v>0.59267599999999998</v>
      </c>
      <c r="E62" s="2">
        <v>0.56084699999999998</v>
      </c>
      <c r="F62" s="2">
        <v>0.61946999999999997</v>
      </c>
    </row>
    <row r="63" spans="1:8" x14ac:dyDescent="0.2">
      <c r="A63" s="2"/>
      <c r="B63" s="2">
        <v>0.58789999999999998</v>
      </c>
      <c r="C63" s="2">
        <v>0.70193300000000003</v>
      </c>
      <c r="D63" s="2">
        <v>0.59083799999999997</v>
      </c>
      <c r="E63" s="2">
        <v>0.57087900000000003</v>
      </c>
      <c r="F63" s="2">
        <v>0.61450300000000002</v>
      </c>
    </row>
    <row r="64" spans="1:8" x14ac:dyDescent="0.2">
      <c r="A64" s="2"/>
      <c r="B64" s="2">
        <v>0.50139999999999996</v>
      </c>
      <c r="C64" s="2">
        <v>0.50139999999999996</v>
      </c>
      <c r="D64" s="2">
        <v>0.59399999999999997</v>
      </c>
      <c r="E64" s="2">
        <v>0.57396842000000003</v>
      </c>
      <c r="F64" s="2">
        <v>0.61489333000000002</v>
      </c>
      <c r="H64" t="s">
        <v>3</v>
      </c>
    </row>
    <row r="65" spans="2:6" x14ac:dyDescent="0.2">
      <c r="B65" s="3">
        <v>0.54310000000000003</v>
      </c>
      <c r="C65" s="2">
        <v>0.56077778</v>
      </c>
      <c r="D65" s="3">
        <v>0.52581904999999995</v>
      </c>
      <c r="E65" s="2">
        <v>0.55723157999999995</v>
      </c>
      <c r="F65" s="2">
        <v>0.65895000000000004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7EFA-C694-4D44-8B73-934D56799AE2}">
  <dimension ref="A1:L23"/>
  <sheetViews>
    <sheetView topLeftCell="A19" workbookViewId="0">
      <selection activeCell="C22" sqref="C22"/>
    </sheetView>
  </sheetViews>
  <sheetFormatPr baseColWidth="10" defaultRowHeight="16" x14ac:dyDescent="0.2"/>
  <cols>
    <col min="1" max="1" width="28.83203125" customWidth="1"/>
  </cols>
  <sheetData>
    <row r="1" spans="1:12" ht="21" x14ac:dyDescent="0.2">
      <c r="A1" s="11" t="s">
        <v>19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">
      <c r="B2" t="s">
        <v>10</v>
      </c>
      <c r="C2" t="s">
        <v>11</v>
      </c>
      <c r="D2" t="s">
        <v>12</v>
      </c>
      <c r="E2" t="s">
        <v>13</v>
      </c>
      <c r="F2" t="s">
        <v>14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</row>
    <row r="3" spans="1:12" x14ac:dyDescent="0.2">
      <c r="A3" s="1" t="s">
        <v>15</v>
      </c>
      <c r="B3">
        <v>0.55722083</v>
      </c>
      <c r="C3">
        <v>0.52896874999999999</v>
      </c>
      <c r="D3">
        <v>0.48950152000000002</v>
      </c>
      <c r="E3">
        <v>0.52721812000000001</v>
      </c>
      <c r="F3">
        <v>0.56089197000000002</v>
      </c>
      <c r="H3">
        <v>4.3544739899999998</v>
      </c>
      <c r="I3">
        <v>5.4281651599999998</v>
      </c>
      <c r="J3">
        <v>4.9264801599999997</v>
      </c>
      <c r="K3">
        <v>4.9576806199999996</v>
      </c>
      <c r="L3">
        <v>0.64599390999999995</v>
      </c>
    </row>
    <row r="4" spans="1:12" x14ac:dyDescent="0.2">
      <c r="A4" t="s">
        <v>16</v>
      </c>
      <c r="B4">
        <v>0.85369583000000004</v>
      </c>
      <c r="C4">
        <v>0.73966964000000002</v>
      </c>
      <c r="H4">
        <v>1.93516982</v>
      </c>
      <c r="I4">
        <v>3.3013023399999999</v>
      </c>
    </row>
    <row r="5" spans="1:12" x14ac:dyDescent="0.2">
      <c r="A5" t="s">
        <v>17</v>
      </c>
      <c r="B5">
        <v>0.64950666999999995</v>
      </c>
      <c r="C5">
        <v>0.56473333000000003</v>
      </c>
      <c r="D5">
        <v>0.56776731999999996</v>
      </c>
      <c r="E5">
        <v>0.57303024999999996</v>
      </c>
      <c r="F5">
        <v>5.04053401</v>
      </c>
      <c r="H5">
        <v>3.54004911</v>
      </c>
      <c r="I5">
        <v>4.8216525199999998</v>
      </c>
      <c r="J5">
        <v>4.89638844</v>
      </c>
      <c r="K5">
        <v>5.3178572199999996</v>
      </c>
      <c r="L5">
        <v>5.4803232599999996</v>
      </c>
    </row>
    <row r="6" spans="1:12" x14ac:dyDescent="0.2">
      <c r="A6" t="s">
        <v>18</v>
      </c>
      <c r="B6">
        <v>0.86105666999999997</v>
      </c>
      <c r="C6">
        <v>0.76917840999999998</v>
      </c>
      <c r="H6">
        <v>1.66976496</v>
      </c>
      <c r="I6">
        <v>2.9726158300000001</v>
      </c>
    </row>
    <row r="13" spans="1:12" x14ac:dyDescent="0.2">
      <c r="A13" t="s">
        <v>12</v>
      </c>
      <c r="B13" s="1">
        <v>0.2</v>
      </c>
      <c r="C13" s="1">
        <v>0.3</v>
      </c>
      <c r="E13" t="s">
        <v>13</v>
      </c>
      <c r="F13" s="1">
        <v>0.2</v>
      </c>
      <c r="G13" s="1">
        <v>0.3</v>
      </c>
    </row>
    <row r="14" spans="1:12" x14ac:dyDescent="0.2">
      <c r="B14">
        <v>0.86293900000000001</v>
      </c>
      <c r="C14">
        <v>0.73230099999999998</v>
      </c>
      <c r="F14">
        <v>0.76544199999999996</v>
      </c>
      <c r="G14">
        <v>0.65229700000000002</v>
      </c>
    </row>
    <row r="15" spans="1:12" x14ac:dyDescent="0.2">
      <c r="B15">
        <v>0.65945500000000001</v>
      </c>
      <c r="C15">
        <v>0.70899999999999996</v>
      </c>
      <c r="F15">
        <v>0.71675</v>
      </c>
      <c r="G15">
        <v>0.70642799999999994</v>
      </c>
    </row>
    <row r="16" spans="1:12" x14ac:dyDescent="0.2">
      <c r="B16">
        <v>0.78792399999999996</v>
      </c>
      <c r="C16">
        <v>0.62799300000000002</v>
      </c>
      <c r="F16">
        <v>0.67685799999999996</v>
      </c>
      <c r="G16">
        <v>0.66135900000000003</v>
      </c>
    </row>
    <row r="17" spans="2:7" x14ac:dyDescent="0.2">
      <c r="B17">
        <v>0.59686399999999995</v>
      </c>
      <c r="C17">
        <v>0.704314</v>
      </c>
      <c r="F17">
        <f ca="1">AVERAGE(F14:F17)</f>
        <v>0</v>
      </c>
    </row>
    <row r="18" spans="2:7" x14ac:dyDescent="0.2">
      <c r="B18">
        <v>0.69856099999999999</v>
      </c>
      <c r="C18">
        <v>0.78192799999999996</v>
      </c>
      <c r="F18">
        <f>AVERAGE(F14:F16)</f>
        <v>0.71968333333333323</v>
      </c>
      <c r="G18">
        <f>AVERAGE(G14:G16)</f>
        <v>0.67336133333333326</v>
      </c>
    </row>
    <row r="19" spans="2:7" x14ac:dyDescent="0.2">
      <c r="B19">
        <v>0.65612099999999995</v>
      </c>
      <c r="C19">
        <v>0.77773899999999996</v>
      </c>
    </row>
    <row r="20" spans="2:7" x14ac:dyDescent="0.2">
      <c r="B20">
        <v>0.65262100000000001</v>
      </c>
      <c r="C20">
        <v>0.82903300000000002</v>
      </c>
    </row>
    <row r="21" spans="2:7" x14ac:dyDescent="0.2">
      <c r="B21">
        <v>0.72381799999999996</v>
      </c>
      <c r="C21">
        <v>0.672346</v>
      </c>
    </row>
    <row r="22" spans="2:7" x14ac:dyDescent="0.2">
      <c r="B22">
        <v>0.59969700000000004</v>
      </c>
      <c r="C22">
        <v>0.67768600000000001</v>
      </c>
    </row>
    <row r="23" spans="2:7" x14ac:dyDescent="0.2">
      <c r="B23">
        <f>AVERAGE(B14:B22)</f>
        <v>0.69311111111111101</v>
      </c>
      <c r="C23">
        <f>AVERAGE(C14:C22)</f>
        <v>0.72359333333333331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BR50node with 10%- 50% monitor </vt:lpstr>
      <vt:lpstr>fixed_monitor_percentage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2022-09-20T02:45:23Z</dcterms:created>
  <dcterms:modified xsi:type="dcterms:W3CDTF">2022-11-03T19:05:30Z</dcterms:modified>
</cp:coreProperties>
</file>