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ate1904="1" showInkAnnotation="0" autoCompressPictures="0"/>
  <mc:AlternateContent xmlns:mc="http://schemas.openxmlformats.org/markup-compatibility/2006">
    <mc:Choice Requires="x15">
      <x15ac:absPath xmlns:x15ac="http://schemas.microsoft.com/office/spreadsheetml/2010/11/ac" url="/Users/michaelwen/Documents/555/homework/CS-SSW-555-Group-Project/"/>
    </mc:Choice>
  </mc:AlternateContent>
  <xr:revisionPtr revIDLastSave="0" documentId="13_ncr:1_{943C21D3-B846-CB4E-B27C-A583AB550518}" xr6:coauthVersionLast="44" xr6:coauthVersionMax="44" xr10:uidLastSave="{00000000-0000-0000-0000-000000000000}"/>
  <bookViews>
    <workbookView xWindow="0" yWindow="0" windowWidth="33600" windowHeight="2100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6" i="7"/>
  <c r="G17" i="13"/>
  <c r="H12" i="4"/>
  <c r="G12" i="4"/>
  <c r="F4" i="7"/>
  <c r="F3" i="7"/>
  <c r="G18" i="13" l="1"/>
  <c r="G19" i="13"/>
  <c r="D17" i="13"/>
  <c r="D18" i="13"/>
  <c r="D19" i="13"/>
  <c r="G16" i="13"/>
  <c r="D16" i="13"/>
  <c r="C3" i="7"/>
</calcChain>
</file>

<file path=xl/sharedStrings.xml><?xml version="1.0" encoding="utf-8"?>
<sst xmlns="http://schemas.openxmlformats.org/spreadsheetml/2006/main" count="592" uniqueCount="253">
  <si>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</si>
  <si>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</si>
  <si>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</si>
  <si>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</si>
  <si>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</si>
  <si>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</si>
  <si>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</si>
  <si>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</si>
  <si>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</si>
  <si>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</si>
  <si>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</si>
  <si>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</si>
  <si>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</si>
  <si>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</si>
  <si>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</si>
  <si>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</si>
  <si>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</si>
  <si>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</si>
  <si>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</si>
  <si>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</si>
  <si>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</si>
  <si>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</si>
  <si>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</si>
  <si>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</si>
  <si>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</si>
  <si>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</si>
  <si>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</si>
  <si>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</si>
  <si>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</si>
  <si>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</si>
  <si>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</si>
  <si>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</si>
  <si>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</si>
  <si>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</si>
  <si>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</si>
  <si>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</si>
  <si>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</si>
  <si>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</si>
  <si>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</si>
  <si>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</si>
  <si>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</si>
  <si>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</si>
  <si>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</si>
  <si>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</si>
  <si>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</si>
  <si>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</si>
  <si>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</si>
  <si>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</si>
  <si>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</si>
  <si>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</si>
  <si>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</si>
  <si>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</si>
  <si>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</si>
  <si>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</si>
  <si>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</si>
  <si>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</si>
  <si>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</si>
  <si>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</si>
  <si>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</si>
  <si>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</si>
  <si>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</si>
  <si>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</si>
  <si>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</si>
  <si>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</si>
  <si>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</si>
  <si>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</si>
  <si>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</si>
  <si>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</si>
  <si>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</si>
  <si>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</si>
  <si>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</si>
  <si>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</si>
  <si>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</si>
  <si>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</si>
  <si>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</si>
  <si>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</si>
  <si>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</si>
  <si>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</si>
  <si>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</si>
  <si>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</si>
  <si>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</si>
  <si>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</si>
  <si>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</si>
  <si>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</si>
  <si>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</si>
  <si>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</si>
  <si>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</si>
  <si>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</si>
  <si>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</si>
  <si>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</si>
  <si>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</si>
  <si>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</si>
  <si>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</si>
  <si>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</si>
  <si>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</si>
  <si>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</si>
  <si>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</si>
  <si>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</si>
  <si>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</si>
  <si>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</si>
  <si>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</si>
  <si>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</si>
  <si>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</si>
  <si>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</si>
  <si>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</si>
  <si>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</si>
  <si>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</si>
  <si>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</si>
  <si>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</si>
  <si>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</si>
  <si>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</si>
  <si>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</si>
  <si>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</si>
  <si>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</si>
  <si>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</si>
  <si>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</si>
  <si>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</si>
  <si>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</si>
  <si>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</si>
  <si>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</si>
  <si>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</si>
  <si>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</si>
  <si>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</si>
  <si>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</si>
  <si>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</si>
  <si>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</si>
  <si>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</si>
  <si>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</si>
  <si>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</si>
  <si>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</si>
  <si>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</si>
  <si>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</si>
  <si>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</si>
  <si>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</si>
  <si>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</si>
  <si>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</si>
  <si>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</si>
  <si>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</si>
  <si>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</si>
  <si>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</si>
  <si>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</si>
  <si>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</si>
  <si>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</si>
  <si>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</si>
  <si>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</si>
  <si>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</si>
  <si>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</si>
  <si>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</si>
  <si>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</si>
  <si>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</si>
  <si>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</si>
  <si>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</si>
  <si>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</si>
  <si>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</si>
  <si>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</si>
  <si>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</si>
  <si>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</si>
  <si>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</si>
  <si>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</si>
  <si>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</si>
  <si>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</si>
  <si>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</si>
  <si>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</si>
  <si>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</si>
  <si>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</si>
  <si>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</si>
  <si>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</si>
  <si>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</si>
  <si>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</si>
  <si>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</si>
  <si>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</si>
  <si>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</si>
  <si>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</si>
  <si>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</si>
  <si>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</si>
  <si>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</si>
  <si>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</si>
  <si>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</si>
  <si>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</si>
  <si>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</si>
  <si>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</si>
  <si>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</si>
  <si>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Chai</t>
  </si>
  <si>
    <t>Tao</t>
  </si>
  <si>
    <t>Zhe</t>
  </si>
  <si>
    <t>Sun</t>
  </si>
  <si>
    <t>Yining</t>
  </si>
  <si>
    <t>Wen</t>
  </si>
  <si>
    <t>Jiaxian</t>
  </si>
  <si>
    <t>Xing</t>
  </si>
  <si>
    <t>Ge</t>
  </si>
  <si>
    <t>Chang</t>
  </si>
  <si>
    <t>CT</t>
  </si>
  <si>
    <t>ZS</t>
  </si>
  <si>
    <t>YW</t>
  </si>
  <si>
    <t>JX</t>
  </si>
  <si>
    <t>GC</t>
  </si>
  <si>
    <t>ilovestartrek2@gmail.com</t>
  </si>
  <si>
    <t>wen820061663@gmail.com</t>
  </si>
  <si>
    <t>crystak1831</t>
  </si>
  <si>
    <t>xian96</t>
  </si>
  <si>
    <t>Taochai</t>
  </si>
  <si>
    <t>MichaelWen318</t>
  </si>
  <si>
    <t>RobertZSun</t>
  </si>
  <si>
    <t>https://github.com/Taochai/SSW-CS-555-Group-project</t>
  </si>
  <si>
    <t>robertsunzhe@hotmail.com</t>
  </si>
  <si>
    <t>gchang1@stevens.edu</t>
  </si>
  <si>
    <t>hitchaitao@outlook.com</t>
  </si>
  <si>
    <t>planned</t>
  </si>
  <si>
    <t>done</t>
  </si>
  <si>
    <t>TC</t>
  </si>
  <si>
    <t>120min</t>
  </si>
  <si>
    <t>Y</t>
  </si>
  <si>
    <t>userStories.java</t>
  </si>
  <si>
    <t>247-277</t>
  </si>
  <si>
    <t>userStoriesTest</t>
  </si>
  <si>
    <t>TestUS01</t>
  </si>
  <si>
    <t>51-59</t>
  </si>
  <si>
    <t>126-135</t>
  </si>
  <si>
    <t>TestUS02</t>
  </si>
  <si>
    <t>41-49</t>
  </si>
  <si>
    <t>60min</t>
  </si>
  <si>
    <t>116-124</t>
  </si>
  <si>
    <t>TestUS03</t>
  </si>
  <si>
    <t>33-39</t>
  </si>
  <si>
    <t>106-113</t>
  </si>
  <si>
    <t>TestUS04</t>
  </si>
  <si>
    <t>61-69</t>
  </si>
  <si>
    <t>88-103</t>
  </si>
  <si>
    <t>TestUS05</t>
  </si>
  <si>
    <t>71-79</t>
  </si>
  <si>
    <t>70-85</t>
  </si>
  <si>
    <t>TestUS06</t>
  </si>
  <si>
    <t>81-89</t>
  </si>
  <si>
    <t>59-66</t>
  </si>
  <si>
    <t>TestUS07</t>
  </si>
  <si>
    <t>91-99</t>
  </si>
  <si>
    <t>188-208</t>
  </si>
  <si>
    <t>TestUS08</t>
  </si>
  <si>
    <t>23-31</t>
  </si>
  <si>
    <t>211-246</t>
  </si>
  <si>
    <t>TestUS09</t>
  </si>
  <si>
    <t>101-109</t>
  </si>
  <si>
    <t>138-186</t>
  </si>
  <si>
    <t>TestUS10</t>
  </si>
  <si>
    <t>111-119</t>
  </si>
  <si>
    <t>great</t>
  </si>
  <si>
    <t>learning how to use CI to test</t>
  </si>
  <si>
    <t>more pair programming</t>
  </si>
  <si>
    <t>make a new git repo......</t>
  </si>
  <si>
    <t>messing up the code</t>
  </si>
  <si>
    <t>coding mute and not asking for help</t>
  </si>
  <si>
    <t>Note: During sprint1, we made a lot of change in file structure, and the new file has many conflicts with git master.  
So we made a new repo with the same name and URL as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</si>
</sst>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name val="Calibri"/>
      <family val="2"/>
    </font>
    <font>
      <sz val="10"/>
      <color rgb="FF000000"/>
      <name val="Docs-Calibri"/>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7" fillId="0" borderId="0" xfId="65"/>
    <xf numFmtId="0" fontId="8" fillId="0" borderId="0" xfId="0" applyFont="1"/>
    <xf numFmtId="14" fontId="6" fillId="0" borderId="0" xfId="0" applyNumberFormat="1" applyFont="1"/>
    <xf numFmtId="0" fontId="6" fillId="0" borderId="0" xfId="0" applyFont="1"/>
    <xf numFmtId="49" fontId="6" fillId="0" borderId="0" xfId="0" applyNumberFormat="1" applyFont="1" applyAlignment="1">
      <alignment wrapText="1"/>
    </xf>
    <xf numFmtId="0" fontId="9" fillId="0" borderId="0" xfId="0" applyFont="1"/>
    <xf numFmtId="0" fontId="6" fillId="0" borderId="0" xfId="0" applyFont="1" applyAlignment="1">
      <alignment wrapText="1"/>
    </xf>
    <xf numFmtId="0" fontId="0" fillId="0" borderId="0" xfId="0"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42263</c:v>
                </c:pt>
                <c:pt idx="1">
                  <c:v>42277</c:v>
                </c:pt>
                <c:pt idx="2">
                  <c:v>42292</c:v>
                </c:pt>
                <c:pt idx="3">
                  <c:v>42306</c:v>
                </c:pt>
                <c:pt idx="4">
                  <c:v>42320</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42263</c:v>
                </c:pt>
                <c:pt idx="1">
                  <c:v>42277</c:v>
                </c:pt>
                <c:pt idx="2">
                  <c:v>42292</c:v>
                </c:pt>
                <c:pt idx="3">
                  <c:v>42306</c:v>
                </c:pt>
                <c:pt idx="4">
                  <c:v>42320</c:v>
                </c:pt>
              </c:numCache>
            </c:num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yy"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16934</xdr:colOff>
      <xdr:row>18</xdr:row>
      <xdr:rowOff>67733</xdr:rowOff>
    </xdr:from>
    <xdr:to>
      <xdr:col>13</xdr:col>
      <xdr:colOff>635001</xdr:colOff>
      <xdr:row>34</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13</xdr:col>
      <xdr:colOff>494452</xdr:colOff>
      <xdr:row>26</xdr:row>
      <xdr:rowOff>126998</xdr:rowOff>
    </xdr:from>
    <xdr:to>
      <xdr:col>15</xdr:col>
      <xdr:colOff>25398</xdr:colOff>
      <xdr:row>30</xdr:row>
      <xdr:rowOff>93131</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11492652" y="4529665"/>
          <a:ext cx="1190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381001</xdr:colOff>
      <xdr:row>3</xdr:row>
      <xdr:rowOff>101601</xdr:rowOff>
    </xdr:from>
    <xdr:to>
      <xdr:col>14</xdr:col>
      <xdr:colOff>67735</xdr:colOff>
      <xdr:row>19</xdr:row>
      <xdr:rowOff>135468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aochai/SSW-CS-555-Group-project" TargetMode="External"/><Relationship Id="rId2" Type="http://schemas.openxmlformats.org/officeDocument/2006/relationships/hyperlink" Target="mailto:wen820061663@gmail.com" TargetMode="External"/><Relationship Id="rId1" Type="http://schemas.openxmlformats.org/officeDocument/2006/relationships/hyperlink" Target="mailto:ilovestartrek2@gmail.com" TargetMode="External"/><Relationship Id="rId6" Type="http://schemas.openxmlformats.org/officeDocument/2006/relationships/hyperlink" Target="mailto:hitchaitao@outlook.com" TargetMode="External"/><Relationship Id="rId5" Type="http://schemas.openxmlformats.org/officeDocument/2006/relationships/hyperlink" Target="mailto:gchang1@stevens.edu" TargetMode="External"/><Relationship Id="rId4" Type="http://schemas.openxmlformats.org/officeDocument/2006/relationships/hyperlink" Target="mailto:robertsunzhe@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50" workbookViewId="0">
      <selection activeCell="D2" sqref="D2"/>
    </sheetView>
  </sheetViews>
  <sheetFormatPr baseColWidth="10" defaultRowHeight="13"/>
  <cols>
    <col min="1" max="1" width="7.83203125" bestFit="1" customWidth="1"/>
    <col min="2" max="2" width="6.5" customWidth="1"/>
    <col min="3" max="3" width="8.5" customWidth="1"/>
    <col min="4" max="4" width="33.5" customWidth="1"/>
    <col min="5" max="5" width="48.5" customWidth="1"/>
  </cols>
  <sheetData>
    <row r="1" spans="1:5" s="4" customFormat="1">
      <c r="A1" s="4" t="s">
        <v>19</v>
      </c>
      <c r="B1" s="4" t="s">
        <v>21</v>
      </c>
      <c r="C1" s="4" t="s">
        <v>20</v>
      </c>
      <c r="D1" s="4" t="s">
        <v>22</v>
      </c>
      <c r="E1" s="4" t="s">
        <v>33</v>
      </c>
    </row>
    <row r="2" spans="1:5">
      <c r="A2" t="s">
        <v>196</v>
      </c>
      <c r="B2" t="s">
        <v>190</v>
      </c>
      <c r="C2" t="s">
        <v>191</v>
      </c>
      <c r="D2" s="17" t="s">
        <v>206</v>
      </c>
      <c r="E2" t="s">
        <v>199</v>
      </c>
    </row>
    <row r="3" spans="1:5">
      <c r="A3" t="s">
        <v>193</v>
      </c>
      <c r="B3" t="s">
        <v>184</v>
      </c>
      <c r="C3" t="s">
        <v>185</v>
      </c>
      <c r="D3" s="17" t="s">
        <v>205</v>
      </c>
      <c r="E3" t="s">
        <v>203</v>
      </c>
    </row>
    <row r="4" spans="1:5">
      <c r="A4" t="s">
        <v>192</v>
      </c>
      <c r="B4" t="s">
        <v>182</v>
      </c>
      <c r="C4" t="s">
        <v>183</v>
      </c>
      <c r="D4" s="17" t="s">
        <v>207</v>
      </c>
      <c r="E4" t="s">
        <v>201</v>
      </c>
    </row>
    <row r="5" spans="1:5">
      <c r="A5" t="s">
        <v>194</v>
      </c>
      <c r="B5" t="s">
        <v>186</v>
      </c>
      <c r="C5" t="s">
        <v>187</v>
      </c>
      <c r="D5" s="17" t="s">
        <v>198</v>
      </c>
      <c r="E5" t="s">
        <v>202</v>
      </c>
    </row>
    <row r="6" spans="1:5">
      <c r="A6" t="s">
        <v>195</v>
      </c>
      <c r="B6" t="s">
        <v>188</v>
      </c>
      <c r="C6" t="s">
        <v>189</v>
      </c>
      <c r="D6" s="17" t="s">
        <v>197</v>
      </c>
      <c r="E6" t="s">
        <v>200</v>
      </c>
    </row>
    <row r="9" spans="1:5">
      <c r="D9" s="4" t="s">
        <v>34</v>
      </c>
      <c r="E9" s="17" t="s">
        <v>204</v>
      </c>
    </row>
  </sheetData>
  <sortState xmlns:xlrd2="http://schemas.microsoft.com/office/spreadsheetml/2017/richdata2" ref="A2:E6">
    <sortCondition ref="C2"/>
  </sortState>
  <phoneticPr fontId="2" type="noConversion"/>
  <hyperlinks>
    <hyperlink ref="D6" r:id="rId1" xr:uid="{3AABD59F-B692-154F-A000-99B3FE397FD5}"/>
    <hyperlink ref="D5" r:id="rId2" xr:uid="{F773B382-EC04-3E4A-A913-9E16F94D9679}"/>
    <hyperlink ref="E9" r:id="rId3" xr:uid="{332DF424-D9F4-DE44-AD79-CB4DABD1F6BD}"/>
    <hyperlink ref="D3" r:id="rId4" xr:uid="{227B0774-6183-A340-B146-1C1006051CE8}"/>
    <hyperlink ref="D2" r:id="rId5" xr:uid="{02697E6C-6A41-D640-9CC8-1FB0C63B5C25}"/>
    <hyperlink ref="D4" r:id="rId6" xr:uid="{B4E5E600-0EAF-F04C-98FF-AD207C64CB3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8" zoomScale="150" workbookViewId="0">
      <selection activeCell="F33" sqref="F33"/>
    </sheetView>
  </sheetViews>
  <sheetFormatPr baseColWidth="10" defaultRowHeight="13"/>
  <cols>
    <col min="1" max="1" width="10.5" customWidth="1"/>
    <col min="2" max="2" width="11.6640625" customWidth="1"/>
    <col min="3" max="3" width="33.1640625" customWidth="1"/>
    <col min="4" max="4" width="6.6640625" customWidth="1"/>
    <col min="5" max="5" width="7.6640625" customWidth="1"/>
  </cols>
  <sheetData>
    <row r="1" spans="1:5" s="4" customFormat="1">
      <c r="A1" s="4" t="s">
        <v>29</v>
      </c>
      <c r="B1" s="4" t="s">
        <v>26</v>
      </c>
      <c r="C1" s="4" t="s">
        <v>18</v>
      </c>
      <c r="D1" s="4" t="s">
        <v>27</v>
      </c>
      <c r="E1" s="4" t="s">
        <v>28</v>
      </c>
    </row>
    <row r="2" spans="1:5" ht="14">
      <c r="A2">
        <v>1</v>
      </c>
      <c r="B2" t="s">
        <v>112</v>
      </c>
      <c r="C2" t="s">
        <v>154</v>
      </c>
      <c r="D2" s="18" t="s">
        <v>195</v>
      </c>
      <c r="E2" s="18" t="s">
        <v>209</v>
      </c>
    </row>
    <row r="3" spans="1:5" ht="14">
      <c r="A3">
        <v>1</v>
      </c>
      <c r="B3" t="s">
        <v>113</v>
      </c>
      <c r="C3" t="s">
        <v>68</v>
      </c>
      <c r="D3" s="18" t="s">
        <v>196</v>
      </c>
      <c r="E3" s="18" t="s">
        <v>209</v>
      </c>
    </row>
    <row r="4" spans="1:5" ht="14">
      <c r="A4">
        <v>1</v>
      </c>
      <c r="B4" t="s">
        <v>114</v>
      </c>
      <c r="C4" t="s">
        <v>67</v>
      </c>
      <c r="D4" s="18" t="s">
        <v>196</v>
      </c>
      <c r="E4" s="18" t="s">
        <v>209</v>
      </c>
    </row>
    <row r="5" spans="1:5" ht="14">
      <c r="A5">
        <v>1</v>
      </c>
      <c r="B5" t="s">
        <v>115</v>
      </c>
      <c r="C5" t="s">
        <v>69</v>
      </c>
      <c r="D5" s="18" t="s">
        <v>193</v>
      </c>
      <c r="E5" s="18" t="s">
        <v>209</v>
      </c>
    </row>
    <row r="6" spans="1:5" ht="14">
      <c r="A6">
        <v>1</v>
      </c>
      <c r="B6" t="s">
        <v>116</v>
      </c>
      <c r="C6" t="s">
        <v>70</v>
      </c>
      <c r="D6" s="18" t="s">
        <v>192</v>
      </c>
      <c r="E6" s="18" t="s">
        <v>209</v>
      </c>
    </row>
    <row r="7" spans="1:5" ht="14">
      <c r="A7">
        <v>1</v>
      </c>
      <c r="B7" t="s">
        <v>117</v>
      </c>
      <c r="C7" t="s">
        <v>71</v>
      </c>
      <c r="D7" s="18" t="s">
        <v>192</v>
      </c>
      <c r="E7" s="18" t="s">
        <v>209</v>
      </c>
    </row>
    <row r="8" spans="1:5" ht="14">
      <c r="A8">
        <v>1</v>
      </c>
      <c r="B8" t="s">
        <v>118</v>
      </c>
      <c r="C8" t="s">
        <v>72</v>
      </c>
      <c r="D8" s="18" t="s">
        <v>193</v>
      </c>
      <c r="E8" s="18" t="s">
        <v>209</v>
      </c>
    </row>
    <row r="9" spans="1:5" ht="14">
      <c r="A9">
        <v>1</v>
      </c>
      <c r="B9" t="s">
        <v>119</v>
      </c>
      <c r="C9" t="s">
        <v>155</v>
      </c>
      <c r="D9" s="18" t="s">
        <v>194</v>
      </c>
      <c r="E9" s="18" t="s">
        <v>209</v>
      </c>
    </row>
    <row r="10" spans="1:5" ht="14">
      <c r="A10">
        <v>1</v>
      </c>
      <c r="B10" t="s">
        <v>120</v>
      </c>
      <c r="C10" t="s">
        <v>74</v>
      </c>
      <c r="D10" s="18" t="s">
        <v>194</v>
      </c>
      <c r="E10" s="18" t="s">
        <v>209</v>
      </c>
    </row>
    <row r="11" spans="1:5" ht="14">
      <c r="A11">
        <v>1</v>
      </c>
      <c r="B11" t="s">
        <v>121</v>
      </c>
      <c r="C11" t="s">
        <v>76</v>
      </c>
      <c r="D11" s="18" t="s">
        <v>195</v>
      </c>
      <c r="E11" s="18" t="s">
        <v>209</v>
      </c>
    </row>
    <row r="12" spans="1:5" ht="14">
      <c r="A12">
        <v>2</v>
      </c>
      <c r="B12" t="s">
        <v>122</v>
      </c>
      <c r="C12" t="s">
        <v>77</v>
      </c>
      <c r="D12" s="18" t="s">
        <v>196</v>
      </c>
      <c r="E12" s="18" t="s">
        <v>209</v>
      </c>
    </row>
    <row r="13" spans="1:5" ht="14">
      <c r="A13">
        <v>2</v>
      </c>
      <c r="B13" t="s">
        <v>123</v>
      </c>
      <c r="C13" t="s">
        <v>78</v>
      </c>
      <c r="D13" s="18" t="s">
        <v>196</v>
      </c>
      <c r="E13" s="18" t="s">
        <v>209</v>
      </c>
    </row>
    <row r="14" spans="1:5" ht="14">
      <c r="A14">
        <v>2</v>
      </c>
      <c r="B14" t="s">
        <v>124</v>
      </c>
      <c r="C14" t="s">
        <v>80</v>
      </c>
      <c r="D14" s="18" t="s">
        <v>195</v>
      </c>
      <c r="E14" s="18" t="s">
        <v>209</v>
      </c>
    </row>
    <row r="15" spans="1:5" ht="14">
      <c r="A15">
        <v>2</v>
      </c>
      <c r="B15" t="s">
        <v>125</v>
      </c>
      <c r="C15" t="s">
        <v>168</v>
      </c>
      <c r="D15" s="18" t="s">
        <v>195</v>
      </c>
      <c r="E15" s="18" t="s">
        <v>209</v>
      </c>
    </row>
    <row r="16" spans="1:5" ht="14">
      <c r="A16">
        <v>2</v>
      </c>
      <c r="B16" t="s">
        <v>126</v>
      </c>
      <c r="C16" t="s">
        <v>81</v>
      </c>
      <c r="D16" s="18" t="s">
        <v>210</v>
      </c>
      <c r="E16" s="18" t="s">
        <v>209</v>
      </c>
    </row>
    <row r="17" spans="1:5" ht="14">
      <c r="A17">
        <v>2</v>
      </c>
      <c r="B17" t="s">
        <v>127</v>
      </c>
      <c r="C17" t="s">
        <v>82</v>
      </c>
      <c r="D17" s="18" t="s">
        <v>210</v>
      </c>
      <c r="E17" s="18" t="s">
        <v>209</v>
      </c>
    </row>
    <row r="18" spans="1:5" ht="14">
      <c r="A18">
        <v>2</v>
      </c>
      <c r="B18" t="s">
        <v>128</v>
      </c>
      <c r="C18" t="s">
        <v>175</v>
      </c>
      <c r="D18" s="18" t="s">
        <v>194</v>
      </c>
      <c r="E18" s="18" t="s">
        <v>209</v>
      </c>
    </row>
    <row r="19" spans="1:5" ht="14">
      <c r="A19">
        <v>2</v>
      </c>
      <c r="B19" t="s">
        <v>129</v>
      </c>
      <c r="C19" t="s">
        <v>83</v>
      </c>
      <c r="D19" s="18" t="s">
        <v>194</v>
      </c>
      <c r="E19" s="18" t="s">
        <v>209</v>
      </c>
    </row>
    <row r="20" spans="1:5" ht="14">
      <c r="A20">
        <v>2</v>
      </c>
      <c r="B20" t="s">
        <v>130</v>
      </c>
      <c r="C20" t="s">
        <v>84</v>
      </c>
      <c r="D20" s="18" t="s">
        <v>193</v>
      </c>
      <c r="E20" s="18" t="s">
        <v>209</v>
      </c>
    </row>
    <row r="21" spans="1:5" ht="14">
      <c r="A21">
        <v>2</v>
      </c>
      <c r="B21" t="s">
        <v>131</v>
      </c>
      <c r="C21" t="s">
        <v>85</v>
      </c>
      <c r="D21" s="18" t="s">
        <v>193</v>
      </c>
      <c r="E21" s="18" t="s">
        <v>209</v>
      </c>
    </row>
    <row r="22" spans="1:5" ht="14">
      <c r="A22">
        <v>3</v>
      </c>
      <c r="B22" t="s">
        <v>132</v>
      </c>
      <c r="C22" t="s">
        <v>86</v>
      </c>
      <c r="D22" s="20" t="s">
        <v>194</v>
      </c>
      <c r="E22" s="18" t="s">
        <v>208</v>
      </c>
    </row>
    <row r="23" spans="1:5" ht="14">
      <c r="A23">
        <v>3</v>
      </c>
      <c r="B23" t="s">
        <v>133</v>
      </c>
      <c r="C23" t="s">
        <v>89</v>
      </c>
      <c r="D23" s="20" t="s">
        <v>210</v>
      </c>
      <c r="E23" s="18" t="s">
        <v>208</v>
      </c>
    </row>
    <row r="24" spans="1:5" ht="14">
      <c r="A24">
        <v>3</v>
      </c>
      <c r="B24" t="s">
        <v>134</v>
      </c>
      <c r="C24" t="s">
        <v>90</v>
      </c>
      <c r="D24" s="20" t="s">
        <v>210</v>
      </c>
      <c r="E24" s="18" t="s">
        <v>208</v>
      </c>
    </row>
    <row r="25" spans="1:5" ht="14">
      <c r="A25">
        <v>3</v>
      </c>
      <c r="B25" t="s">
        <v>135</v>
      </c>
      <c r="C25" t="s">
        <v>91</v>
      </c>
      <c r="D25" s="20" t="s">
        <v>195</v>
      </c>
      <c r="E25" s="18" t="s">
        <v>208</v>
      </c>
    </row>
    <row r="26" spans="1:5" ht="14">
      <c r="A26">
        <v>3</v>
      </c>
      <c r="B26" t="s">
        <v>136</v>
      </c>
      <c r="C26" t="s">
        <v>92</v>
      </c>
      <c r="D26" s="20" t="s">
        <v>196</v>
      </c>
      <c r="E26" s="18" t="s">
        <v>208</v>
      </c>
    </row>
    <row r="27" spans="1:5" ht="14">
      <c r="A27">
        <v>3</v>
      </c>
      <c r="B27" t="s">
        <v>137</v>
      </c>
      <c r="C27" t="s">
        <v>93</v>
      </c>
      <c r="D27" s="20" t="s">
        <v>195</v>
      </c>
      <c r="E27" s="18" t="s">
        <v>208</v>
      </c>
    </row>
    <row r="28" spans="1:5" ht="14">
      <c r="A28">
        <v>3</v>
      </c>
      <c r="B28" t="s">
        <v>138</v>
      </c>
      <c r="C28" t="s">
        <v>94</v>
      </c>
      <c r="D28" s="20" t="s">
        <v>194</v>
      </c>
      <c r="E28" s="18" t="s">
        <v>208</v>
      </c>
    </row>
    <row r="29" spans="1:5" ht="14">
      <c r="A29">
        <v>3</v>
      </c>
      <c r="B29" t="s">
        <v>139</v>
      </c>
      <c r="C29" t="s">
        <v>95</v>
      </c>
      <c r="D29" s="20" t="s">
        <v>196</v>
      </c>
      <c r="E29" s="18" t="s">
        <v>208</v>
      </c>
    </row>
    <row r="30" spans="1:5" ht="14">
      <c r="A30">
        <v>3</v>
      </c>
      <c r="B30" t="s">
        <v>140</v>
      </c>
      <c r="C30" t="s">
        <v>96</v>
      </c>
      <c r="D30" s="20" t="s">
        <v>193</v>
      </c>
      <c r="E30" s="18" t="s">
        <v>208</v>
      </c>
    </row>
    <row r="31" spans="1:5" ht="14">
      <c r="A31">
        <v>3</v>
      </c>
      <c r="B31" t="s">
        <v>141</v>
      </c>
      <c r="C31" t="s">
        <v>97</v>
      </c>
      <c r="D31" s="20" t="s">
        <v>193</v>
      </c>
      <c r="E31" s="18" t="s">
        <v>208</v>
      </c>
    </row>
    <row r="32" spans="1:5">
      <c r="A32">
        <v>4</v>
      </c>
      <c r="B32" t="s">
        <v>142</v>
      </c>
      <c r="C32" t="s">
        <v>98</v>
      </c>
    </row>
    <row r="33" spans="1:3">
      <c r="A33">
        <v>4</v>
      </c>
      <c r="B33" t="s">
        <v>143</v>
      </c>
      <c r="C33" t="s">
        <v>99</v>
      </c>
    </row>
    <row r="34" spans="1:3">
      <c r="A34">
        <v>4</v>
      </c>
      <c r="B34" t="s">
        <v>145</v>
      </c>
      <c r="C34" t="s">
        <v>110</v>
      </c>
    </row>
    <row r="35" spans="1:3">
      <c r="A35">
        <v>4</v>
      </c>
      <c r="B35" t="s">
        <v>146</v>
      </c>
      <c r="C35" t="s">
        <v>101</v>
      </c>
    </row>
    <row r="36" spans="1:3">
      <c r="A36">
        <v>4</v>
      </c>
      <c r="B36" t="s">
        <v>147</v>
      </c>
      <c r="C36" t="s">
        <v>102</v>
      </c>
    </row>
    <row r="37" spans="1:3">
      <c r="A37">
        <v>4</v>
      </c>
      <c r="B37" t="s">
        <v>148</v>
      </c>
      <c r="C37" t="s">
        <v>103</v>
      </c>
    </row>
    <row r="38" spans="1:3">
      <c r="A38">
        <v>4</v>
      </c>
      <c r="B38" t="s">
        <v>149</v>
      </c>
      <c r="C38" t="s">
        <v>104</v>
      </c>
    </row>
    <row r="39" spans="1:3">
      <c r="A39">
        <v>4</v>
      </c>
      <c r="B39" t="s">
        <v>150</v>
      </c>
      <c r="C39" t="s">
        <v>105</v>
      </c>
    </row>
    <row r="40" spans="1:3">
      <c r="A40">
        <v>4</v>
      </c>
      <c r="B40" t="s">
        <v>152</v>
      </c>
      <c r="C40" t="s">
        <v>108</v>
      </c>
    </row>
    <row r="41" spans="1:3">
      <c r="A41">
        <v>4</v>
      </c>
      <c r="B41" t="s">
        <v>153</v>
      </c>
      <c r="C41" t="s">
        <v>109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G18" sqref="G18"/>
    </sheetView>
  </sheetViews>
  <sheetFormatPr baseColWidth="10"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9">
        <v>42263</v>
      </c>
      <c r="C15" s="13">
        <v>40</v>
      </c>
      <c r="D15">
        <v>0</v>
      </c>
      <c r="E15" s="13">
        <v>632</v>
      </c>
      <c r="F15" s="13">
        <v>400</v>
      </c>
      <c r="G15" s="9"/>
    </row>
    <row r="16" spans="1:7">
      <c r="A16" t="s">
        <v>161</v>
      </c>
      <c r="B16" s="19">
        <v>42277</v>
      </c>
      <c r="C16" s="13">
        <v>30</v>
      </c>
      <c r="D16">
        <f>C15-C16</f>
        <v>10</v>
      </c>
      <c r="E16" s="13">
        <v>919</v>
      </c>
      <c r="F16" s="13">
        <v>615</v>
      </c>
      <c r="G16" s="9">
        <f>(E16-E15)/F16*60</f>
        <v>28</v>
      </c>
    </row>
    <row r="17" spans="1:7">
      <c r="A17" s="7" t="s">
        <v>162</v>
      </c>
      <c r="B17" s="19">
        <v>42292</v>
      </c>
      <c r="C17" s="13">
        <v>20</v>
      </c>
      <c r="D17">
        <f>C16-C17</f>
        <v>10</v>
      </c>
      <c r="E17" s="13">
        <v>1262</v>
      </c>
      <c r="F17" s="14">
        <v>1665</v>
      </c>
      <c r="G17" s="9">
        <f>(E17-E16)/F17*60</f>
        <v>12.36036036036036</v>
      </c>
    </row>
    <row r="18" spans="1:7">
      <c r="A18" s="7" t="s">
        <v>163</v>
      </c>
      <c r="B18" s="19">
        <v>42306</v>
      </c>
      <c r="C18" s="13">
        <v>10</v>
      </c>
      <c r="D18">
        <f>C17-C18</f>
        <v>10</v>
      </c>
      <c r="E18" s="13">
        <v>0</v>
      </c>
      <c r="F18" s="14">
        <v>0</v>
      </c>
      <c r="G18" s="9" t="e">
        <f>(E18-E17)/F18*60</f>
        <v>#DIV/0!</v>
      </c>
    </row>
    <row r="19" spans="1:7">
      <c r="A19" s="7" t="s">
        <v>164</v>
      </c>
      <c r="B19" s="19">
        <v>42320</v>
      </c>
      <c r="C19" s="13">
        <v>0</v>
      </c>
      <c r="D19">
        <f>C18-C19</f>
        <v>10</v>
      </c>
      <c r="E19" s="13">
        <v>0</v>
      </c>
      <c r="F19" s="14">
        <v>0</v>
      </c>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E12" sqref="E12"/>
    </sheetView>
  </sheetViews>
  <sheetFormatPr baseColWidth="10" defaultRowHeight="13"/>
  <cols>
    <col min="1" max="1" width="10.83203125" style="2"/>
    <col min="2" max="2" width="16.6640625" customWidth="1"/>
    <col min="3" max="3" width="12.5" customWidth="1"/>
    <col min="4" max="4" width="7.1640625" customWidth="1"/>
    <col min="5" max="5" width="6.83203125" customWidth="1"/>
    <col min="6" max="6" width="20.33203125" style="9" customWidth="1"/>
  </cols>
  <sheetData>
    <row r="1" spans="1:6" s="4" customFormat="1">
      <c r="A1" s="3" t="s">
        <v>0</v>
      </c>
      <c r="B1" s="4" t="s">
        <v>1</v>
      </c>
      <c r="C1" s="4" t="s">
        <v>2</v>
      </c>
      <c r="D1" s="4" t="s">
        <v>23</v>
      </c>
      <c r="E1" s="4" t="s">
        <v>25</v>
      </c>
      <c r="F1" s="8" t="s">
        <v>24</v>
      </c>
    </row>
    <row r="2" spans="1:6">
      <c r="A2" s="19">
        <v>42263</v>
      </c>
      <c r="B2">
        <v>40</v>
      </c>
      <c r="C2">
        <v>0</v>
      </c>
      <c r="D2">
        <v>632</v>
      </c>
      <c r="E2">
        <v>400</v>
      </c>
    </row>
    <row r="3" spans="1:6">
      <c r="A3" s="19">
        <v>42277</v>
      </c>
      <c r="B3">
        <v>30</v>
      </c>
      <c r="C3">
        <f>B2-B3</f>
        <v>10</v>
      </c>
      <c r="D3">
        <v>919</v>
      </c>
      <c r="E3">
        <v>615</v>
      </c>
      <c r="F3" s="9">
        <f>(D3-D2)/E3*60</f>
        <v>28</v>
      </c>
    </row>
    <row r="4" spans="1:6">
      <c r="A4" s="19">
        <v>42292</v>
      </c>
      <c r="B4">
        <v>20</v>
      </c>
      <c r="C4">
        <v>20</v>
      </c>
      <c r="D4">
        <v>1262</v>
      </c>
      <c r="E4">
        <v>1665</v>
      </c>
      <c r="F4" s="9">
        <f>(D4-D3)/E4*60</f>
        <v>12.36036036036036</v>
      </c>
    </row>
    <row r="5" spans="1:6">
      <c r="A5" s="19">
        <v>42306</v>
      </c>
      <c r="F5" s="9" t="e">
        <f>(D5-D4)/E5*60</f>
        <v>#DIV/0!</v>
      </c>
    </row>
    <row r="6" spans="1:6">
      <c r="A6" s="19">
        <v>42320</v>
      </c>
      <c r="F6" s="9" t="e">
        <f t="shared" ref="F5:F6" si="0">(D6-D5)/E6*60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C1" zoomScale="150" workbookViewId="0">
      <selection activeCell="D16" sqref="D16:K18"/>
    </sheetView>
  </sheetViews>
  <sheetFormatPr baseColWidth="10" defaultRowHeight="13"/>
  <cols>
    <col min="1" max="1" width="7.6640625" customWidth="1"/>
    <col min="2" max="2" width="24.5" style="1" customWidth="1"/>
    <col min="3" max="3" width="7.33203125" bestFit="1" customWidth="1"/>
    <col min="4" max="4" width="10.33203125" customWidth="1"/>
    <col min="5" max="5" width="8.83203125" customWidth="1"/>
    <col min="6" max="6" width="9.1640625" bestFit="1" customWidth="1"/>
    <col min="7" max="7" width="8.5" bestFit="1" customWidth="1"/>
    <col min="8" max="8" width="9.33203125" bestFit="1" customWidth="1"/>
    <col min="9" max="9" width="11" style="6" bestFit="1" customWidth="1"/>
    <col min="11" max="11" width="11.5" style="16" bestFit="1" customWidth="1"/>
    <col min="12" max="12" width="19.1640625" style="16" bestFit="1" customWidth="1"/>
    <col min="13" max="13" width="13" style="16" bestFit="1" customWidth="1"/>
    <col min="14" max="14" width="1.83203125" style="16" customWidth="1"/>
    <col min="15" max="15" width="10.1640625" style="16" bestFit="1" customWidth="1"/>
    <col min="16" max="16" width="16.5" style="16" bestFit="1" customWidth="1"/>
    <col min="17" max="17" width="10.1640625" style="16" bestFit="1" customWidth="1"/>
  </cols>
  <sheetData>
    <row r="1" spans="1:17" ht="14">
      <c r="A1" s="4" t="s">
        <v>9</v>
      </c>
      <c r="B1" s="5" t="s">
        <v>10</v>
      </c>
      <c r="C1" s="4" t="s">
        <v>11</v>
      </c>
      <c r="D1" s="4" t="s">
        <v>12</v>
      </c>
      <c r="E1" s="10" t="s">
        <v>13</v>
      </c>
      <c r="F1" s="10" t="s">
        <v>14</v>
      </c>
      <c r="G1" s="10" t="s">
        <v>15</v>
      </c>
      <c r="H1" s="10" t="s">
        <v>16</v>
      </c>
      <c r="I1" s="11" t="s">
        <v>17</v>
      </c>
      <c r="K1" s="15" t="s">
        <v>176</v>
      </c>
      <c r="L1" s="15" t="s">
        <v>178</v>
      </c>
      <c r="M1" s="15" t="s">
        <v>179</v>
      </c>
      <c r="O1" s="15" t="s">
        <v>177</v>
      </c>
      <c r="P1" s="15" t="s">
        <v>180</v>
      </c>
      <c r="Q1" s="15" t="s">
        <v>181</v>
      </c>
    </row>
    <row r="2" spans="1:17" ht="14">
      <c r="A2" t="s">
        <v>112</v>
      </c>
      <c r="B2" t="s">
        <v>154</v>
      </c>
      <c r="C2" s="18" t="s">
        <v>195</v>
      </c>
      <c r="D2" s="18" t="s">
        <v>208</v>
      </c>
      <c r="E2" s="18">
        <v>40</v>
      </c>
      <c r="F2" s="18" t="s">
        <v>211</v>
      </c>
      <c r="G2" s="18">
        <v>30</v>
      </c>
      <c r="H2" s="18">
        <v>40</v>
      </c>
      <c r="I2" s="20" t="s">
        <v>212</v>
      </c>
      <c r="J2" s="18"/>
      <c r="K2" s="20" t="s">
        <v>213</v>
      </c>
      <c r="L2" s="20" t="s">
        <v>112</v>
      </c>
      <c r="M2" s="20" t="s">
        <v>214</v>
      </c>
      <c r="N2" s="18"/>
      <c r="O2" s="20" t="s">
        <v>215</v>
      </c>
      <c r="P2" s="20" t="s">
        <v>216</v>
      </c>
      <c r="Q2" s="20" t="s">
        <v>217</v>
      </c>
    </row>
    <row r="3" spans="1:17" ht="14">
      <c r="A3" t="s">
        <v>113</v>
      </c>
      <c r="B3" t="s">
        <v>68</v>
      </c>
      <c r="C3" s="18" t="s">
        <v>196</v>
      </c>
      <c r="D3" s="18" t="s">
        <v>208</v>
      </c>
      <c r="E3" s="18">
        <v>30</v>
      </c>
      <c r="F3" s="18" t="s">
        <v>211</v>
      </c>
      <c r="G3" s="18">
        <v>9</v>
      </c>
      <c r="H3" s="18">
        <v>15</v>
      </c>
      <c r="I3" s="20" t="s">
        <v>212</v>
      </c>
      <c r="J3" s="18"/>
      <c r="K3" s="20" t="s">
        <v>213</v>
      </c>
      <c r="L3" s="20" t="s">
        <v>113</v>
      </c>
      <c r="M3" s="20" t="s">
        <v>218</v>
      </c>
      <c r="N3" s="18"/>
      <c r="O3" s="20" t="s">
        <v>215</v>
      </c>
      <c r="P3" s="20" t="s">
        <v>219</v>
      </c>
      <c r="Q3" s="20" t="s">
        <v>220</v>
      </c>
    </row>
    <row r="4" spans="1:17" ht="14">
      <c r="A4" t="s">
        <v>114</v>
      </c>
      <c r="B4" t="s">
        <v>67</v>
      </c>
      <c r="C4" s="18" t="s">
        <v>196</v>
      </c>
      <c r="D4" s="18" t="s">
        <v>208</v>
      </c>
      <c r="E4" s="18">
        <v>30</v>
      </c>
      <c r="F4" s="18" t="s">
        <v>221</v>
      </c>
      <c r="G4" s="18">
        <v>7</v>
      </c>
      <c r="H4" s="18">
        <v>10</v>
      </c>
      <c r="I4" s="20" t="s">
        <v>212</v>
      </c>
      <c r="J4" s="18"/>
      <c r="K4" s="20" t="s">
        <v>213</v>
      </c>
      <c r="L4" s="20" t="s">
        <v>114</v>
      </c>
      <c r="M4" s="20" t="s">
        <v>222</v>
      </c>
      <c r="N4" s="18"/>
      <c r="O4" s="20" t="s">
        <v>215</v>
      </c>
      <c r="P4" s="20" t="s">
        <v>223</v>
      </c>
      <c r="Q4" s="20" t="s">
        <v>224</v>
      </c>
    </row>
    <row r="5" spans="1:17" ht="14">
      <c r="A5" t="s">
        <v>115</v>
      </c>
      <c r="B5" t="s">
        <v>69</v>
      </c>
      <c r="C5" s="18" t="s">
        <v>193</v>
      </c>
      <c r="D5" s="18" t="s">
        <v>208</v>
      </c>
      <c r="E5" s="18">
        <v>20</v>
      </c>
      <c r="F5" s="18" t="s">
        <v>221</v>
      </c>
      <c r="G5" s="18">
        <v>9</v>
      </c>
      <c r="H5" s="18">
        <v>15</v>
      </c>
      <c r="I5" s="20" t="s">
        <v>212</v>
      </c>
      <c r="J5" s="18"/>
      <c r="K5" s="20" t="s">
        <v>213</v>
      </c>
      <c r="L5" s="20" t="s">
        <v>115</v>
      </c>
      <c r="M5" s="20" t="s">
        <v>225</v>
      </c>
      <c r="N5" s="18"/>
      <c r="O5" s="20" t="s">
        <v>215</v>
      </c>
      <c r="P5" s="20" t="s">
        <v>226</v>
      </c>
      <c r="Q5" s="20" t="s">
        <v>227</v>
      </c>
    </row>
    <row r="6" spans="1:17" ht="14">
      <c r="A6" t="s">
        <v>116</v>
      </c>
      <c r="B6" t="s">
        <v>70</v>
      </c>
      <c r="C6" s="18" t="s">
        <v>210</v>
      </c>
      <c r="D6" s="18" t="s">
        <v>208</v>
      </c>
      <c r="E6" s="18">
        <v>20</v>
      </c>
      <c r="F6" s="18" t="s">
        <v>221</v>
      </c>
      <c r="G6" s="18">
        <v>15</v>
      </c>
      <c r="H6" s="18">
        <v>10</v>
      </c>
      <c r="I6" s="20" t="s">
        <v>212</v>
      </c>
      <c r="J6" s="18"/>
      <c r="K6" s="20" t="s">
        <v>213</v>
      </c>
      <c r="L6" s="20" t="s">
        <v>116</v>
      </c>
      <c r="M6" s="20" t="s">
        <v>228</v>
      </c>
      <c r="N6" s="18"/>
      <c r="O6" s="20" t="s">
        <v>215</v>
      </c>
      <c r="P6" s="20" t="s">
        <v>229</v>
      </c>
      <c r="Q6" s="20" t="s">
        <v>230</v>
      </c>
    </row>
    <row r="7" spans="1:17" ht="14">
      <c r="A7" t="s">
        <v>117</v>
      </c>
      <c r="B7" t="s">
        <v>71</v>
      </c>
      <c r="C7" s="18" t="s">
        <v>210</v>
      </c>
      <c r="D7" s="18" t="s">
        <v>208</v>
      </c>
      <c r="E7" s="18">
        <v>30</v>
      </c>
      <c r="F7" s="18" t="s">
        <v>221</v>
      </c>
      <c r="G7" s="18">
        <v>15</v>
      </c>
      <c r="H7" s="18">
        <v>10</v>
      </c>
      <c r="I7" s="20" t="s">
        <v>212</v>
      </c>
      <c r="J7" s="18"/>
      <c r="K7" s="20" t="s">
        <v>213</v>
      </c>
      <c r="L7" s="20" t="s">
        <v>117</v>
      </c>
      <c r="M7" s="20" t="s">
        <v>231</v>
      </c>
      <c r="N7" s="18"/>
      <c r="O7" s="20" t="s">
        <v>215</v>
      </c>
      <c r="P7" s="20" t="s">
        <v>232</v>
      </c>
      <c r="Q7" s="20" t="s">
        <v>233</v>
      </c>
    </row>
    <row r="8" spans="1:17" ht="14">
      <c r="A8" t="s">
        <v>118</v>
      </c>
      <c r="B8" t="s">
        <v>72</v>
      </c>
      <c r="C8" s="18" t="s">
        <v>193</v>
      </c>
      <c r="D8" s="18" t="s">
        <v>208</v>
      </c>
      <c r="E8" s="18">
        <v>30</v>
      </c>
      <c r="F8" s="18" t="s">
        <v>221</v>
      </c>
      <c r="G8" s="18">
        <v>7</v>
      </c>
      <c r="H8" s="18">
        <v>15</v>
      </c>
      <c r="I8" s="20" t="s">
        <v>212</v>
      </c>
      <c r="J8" s="18"/>
      <c r="K8" s="20" t="s">
        <v>213</v>
      </c>
      <c r="L8" s="20" t="s">
        <v>118</v>
      </c>
      <c r="M8" s="20" t="s">
        <v>234</v>
      </c>
      <c r="N8" s="18"/>
      <c r="O8" s="20" t="s">
        <v>215</v>
      </c>
      <c r="P8" s="20" t="s">
        <v>235</v>
      </c>
      <c r="Q8" s="20" t="s">
        <v>236</v>
      </c>
    </row>
    <row r="9" spans="1:17" ht="14">
      <c r="A9" t="s">
        <v>119</v>
      </c>
      <c r="B9" t="s">
        <v>155</v>
      </c>
      <c r="C9" s="18" t="s">
        <v>194</v>
      </c>
      <c r="D9" s="18" t="s">
        <v>208</v>
      </c>
      <c r="E9" s="18">
        <v>40</v>
      </c>
      <c r="F9" s="18" t="s">
        <v>211</v>
      </c>
      <c r="G9" s="18">
        <v>20</v>
      </c>
      <c r="H9" s="18">
        <v>20</v>
      </c>
      <c r="I9" s="20" t="s">
        <v>212</v>
      </c>
      <c r="J9" s="18"/>
      <c r="K9" s="20" t="s">
        <v>213</v>
      </c>
      <c r="L9" s="20" t="s">
        <v>119</v>
      </c>
      <c r="M9" s="20" t="s">
        <v>237</v>
      </c>
      <c r="N9" s="18"/>
      <c r="O9" s="20" t="s">
        <v>215</v>
      </c>
      <c r="P9" s="20" t="s">
        <v>238</v>
      </c>
      <c r="Q9" s="20" t="s">
        <v>239</v>
      </c>
    </row>
    <row r="10" spans="1:17" ht="14">
      <c r="A10" t="s">
        <v>120</v>
      </c>
      <c r="B10" t="s">
        <v>74</v>
      </c>
      <c r="C10" s="18" t="s">
        <v>194</v>
      </c>
      <c r="D10" s="18" t="s">
        <v>208</v>
      </c>
      <c r="E10" s="18">
        <v>40</v>
      </c>
      <c r="F10" s="18" t="s">
        <v>221</v>
      </c>
      <c r="G10" s="18">
        <v>31</v>
      </c>
      <c r="H10" s="18">
        <v>40</v>
      </c>
      <c r="I10" s="20" t="s">
        <v>212</v>
      </c>
      <c r="J10" s="18"/>
      <c r="K10" s="20" t="s">
        <v>213</v>
      </c>
      <c r="L10" s="20" t="s">
        <v>120</v>
      </c>
      <c r="M10" s="20" t="s">
        <v>240</v>
      </c>
      <c r="N10" s="18"/>
      <c r="O10" s="20" t="s">
        <v>215</v>
      </c>
      <c r="P10" s="20" t="s">
        <v>241</v>
      </c>
      <c r="Q10" s="20" t="s">
        <v>242</v>
      </c>
    </row>
    <row r="11" spans="1:17" ht="14">
      <c r="A11" t="s">
        <v>121</v>
      </c>
      <c r="B11" t="s">
        <v>76</v>
      </c>
      <c r="C11" s="18" t="s">
        <v>195</v>
      </c>
      <c r="D11" s="18" t="s">
        <v>208</v>
      </c>
      <c r="E11" s="18">
        <v>40</v>
      </c>
      <c r="F11" s="18" t="s">
        <v>211</v>
      </c>
      <c r="G11" s="18">
        <v>48</v>
      </c>
      <c r="H11" s="18">
        <v>40</v>
      </c>
      <c r="I11" s="20" t="s">
        <v>212</v>
      </c>
      <c r="J11" s="18"/>
      <c r="K11" s="20" t="s">
        <v>213</v>
      </c>
      <c r="L11" s="20" t="s">
        <v>121</v>
      </c>
      <c r="M11" s="20" t="s">
        <v>243</v>
      </c>
      <c r="N11" s="18"/>
      <c r="O11" s="20" t="s">
        <v>215</v>
      </c>
      <c r="P11" s="20" t="s">
        <v>244</v>
      </c>
      <c r="Q11" s="20" t="s">
        <v>245</v>
      </c>
    </row>
    <row r="14" spans="1:17" ht="14">
      <c r="B14" s="5" t="s">
        <v>30</v>
      </c>
    </row>
    <row r="15" spans="1:17" ht="14">
      <c r="B15" s="5" t="s">
        <v>246</v>
      </c>
      <c r="I15" s="7"/>
    </row>
    <row r="16" spans="1:17" ht="14">
      <c r="B16" s="5" t="s">
        <v>31</v>
      </c>
      <c r="D16" s="23" t="s">
        <v>252</v>
      </c>
      <c r="E16" s="24"/>
      <c r="F16" s="24"/>
      <c r="G16" s="24"/>
      <c r="H16" s="24"/>
      <c r="I16" s="24"/>
      <c r="J16" s="24"/>
      <c r="K16" s="24"/>
    </row>
    <row r="17" spans="2:11" ht="28">
      <c r="B17" s="21" t="s">
        <v>247</v>
      </c>
      <c r="D17" s="24"/>
      <c r="E17" s="24"/>
      <c r="F17" s="24"/>
      <c r="G17" s="24"/>
      <c r="H17" s="24"/>
      <c r="I17" s="24"/>
      <c r="J17" s="24"/>
      <c r="K17" s="24"/>
    </row>
    <row r="18" spans="2:11" ht="14">
      <c r="B18" s="21" t="s">
        <v>248</v>
      </c>
      <c r="D18" s="24"/>
      <c r="E18" s="24"/>
      <c r="F18" s="24"/>
      <c r="G18" s="24"/>
      <c r="H18" s="24"/>
      <c r="I18" s="24"/>
      <c r="J18" s="24"/>
      <c r="K18" s="24"/>
    </row>
    <row r="20" spans="2:11" ht="14">
      <c r="B20" s="5" t="s">
        <v>32</v>
      </c>
    </row>
    <row r="21" spans="2:11" ht="14">
      <c r="B21" s="21" t="s">
        <v>249</v>
      </c>
    </row>
    <row r="22" spans="2:11" ht="14">
      <c r="B22" s="21" t="s">
        <v>250</v>
      </c>
    </row>
    <row r="23" spans="2:11" ht="28">
      <c r="B23" s="21" t="s">
        <v>251</v>
      </c>
    </row>
  </sheetData>
  <mergeCells count="1">
    <mergeCell ref="D16:K18"/>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zoomScale="150" workbookViewId="0">
      <selection activeCell="E12" sqref="E12"/>
    </sheetView>
  </sheetViews>
  <sheetFormatPr baseColWidth="10" defaultRowHeight="13"/>
  <sheetData>
    <row r="1" spans="1:9" ht="28">
      <c r="A1" s="4" t="s">
        <v>9</v>
      </c>
      <c r="B1" s="5" t="s">
        <v>10</v>
      </c>
      <c r="C1" s="4" t="s">
        <v>11</v>
      </c>
      <c r="D1" s="4" t="s">
        <v>12</v>
      </c>
      <c r="E1" s="10" t="s">
        <v>13</v>
      </c>
      <c r="F1" s="10" t="s">
        <v>14</v>
      </c>
      <c r="G1" s="10" t="s">
        <v>15</v>
      </c>
      <c r="H1" s="10" t="s">
        <v>16</v>
      </c>
      <c r="I1" s="10" t="s">
        <v>17</v>
      </c>
    </row>
    <row r="2" spans="1:9" ht="14">
      <c r="A2" s="18" t="s">
        <v>122</v>
      </c>
      <c r="B2" s="18" t="s">
        <v>77</v>
      </c>
      <c r="C2" s="18" t="s">
        <v>196</v>
      </c>
      <c r="D2" s="18" t="s">
        <v>208</v>
      </c>
      <c r="E2" s="18">
        <v>20</v>
      </c>
      <c r="F2" s="18">
        <v>40</v>
      </c>
      <c r="G2">
        <v>12</v>
      </c>
      <c r="H2" s="18">
        <v>60</v>
      </c>
      <c r="I2" s="20" t="s">
        <v>212</v>
      </c>
    </row>
    <row r="3" spans="1:9" ht="14">
      <c r="A3" s="18" t="s">
        <v>123</v>
      </c>
      <c r="B3" s="18" t="s">
        <v>78</v>
      </c>
      <c r="C3" s="18" t="s">
        <v>196</v>
      </c>
      <c r="D3" s="18" t="s">
        <v>208</v>
      </c>
      <c r="E3" s="18">
        <v>20</v>
      </c>
      <c r="F3" s="18">
        <v>60</v>
      </c>
      <c r="G3">
        <v>28</v>
      </c>
      <c r="H3" s="18">
        <v>120</v>
      </c>
      <c r="I3" s="20" t="s">
        <v>212</v>
      </c>
    </row>
    <row r="4" spans="1:9" ht="14">
      <c r="A4" s="18" t="s">
        <v>124</v>
      </c>
      <c r="B4" s="18" t="s">
        <v>80</v>
      </c>
      <c r="C4" s="18" t="s">
        <v>195</v>
      </c>
      <c r="D4" s="18" t="s">
        <v>208</v>
      </c>
      <c r="E4" s="18">
        <v>30</v>
      </c>
      <c r="F4" s="18">
        <v>60</v>
      </c>
      <c r="G4">
        <v>50</v>
      </c>
      <c r="H4" s="18">
        <v>120</v>
      </c>
      <c r="I4" s="20" t="s">
        <v>212</v>
      </c>
    </row>
    <row r="5" spans="1:9" ht="14">
      <c r="A5" s="18" t="s">
        <v>125</v>
      </c>
      <c r="B5" s="18" t="s">
        <v>168</v>
      </c>
      <c r="C5" s="18" t="s">
        <v>195</v>
      </c>
      <c r="D5" s="18" t="s">
        <v>208</v>
      </c>
      <c r="E5" s="18">
        <v>30</v>
      </c>
      <c r="F5" s="18">
        <v>60</v>
      </c>
      <c r="G5">
        <v>50</v>
      </c>
      <c r="H5" s="18">
        <v>60</v>
      </c>
      <c r="I5" s="20" t="s">
        <v>212</v>
      </c>
    </row>
    <row r="6" spans="1:9" ht="14">
      <c r="A6" s="18" t="s">
        <v>126</v>
      </c>
      <c r="B6" s="18" t="s">
        <v>81</v>
      </c>
      <c r="C6" s="18" t="s">
        <v>210</v>
      </c>
      <c r="D6" s="18" t="s">
        <v>208</v>
      </c>
      <c r="E6" s="18">
        <v>30</v>
      </c>
      <c r="F6" s="18">
        <v>30</v>
      </c>
      <c r="G6">
        <v>28</v>
      </c>
      <c r="H6" s="18">
        <v>30</v>
      </c>
      <c r="I6" s="20" t="s">
        <v>212</v>
      </c>
    </row>
    <row r="7" spans="1:9" ht="14">
      <c r="A7" s="18" t="s">
        <v>127</v>
      </c>
      <c r="B7" s="18" t="s">
        <v>82</v>
      </c>
      <c r="C7" s="18" t="s">
        <v>210</v>
      </c>
      <c r="D7" s="18" t="s">
        <v>208</v>
      </c>
      <c r="E7" s="18">
        <v>20</v>
      </c>
      <c r="F7" s="18">
        <v>30</v>
      </c>
      <c r="G7">
        <v>12</v>
      </c>
      <c r="H7" s="18">
        <v>30</v>
      </c>
      <c r="I7" s="20" t="s">
        <v>212</v>
      </c>
    </row>
    <row r="8" spans="1:9" ht="14">
      <c r="A8" s="18" t="s">
        <v>128</v>
      </c>
      <c r="B8" s="18" t="s">
        <v>175</v>
      </c>
      <c r="C8" s="18" t="s">
        <v>194</v>
      </c>
      <c r="D8" s="18" t="s">
        <v>208</v>
      </c>
      <c r="E8" s="18">
        <v>20</v>
      </c>
      <c r="F8" s="18">
        <v>40</v>
      </c>
      <c r="G8">
        <v>17</v>
      </c>
      <c r="H8" s="18">
        <v>120</v>
      </c>
      <c r="I8" s="20" t="s">
        <v>212</v>
      </c>
    </row>
    <row r="9" spans="1:9" ht="14">
      <c r="A9" s="18" t="s">
        <v>129</v>
      </c>
      <c r="B9" s="18" t="s">
        <v>83</v>
      </c>
      <c r="C9" s="18" t="s">
        <v>194</v>
      </c>
      <c r="D9" s="18" t="s">
        <v>208</v>
      </c>
      <c r="E9" s="18">
        <v>20</v>
      </c>
      <c r="F9" s="18">
        <v>40</v>
      </c>
      <c r="G9">
        <v>16</v>
      </c>
      <c r="H9" s="18">
        <v>150</v>
      </c>
      <c r="I9" s="20" t="s">
        <v>212</v>
      </c>
    </row>
    <row r="10" spans="1:9" ht="14">
      <c r="A10" s="18" t="s">
        <v>130</v>
      </c>
      <c r="B10" s="22" t="s">
        <v>84</v>
      </c>
      <c r="C10" s="18" t="s">
        <v>193</v>
      </c>
      <c r="D10" s="18" t="s">
        <v>208</v>
      </c>
      <c r="E10" s="18">
        <v>20</v>
      </c>
      <c r="F10" s="18">
        <v>30</v>
      </c>
      <c r="G10">
        <v>70</v>
      </c>
      <c r="H10" s="18">
        <v>180</v>
      </c>
      <c r="I10" s="20" t="s">
        <v>212</v>
      </c>
    </row>
    <row r="11" spans="1:9" ht="14">
      <c r="A11" s="18" t="s">
        <v>131</v>
      </c>
      <c r="B11" s="18" t="s">
        <v>85</v>
      </c>
      <c r="C11" s="18" t="s">
        <v>193</v>
      </c>
      <c r="D11" s="18" t="s">
        <v>208</v>
      </c>
      <c r="E11" s="18">
        <v>20</v>
      </c>
      <c r="F11" s="18">
        <v>30</v>
      </c>
      <c r="G11">
        <v>60</v>
      </c>
      <c r="H11" s="18">
        <v>180</v>
      </c>
      <c r="I11" s="20" t="s">
        <v>212</v>
      </c>
    </row>
    <row r="12" spans="1:9">
      <c r="G12">
        <f>SUM(G2:G11)</f>
        <v>343</v>
      </c>
      <c r="H12">
        <f>SUM(H2:H11)</f>
        <v>1050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F12" sqref="F12"/>
    </sheetView>
  </sheetViews>
  <sheetFormatPr baseColWidth="10" defaultRowHeight="13"/>
  <cols>
    <col min="2" max="2" width="26.83203125" customWidth="1"/>
  </cols>
  <sheetData>
    <row r="1" spans="1:9" ht="28">
      <c r="A1" s="4" t="s">
        <v>3</v>
      </c>
      <c r="B1" s="5" t="s">
        <v>4</v>
      </c>
      <c r="C1" s="4" t="s">
        <v>5</v>
      </c>
      <c r="D1" s="4" t="s">
        <v>6</v>
      </c>
      <c r="E1" s="10" t="s">
        <v>13</v>
      </c>
      <c r="F1" s="10" t="s">
        <v>14</v>
      </c>
      <c r="G1" s="10" t="s">
        <v>7</v>
      </c>
      <c r="H1" s="10" t="s">
        <v>8</v>
      </c>
      <c r="I1" s="10" t="s">
        <v>17</v>
      </c>
    </row>
    <row r="2" spans="1:9">
      <c r="A2" t="s">
        <v>132</v>
      </c>
      <c r="B2" t="s">
        <v>86</v>
      </c>
      <c r="C2" s="20" t="s">
        <v>194</v>
      </c>
      <c r="D2" s="20" t="s">
        <v>208</v>
      </c>
      <c r="E2">
        <v>20</v>
      </c>
      <c r="F2">
        <v>60</v>
      </c>
    </row>
    <row r="3" spans="1:9">
      <c r="A3" t="s">
        <v>133</v>
      </c>
      <c r="B3" t="s">
        <v>89</v>
      </c>
      <c r="C3" s="20" t="s">
        <v>210</v>
      </c>
      <c r="D3" s="20" t="s">
        <v>208</v>
      </c>
      <c r="E3">
        <v>40</v>
      </c>
      <c r="F3">
        <v>60</v>
      </c>
    </row>
    <row r="4" spans="1:9">
      <c r="A4" t="s">
        <v>134</v>
      </c>
      <c r="B4" t="s">
        <v>90</v>
      </c>
      <c r="C4" s="20" t="s">
        <v>210</v>
      </c>
      <c r="D4" s="20" t="s">
        <v>208</v>
      </c>
      <c r="E4">
        <v>40</v>
      </c>
      <c r="F4">
        <v>60</v>
      </c>
    </row>
    <row r="5" spans="1:9">
      <c r="A5" t="s">
        <v>135</v>
      </c>
      <c r="B5" t="s">
        <v>91</v>
      </c>
      <c r="C5" s="20" t="s">
        <v>195</v>
      </c>
      <c r="D5" s="20" t="s">
        <v>208</v>
      </c>
      <c r="E5">
        <v>30</v>
      </c>
      <c r="F5">
        <v>60</v>
      </c>
    </row>
    <row r="6" spans="1:9">
      <c r="A6" t="s">
        <v>136</v>
      </c>
      <c r="B6" t="s">
        <v>92</v>
      </c>
      <c r="C6" s="20" t="s">
        <v>196</v>
      </c>
      <c r="D6" s="20" t="s">
        <v>208</v>
      </c>
      <c r="E6">
        <v>50</v>
      </c>
      <c r="F6">
        <v>60</v>
      </c>
    </row>
    <row r="7" spans="1:9">
      <c r="A7" t="s">
        <v>137</v>
      </c>
      <c r="B7" t="s">
        <v>93</v>
      </c>
      <c r="C7" s="20" t="s">
        <v>195</v>
      </c>
      <c r="D7" s="20" t="s">
        <v>208</v>
      </c>
      <c r="E7">
        <v>20</v>
      </c>
      <c r="F7">
        <v>60</v>
      </c>
    </row>
    <row r="8" spans="1:9">
      <c r="A8" t="s">
        <v>138</v>
      </c>
      <c r="B8" s="20" t="s">
        <v>94</v>
      </c>
      <c r="C8" s="20" t="s">
        <v>194</v>
      </c>
      <c r="D8" s="20" t="s">
        <v>208</v>
      </c>
      <c r="E8">
        <v>80</v>
      </c>
      <c r="F8">
        <v>60</v>
      </c>
    </row>
    <row r="9" spans="1:9">
      <c r="A9" t="s">
        <v>139</v>
      </c>
      <c r="B9" s="20" t="s">
        <v>95</v>
      </c>
      <c r="C9" s="20" t="s">
        <v>196</v>
      </c>
      <c r="D9" s="20" t="s">
        <v>208</v>
      </c>
      <c r="E9">
        <v>20</v>
      </c>
      <c r="F9">
        <v>60</v>
      </c>
    </row>
    <row r="10" spans="1:9">
      <c r="A10" t="s">
        <v>140</v>
      </c>
      <c r="B10" t="s">
        <v>96</v>
      </c>
      <c r="C10" s="20" t="s">
        <v>193</v>
      </c>
      <c r="D10" s="20" t="s">
        <v>208</v>
      </c>
      <c r="E10">
        <v>15</v>
      </c>
      <c r="F10">
        <v>120</v>
      </c>
    </row>
    <row r="11" spans="1:9">
      <c r="A11" t="s">
        <v>141</v>
      </c>
      <c r="B11" t="s">
        <v>97</v>
      </c>
      <c r="C11" s="20" t="s">
        <v>193</v>
      </c>
      <c r="D11" s="20" t="s">
        <v>208</v>
      </c>
      <c r="E11">
        <v>15</v>
      </c>
      <c r="F11">
        <v>120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sheetData>
    <row r="1" spans="1:9" ht="28">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3" zoomScale="150" zoomScaleNormal="150" zoomScalePageLayoutView="150" workbookViewId="0">
      <selection activeCell="C30" sqref="C30"/>
    </sheetView>
  </sheetViews>
  <sheetFormatPr baseColWidth="10" defaultRowHeight="13"/>
  <cols>
    <col min="2" max="2" width="28.1640625" bestFit="1" customWidth="1"/>
    <col min="3" max="3" width="49.5" style="1" customWidth="1"/>
  </cols>
  <sheetData>
    <row r="1" spans="1:3" s="4" customFormat="1" ht="14">
      <c r="A1" s="4" t="s">
        <v>111</v>
      </c>
      <c r="B1" s="4" t="s">
        <v>65</v>
      </c>
      <c r="C1" s="5" t="s">
        <v>66</v>
      </c>
    </row>
    <row r="2" spans="1:3" ht="34">
      <c r="A2" t="s">
        <v>112</v>
      </c>
      <c r="B2" t="s">
        <v>154</v>
      </c>
      <c r="C2" s="12" t="s">
        <v>35</v>
      </c>
    </row>
    <row r="3" spans="1:3" ht="17">
      <c r="A3" t="s">
        <v>113</v>
      </c>
      <c r="B3" t="s">
        <v>68</v>
      </c>
      <c r="C3" s="12" t="s">
        <v>36</v>
      </c>
    </row>
    <row r="4" spans="1:3" ht="17">
      <c r="A4" t="s">
        <v>114</v>
      </c>
      <c r="B4" t="s">
        <v>67</v>
      </c>
      <c r="C4" s="12" t="s">
        <v>37</v>
      </c>
    </row>
    <row r="5" spans="1:3" ht="34">
      <c r="A5" t="s">
        <v>115</v>
      </c>
      <c r="B5" t="s">
        <v>69</v>
      </c>
      <c r="C5" s="12" t="s">
        <v>38</v>
      </c>
    </row>
    <row r="6" spans="1:3" ht="17">
      <c r="A6" t="s">
        <v>116</v>
      </c>
      <c r="B6" t="s">
        <v>70</v>
      </c>
      <c r="C6" s="12" t="s">
        <v>39</v>
      </c>
    </row>
    <row r="7" spans="1:3" ht="17">
      <c r="A7" t="s">
        <v>117</v>
      </c>
      <c r="B7" t="s">
        <v>71</v>
      </c>
      <c r="C7" s="12" t="s">
        <v>40</v>
      </c>
    </row>
    <row r="8" spans="1:3" ht="51">
      <c r="A8" t="s">
        <v>118</v>
      </c>
      <c r="B8" t="s">
        <v>72</v>
      </c>
      <c r="C8" s="12" t="s">
        <v>73</v>
      </c>
    </row>
    <row r="9" spans="1:3" ht="34">
      <c r="A9" t="s">
        <v>119</v>
      </c>
      <c r="B9" t="s">
        <v>155</v>
      </c>
      <c r="C9" s="12" t="s">
        <v>169</v>
      </c>
    </row>
    <row r="10" spans="1:3" ht="34">
      <c r="A10" t="s">
        <v>120</v>
      </c>
      <c r="B10" t="s">
        <v>74</v>
      </c>
      <c r="C10" s="12" t="s">
        <v>75</v>
      </c>
    </row>
    <row r="11" spans="1:3" ht="34">
      <c r="A11" t="s">
        <v>121</v>
      </c>
      <c r="B11" t="s">
        <v>76</v>
      </c>
      <c r="C11" s="12" t="s">
        <v>170</v>
      </c>
    </row>
    <row r="12" spans="1:3" ht="34">
      <c r="A12" t="s">
        <v>122</v>
      </c>
      <c r="B12" t="s">
        <v>77</v>
      </c>
      <c r="C12" s="12" t="s">
        <v>41</v>
      </c>
    </row>
    <row r="13" spans="1:3" ht="51">
      <c r="A13" t="s">
        <v>123</v>
      </c>
      <c r="B13" t="s">
        <v>78</v>
      </c>
      <c r="C13" s="12" t="s">
        <v>79</v>
      </c>
    </row>
    <row r="14" spans="1:3" ht="68">
      <c r="A14" t="s">
        <v>124</v>
      </c>
      <c r="B14" t="s">
        <v>80</v>
      </c>
      <c r="C14" s="12" t="s">
        <v>171</v>
      </c>
    </row>
    <row r="15" spans="1:3" ht="34">
      <c r="A15" t="s">
        <v>125</v>
      </c>
      <c r="B15" t="s">
        <v>168</v>
      </c>
      <c r="C15" s="12" t="s">
        <v>42</v>
      </c>
    </row>
    <row r="16" spans="1:3" ht="17">
      <c r="A16" t="s">
        <v>126</v>
      </c>
      <c r="B16" t="s">
        <v>81</v>
      </c>
      <c r="C16" s="12" t="s">
        <v>43</v>
      </c>
    </row>
    <row r="17" spans="1:3" ht="34">
      <c r="A17" t="s">
        <v>127</v>
      </c>
      <c r="B17" t="s">
        <v>82</v>
      </c>
      <c r="C17" s="12" t="s">
        <v>44</v>
      </c>
    </row>
    <row r="18" spans="1:3" ht="17">
      <c r="A18" t="s">
        <v>128</v>
      </c>
      <c r="B18" t="s">
        <v>175</v>
      </c>
      <c r="C18" s="12" t="s">
        <v>174</v>
      </c>
    </row>
    <row r="19" spans="1:3" ht="17">
      <c r="A19" t="s">
        <v>129</v>
      </c>
      <c r="B19" t="s">
        <v>83</v>
      </c>
      <c r="C19" s="12" t="s">
        <v>45</v>
      </c>
    </row>
    <row r="20" spans="1:3" ht="17">
      <c r="A20" t="s">
        <v>130</v>
      </c>
      <c r="B20" t="s">
        <v>84</v>
      </c>
      <c r="C20" s="12" t="s">
        <v>46</v>
      </c>
    </row>
    <row r="21" spans="1:3" ht="34">
      <c r="A21" t="s">
        <v>131</v>
      </c>
      <c r="B21" t="s">
        <v>85</v>
      </c>
      <c r="C21" s="12" t="s">
        <v>47</v>
      </c>
    </row>
    <row r="22" spans="1:3" ht="34">
      <c r="A22" t="s">
        <v>132</v>
      </c>
      <c r="B22" t="s">
        <v>86</v>
      </c>
      <c r="C22" s="12" t="s">
        <v>87</v>
      </c>
    </row>
    <row r="23" spans="1:3" ht="34">
      <c r="A23" t="s">
        <v>133</v>
      </c>
      <c r="B23" t="s">
        <v>89</v>
      </c>
      <c r="C23" s="12" t="s">
        <v>88</v>
      </c>
    </row>
    <row r="24" spans="1:3" ht="34">
      <c r="A24" t="s">
        <v>134</v>
      </c>
      <c r="B24" t="s">
        <v>90</v>
      </c>
      <c r="C24" s="12" t="s">
        <v>48</v>
      </c>
    </row>
    <row r="25" spans="1:3" ht="51">
      <c r="A25" t="s">
        <v>135</v>
      </c>
      <c r="B25" t="s">
        <v>91</v>
      </c>
      <c r="C25" s="12" t="s">
        <v>49</v>
      </c>
    </row>
    <row r="26" spans="1:3" ht="34">
      <c r="A26" t="s">
        <v>136</v>
      </c>
      <c r="B26" t="s">
        <v>92</v>
      </c>
      <c r="C26" s="12" t="s">
        <v>50</v>
      </c>
    </row>
    <row r="27" spans="1:3" ht="136">
      <c r="A27" t="s">
        <v>137</v>
      </c>
      <c r="B27" t="s">
        <v>93</v>
      </c>
      <c r="C27" s="12" t="s">
        <v>172</v>
      </c>
    </row>
    <row r="28" spans="1:3" ht="17">
      <c r="A28" t="s">
        <v>138</v>
      </c>
      <c r="B28" t="s">
        <v>94</v>
      </c>
      <c r="C28" s="12" t="s">
        <v>51</v>
      </c>
    </row>
    <row r="29" spans="1:3" ht="34">
      <c r="A29" t="s">
        <v>139</v>
      </c>
      <c r="B29" t="s">
        <v>95</v>
      </c>
      <c r="C29" s="12" t="s">
        <v>173</v>
      </c>
    </row>
    <row r="30" spans="1:3" ht="17">
      <c r="A30" t="s">
        <v>140</v>
      </c>
      <c r="B30" t="s">
        <v>96</v>
      </c>
      <c r="C30" s="12" t="s">
        <v>52</v>
      </c>
    </row>
    <row r="31" spans="1:3" ht="17">
      <c r="A31" t="s">
        <v>141</v>
      </c>
      <c r="B31" t="s">
        <v>97</v>
      </c>
      <c r="C31" s="12" t="s">
        <v>53</v>
      </c>
    </row>
    <row r="32" spans="1:3" ht="34">
      <c r="A32" t="s">
        <v>142</v>
      </c>
      <c r="B32" t="s">
        <v>98</v>
      </c>
      <c r="C32" s="12" t="s">
        <v>54</v>
      </c>
    </row>
    <row r="33" spans="1:3" ht="17">
      <c r="A33" t="s">
        <v>143</v>
      </c>
      <c r="B33" t="s">
        <v>99</v>
      </c>
      <c r="C33" s="12" t="s">
        <v>55</v>
      </c>
    </row>
    <row r="34" spans="1:3" ht="34">
      <c r="A34" t="s">
        <v>144</v>
      </c>
      <c r="B34" t="s">
        <v>100</v>
      </c>
      <c r="C34" s="12" t="s">
        <v>56</v>
      </c>
    </row>
    <row r="35" spans="1:3" ht="51">
      <c r="A35" t="s">
        <v>145</v>
      </c>
      <c r="B35" t="s">
        <v>110</v>
      </c>
      <c r="C35" s="12" t="s">
        <v>57</v>
      </c>
    </row>
    <row r="36" spans="1:3" ht="34">
      <c r="A36" t="s">
        <v>146</v>
      </c>
      <c r="B36" t="s">
        <v>101</v>
      </c>
      <c r="C36" s="12" t="s">
        <v>58</v>
      </c>
    </row>
    <row r="37" spans="1:3" ht="34">
      <c r="A37" t="s">
        <v>147</v>
      </c>
      <c r="B37" t="s">
        <v>102</v>
      </c>
      <c r="C37" s="12" t="s">
        <v>59</v>
      </c>
    </row>
    <row r="38" spans="1:3" ht="34">
      <c r="A38" t="s">
        <v>148</v>
      </c>
      <c r="B38" t="s">
        <v>103</v>
      </c>
      <c r="C38" s="12" t="s">
        <v>60</v>
      </c>
    </row>
    <row r="39" spans="1:3" ht="34">
      <c r="A39" t="s">
        <v>149</v>
      </c>
      <c r="B39" t="s">
        <v>104</v>
      </c>
      <c r="C39" s="12" t="s">
        <v>61</v>
      </c>
    </row>
    <row r="40" spans="1:3" ht="34">
      <c r="A40" t="s">
        <v>150</v>
      </c>
      <c r="B40" t="s">
        <v>105</v>
      </c>
      <c r="C40" s="12" t="s">
        <v>62</v>
      </c>
    </row>
    <row r="41" spans="1:3" ht="34">
      <c r="A41" t="s">
        <v>151</v>
      </c>
      <c r="B41" t="s">
        <v>106</v>
      </c>
      <c r="C41" s="12" t="s">
        <v>107</v>
      </c>
    </row>
    <row r="42" spans="1:3" ht="34">
      <c r="A42" t="s">
        <v>152</v>
      </c>
      <c r="B42" t="s">
        <v>108</v>
      </c>
      <c r="C42" s="12" t="s">
        <v>63</v>
      </c>
    </row>
    <row r="43" spans="1:3" ht="34">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2019-10-16T01:01:39Z</dcterms:modified>
</cp:coreProperties>
</file>