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ois\OneDrive\Desktop\"/>
    </mc:Choice>
  </mc:AlternateContent>
  <xr:revisionPtr revIDLastSave="0" documentId="8_{24E7F62E-B7E6-4AFF-91A2-9E7ECC2B4E46}" xr6:coauthVersionLast="47" xr6:coauthVersionMax="47" xr10:uidLastSave="{00000000-0000-0000-0000-000000000000}"/>
  <bookViews>
    <workbookView xWindow="31530" yWindow="1620" windowWidth="21600" windowHeight="13290" firstSheet="30" activeTab="41" xr2:uid="{00000000-000D-0000-FFFF-FFFF00000000}"/>
  </bookViews>
  <sheets>
    <sheet name="05-02" sheetId="1" r:id="rId1"/>
    <sheet name="22-02" sheetId="2" r:id="rId2"/>
    <sheet name="02-03" sheetId="3" r:id="rId3"/>
    <sheet name="08-03" sheetId="4" r:id="rId4"/>
    <sheet name="15-03" sheetId="5" r:id="rId5"/>
    <sheet name="12-04" sheetId="6" r:id="rId6"/>
    <sheet name="04-05" sheetId="7" r:id="rId7"/>
    <sheet name="17-05" sheetId="8" r:id="rId8"/>
    <sheet name="Cyber 31" sheetId="9" r:id="rId9"/>
    <sheet name="04-06" sheetId="10" r:id="rId10"/>
    <sheet name="08-07" sheetId="11" r:id="rId11"/>
    <sheet name="05-08" sheetId="13" r:id="rId12"/>
    <sheet name="23-08" sheetId="14" r:id="rId13"/>
    <sheet name="10-09" sheetId="15" r:id="rId14"/>
    <sheet name="20-09" sheetId="16" r:id="rId15"/>
    <sheet name="Oferta Flash " sheetId="12" r:id="rId16"/>
    <sheet name="01-10" sheetId="17" r:id="rId17"/>
    <sheet name="20-10" sheetId="19" r:id="rId18"/>
    <sheet name="Cyber Oct 21" sheetId="18" r:id="rId19"/>
    <sheet name="08-11" sheetId="20" r:id="rId20"/>
    <sheet name="06-12" sheetId="21" r:id="rId21"/>
    <sheet name="13-01" sheetId="22" r:id="rId22"/>
    <sheet name="25-02" sheetId="23" r:id="rId23"/>
    <sheet name="22-03" sheetId="24" r:id="rId24"/>
    <sheet name="08-04" sheetId="25" r:id="rId25"/>
    <sheet name="10-06" sheetId="26" r:id="rId26"/>
    <sheet name="05-07" sheetId="27" r:id="rId27"/>
    <sheet name="04-08" sheetId="28" r:id="rId28"/>
    <sheet name="01-09" sheetId="29" r:id="rId29"/>
    <sheet name="0114-10" sheetId="30" r:id="rId30"/>
    <sheet name="1721-10" sheetId="31" r:id="rId31"/>
    <sheet name="0718-11" sheetId="32" r:id="rId32"/>
    <sheet name="2130-11" sheetId="33" r:id="rId33"/>
    <sheet name="0216-12" sheetId="34" r:id="rId34"/>
    <sheet name="1931-12" sheetId="35" r:id="rId35"/>
    <sheet name="0501" sheetId="36" r:id="rId36"/>
    <sheet name="0202" sheetId="37" r:id="rId37"/>
    <sheet name="2202" sheetId="38" r:id="rId38"/>
    <sheet name="0703" sheetId="39" r:id="rId39"/>
    <sheet name="2703" sheetId="40" r:id="rId40"/>
    <sheet name="0304" sheetId="41" r:id="rId41"/>
    <sheet name="2704" sheetId="42" r:id="rId42"/>
  </sheets>
  <calcPr calcId="181029"/>
</workbook>
</file>

<file path=xl/calcChain.xml><?xml version="1.0" encoding="utf-8"?>
<calcChain xmlns="http://schemas.openxmlformats.org/spreadsheetml/2006/main">
  <c r="E22" i="42" l="1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F5" i="22"/>
  <c r="F6" i="22"/>
  <c r="F7" i="22"/>
  <c r="F15" i="22"/>
  <c r="F10" i="22"/>
  <c r="F4" i="22"/>
  <c r="F18" i="22"/>
  <c r="F9" i="22"/>
  <c r="F19" i="22"/>
  <c r="F20" i="22"/>
  <c r="F17" i="22"/>
  <c r="F12" i="22"/>
  <c r="F8" i="22"/>
  <c r="F11" i="22"/>
  <c r="F14" i="22"/>
  <c r="F21" i="22"/>
  <c r="F13" i="22"/>
  <c r="F16" i="22"/>
  <c r="F3" i="22"/>
  <c r="F22" i="22" l="1"/>
  <c r="H4" i="12"/>
  <c r="I4" i="12" s="1"/>
  <c r="H5" i="12"/>
  <c r="I5" i="12" s="1"/>
  <c r="H6" i="12"/>
  <c r="I6" i="12" s="1"/>
  <c r="H7" i="12"/>
  <c r="I7" i="12" s="1"/>
  <c r="H8" i="12"/>
  <c r="I8" i="12" s="1"/>
  <c r="H9" i="12"/>
  <c r="I9" i="12" s="1"/>
  <c r="H10" i="12"/>
  <c r="I10" i="12" s="1"/>
  <c r="H3" i="12"/>
  <c r="I3" i="12" s="1"/>
  <c r="G4" i="12"/>
  <c r="G5" i="12"/>
  <c r="G6" i="12"/>
  <c r="G7" i="12"/>
  <c r="G8" i="12"/>
  <c r="G9" i="12"/>
  <c r="G10" i="12"/>
  <c r="G3" i="12"/>
</calcChain>
</file>

<file path=xl/sharedStrings.xml><?xml version="1.0" encoding="utf-8"?>
<sst xmlns="http://schemas.openxmlformats.org/spreadsheetml/2006/main" count="1236" uniqueCount="214">
  <si>
    <t>CODIGO</t>
  </si>
  <si>
    <t>PRODUCTO</t>
  </si>
  <si>
    <t>11R22.5 MIXTO</t>
  </si>
  <si>
    <t>11R22.5DIR</t>
  </si>
  <si>
    <t>11R22.5 TRACC ON</t>
  </si>
  <si>
    <t>11R22.5 TRACC OFF</t>
  </si>
  <si>
    <t>11R22.5 TRACC ON/OFF</t>
  </si>
  <si>
    <t>295/80R22.5 DIRECCION</t>
  </si>
  <si>
    <t>295/80R22.5  MIXTO</t>
  </si>
  <si>
    <t>295/80R22.5  TRACCION ON</t>
  </si>
  <si>
    <t>295/80R22.5  TRACC/OFF</t>
  </si>
  <si>
    <t>295/80 R22.5 TRACC ON/OFF (XDY)</t>
  </si>
  <si>
    <t>NEUM.11 R22.5 16PR TR-668 M+S</t>
  </si>
  <si>
    <t xml:space="preserve">NEUM.11 R22.5 16PR TR-688 m+s </t>
  </si>
  <si>
    <t>NEUM.215/75 R17.5 16PR TR-685</t>
  </si>
  <si>
    <t>NEUM.255/70R22.5 16PR TR-656</t>
  </si>
  <si>
    <t xml:space="preserve">NEUM.295/80 R22.5 16PR TR601H   </t>
  </si>
  <si>
    <t>NEUM.295/80 R22.5 16PR TR-686</t>
  </si>
  <si>
    <t xml:space="preserve">NEUM.295/80 R22.5 16PR TR-688 </t>
  </si>
  <si>
    <t>12.00R24 Windforce 2088</t>
  </si>
  <si>
    <t>Oferta</t>
  </si>
  <si>
    <t>Precio con Iva</t>
  </si>
  <si>
    <t>SIN STOCK</t>
  </si>
  <si>
    <t>P183348</t>
  </si>
  <si>
    <t>NO</t>
  </si>
  <si>
    <t>12.00R24 Samson GL909A</t>
  </si>
  <si>
    <t xml:space="preserve">NEUM.295/80 R22.5 16PR R250 </t>
  </si>
  <si>
    <t>12.00R24 Samson GL909A 31mm</t>
  </si>
  <si>
    <t>P183339</t>
  </si>
  <si>
    <t>NEUM.295/80 R22.5 152/148 M 16PR M745Z</t>
  </si>
  <si>
    <t>11R22.5 146/143 M 16PR TR666</t>
  </si>
  <si>
    <t xml:space="preserve">NEUM.295/80 R22.5 16PR TRA01 </t>
  </si>
  <si>
    <t>LUNES</t>
  </si>
  <si>
    <t>MARTES</t>
  </si>
  <si>
    <t>MIERCOLES</t>
  </si>
  <si>
    <t>JUEVES</t>
  </si>
  <si>
    <t>VIERNES</t>
  </si>
  <si>
    <t>***</t>
  </si>
  <si>
    <t>11R22.5 146/143 M 16PR TR686</t>
  </si>
  <si>
    <t>11R22.5 146/143 M 16PR TRA01</t>
  </si>
  <si>
    <t>Lunes</t>
  </si>
  <si>
    <t>Martes</t>
  </si>
  <si>
    <t>Miercoles</t>
  </si>
  <si>
    <t>Jueves</t>
  </si>
  <si>
    <t>Viernes</t>
  </si>
  <si>
    <t>NEUM.11R22.5 16PR GRT901</t>
  </si>
  <si>
    <t>112852</t>
  </si>
  <si>
    <t>NEUM.295/80 R22.5 152/148M GRT800</t>
  </si>
  <si>
    <t>150047</t>
  </si>
  <si>
    <t>NEUM.12.00 R24 20PR 160/157K GRT959N</t>
  </si>
  <si>
    <t>111477</t>
  </si>
  <si>
    <t>NEUM.315/80 R22.5 20PR WH1020</t>
  </si>
  <si>
    <t>112661</t>
  </si>
  <si>
    <t>112836</t>
  </si>
  <si>
    <t>112795</t>
  </si>
  <si>
    <t xml:space="preserve">295/80 R22.5 16PR TR601H   </t>
  </si>
  <si>
    <t>295/80 R22.5 16PR TR-686</t>
  </si>
  <si>
    <t xml:space="preserve">295/80 R22.5 16PR TR-688 </t>
  </si>
  <si>
    <t>315/80 R22.5 20PR WH1020</t>
  </si>
  <si>
    <t>315/80 R22.5 18PR TR601H</t>
  </si>
  <si>
    <t>12.00R24 GRT 959 N 20 PR</t>
  </si>
  <si>
    <t xml:space="preserve">12 R22.5 18PR D960 </t>
  </si>
  <si>
    <t xml:space="preserve">315/80 R22.5 20PR HO 308A </t>
  </si>
  <si>
    <t>215/75 R17.5 16PR TR-685</t>
  </si>
  <si>
    <t>255/70R22.5 16PR TR-656</t>
  </si>
  <si>
    <t>110116</t>
  </si>
  <si>
    <t xml:space="preserve">215/75 R17.5 16PR TR-689A </t>
  </si>
  <si>
    <t>108898</t>
  </si>
  <si>
    <t xml:space="preserve">12.00 R24 18PR CB-972(25mm) </t>
  </si>
  <si>
    <t>108802</t>
  </si>
  <si>
    <t>235/75 R17.5 16PR TR-689A m+s</t>
  </si>
  <si>
    <t>108039</t>
  </si>
  <si>
    <t xml:space="preserve">12.00 R20 18PR CB-972 </t>
  </si>
  <si>
    <t>111417</t>
  </si>
  <si>
    <t>7.50 R16 14PR WA1060</t>
  </si>
  <si>
    <t>108892</t>
  </si>
  <si>
    <t>7.50 R15 18PR TR-693 SET</t>
  </si>
  <si>
    <t>112869</t>
  </si>
  <si>
    <t>12 R22.5-18 HO301</t>
  </si>
  <si>
    <t>108964</t>
  </si>
  <si>
    <t xml:space="preserve">295/80 R22.5 18PR MD-738 m+s </t>
  </si>
  <si>
    <t>109653</t>
  </si>
  <si>
    <t>NEUM.8.5 R17.5 12PR TR-656 *</t>
  </si>
  <si>
    <t>112966</t>
  </si>
  <si>
    <t>NEUM.11 R22.5 18PR 148/145M GRT700</t>
  </si>
  <si>
    <t>112843</t>
  </si>
  <si>
    <t xml:space="preserve">NEUM.11 R22.5 18PR 148/154M GRT770 </t>
  </si>
  <si>
    <t>111268</t>
  </si>
  <si>
    <t>NEUM.295/80 R22.5 18PR WA-1060</t>
  </si>
  <si>
    <t>**</t>
  </si>
  <si>
    <t xml:space="preserve">12.00 R24 20PR GL 909A(31mm) </t>
  </si>
  <si>
    <t>OFERTA FLASH VIERNES 24 AL DOMINGO 26</t>
  </si>
  <si>
    <t>NEUM.255/70 R22.5 16PR WH 1020</t>
  </si>
  <si>
    <t>NEUM.11R22.5 16PR HO301</t>
  </si>
  <si>
    <t xml:space="preserve">NEUM.11 R22.5 16PR WD2020 </t>
  </si>
  <si>
    <t>NEUM.315/80 R22.5 20PR CR 960</t>
  </si>
  <si>
    <t>OFERTA FIN DE SEMANA</t>
  </si>
  <si>
    <t>11 R22.5 16PR TR-668 M+S</t>
  </si>
  <si>
    <t>295/80 R22.5 16PR TR-668</t>
  </si>
  <si>
    <t>Codigo</t>
  </si>
  <si>
    <t>Nombre Producto</t>
  </si>
  <si>
    <t>112857</t>
  </si>
  <si>
    <t>112669</t>
  </si>
  <si>
    <t>NEUM.295/80 R22.5 152M SP431A</t>
  </si>
  <si>
    <t>112667</t>
  </si>
  <si>
    <t>NEUM.295/80 R22.5 152M SP350A</t>
  </si>
  <si>
    <t>112744</t>
  </si>
  <si>
    <t>NEUM.295/80 R22.5 152M SP835 RF</t>
  </si>
  <si>
    <t>M437825</t>
  </si>
  <si>
    <t>NEUM.235/75 R17.5 XMULTIT2</t>
  </si>
  <si>
    <t>P138326</t>
  </si>
  <si>
    <t>NEUM.12 R22.5 PR16 L317 TU</t>
  </si>
  <si>
    <t>112883</t>
  </si>
  <si>
    <t>NEUM.11 R22.5 148L SP391</t>
  </si>
  <si>
    <t>109030</t>
  </si>
  <si>
    <t>NEUM.10.00/20 16PR LL-57</t>
  </si>
  <si>
    <t>112853</t>
  </si>
  <si>
    <t>NEUM.12 R22.5 18PR TR918</t>
  </si>
  <si>
    <t>109612</t>
  </si>
  <si>
    <t>NEUM.10.00/20 16PR TRACC. LL-59</t>
  </si>
  <si>
    <t>110114</t>
  </si>
  <si>
    <t>NEUM.11.00 R20 16PR TR-668</t>
  </si>
  <si>
    <t>111592</t>
  </si>
  <si>
    <t>NEUM.10.00 R20 18PR LLD09</t>
  </si>
  <si>
    <t>112582</t>
  </si>
  <si>
    <t>NEUM.315/80 R22.5 20PR LLD01</t>
  </si>
  <si>
    <t>P138340</t>
  </si>
  <si>
    <t>NEUM.295/80 R22.5 M842 152/148K</t>
  </si>
  <si>
    <t>109249</t>
  </si>
  <si>
    <t>NEUM.12 R22.5 16PR D-960</t>
  </si>
  <si>
    <t>M489407</t>
  </si>
  <si>
    <t>NEUM.215/75 R17.5 X MULTI T2 TL</t>
  </si>
  <si>
    <t>108648</t>
  </si>
  <si>
    <t>NEUM.11.00 R20 18PR CM-913T GOODRIDE / CHAOYANG</t>
  </si>
  <si>
    <t>M909337</t>
  </si>
  <si>
    <t>NEUM.315/80 R22.5 X WORKS D TL 156/150K</t>
  </si>
  <si>
    <t>112872</t>
  </si>
  <si>
    <t>NEUM.275/70 R22.5 16PR F820</t>
  </si>
  <si>
    <t>OFERTA con iva</t>
  </si>
  <si>
    <t>Hasta Agotar</t>
  </si>
  <si>
    <t>NEUM.11 R22.5 16PR MIXTO GL665A TL SAMSON</t>
  </si>
  <si>
    <t>OFERTAS CIERRE NEUMATRUCK FEBRERO 2022</t>
  </si>
  <si>
    <t>Precio con iva</t>
  </si>
  <si>
    <t>275/80R22,5DIR</t>
  </si>
  <si>
    <t>12R22.5 TRACC OFF</t>
  </si>
  <si>
    <t>12.00R24 Tracmax GRT959N (CB972)</t>
  </si>
  <si>
    <t xml:space="preserve">NEUM.11 R22.5 16PR TR-691E   </t>
  </si>
  <si>
    <t>NEUM.275/80R22.5 16PR TR-667</t>
  </si>
  <si>
    <t>OFERTAS CIERRE NEUMATRUCK MARZO 2022</t>
  </si>
  <si>
    <t>OFERTAS NEUMATRUCK ABRIL 2022</t>
  </si>
  <si>
    <t>NEUM.275/80R22.5 16PR TR-666</t>
  </si>
  <si>
    <t>215/75R17,5 DIR ON</t>
  </si>
  <si>
    <t>P138349</t>
  </si>
  <si>
    <t>11R22,5 MIXTO</t>
  </si>
  <si>
    <t>P138329</t>
  </si>
  <si>
    <t>OFERTAS NEUMATRUCK JUNIO 2022</t>
  </si>
  <si>
    <t>NEUMACHILE</t>
  </si>
  <si>
    <t>NEUM.11 R22.5 16PR TR-666</t>
  </si>
  <si>
    <t>NEUM.11 R22.5 16PR TR-686</t>
  </si>
  <si>
    <t>NEUM.11 R22.5 16PR TRA01</t>
  </si>
  <si>
    <t>295/80R22,5 TRACC ON</t>
  </si>
  <si>
    <t>295/80R22,5 DIR ON</t>
  </si>
  <si>
    <t>NEUM.295/80R22.5 16PR TR-688</t>
  </si>
  <si>
    <t>NEUM.295/80R22.5 18PR TRA01</t>
  </si>
  <si>
    <t>% Descto</t>
  </si>
  <si>
    <t>Precio de Lista</t>
  </si>
  <si>
    <t>Neto Oferta web</t>
  </si>
  <si>
    <t>S/STOCK</t>
  </si>
  <si>
    <t>295/80R22,5 MIXTO</t>
  </si>
  <si>
    <t>OFERTAS NEUMATRUCK JULIO 2022</t>
  </si>
  <si>
    <t>11R22.5 DIR ON</t>
  </si>
  <si>
    <t>295/80R22.5 TR-668 Triangle</t>
  </si>
  <si>
    <t>OFERTAS NEUMACHILE AGOSTO 2022</t>
  </si>
  <si>
    <t>315/80R22.5</t>
  </si>
  <si>
    <t>12R22.5 18PR ONYX Mixto</t>
  </si>
  <si>
    <t>235/75R17.5 Windforce Lineal</t>
  </si>
  <si>
    <t>235/75R17,5 Triangle Lineal</t>
  </si>
  <si>
    <t>235/75R17,5 Windforce Traccion</t>
  </si>
  <si>
    <t>235/756R17,5 Michelin Lineal</t>
  </si>
  <si>
    <t>11R22,5 Dunlop SP391</t>
  </si>
  <si>
    <t>315/80R22.5 Dunlop SP320</t>
  </si>
  <si>
    <t>315/80R22.5 Windforce wd1020</t>
  </si>
  <si>
    <t>295/80R22.5 Dunlop SP431</t>
  </si>
  <si>
    <t>OFERTAS NEUMATRUCK SEPTIEMBRE 2022</t>
  </si>
  <si>
    <t>315/80R22.5 Winforce 1020</t>
  </si>
  <si>
    <t>295/80R22.5 16PR TR-688</t>
  </si>
  <si>
    <t>275/80R22.5 16PR TR-666</t>
  </si>
  <si>
    <t>275/80R22.5 16PR TR-667</t>
  </si>
  <si>
    <t>11 R22.5 16PR TRA01</t>
  </si>
  <si>
    <t>11 R22.5 16PR TR-686</t>
  </si>
  <si>
    <t>11 R22.5 16PR TR-666</t>
  </si>
  <si>
    <t>OFERTAS NEUMATRUCK OCTUBRE 2022</t>
  </si>
  <si>
    <t xml:space="preserve">275/80R22,5 </t>
  </si>
  <si>
    <t>295/80R22.5 HO602xs</t>
  </si>
  <si>
    <t>295/80R22.5 HO605xs</t>
  </si>
  <si>
    <t>OFERTAS NEUMATRUCK 17-21 OCTUBRE 2022</t>
  </si>
  <si>
    <t>OFERTAS NEUMATRUCK 7 al 18 Nov.2022</t>
  </si>
  <si>
    <t>275/80R22,5 Advance GL383 A</t>
  </si>
  <si>
    <t>OFERTAS NEUMATRUCK 21 al 30 Nov.2022</t>
  </si>
  <si>
    <t>OFERTAS NEUMATRUCK 1 al 16 de Dic.2022</t>
  </si>
  <si>
    <t>295/80R22.5 DIR ON</t>
  </si>
  <si>
    <t>315/80R22.5 TR601</t>
  </si>
  <si>
    <t>OFERTAS NEUMATRUCK 19 al 30 de Dic.2022</t>
  </si>
  <si>
    <t>OFERTAS NEUMATRUCK 09 al 20 de Ene.2023</t>
  </si>
  <si>
    <t>OFERTAS NEUMATRUCK 01 al 20 de Feb.2023</t>
  </si>
  <si>
    <t>OFERTAS NEUMATRUCK 22 al 28 de Feb.2023</t>
  </si>
  <si>
    <t>OFERTAS NEUMATRUCK 13 al 27 de Marzo 2023</t>
  </si>
  <si>
    <t>,</t>
  </si>
  <si>
    <t>OFERTAS NEUMATRUCK del 27 al 31 de Marzo 2023</t>
  </si>
  <si>
    <t>OFERTAS NEUMATRUCK del 03 al 17 de Abril 2023</t>
  </si>
  <si>
    <t>OFERTAS NEUMATRUCK del 01 al 12 de Mayo 2023</t>
  </si>
  <si>
    <t>255/70R22,5 HO102</t>
  </si>
  <si>
    <t>11 R22.5 16PR TR691</t>
  </si>
  <si>
    <t>11R22,5 DIR 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</si>
</sst>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* #,##0_ ;_ * \-#,##0_ ;_ * &quot;-&quot;_ ;_ @_ "/>
    <numFmt numFmtId="165" formatCode="&quot;$&quot;#,##0;[Red]&quot;$&quot;#,##0"/>
    <numFmt numFmtId="166" formatCode="&quot;$&quot;#,##0.00;[Red]&quot;$&quot;#,##0.0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rgb="FFFF0000"/>
      <name val="Calibri"/>
      <family val="2"/>
      <scheme val="minor"/>
    </font>
    <font>
      <b/>
      <sz val="10"/>
      <color rgb="FFFF0000"/>
      <name val="Calibri"/>
      <family val="2"/>
    </font>
    <font>
      <b/>
      <sz val="10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/>
    <xf numFmtId="0" fontId="4" fillId="0" borderId="0"/>
    <xf numFmtId="164" fontId="7" fillId="0" borderId="0" applyFont="0" applyFill="0" applyBorder="0" applyAlignment="0" applyProtection="0"/>
  </cellStyleXfs>
  <cellXfs count="159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left"/>
    </xf>
    <xf numFmtId="9" fontId="0" fillId="0" borderId="3" xfId="0" applyNumberFormat="1" applyBorder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165" fontId="0" fillId="2" borderId="1" xfId="0" applyNumberFormat="1" applyFill="1" applyBorder="1"/>
    <xf numFmtId="165" fontId="0" fillId="2" borderId="6" xfId="0" applyNumberFormat="1" applyFill="1" applyBorder="1"/>
    <xf numFmtId="0" fontId="0" fillId="0" borderId="1" xfId="0" applyBorder="1"/>
    <xf numFmtId="0" fontId="1" fillId="0" borderId="7" xfId="0" applyFont="1" applyBorder="1" applyAlignment="1">
      <alignment horizontal="center"/>
    </xf>
    <xf numFmtId="165" fontId="0" fillId="2" borderId="8" xfId="0" applyNumberFormat="1" applyFill="1" applyBorder="1"/>
    <xf numFmtId="0" fontId="2" fillId="0" borderId="7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left"/>
    </xf>
    <xf numFmtId="9" fontId="0" fillId="0" borderId="10" xfId="0" applyNumberFormat="1" applyBorder="1"/>
    <xf numFmtId="165" fontId="0" fillId="2" borderId="11" xfId="0" applyNumberFormat="1" applyFill="1" applyBorder="1"/>
    <xf numFmtId="0" fontId="0" fillId="0" borderId="12" xfId="0" applyBorder="1" applyAlignment="1">
      <alignment horizontal="center"/>
    </xf>
    <xf numFmtId="9" fontId="0" fillId="0" borderId="13" xfId="0" applyNumberFormat="1" applyBorder="1"/>
    <xf numFmtId="9" fontId="0" fillId="0" borderId="1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0" fillId="0" borderId="15" xfId="0" applyBorder="1" applyAlignment="1">
      <alignment horizontal="left"/>
    </xf>
    <xf numFmtId="165" fontId="0" fillId="2" borderId="16" xfId="0" applyNumberFormat="1" applyFill="1" applyBorder="1"/>
    <xf numFmtId="0" fontId="0" fillId="0" borderId="9" xfId="0" applyBorder="1" applyAlignment="1">
      <alignment horizontal="center"/>
    </xf>
    <xf numFmtId="165" fontId="0" fillId="2" borderId="17" xfId="0" applyNumberFormat="1" applyFill="1" applyBorder="1"/>
    <xf numFmtId="9" fontId="0" fillId="0" borderId="15" xfId="0" applyNumberFormat="1" applyBorder="1" applyAlignment="1">
      <alignment horizontal="center" vertical="center"/>
    </xf>
    <xf numFmtId="165" fontId="0" fillId="2" borderId="15" xfId="0" applyNumberFormat="1" applyFill="1" applyBorder="1"/>
    <xf numFmtId="0" fontId="0" fillId="0" borderId="16" xfId="0" applyBorder="1"/>
    <xf numFmtId="0" fontId="0" fillId="0" borderId="8" xfId="0" applyBorder="1"/>
    <xf numFmtId="165" fontId="0" fillId="2" borderId="10" xfId="0" applyNumberFormat="1" applyFill="1" applyBorder="1"/>
    <xf numFmtId="0" fontId="0" fillId="0" borderId="17" xfId="0" applyBorder="1"/>
    <xf numFmtId="0" fontId="3" fillId="0" borderId="1" xfId="1" applyBorder="1"/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7" xfId="1" applyBorder="1" applyAlignment="1">
      <alignment horizontal="center" vertical="center"/>
    </xf>
    <xf numFmtId="0" fontId="4" fillId="0" borderId="1" xfId="2" applyBorder="1"/>
    <xf numFmtId="0" fontId="2" fillId="0" borderId="7" xfId="1" applyFont="1" applyBorder="1" applyAlignment="1">
      <alignment horizontal="center"/>
    </xf>
    <xf numFmtId="0" fontId="2" fillId="0" borderId="1" xfId="1" applyFont="1" applyBorder="1"/>
    <xf numFmtId="0" fontId="2" fillId="0" borderId="1" xfId="2" applyFont="1" applyBorder="1"/>
    <xf numFmtId="0" fontId="1" fillId="0" borderId="15" xfId="0" applyFont="1" applyBorder="1"/>
    <xf numFmtId="165" fontId="1" fillId="2" borderId="16" xfId="0" applyNumberFormat="1" applyFont="1" applyFill="1" applyBorder="1"/>
    <xf numFmtId="0" fontId="1" fillId="0" borderId="1" xfId="0" applyFont="1" applyBorder="1"/>
    <xf numFmtId="165" fontId="1" fillId="2" borderId="8" xfId="0" applyNumberFormat="1" applyFont="1" applyFill="1" applyBorder="1"/>
    <xf numFmtId="165" fontId="1" fillId="2" borderId="17" xfId="0" applyNumberFormat="1" applyFont="1" applyFill="1" applyBorder="1"/>
    <xf numFmtId="0" fontId="3" fillId="0" borderId="1" xfId="2" applyFont="1" applyBorder="1"/>
    <xf numFmtId="0" fontId="2" fillId="0" borderId="7" xfId="2" applyFont="1" applyBorder="1" applyAlignment="1">
      <alignment horizontal="center"/>
    </xf>
    <xf numFmtId="0" fontId="2" fillId="0" borderId="9" xfId="2" applyFont="1" applyBorder="1" applyAlignment="1">
      <alignment horizontal="center"/>
    </xf>
    <xf numFmtId="0" fontId="2" fillId="0" borderId="10" xfId="2" applyFont="1" applyBorder="1"/>
    <xf numFmtId="0" fontId="4" fillId="0" borderId="7" xfId="2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10" xfId="2" applyBorder="1"/>
    <xf numFmtId="0" fontId="0" fillId="0" borderId="1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5" fillId="0" borderId="0" xfId="0" applyFont="1"/>
    <xf numFmtId="0" fontId="2" fillId="0" borderId="0" xfId="0" applyFont="1" applyAlignment="1">
      <alignment horizontal="left"/>
    </xf>
    <xf numFmtId="0" fontId="0" fillId="4" borderId="1" xfId="0" applyFill="1" applyBorder="1"/>
    <xf numFmtId="165" fontId="0" fillId="4" borderId="1" xfId="0" applyNumberFormat="1" applyFill="1" applyBorder="1"/>
    <xf numFmtId="165" fontId="0" fillId="0" borderId="1" xfId="0" applyNumberFormat="1" applyBorder="1"/>
    <xf numFmtId="0" fontId="0" fillId="4" borderId="14" xfId="0" applyFill="1" applyBorder="1"/>
    <xf numFmtId="0" fontId="0" fillId="4" borderId="15" xfId="0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10" xfId="0" applyFill="1" applyBorder="1"/>
    <xf numFmtId="165" fontId="0" fillId="4" borderId="15" xfId="0" applyNumberFormat="1" applyFill="1" applyBorder="1"/>
    <xf numFmtId="165" fontId="0" fillId="4" borderId="10" xfId="0" applyNumberFormat="1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165" fontId="0" fillId="0" borderId="23" xfId="0" applyNumberFormat="1" applyBorder="1"/>
    <xf numFmtId="165" fontId="0" fillId="0" borderId="24" xfId="0" applyNumberFormat="1" applyBorder="1"/>
    <xf numFmtId="165" fontId="0" fillId="0" borderId="25" xfId="0" applyNumberFormat="1" applyBorder="1"/>
    <xf numFmtId="165" fontId="0" fillId="0" borderId="2" xfId="0" applyNumberFormat="1" applyBorder="1"/>
    <xf numFmtId="0" fontId="6" fillId="3" borderId="18" xfId="0" applyFont="1" applyFill="1" applyBorder="1" applyAlignment="1">
      <alignment horizontal="center"/>
    </xf>
    <xf numFmtId="0" fontId="6" fillId="3" borderId="19" xfId="0" applyFont="1" applyFill="1" applyBorder="1" applyAlignment="1">
      <alignment horizontal="center"/>
    </xf>
    <xf numFmtId="0" fontId="6" fillId="3" borderId="26" xfId="0" applyFont="1" applyFill="1" applyBorder="1" applyAlignment="1">
      <alignment horizontal="center"/>
    </xf>
    <xf numFmtId="0" fontId="0" fillId="5" borderId="0" xfId="0" applyFill="1"/>
    <xf numFmtId="0" fontId="5" fillId="5" borderId="4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0" fillId="5" borderId="20" xfId="0" applyFill="1" applyBorder="1" applyAlignment="1">
      <alignment horizontal="left" vertical="center"/>
    </xf>
    <xf numFmtId="164" fontId="0" fillId="6" borderId="23" xfId="3" applyFont="1" applyFill="1" applyBorder="1" applyAlignment="1">
      <alignment vertical="center"/>
    </xf>
    <xf numFmtId="0" fontId="0" fillId="5" borderId="0" xfId="0" applyFill="1" applyAlignment="1">
      <alignment vertical="center"/>
    </xf>
    <xf numFmtId="0" fontId="1" fillId="5" borderId="7" xfId="0" applyFont="1" applyFill="1" applyBorder="1" applyAlignment="1">
      <alignment horizontal="center" vertical="center"/>
    </xf>
    <xf numFmtId="0" fontId="0" fillId="5" borderId="21" xfId="0" applyFill="1" applyBorder="1" applyAlignment="1">
      <alignment horizontal="left" vertical="center"/>
    </xf>
    <xf numFmtId="164" fontId="0" fillId="6" borderId="24" xfId="3" applyFont="1" applyFill="1" applyBorder="1" applyAlignment="1">
      <alignment vertical="center"/>
    </xf>
    <xf numFmtId="0" fontId="8" fillId="5" borderId="7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22" xfId="0" applyFill="1" applyBorder="1" applyAlignment="1">
      <alignment horizontal="left" vertical="center"/>
    </xf>
    <xf numFmtId="164" fontId="0" fillId="6" borderId="25" xfId="3" applyFont="1" applyFill="1" applyBorder="1" applyAlignment="1">
      <alignment vertical="center"/>
    </xf>
    <xf numFmtId="165" fontId="0" fillId="6" borderId="23" xfId="3" applyNumberFormat="1" applyFont="1" applyFill="1" applyBorder="1" applyAlignment="1">
      <alignment vertical="center"/>
    </xf>
    <xf numFmtId="165" fontId="0" fillId="6" borderId="24" xfId="3" applyNumberFormat="1" applyFont="1" applyFill="1" applyBorder="1" applyAlignment="1">
      <alignment vertical="center"/>
    </xf>
    <xf numFmtId="165" fontId="0" fillId="6" borderId="25" xfId="3" applyNumberFormat="1" applyFont="1" applyFill="1" applyBorder="1" applyAlignment="1">
      <alignment vertical="center"/>
    </xf>
    <xf numFmtId="0" fontId="0" fillId="5" borderId="12" xfId="0" applyFill="1" applyBorder="1" applyAlignment="1">
      <alignment horizontal="center" vertical="center"/>
    </xf>
    <xf numFmtId="165" fontId="0" fillId="6" borderId="27" xfId="3" applyNumberFormat="1" applyFont="1" applyFill="1" applyBorder="1" applyAlignment="1">
      <alignment vertical="center"/>
    </xf>
    <xf numFmtId="0" fontId="5" fillId="5" borderId="18" xfId="0" applyFont="1" applyFill="1" applyBorder="1" applyAlignment="1">
      <alignment horizontal="center" vertical="center" wrapText="1"/>
    </xf>
    <xf numFmtId="0" fontId="5" fillId="5" borderId="19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5" borderId="1" xfId="0" applyFill="1" applyBorder="1" applyAlignment="1">
      <alignment horizontal="left" vertical="center"/>
    </xf>
    <xf numFmtId="0" fontId="0" fillId="5" borderId="15" xfId="0" applyFill="1" applyBorder="1" applyAlignment="1">
      <alignment horizontal="left" vertical="center"/>
    </xf>
    <xf numFmtId="165" fontId="0" fillId="6" borderId="16" xfId="3" applyNumberFormat="1" applyFont="1" applyFill="1" applyBorder="1" applyAlignment="1">
      <alignment vertical="center"/>
    </xf>
    <xf numFmtId="165" fontId="0" fillId="6" borderId="8" xfId="3" applyNumberFormat="1" applyFont="1" applyFill="1" applyBorder="1" applyAlignment="1">
      <alignment vertical="center"/>
    </xf>
    <xf numFmtId="0" fontId="0" fillId="5" borderId="10" xfId="0" applyFill="1" applyBorder="1" applyAlignment="1">
      <alignment horizontal="left" vertical="center"/>
    </xf>
    <xf numFmtId="165" fontId="0" fillId="6" borderId="17" xfId="3" applyNumberFormat="1" applyFont="1" applyFill="1" applyBorder="1" applyAlignment="1">
      <alignment vertical="center"/>
    </xf>
    <xf numFmtId="0" fontId="8" fillId="5" borderId="14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0" fillId="0" borderId="15" xfId="0" applyNumberFormat="1" applyBorder="1" applyAlignment="1">
      <alignment horizontal="center" vertical="center"/>
    </xf>
    <xf numFmtId="0" fontId="0" fillId="0" borderId="7" xfId="0" applyBorder="1"/>
    <xf numFmtId="0" fontId="0" fillId="0" borderId="10" xfId="0" applyBorder="1"/>
    <xf numFmtId="165" fontId="0" fillId="0" borderId="10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8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165" fontId="9" fillId="0" borderId="16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165" fontId="9" fillId="0" borderId="17" xfId="0" applyNumberFormat="1" applyFont="1" applyBorder="1" applyAlignment="1">
      <alignment horizontal="center" vertical="center"/>
    </xf>
    <xf numFmtId="14" fontId="5" fillId="0" borderId="2" xfId="0" applyNumberFormat="1" applyFont="1" applyBorder="1"/>
    <xf numFmtId="165" fontId="0" fillId="5" borderId="16" xfId="3" applyNumberFormat="1" applyFont="1" applyFill="1" applyBorder="1" applyAlignment="1">
      <alignment vertical="center"/>
    </xf>
    <xf numFmtId="0" fontId="0" fillId="5" borderId="1" xfId="0" applyFill="1" applyBorder="1"/>
    <xf numFmtId="165" fontId="0" fillId="5" borderId="8" xfId="3" applyNumberFormat="1" applyFont="1" applyFill="1" applyBorder="1" applyAlignment="1">
      <alignment vertical="center"/>
    </xf>
    <xf numFmtId="0" fontId="0" fillId="5" borderId="10" xfId="0" applyFill="1" applyBorder="1"/>
    <xf numFmtId="0" fontId="0" fillId="5" borderId="7" xfId="0" applyFill="1" applyBorder="1" applyAlignment="1">
      <alignment horizontal="center"/>
    </xf>
    <xf numFmtId="165" fontId="0" fillId="5" borderId="17" xfId="3" applyNumberFormat="1" applyFont="1" applyFill="1" applyBorder="1" applyAlignment="1">
      <alignment vertical="center"/>
    </xf>
    <xf numFmtId="0" fontId="0" fillId="5" borderId="9" xfId="0" applyFill="1" applyBorder="1" applyAlignment="1">
      <alignment horizontal="center"/>
    </xf>
    <xf numFmtId="0" fontId="1" fillId="5" borderId="14" xfId="0" applyFont="1" applyFill="1" applyBorder="1" applyAlignment="1">
      <alignment horizontal="center" vertical="center"/>
    </xf>
    <xf numFmtId="0" fontId="0" fillId="5" borderId="8" xfId="0" applyFill="1" applyBorder="1"/>
    <xf numFmtId="0" fontId="2" fillId="5" borderId="12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left" vertical="center"/>
    </xf>
    <xf numFmtId="165" fontId="0" fillId="5" borderId="29" xfId="3" applyNumberFormat="1" applyFont="1" applyFill="1" applyBorder="1" applyAlignment="1">
      <alignment vertical="center"/>
    </xf>
    <xf numFmtId="165" fontId="0" fillId="0" borderId="8" xfId="3" applyNumberFormat="1" applyFont="1" applyFill="1" applyBorder="1" applyAlignment="1">
      <alignment vertical="center"/>
    </xf>
    <xf numFmtId="0" fontId="10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165" fontId="9" fillId="2" borderId="8" xfId="3" applyNumberFormat="1" applyFont="1" applyFill="1" applyBorder="1" applyAlignment="1">
      <alignment vertical="center"/>
    </xf>
    <xf numFmtId="0" fontId="11" fillId="2" borderId="7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/>
    <xf numFmtId="165" fontId="9" fillId="2" borderId="17" xfId="3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166" fontId="0" fillId="5" borderId="0" xfId="0" applyNumberFormat="1" applyFill="1"/>
    <xf numFmtId="1" fontId="0" fillId="5" borderId="0" xfId="0" applyNumberFormat="1" applyFill="1"/>
  </cellXfs>
  <cellStyles count="4">
    <cellStyle name="Millares [0]" xfId="3" builtinId="6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G20"/>
  <sheetViews>
    <sheetView topLeftCell="D1" workbookViewId="0">
      <selection activeCell="D1" sqref="A1:XFD1048576"/>
    </sheetView>
  </sheetViews>
  <sheetFormatPr baseColWidth="10" defaultRowHeight="15" x14ac:dyDescent="0.25"/>
  <cols>
    <col min="4" max="4" width="2.42578125" customWidth="1"/>
    <col min="5" max="5" width="7.85546875" bestFit="1" customWidth="1"/>
    <col min="6" max="6" width="30.85546875" bestFit="1" customWidth="1"/>
    <col min="7" max="7" width="6.42578125" bestFit="1" customWidth="1"/>
  </cols>
  <sheetData>
    <row r="1" spans="5:7" ht="15.75" thickBot="1" x14ac:dyDescent="0.3"/>
    <row r="2" spans="5:7" ht="15.75" thickBot="1" x14ac:dyDescent="0.3">
      <c r="E2" s="9" t="s">
        <v>0</v>
      </c>
      <c r="F2" s="11" t="s">
        <v>1</v>
      </c>
      <c r="G2" s="10" t="s">
        <v>20</v>
      </c>
    </row>
    <row r="3" spans="5:7" x14ac:dyDescent="0.25">
      <c r="E3" s="6">
        <v>111197</v>
      </c>
      <c r="F3" s="7" t="s">
        <v>2</v>
      </c>
      <c r="G3" s="8">
        <v>0.3</v>
      </c>
    </row>
    <row r="4" spans="5:7" x14ac:dyDescent="0.25">
      <c r="E4" s="1">
        <v>112952</v>
      </c>
      <c r="F4" s="2" t="s">
        <v>3</v>
      </c>
      <c r="G4" s="3">
        <v>0.3</v>
      </c>
    </row>
    <row r="5" spans="5:7" x14ac:dyDescent="0.25">
      <c r="E5" s="1">
        <v>111267</v>
      </c>
      <c r="F5" s="2" t="s">
        <v>4</v>
      </c>
      <c r="G5" s="3">
        <v>0.3</v>
      </c>
    </row>
    <row r="6" spans="5:7" x14ac:dyDescent="0.25">
      <c r="E6" s="1">
        <v>111467</v>
      </c>
      <c r="F6" s="2" t="s">
        <v>5</v>
      </c>
      <c r="G6" s="3">
        <v>0.3</v>
      </c>
    </row>
    <row r="7" spans="5:7" x14ac:dyDescent="0.25">
      <c r="E7" s="1">
        <v>111563</v>
      </c>
      <c r="F7" s="2" t="s">
        <v>6</v>
      </c>
      <c r="G7" s="3">
        <v>0.3</v>
      </c>
    </row>
    <row r="8" spans="5:7" x14ac:dyDescent="0.25">
      <c r="E8" s="1">
        <v>111273</v>
      </c>
      <c r="F8" s="2" t="s">
        <v>7</v>
      </c>
      <c r="G8" s="3">
        <v>0.3</v>
      </c>
    </row>
    <row r="9" spans="5:7" x14ac:dyDescent="0.25">
      <c r="E9" s="1">
        <v>111268</v>
      </c>
      <c r="F9" s="2" t="s">
        <v>8</v>
      </c>
      <c r="G9" s="3">
        <v>0.3</v>
      </c>
    </row>
    <row r="10" spans="5:7" x14ac:dyDescent="0.25">
      <c r="E10" s="4">
        <v>112794</v>
      </c>
      <c r="F10" s="2" t="s">
        <v>9</v>
      </c>
      <c r="G10" s="3">
        <v>0.3</v>
      </c>
    </row>
    <row r="11" spans="5:7" x14ac:dyDescent="0.25">
      <c r="E11" s="1">
        <v>112829</v>
      </c>
      <c r="F11" s="2" t="s">
        <v>10</v>
      </c>
      <c r="G11" s="3">
        <v>0.3</v>
      </c>
    </row>
    <row r="12" spans="5:7" x14ac:dyDescent="0.25">
      <c r="E12" s="1">
        <v>111564</v>
      </c>
      <c r="F12" s="2" t="s">
        <v>11</v>
      </c>
      <c r="G12" s="3">
        <v>0.3</v>
      </c>
    </row>
    <row r="13" spans="5:7" x14ac:dyDescent="0.25">
      <c r="E13" s="1">
        <v>111608</v>
      </c>
      <c r="F13" s="2" t="s">
        <v>19</v>
      </c>
      <c r="G13" s="3">
        <v>0.3</v>
      </c>
    </row>
    <row r="14" spans="5:7" x14ac:dyDescent="0.25">
      <c r="E14" s="5">
        <v>109856</v>
      </c>
      <c r="F14" s="2" t="s">
        <v>12</v>
      </c>
      <c r="G14" s="3">
        <v>0.3</v>
      </c>
    </row>
    <row r="15" spans="5:7" x14ac:dyDescent="0.25">
      <c r="E15" s="5">
        <v>109857</v>
      </c>
      <c r="F15" s="2" t="s">
        <v>13</v>
      </c>
      <c r="G15" s="3">
        <v>0.3</v>
      </c>
    </row>
    <row r="16" spans="5:7" x14ac:dyDescent="0.25">
      <c r="E16" s="5">
        <v>110471</v>
      </c>
      <c r="F16" s="2" t="s">
        <v>14</v>
      </c>
      <c r="G16" s="3">
        <v>0.3</v>
      </c>
    </row>
    <row r="17" spans="5:7" x14ac:dyDescent="0.25">
      <c r="E17" s="5">
        <v>109417</v>
      </c>
      <c r="F17" s="2" t="s">
        <v>15</v>
      </c>
      <c r="G17" s="3">
        <v>0.3</v>
      </c>
    </row>
    <row r="18" spans="5:7" x14ac:dyDescent="0.25">
      <c r="E18" s="5">
        <v>111492</v>
      </c>
      <c r="F18" s="2" t="s">
        <v>16</v>
      </c>
      <c r="G18" s="3">
        <v>0.3</v>
      </c>
    </row>
    <row r="19" spans="5:7" x14ac:dyDescent="0.25">
      <c r="E19" s="5">
        <v>109799</v>
      </c>
      <c r="F19" s="2" t="s">
        <v>17</v>
      </c>
      <c r="G19" s="3">
        <v>0.3</v>
      </c>
    </row>
    <row r="20" spans="5:7" x14ac:dyDescent="0.25">
      <c r="E20" s="5">
        <v>112730</v>
      </c>
      <c r="F20" s="2" t="s">
        <v>18</v>
      </c>
      <c r="G20" s="3">
        <v>0.3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19"/>
  <sheetViews>
    <sheetView workbookViewId="0">
      <selection activeCell="E25" sqref="E25"/>
    </sheetView>
  </sheetViews>
  <sheetFormatPr baseColWidth="10" defaultRowHeight="15" x14ac:dyDescent="0.25"/>
  <cols>
    <col min="1" max="1" width="2.140625" customWidth="1"/>
    <col min="3" max="3" width="38.140625" bestFit="1" customWidth="1"/>
    <col min="5" max="5" width="12.42578125" bestFit="1" customWidth="1"/>
  </cols>
  <sheetData>
    <row r="1" spans="2:6" ht="15.75" thickBot="1" x14ac:dyDescent="0.3"/>
    <row r="2" spans="2:6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6" x14ac:dyDescent="0.25">
      <c r="B3" s="29">
        <v>112953</v>
      </c>
      <c r="C3" s="30" t="s">
        <v>2</v>
      </c>
      <c r="D3" s="34">
        <v>0.3</v>
      </c>
      <c r="E3" s="31">
        <v>146096</v>
      </c>
    </row>
    <row r="4" spans="2:6" x14ac:dyDescent="0.25">
      <c r="B4" s="16">
        <v>112952</v>
      </c>
      <c r="C4" s="2" t="s">
        <v>3</v>
      </c>
      <c r="D4" s="26">
        <v>0.3</v>
      </c>
      <c r="E4" s="17">
        <v>143533</v>
      </c>
      <c r="F4" t="s">
        <v>32</v>
      </c>
    </row>
    <row r="5" spans="2:6" x14ac:dyDescent="0.25">
      <c r="B5" s="16">
        <v>111267</v>
      </c>
      <c r="C5" s="2" t="s">
        <v>4</v>
      </c>
      <c r="D5" s="26">
        <v>0.32</v>
      </c>
      <c r="E5" s="17">
        <v>151880</v>
      </c>
    </row>
    <row r="6" spans="2:6" x14ac:dyDescent="0.25">
      <c r="B6" s="16">
        <v>111467</v>
      </c>
      <c r="C6" s="2" t="s">
        <v>5</v>
      </c>
      <c r="D6" s="26">
        <v>0.32</v>
      </c>
      <c r="E6" s="17">
        <v>153125</v>
      </c>
    </row>
    <row r="7" spans="2:6" x14ac:dyDescent="0.25">
      <c r="B7" s="16">
        <v>111563</v>
      </c>
      <c r="C7" s="2" t="s">
        <v>6</v>
      </c>
      <c r="D7" s="26">
        <v>0.32</v>
      </c>
      <c r="E7" s="17">
        <v>158911</v>
      </c>
    </row>
    <row r="8" spans="2:6" x14ac:dyDescent="0.25">
      <c r="B8" s="16">
        <v>112852</v>
      </c>
      <c r="C8" s="2" t="s">
        <v>7</v>
      </c>
      <c r="D8" s="26">
        <v>0.32</v>
      </c>
      <c r="E8" s="17">
        <v>148146</v>
      </c>
      <c r="F8" t="s">
        <v>36</v>
      </c>
    </row>
    <row r="9" spans="2:6" x14ac:dyDescent="0.25">
      <c r="B9" s="16">
        <v>111268</v>
      </c>
      <c r="C9" s="2" t="s">
        <v>8</v>
      </c>
      <c r="D9" s="26">
        <v>0.32</v>
      </c>
      <c r="E9" s="17">
        <v>150636</v>
      </c>
    </row>
    <row r="10" spans="2:6" x14ac:dyDescent="0.25">
      <c r="B10" s="18">
        <v>112960</v>
      </c>
      <c r="C10" s="2" t="s">
        <v>9</v>
      </c>
      <c r="D10" s="26">
        <v>0.32</v>
      </c>
      <c r="E10" s="17">
        <v>159350</v>
      </c>
      <c r="F10" t="s">
        <v>33</v>
      </c>
    </row>
    <row r="11" spans="2:6" x14ac:dyDescent="0.25">
      <c r="B11" s="16">
        <v>112829</v>
      </c>
      <c r="C11" s="2" t="s">
        <v>10</v>
      </c>
      <c r="D11" s="26">
        <v>0.33</v>
      </c>
      <c r="E11" s="17">
        <v>166820</v>
      </c>
    </row>
    <row r="12" spans="2:6" x14ac:dyDescent="0.25">
      <c r="B12" s="16">
        <v>111564</v>
      </c>
      <c r="C12" s="2" t="s">
        <v>11</v>
      </c>
      <c r="D12" s="26">
        <v>0.32</v>
      </c>
      <c r="E12" s="17">
        <v>163085</v>
      </c>
    </row>
    <row r="13" spans="2:6" x14ac:dyDescent="0.25">
      <c r="B13" s="19">
        <v>110471</v>
      </c>
      <c r="C13" s="2" t="s">
        <v>14</v>
      </c>
      <c r="D13" s="26">
        <v>0.3</v>
      </c>
      <c r="E13" s="17">
        <v>81377</v>
      </c>
      <c r="F13" t="s">
        <v>35</v>
      </c>
    </row>
    <row r="14" spans="2:6" x14ac:dyDescent="0.25">
      <c r="B14" s="19">
        <v>109417</v>
      </c>
      <c r="C14" s="2" t="s">
        <v>15</v>
      </c>
      <c r="D14" s="26">
        <v>0.31</v>
      </c>
      <c r="E14" s="17">
        <v>144009</v>
      </c>
    </row>
    <row r="15" spans="2:6" x14ac:dyDescent="0.25">
      <c r="B15" s="19">
        <v>109751</v>
      </c>
      <c r="C15" s="2" t="s">
        <v>30</v>
      </c>
      <c r="D15" s="26">
        <v>0.33</v>
      </c>
      <c r="E15" s="17">
        <v>161840</v>
      </c>
    </row>
    <row r="16" spans="2:6" x14ac:dyDescent="0.25">
      <c r="B16" s="19">
        <v>111492</v>
      </c>
      <c r="C16" s="2" t="s">
        <v>16</v>
      </c>
      <c r="D16" s="26">
        <v>0.32</v>
      </c>
      <c r="E16" s="17">
        <v>175534</v>
      </c>
    </row>
    <row r="17" spans="2:6" x14ac:dyDescent="0.25">
      <c r="B17" s="19">
        <v>109799</v>
      </c>
      <c r="C17" s="2" t="s">
        <v>17</v>
      </c>
      <c r="D17" s="26">
        <v>0.32</v>
      </c>
      <c r="E17" s="17">
        <v>169310</v>
      </c>
    </row>
    <row r="18" spans="2:6" x14ac:dyDescent="0.25">
      <c r="B18" s="19">
        <v>109297</v>
      </c>
      <c r="C18" s="2" t="s">
        <v>18</v>
      </c>
      <c r="D18" s="26">
        <v>0.33</v>
      </c>
      <c r="E18" s="17">
        <v>174290</v>
      </c>
    </row>
    <row r="19" spans="2:6" ht="15.75" thickBot="1" x14ac:dyDescent="0.3">
      <c r="B19" s="32">
        <v>112581</v>
      </c>
      <c r="C19" s="21" t="s">
        <v>31</v>
      </c>
      <c r="D19" s="28">
        <v>0.33</v>
      </c>
      <c r="E19" s="33">
        <v>156860</v>
      </c>
      <c r="F19" t="s"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F20"/>
  <sheetViews>
    <sheetView workbookViewId="0">
      <selection activeCell="F23" sqref="F23"/>
    </sheetView>
  </sheetViews>
  <sheetFormatPr baseColWidth="10" defaultRowHeight="15" x14ac:dyDescent="0.25"/>
  <cols>
    <col min="3" max="3" width="30.85546875" bestFit="1" customWidth="1"/>
    <col min="5" max="5" width="12.42578125" bestFit="1" customWidth="1"/>
  </cols>
  <sheetData>
    <row r="1" spans="2:6" ht="15.75" thickBot="1" x14ac:dyDescent="0.3"/>
    <row r="2" spans="2:6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6" x14ac:dyDescent="0.25">
      <c r="B3" s="29">
        <v>112787</v>
      </c>
      <c r="C3" s="30" t="s">
        <v>2</v>
      </c>
      <c r="D3" s="34">
        <v>0.3</v>
      </c>
      <c r="E3" s="31">
        <v>149900</v>
      </c>
      <c r="F3" t="s">
        <v>40</v>
      </c>
    </row>
    <row r="4" spans="2:6" x14ac:dyDescent="0.25">
      <c r="B4" s="16">
        <v>112952</v>
      </c>
      <c r="C4" s="2" t="s">
        <v>3</v>
      </c>
      <c r="D4" s="26">
        <v>0.3</v>
      </c>
      <c r="E4" s="17">
        <v>146900</v>
      </c>
    </row>
    <row r="5" spans="2:6" x14ac:dyDescent="0.25">
      <c r="B5" s="16">
        <v>111267</v>
      </c>
      <c r="C5" s="2" t="s">
        <v>4</v>
      </c>
      <c r="D5" s="26">
        <v>0.32</v>
      </c>
      <c r="E5" s="17">
        <v>155900</v>
      </c>
    </row>
    <row r="6" spans="2:6" x14ac:dyDescent="0.25">
      <c r="B6" s="16">
        <v>111467</v>
      </c>
      <c r="C6" s="2" t="s">
        <v>5</v>
      </c>
      <c r="D6" s="26">
        <v>0.33</v>
      </c>
      <c r="E6" s="17">
        <v>164900</v>
      </c>
    </row>
    <row r="7" spans="2:6" x14ac:dyDescent="0.25">
      <c r="B7" s="16">
        <v>111563</v>
      </c>
      <c r="C7" s="2" t="s">
        <v>6</v>
      </c>
      <c r="D7" s="26">
        <v>0.32</v>
      </c>
      <c r="E7" s="17">
        <v>161900</v>
      </c>
    </row>
    <row r="8" spans="2:6" x14ac:dyDescent="0.25">
      <c r="B8" s="16">
        <v>112958</v>
      </c>
      <c r="C8" s="2" t="s">
        <v>7</v>
      </c>
      <c r="D8" s="26">
        <v>0.32</v>
      </c>
      <c r="E8" s="17">
        <v>154900</v>
      </c>
      <c r="F8" t="s">
        <v>42</v>
      </c>
    </row>
    <row r="9" spans="2:6" x14ac:dyDescent="0.25">
      <c r="B9" s="16">
        <v>111268</v>
      </c>
      <c r="C9" s="2" t="s">
        <v>8</v>
      </c>
      <c r="D9" s="26">
        <v>0.32</v>
      </c>
      <c r="E9" s="17">
        <v>154900</v>
      </c>
      <c r="F9" t="s">
        <v>44</v>
      </c>
    </row>
    <row r="10" spans="2:6" x14ac:dyDescent="0.25">
      <c r="B10" s="18">
        <v>112960</v>
      </c>
      <c r="C10" s="2" t="s">
        <v>9</v>
      </c>
      <c r="D10" s="26">
        <v>0.32</v>
      </c>
      <c r="E10" s="17">
        <v>169900</v>
      </c>
    </row>
    <row r="11" spans="2:6" x14ac:dyDescent="0.25">
      <c r="B11" s="16">
        <v>112829</v>
      </c>
      <c r="C11" s="2" t="s">
        <v>10</v>
      </c>
      <c r="D11" s="26">
        <v>0.33</v>
      </c>
      <c r="E11" s="17">
        <v>179900</v>
      </c>
    </row>
    <row r="12" spans="2:6" x14ac:dyDescent="0.25">
      <c r="B12" s="16">
        <v>111564</v>
      </c>
      <c r="C12" s="2" t="s">
        <v>11</v>
      </c>
      <c r="D12" s="26">
        <v>0.32</v>
      </c>
      <c r="E12" s="17">
        <v>172900</v>
      </c>
    </row>
    <row r="13" spans="2:6" x14ac:dyDescent="0.25">
      <c r="B13" s="19">
        <v>110471</v>
      </c>
      <c r="C13" s="2" t="s">
        <v>14</v>
      </c>
      <c r="D13" s="26">
        <v>0.3</v>
      </c>
      <c r="E13" s="17">
        <v>84900</v>
      </c>
      <c r="F13" t="s">
        <v>43</v>
      </c>
    </row>
    <row r="14" spans="2:6" x14ac:dyDescent="0.25">
      <c r="B14" s="19">
        <v>109417</v>
      </c>
      <c r="C14" s="2" t="s">
        <v>15</v>
      </c>
      <c r="D14" s="26">
        <v>0.31</v>
      </c>
      <c r="E14" s="17">
        <v>149900</v>
      </c>
    </row>
    <row r="15" spans="2:6" x14ac:dyDescent="0.25">
      <c r="B15" s="19">
        <v>109751</v>
      </c>
      <c r="C15" s="2" t="s">
        <v>30</v>
      </c>
      <c r="D15" s="26">
        <v>0.33</v>
      </c>
      <c r="E15" s="17">
        <v>159900</v>
      </c>
      <c r="F15" t="s">
        <v>41</v>
      </c>
    </row>
    <row r="16" spans="2:6" x14ac:dyDescent="0.25">
      <c r="B16" s="19">
        <v>108461</v>
      </c>
      <c r="C16" s="2" t="s">
        <v>38</v>
      </c>
      <c r="D16" s="26">
        <v>0.33</v>
      </c>
      <c r="E16" s="17">
        <v>159900</v>
      </c>
    </row>
    <row r="17" spans="2:5" x14ac:dyDescent="0.25">
      <c r="B17" s="19">
        <v>112580</v>
      </c>
      <c r="C17" s="2" t="s">
        <v>39</v>
      </c>
      <c r="D17" s="26">
        <v>0.33</v>
      </c>
      <c r="E17" s="17">
        <v>149900</v>
      </c>
    </row>
    <row r="18" spans="2:5" x14ac:dyDescent="0.25">
      <c r="B18" s="19">
        <v>111492</v>
      </c>
      <c r="C18" s="2" t="s">
        <v>16</v>
      </c>
      <c r="D18" s="26">
        <v>0.32</v>
      </c>
      <c r="E18" s="17">
        <v>179900</v>
      </c>
    </row>
    <row r="19" spans="2:5" x14ac:dyDescent="0.25">
      <c r="B19" s="19">
        <v>109799</v>
      </c>
      <c r="C19" s="2" t="s">
        <v>17</v>
      </c>
      <c r="D19" s="26">
        <v>0.32</v>
      </c>
      <c r="E19" s="17">
        <v>169900</v>
      </c>
    </row>
    <row r="20" spans="2:5" ht="15.75" thickBot="1" x14ac:dyDescent="0.3">
      <c r="B20" s="32">
        <v>109297</v>
      </c>
      <c r="C20" s="21" t="s">
        <v>18</v>
      </c>
      <c r="D20" s="28">
        <v>0.33</v>
      </c>
      <c r="E20" s="33">
        <v>179900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F20"/>
  <sheetViews>
    <sheetView workbookViewId="0">
      <selection sqref="A1:XFD1048576"/>
    </sheetView>
  </sheetViews>
  <sheetFormatPr baseColWidth="10" defaultRowHeight="15" x14ac:dyDescent="0.25"/>
  <cols>
    <col min="3" max="3" width="30.85546875" bestFit="1" customWidth="1"/>
    <col min="5" max="5" width="12.42578125" bestFit="1" customWidth="1"/>
  </cols>
  <sheetData>
    <row r="1" spans="2:6" ht="15.75" thickBot="1" x14ac:dyDescent="0.3"/>
    <row r="2" spans="2:6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6" x14ac:dyDescent="0.25">
      <c r="B3" s="29">
        <v>112787</v>
      </c>
      <c r="C3" s="30" t="s">
        <v>2</v>
      </c>
      <c r="D3" s="34">
        <v>0.3</v>
      </c>
      <c r="E3" s="31">
        <v>149900</v>
      </c>
      <c r="F3" t="s">
        <v>40</v>
      </c>
    </row>
    <row r="4" spans="2:6" x14ac:dyDescent="0.25">
      <c r="B4" s="16">
        <v>112952</v>
      </c>
      <c r="C4" s="2" t="s">
        <v>3</v>
      </c>
      <c r="D4" s="26">
        <v>0.3</v>
      </c>
      <c r="E4" s="17">
        <v>146900</v>
      </c>
    </row>
    <row r="5" spans="2:6" x14ac:dyDescent="0.25">
      <c r="B5" s="16">
        <v>111267</v>
      </c>
      <c r="C5" s="2" t="s">
        <v>4</v>
      </c>
      <c r="D5" s="26">
        <v>0.32</v>
      </c>
      <c r="E5" s="17">
        <v>155900</v>
      </c>
    </row>
    <row r="6" spans="2:6" x14ac:dyDescent="0.25">
      <c r="B6" s="16">
        <v>111467</v>
      </c>
      <c r="C6" s="2" t="s">
        <v>5</v>
      </c>
      <c r="D6" s="26">
        <v>0.33</v>
      </c>
      <c r="E6" s="17">
        <v>164900</v>
      </c>
    </row>
    <row r="7" spans="2:6" x14ac:dyDescent="0.25">
      <c r="B7" s="16">
        <v>111563</v>
      </c>
      <c r="C7" s="2" t="s">
        <v>6</v>
      </c>
      <c r="D7" s="26">
        <v>0.32</v>
      </c>
      <c r="E7" s="17">
        <v>161900</v>
      </c>
    </row>
    <row r="8" spans="2:6" x14ac:dyDescent="0.25">
      <c r="B8" s="16">
        <v>112958</v>
      </c>
      <c r="C8" s="2" t="s">
        <v>7</v>
      </c>
      <c r="D8" s="26">
        <v>0.32</v>
      </c>
      <c r="E8" s="17">
        <v>154900</v>
      </c>
      <c r="F8" t="s">
        <v>42</v>
      </c>
    </row>
    <row r="9" spans="2:6" x14ac:dyDescent="0.25">
      <c r="B9" s="16">
        <v>111268</v>
      </c>
      <c r="C9" s="2" t="s">
        <v>8</v>
      </c>
      <c r="D9" s="26">
        <v>0.32</v>
      </c>
      <c r="E9" s="17">
        <v>154900</v>
      </c>
      <c r="F9" t="s">
        <v>44</v>
      </c>
    </row>
    <row r="10" spans="2:6" x14ac:dyDescent="0.25">
      <c r="B10" s="18">
        <v>112960</v>
      </c>
      <c r="C10" s="2" t="s">
        <v>9</v>
      </c>
      <c r="D10" s="26">
        <v>0.32</v>
      </c>
      <c r="E10" s="17">
        <v>169900</v>
      </c>
    </row>
    <row r="11" spans="2:6" x14ac:dyDescent="0.25">
      <c r="B11" s="16">
        <v>112829</v>
      </c>
      <c r="C11" s="2" t="s">
        <v>10</v>
      </c>
      <c r="D11" s="26">
        <v>0.33</v>
      </c>
      <c r="E11" s="17">
        <v>179900</v>
      </c>
    </row>
    <row r="12" spans="2:6" x14ac:dyDescent="0.25">
      <c r="B12" s="16">
        <v>111564</v>
      </c>
      <c r="C12" s="2" t="s">
        <v>11</v>
      </c>
      <c r="D12" s="26">
        <v>0.32</v>
      </c>
      <c r="E12" s="17">
        <v>172900</v>
      </c>
    </row>
    <row r="13" spans="2:6" x14ac:dyDescent="0.25">
      <c r="B13" s="19">
        <v>110471</v>
      </c>
      <c r="C13" s="2" t="s">
        <v>14</v>
      </c>
      <c r="D13" s="26">
        <v>0.3</v>
      </c>
      <c r="E13" s="17">
        <v>84900</v>
      </c>
      <c r="F13" t="s">
        <v>43</v>
      </c>
    </row>
    <row r="14" spans="2:6" x14ac:dyDescent="0.25">
      <c r="B14" s="19">
        <v>109417</v>
      </c>
      <c r="C14" s="2" t="s">
        <v>15</v>
      </c>
      <c r="D14" s="26">
        <v>0.31</v>
      </c>
      <c r="E14" s="17">
        <v>149900</v>
      </c>
    </row>
    <row r="15" spans="2:6" x14ac:dyDescent="0.25">
      <c r="B15" s="19">
        <v>109751</v>
      </c>
      <c r="C15" s="2" t="s">
        <v>30</v>
      </c>
      <c r="D15" s="26">
        <v>0.33</v>
      </c>
      <c r="E15" s="17">
        <v>159900</v>
      </c>
      <c r="F15" t="s">
        <v>41</v>
      </c>
    </row>
    <row r="16" spans="2:6" x14ac:dyDescent="0.25">
      <c r="B16" s="19">
        <v>108461</v>
      </c>
      <c r="C16" s="2" t="s">
        <v>38</v>
      </c>
      <c r="D16" s="26">
        <v>0.33</v>
      </c>
      <c r="E16" s="17">
        <v>159900</v>
      </c>
    </row>
    <row r="17" spans="2:5" x14ac:dyDescent="0.25">
      <c r="B17" s="19">
        <v>112580</v>
      </c>
      <c r="C17" s="2" t="s">
        <v>39</v>
      </c>
      <c r="D17" s="26">
        <v>0.33</v>
      </c>
      <c r="E17" s="17">
        <v>149900</v>
      </c>
    </row>
    <row r="18" spans="2:5" x14ac:dyDescent="0.25">
      <c r="B18" s="19">
        <v>111492</v>
      </c>
      <c r="C18" s="2" t="s">
        <v>16</v>
      </c>
      <c r="D18" s="26">
        <v>0.32</v>
      </c>
      <c r="E18" s="17">
        <v>179900</v>
      </c>
    </row>
    <row r="19" spans="2:5" x14ac:dyDescent="0.25">
      <c r="B19" s="19">
        <v>109799</v>
      </c>
      <c r="C19" s="2" t="s">
        <v>17</v>
      </c>
      <c r="D19" s="26">
        <v>0.32</v>
      </c>
      <c r="E19" s="17">
        <v>169900</v>
      </c>
    </row>
    <row r="20" spans="2:5" ht="15.75" thickBot="1" x14ac:dyDescent="0.3">
      <c r="B20" s="32">
        <v>109297</v>
      </c>
      <c r="C20" s="21" t="s">
        <v>18</v>
      </c>
      <c r="D20" s="28">
        <v>0.33</v>
      </c>
      <c r="E20" s="33">
        <v>179900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F20"/>
  <sheetViews>
    <sheetView workbookViewId="0">
      <selection activeCell="H29" sqref="H29"/>
    </sheetView>
  </sheetViews>
  <sheetFormatPr baseColWidth="10" defaultRowHeight="15" x14ac:dyDescent="0.25"/>
  <cols>
    <col min="3" max="3" width="30.85546875" bestFit="1" customWidth="1"/>
    <col min="5" max="5" width="12.42578125" bestFit="1" customWidth="1"/>
  </cols>
  <sheetData>
    <row r="1" spans="2:6" ht="15.75" thickBot="1" x14ac:dyDescent="0.3"/>
    <row r="2" spans="2:6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6" x14ac:dyDescent="0.25">
      <c r="B3" s="29">
        <v>112787</v>
      </c>
      <c r="C3" s="30" t="s">
        <v>2</v>
      </c>
      <c r="D3" s="34">
        <v>0.3</v>
      </c>
      <c r="E3" s="31">
        <v>149900</v>
      </c>
      <c r="F3" t="s">
        <v>40</v>
      </c>
    </row>
    <row r="4" spans="2:6" x14ac:dyDescent="0.25">
      <c r="B4" s="16">
        <v>112952</v>
      </c>
      <c r="C4" s="2" t="s">
        <v>3</v>
      </c>
      <c r="D4" s="26">
        <v>0.3</v>
      </c>
      <c r="E4" s="17">
        <v>146900</v>
      </c>
    </row>
    <row r="5" spans="2:6" x14ac:dyDescent="0.25">
      <c r="B5" s="16">
        <v>111267</v>
      </c>
      <c r="C5" s="2" t="s">
        <v>4</v>
      </c>
      <c r="D5" s="26">
        <v>0.32</v>
      </c>
      <c r="E5" s="17">
        <v>155900</v>
      </c>
    </row>
    <row r="6" spans="2:6" x14ac:dyDescent="0.25">
      <c r="B6" s="16">
        <v>111467</v>
      </c>
      <c r="C6" s="2" t="s">
        <v>5</v>
      </c>
      <c r="D6" s="26">
        <v>0.33</v>
      </c>
      <c r="E6" s="17">
        <v>164900</v>
      </c>
    </row>
    <row r="7" spans="2:6" x14ac:dyDescent="0.25">
      <c r="B7" s="16">
        <v>111563</v>
      </c>
      <c r="C7" s="2" t="s">
        <v>6</v>
      </c>
      <c r="D7" s="26">
        <v>0.32</v>
      </c>
      <c r="E7" s="17">
        <v>161900</v>
      </c>
    </row>
    <row r="8" spans="2:6" x14ac:dyDescent="0.25">
      <c r="B8" s="16">
        <v>112958</v>
      </c>
      <c r="C8" s="2" t="s">
        <v>7</v>
      </c>
      <c r="D8" s="26">
        <v>0.32</v>
      </c>
      <c r="E8" s="17">
        <v>154900</v>
      </c>
      <c r="F8" t="s">
        <v>42</v>
      </c>
    </row>
    <row r="9" spans="2:6" x14ac:dyDescent="0.25">
      <c r="B9" s="16">
        <v>111268</v>
      </c>
      <c r="C9" s="2" t="s">
        <v>8</v>
      </c>
      <c r="D9" s="26">
        <v>0.32</v>
      </c>
      <c r="E9" s="17">
        <v>154900</v>
      </c>
      <c r="F9" t="s">
        <v>44</v>
      </c>
    </row>
    <row r="10" spans="2:6" x14ac:dyDescent="0.25">
      <c r="B10" s="18">
        <v>112960</v>
      </c>
      <c r="C10" s="2" t="s">
        <v>9</v>
      </c>
      <c r="D10" s="26">
        <v>0.32</v>
      </c>
      <c r="E10" s="17">
        <v>169900</v>
      </c>
    </row>
    <row r="11" spans="2:6" x14ac:dyDescent="0.25">
      <c r="B11" s="16">
        <v>112829</v>
      </c>
      <c r="C11" s="2" t="s">
        <v>10</v>
      </c>
      <c r="D11" s="26">
        <v>0.33</v>
      </c>
      <c r="E11" s="17">
        <v>179900</v>
      </c>
    </row>
    <row r="12" spans="2:6" x14ac:dyDescent="0.25">
      <c r="B12" s="16">
        <v>111564</v>
      </c>
      <c r="C12" s="2" t="s">
        <v>11</v>
      </c>
      <c r="D12" s="26">
        <v>0.32</v>
      </c>
      <c r="E12" s="17">
        <v>172900</v>
      </c>
    </row>
    <row r="13" spans="2:6" x14ac:dyDescent="0.25">
      <c r="B13" s="19">
        <v>110471</v>
      </c>
      <c r="C13" s="2" t="s">
        <v>14</v>
      </c>
      <c r="D13" s="26">
        <v>0.3</v>
      </c>
      <c r="E13" s="17">
        <v>84900</v>
      </c>
      <c r="F13" t="s">
        <v>43</v>
      </c>
    </row>
    <row r="14" spans="2:6" x14ac:dyDescent="0.25">
      <c r="B14" s="19">
        <v>109417</v>
      </c>
      <c r="C14" s="2" t="s">
        <v>15</v>
      </c>
      <c r="D14" s="26">
        <v>0.31</v>
      </c>
      <c r="E14" s="17">
        <v>149900</v>
      </c>
    </row>
    <row r="15" spans="2:6" x14ac:dyDescent="0.25">
      <c r="B15" s="19">
        <v>109751</v>
      </c>
      <c r="C15" s="2" t="s">
        <v>30</v>
      </c>
      <c r="D15" s="26">
        <v>0.33</v>
      </c>
      <c r="E15" s="17">
        <v>159900</v>
      </c>
      <c r="F15" t="s">
        <v>41</v>
      </c>
    </row>
    <row r="16" spans="2:6" x14ac:dyDescent="0.25">
      <c r="B16" s="19">
        <v>108461</v>
      </c>
      <c r="C16" s="2" t="s">
        <v>38</v>
      </c>
      <c r="D16" s="26">
        <v>0.33</v>
      </c>
      <c r="E16" s="17">
        <v>159900</v>
      </c>
    </row>
    <row r="17" spans="2:5" x14ac:dyDescent="0.25">
      <c r="B17" s="19">
        <v>112580</v>
      </c>
      <c r="C17" s="2" t="s">
        <v>39</v>
      </c>
      <c r="D17" s="26">
        <v>0.33</v>
      </c>
      <c r="E17" s="17">
        <v>149900</v>
      </c>
    </row>
    <row r="18" spans="2:5" x14ac:dyDescent="0.25">
      <c r="B18" s="19">
        <v>111492</v>
      </c>
      <c r="C18" s="2" t="s">
        <v>16</v>
      </c>
      <c r="D18" s="26">
        <v>0.32</v>
      </c>
      <c r="E18" s="17">
        <v>179900</v>
      </c>
    </row>
    <row r="19" spans="2:5" x14ac:dyDescent="0.25">
      <c r="B19" s="19">
        <v>109799</v>
      </c>
      <c r="C19" s="2" t="s">
        <v>17</v>
      </c>
      <c r="D19" s="26">
        <v>0.32</v>
      </c>
      <c r="E19" s="17">
        <v>169900</v>
      </c>
    </row>
    <row r="20" spans="2:5" ht="15.75" thickBot="1" x14ac:dyDescent="0.3">
      <c r="B20" s="32">
        <v>109297</v>
      </c>
      <c r="C20" s="21" t="s">
        <v>18</v>
      </c>
      <c r="D20" s="28">
        <v>0.33</v>
      </c>
      <c r="E20" s="33">
        <v>179900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34"/>
  <sheetViews>
    <sheetView zoomScale="90" zoomScaleNormal="90" workbookViewId="0">
      <selection activeCell="H29" sqref="H29"/>
    </sheetView>
  </sheetViews>
  <sheetFormatPr baseColWidth="10" defaultRowHeight="15" x14ac:dyDescent="0.25"/>
  <cols>
    <col min="1" max="1" width="2.85546875" customWidth="1"/>
    <col min="3" max="3" width="28.85546875" bestFit="1" customWidth="1"/>
    <col min="4" max="4" width="13" bestFit="1" customWidth="1"/>
  </cols>
  <sheetData>
    <row r="1" spans="2:5" ht="15.75" thickBot="1" x14ac:dyDescent="0.3"/>
    <row r="2" spans="2:5" ht="15.75" thickBot="1" x14ac:dyDescent="0.3">
      <c r="B2" s="41" t="s">
        <v>0</v>
      </c>
      <c r="C2" s="42" t="s">
        <v>1</v>
      </c>
      <c r="D2" s="43" t="s">
        <v>21</v>
      </c>
    </row>
    <row r="3" spans="2:5" x14ac:dyDescent="0.25">
      <c r="B3" s="29">
        <v>112787</v>
      </c>
      <c r="C3" s="50" t="s">
        <v>2</v>
      </c>
      <c r="D3" s="51">
        <v>149900</v>
      </c>
      <c r="E3" t="s">
        <v>40</v>
      </c>
    </row>
    <row r="4" spans="2:5" x14ac:dyDescent="0.25">
      <c r="B4" s="16">
        <v>112966</v>
      </c>
      <c r="C4" s="52" t="s">
        <v>3</v>
      </c>
      <c r="D4" s="53">
        <v>145900</v>
      </c>
      <c r="E4" t="s">
        <v>41</v>
      </c>
    </row>
    <row r="5" spans="2:5" x14ac:dyDescent="0.25">
      <c r="B5" s="16">
        <v>111267</v>
      </c>
      <c r="C5" s="52" t="s">
        <v>4</v>
      </c>
      <c r="D5" s="53">
        <v>153900</v>
      </c>
    </row>
    <row r="6" spans="2:5" x14ac:dyDescent="0.25">
      <c r="B6" s="16">
        <v>111467</v>
      </c>
      <c r="C6" s="52" t="s">
        <v>5</v>
      </c>
      <c r="D6" s="53">
        <v>164900</v>
      </c>
    </row>
    <row r="7" spans="2:5" x14ac:dyDescent="0.25">
      <c r="B7" s="16">
        <v>111563</v>
      </c>
      <c r="C7" s="52" t="s">
        <v>6</v>
      </c>
      <c r="D7" s="53">
        <v>164900</v>
      </c>
    </row>
    <row r="8" spans="2:5" x14ac:dyDescent="0.25">
      <c r="B8" s="16">
        <v>112852</v>
      </c>
      <c r="C8" s="52" t="s">
        <v>7</v>
      </c>
      <c r="D8" s="53">
        <v>155900</v>
      </c>
      <c r="E8" t="s">
        <v>42</v>
      </c>
    </row>
    <row r="9" spans="2:5" x14ac:dyDescent="0.25">
      <c r="B9" s="16">
        <v>111268</v>
      </c>
      <c r="C9" s="52" t="s">
        <v>8</v>
      </c>
      <c r="D9" s="53">
        <v>155900</v>
      </c>
      <c r="E9" t="s">
        <v>44</v>
      </c>
    </row>
    <row r="10" spans="2:5" x14ac:dyDescent="0.25">
      <c r="B10" s="18">
        <v>112794</v>
      </c>
      <c r="C10" s="52" t="s">
        <v>9</v>
      </c>
      <c r="D10" s="53">
        <v>169900</v>
      </c>
    </row>
    <row r="11" spans="2:5" x14ac:dyDescent="0.25">
      <c r="B11" s="16">
        <v>112829</v>
      </c>
      <c r="C11" s="52" t="s">
        <v>10</v>
      </c>
      <c r="D11" s="53">
        <v>179900</v>
      </c>
    </row>
    <row r="12" spans="2:5" x14ac:dyDescent="0.25">
      <c r="B12" s="16">
        <v>112825</v>
      </c>
      <c r="C12" s="52" t="s">
        <v>11</v>
      </c>
      <c r="D12" s="53">
        <v>166900</v>
      </c>
    </row>
    <row r="13" spans="2:5" x14ac:dyDescent="0.25">
      <c r="B13" s="56" t="s">
        <v>73</v>
      </c>
      <c r="C13" s="49" t="s">
        <v>74</v>
      </c>
      <c r="D13" s="53">
        <v>115900</v>
      </c>
    </row>
    <row r="14" spans="2:5" x14ac:dyDescent="0.25">
      <c r="B14" s="56" t="s">
        <v>75</v>
      </c>
      <c r="C14" s="49" t="s">
        <v>76</v>
      </c>
      <c r="D14" s="53">
        <v>121900</v>
      </c>
    </row>
    <row r="15" spans="2:5" x14ac:dyDescent="0.25">
      <c r="B15" s="16">
        <v>110471</v>
      </c>
      <c r="C15" s="52" t="s">
        <v>63</v>
      </c>
      <c r="D15" s="53">
        <v>83500</v>
      </c>
    </row>
    <row r="16" spans="2:5" x14ac:dyDescent="0.25">
      <c r="B16" s="56" t="s">
        <v>65</v>
      </c>
      <c r="C16" s="49" t="s">
        <v>66</v>
      </c>
      <c r="D16" s="53">
        <v>127900</v>
      </c>
    </row>
    <row r="17" spans="2:5" x14ac:dyDescent="0.25">
      <c r="B17" s="56" t="s">
        <v>69</v>
      </c>
      <c r="C17" s="49" t="s">
        <v>70</v>
      </c>
      <c r="D17" s="53">
        <v>129900</v>
      </c>
    </row>
    <row r="18" spans="2:5" x14ac:dyDescent="0.25">
      <c r="B18" s="56" t="s">
        <v>71</v>
      </c>
      <c r="C18" s="49" t="s">
        <v>72</v>
      </c>
      <c r="D18" s="53">
        <v>279900</v>
      </c>
    </row>
    <row r="19" spans="2:5" x14ac:dyDescent="0.25">
      <c r="B19" s="16">
        <v>109417</v>
      </c>
      <c r="C19" s="52" t="s">
        <v>64</v>
      </c>
      <c r="D19" s="53">
        <v>138900</v>
      </c>
      <c r="E19" t="s">
        <v>43</v>
      </c>
    </row>
    <row r="20" spans="2:5" x14ac:dyDescent="0.25">
      <c r="B20" s="16">
        <v>109751</v>
      </c>
      <c r="C20" s="52" t="s">
        <v>30</v>
      </c>
      <c r="D20" s="53">
        <v>159900</v>
      </c>
    </row>
    <row r="21" spans="2:5" x14ac:dyDescent="0.25">
      <c r="B21" s="16">
        <v>108461</v>
      </c>
      <c r="C21" s="52" t="s">
        <v>38</v>
      </c>
      <c r="D21" s="53">
        <v>159900</v>
      </c>
    </row>
    <row r="22" spans="2:5" x14ac:dyDescent="0.25">
      <c r="B22" s="16">
        <v>112580</v>
      </c>
      <c r="C22" s="52" t="s">
        <v>39</v>
      </c>
      <c r="D22" s="53">
        <v>151900</v>
      </c>
    </row>
    <row r="23" spans="2:5" x14ac:dyDescent="0.25">
      <c r="B23" s="16">
        <v>111492</v>
      </c>
      <c r="C23" s="52" t="s">
        <v>55</v>
      </c>
      <c r="D23" s="53">
        <v>179900</v>
      </c>
    </row>
    <row r="24" spans="2:5" x14ac:dyDescent="0.25">
      <c r="B24" s="16">
        <v>109799</v>
      </c>
      <c r="C24" s="52" t="s">
        <v>56</v>
      </c>
      <c r="D24" s="53">
        <v>178900</v>
      </c>
    </row>
    <row r="25" spans="2:5" x14ac:dyDescent="0.25">
      <c r="B25" s="16">
        <v>109297</v>
      </c>
      <c r="C25" s="52" t="s">
        <v>57</v>
      </c>
      <c r="D25" s="53">
        <v>178900</v>
      </c>
    </row>
    <row r="26" spans="2:5" x14ac:dyDescent="0.25">
      <c r="B26" s="47" t="s">
        <v>50</v>
      </c>
      <c r="C26" s="48" t="s">
        <v>58</v>
      </c>
      <c r="D26" s="53">
        <v>156900</v>
      </c>
    </row>
    <row r="27" spans="2:5" x14ac:dyDescent="0.25">
      <c r="B27" s="47" t="s">
        <v>52</v>
      </c>
      <c r="C27" s="48" t="s">
        <v>59</v>
      </c>
      <c r="D27" s="53">
        <v>189900</v>
      </c>
    </row>
    <row r="28" spans="2:5" x14ac:dyDescent="0.25">
      <c r="B28" s="47">
        <v>150047</v>
      </c>
      <c r="C28" s="48" t="s">
        <v>60</v>
      </c>
      <c r="D28" s="53">
        <v>217900</v>
      </c>
    </row>
    <row r="29" spans="2:5" x14ac:dyDescent="0.25">
      <c r="B29" s="56" t="s">
        <v>53</v>
      </c>
      <c r="C29" s="49" t="s">
        <v>61</v>
      </c>
      <c r="D29" s="53">
        <v>239900</v>
      </c>
    </row>
    <row r="30" spans="2:5" x14ac:dyDescent="0.25">
      <c r="B30" s="56" t="s">
        <v>54</v>
      </c>
      <c r="C30" s="49" t="s">
        <v>62</v>
      </c>
      <c r="D30" s="53">
        <v>189900</v>
      </c>
    </row>
    <row r="31" spans="2:5" x14ac:dyDescent="0.25">
      <c r="B31" s="56" t="s">
        <v>67</v>
      </c>
      <c r="C31" s="49" t="s">
        <v>68</v>
      </c>
      <c r="D31" s="53">
        <v>279900</v>
      </c>
    </row>
    <row r="32" spans="2:5" x14ac:dyDescent="0.25">
      <c r="B32" s="56" t="s">
        <v>77</v>
      </c>
      <c r="C32" s="49" t="s">
        <v>78</v>
      </c>
      <c r="D32" s="53">
        <v>178900</v>
      </c>
    </row>
    <row r="33" spans="2:4" x14ac:dyDescent="0.25">
      <c r="B33" s="56" t="s">
        <v>79</v>
      </c>
      <c r="C33" s="49" t="s">
        <v>80</v>
      </c>
      <c r="D33" s="53">
        <v>199900</v>
      </c>
    </row>
    <row r="34" spans="2:4" ht="15.75" thickBot="1" x14ac:dyDescent="0.3">
      <c r="B34" s="57" t="s">
        <v>81</v>
      </c>
      <c r="C34" s="58" t="s">
        <v>82</v>
      </c>
      <c r="D34" s="54">
        <v>109900</v>
      </c>
    </row>
  </sheetData>
  <pageMargins left="0.7" right="0.7" top="0.75" bottom="0.75" header="0.3" footer="0.3"/>
  <pageSetup paperSize="9" orientation="portrait" r:id="rId1"/>
  <ignoredErrors>
    <ignoredError sqref="B13:B34" numberStoredAsText="1"/>
  </ignoredError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F35"/>
  <sheetViews>
    <sheetView zoomScale="89" zoomScaleNormal="89" workbookViewId="0">
      <selection activeCell="I28" sqref="I28"/>
    </sheetView>
  </sheetViews>
  <sheetFormatPr baseColWidth="10" defaultRowHeight="15" x14ac:dyDescent="0.25"/>
  <cols>
    <col min="1" max="1" width="2.85546875" customWidth="1"/>
    <col min="3" max="3" width="28.85546875" bestFit="1" customWidth="1"/>
    <col min="4" max="4" width="13" bestFit="1" customWidth="1"/>
  </cols>
  <sheetData>
    <row r="1" spans="2:5" ht="8.4499999999999993" customHeight="1" thickBot="1" x14ac:dyDescent="0.3"/>
    <row r="2" spans="2:5" ht="15.75" thickBot="1" x14ac:dyDescent="0.3">
      <c r="B2" s="41" t="s">
        <v>0</v>
      </c>
      <c r="C2" s="42" t="s">
        <v>1</v>
      </c>
      <c r="D2" s="43" t="s">
        <v>21</v>
      </c>
    </row>
    <row r="3" spans="2:5" x14ac:dyDescent="0.25">
      <c r="B3" s="29">
        <v>112787</v>
      </c>
      <c r="C3" s="50" t="s">
        <v>2</v>
      </c>
      <c r="D3" s="51">
        <v>152900</v>
      </c>
      <c r="E3" t="s">
        <v>40</v>
      </c>
    </row>
    <row r="4" spans="2:5" x14ac:dyDescent="0.25">
      <c r="B4" s="16">
        <v>112966</v>
      </c>
      <c r="C4" s="52" t="s">
        <v>3</v>
      </c>
      <c r="D4" s="53">
        <v>148900</v>
      </c>
      <c r="E4" t="s">
        <v>41</v>
      </c>
    </row>
    <row r="5" spans="2:5" x14ac:dyDescent="0.25">
      <c r="B5" s="16">
        <v>111267</v>
      </c>
      <c r="C5" s="52" t="s">
        <v>4</v>
      </c>
      <c r="D5" s="53">
        <v>157900</v>
      </c>
    </row>
    <row r="6" spans="2:5" x14ac:dyDescent="0.25">
      <c r="B6" s="16">
        <v>111467</v>
      </c>
      <c r="C6" s="52" t="s">
        <v>5</v>
      </c>
      <c r="D6" s="53">
        <v>168900</v>
      </c>
    </row>
    <row r="7" spans="2:5" x14ac:dyDescent="0.25">
      <c r="B7" s="16">
        <v>111563</v>
      </c>
      <c r="C7" s="52" t="s">
        <v>6</v>
      </c>
      <c r="D7" s="53">
        <v>168900</v>
      </c>
    </row>
    <row r="8" spans="2:5" x14ac:dyDescent="0.25">
      <c r="B8" s="16">
        <v>112852</v>
      </c>
      <c r="C8" s="52" t="s">
        <v>7</v>
      </c>
      <c r="D8" s="53">
        <v>158900</v>
      </c>
      <c r="E8" t="s">
        <v>42</v>
      </c>
    </row>
    <row r="9" spans="2:5" x14ac:dyDescent="0.25">
      <c r="B9" s="16">
        <v>111268</v>
      </c>
      <c r="C9" s="52" t="s">
        <v>8</v>
      </c>
      <c r="D9" s="53">
        <v>157900</v>
      </c>
      <c r="E9" t="s">
        <v>44</v>
      </c>
    </row>
    <row r="10" spans="2:5" x14ac:dyDescent="0.25">
      <c r="B10" s="18">
        <v>112794</v>
      </c>
      <c r="C10" s="52" t="s">
        <v>9</v>
      </c>
      <c r="D10" s="53">
        <v>173900</v>
      </c>
    </row>
    <row r="11" spans="2:5" x14ac:dyDescent="0.25">
      <c r="B11" s="16">
        <v>112829</v>
      </c>
      <c r="C11" s="52" t="s">
        <v>10</v>
      </c>
      <c r="D11" s="53">
        <v>182900</v>
      </c>
    </row>
    <row r="12" spans="2:5" x14ac:dyDescent="0.25">
      <c r="B12" s="16">
        <v>112825</v>
      </c>
      <c r="C12" s="52" t="s">
        <v>11</v>
      </c>
      <c r="D12" s="53">
        <v>169900</v>
      </c>
    </row>
    <row r="13" spans="2:5" x14ac:dyDescent="0.25">
      <c r="B13" s="56" t="s">
        <v>73</v>
      </c>
      <c r="C13" s="49" t="s">
        <v>74</v>
      </c>
      <c r="D13" s="53">
        <v>119900</v>
      </c>
    </row>
    <row r="14" spans="2:5" x14ac:dyDescent="0.25">
      <c r="B14" s="56" t="s">
        <v>75</v>
      </c>
      <c r="C14" s="49" t="s">
        <v>76</v>
      </c>
      <c r="D14" s="53">
        <v>123900</v>
      </c>
    </row>
    <row r="15" spans="2:5" x14ac:dyDescent="0.25">
      <c r="B15" s="16">
        <v>110471</v>
      </c>
      <c r="C15" s="52" t="s">
        <v>63</v>
      </c>
      <c r="D15" s="53">
        <v>85900</v>
      </c>
    </row>
    <row r="16" spans="2:5" x14ac:dyDescent="0.25">
      <c r="B16" s="56" t="s">
        <v>65</v>
      </c>
      <c r="C16" s="49" t="s">
        <v>66</v>
      </c>
      <c r="D16" s="53">
        <v>129900</v>
      </c>
    </row>
    <row r="17" spans="2:6" x14ac:dyDescent="0.25">
      <c r="B17" s="56" t="s">
        <v>69</v>
      </c>
      <c r="C17" s="49" t="s">
        <v>70</v>
      </c>
      <c r="D17" s="53">
        <v>131900</v>
      </c>
    </row>
    <row r="18" spans="2:6" x14ac:dyDescent="0.25">
      <c r="B18" s="56" t="s">
        <v>71</v>
      </c>
      <c r="C18" s="49" t="s">
        <v>72</v>
      </c>
      <c r="D18" s="53">
        <v>279900</v>
      </c>
    </row>
    <row r="19" spans="2:6" x14ac:dyDescent="0.25">
      <c r="B19" s="16">
        <v>109417</v>
      </c>
      <c r="C19" s="52" t="s">
        <v>64</v>
      </c>
      <c r="D19" s="53">
        <v>139900</v>
      </c>
      <c r="E19" t="s">
        <v>43</v>
      </c>
      <c r="F19" t="s">
        <v>89</v>
      </c>
    </row>
    <row r="20" spans="2:6" x14ac:dyDescent="0.25">
      <c r="B20" s="16">
        <v>109751</v>
      </c>
      <c r="C20" s="52" t="s">
        <v>30</v>
      </c>
      <c r="D20" s="53">
        <v>159900</v>
      </c>
    </row>
    <row r="21" spans="2:6" x14ac:dyDescent="0.25">
      <c r="B21" s="16">
        <v>108461</v>
      </c>
      <c r="C21" s="52" t="s">
        <v>38</v>
      </c>
      <c r="D21" s="53">
        <v>159900</v>
      </c>
    </row>
    <row r="22" spans="2:6" x14ac:dyDescent="0.25">
      <c r="B22" s="16">
        <v>112580</v>
      </c>
      <c r="C22" s="52" t="s">
        <v>39</v>
      </c>
      <c r="D22" s="53">
        <v>152900</v>
      </c>
    </row>
    <row r="23" spans="2:6" x14ac:dyDescent="0.25">
      <c r="B23" s="16">
        <v>111492</v>
      </c>
      <c r="C23" s="52" t="s">
        <v>55</v>
      </c>
      <c r="D23" s="53">
        <v>184900</v>
      </c>
    </row>
    <row r="24" spans="2:6" x14ac:dyDescent="0.25">
      <c r="B24" s="16">
        <v>109799</v>
      </c>
      <c r="C24" s="52" t="s">
        <v>56</v>
      </c>
      <c r="D24" s="53">
        <v>184900</v>
      </c>
    </row>
    <row r="25" spans="2:6" x14ac:dyDescent="0.25">
      <c r="B25" s="16">
        <v>109297</v>
      </c>
      <c r="C25" s="52" t="s">
        <v>57</v>
      </c>
      <c r="D25" s="53">
        <v>181900</v>
      </c>
    </row>
    <row r="26" spans="2:6" x14ac:dyDescent="0.25">
      <c r="B26" s="47" t="s">
        <v>50</v>
      </c>
      <c r="C26" s="48" t="s">
        <v>58</v>
      </c>
      <c r="D26" s="53">
        <v>157900</v>
      </c>
    </row>
    <row r="27" spans="2:6" x14ac:dyDescent="0.25">
      <c r="B27" s="47" t="s">
        <v>52</v>
      </c>
      <c r="C27" s="48" t="s">
        <v>59</v>
      </c>
      <c r="D27" s="53">
        <v>192900</v>
      </c>
    </row>
    <row r="28" spans="2:6" x14ac:dyDescent="0.25">
      <c r="B28" s="47">
        <v>150047</v>
      </c>
      <c r="C28" s="48" t="s">
        <v>60</v>
      </c>
      <c r="D28" s="53">
        <v>219900</v>
      </c>
    </row>
    <row r="29" spans="2:6" x14ac:dyDescent="0.25">
      <c r="B29" s="56" t="s">
        <v>53</v>
      </c>
      <c r="C29" s="49" t="s">
        <v>61</v>
      </c>
      <c r="D29" s="53">
        <v>239900</v>
      </c>
    </row>
    <row r="30" spans="2:6" x14ac:dyDescent="0.25">
      <c r="B30" s="56" t="s">
        <v>54</v>
      </c>
      <c r="C30" s="49" t="s">
        <v>62</v>
      </c>
      <c r="D30" s="53">
        <v>193900</v>
      </c>
    </row>
    <row r="31" spans="2:6" x14ac:dyDescent="0.25">
      <c r="B31" s="56" t="s">
        <v>67</v>
      </c>
      <c r="C31" s="49" t="s">
        <v>68</v>
      </c>
      <c r="D31" s="53">
        <v>282900</v>
      </c>
    </row>
    <row r="32" spans="2:6" x14ac:dyDescent="0.25">
      <c r="B32" s="56">
        <v>112856</v>
      </c>
      <c r="C32" s="49" t="s">
        <v>90</v>
      </c>
      <c r="D32" s="53">
        <v>319900</v>
      </c>
    </row>
    <row r="33" spans="2:4" x14ac:dyDescent="0.25">
      <c r="B33" s="56" t="s">
        <v>77</v>
      </c>
      <c r="C33" s="49" t="s">
        <v>78</v>
      </c>
      <c r="D33" s="53">
        <v>178900</v>
      </c>
    </row>
    <row r="34" spans="2:4" x14ac:dyDescent="0.25">
      <c r="B34" s="56" t="s">
        <v>79</v>
      </c>
      <c r="C34" s="49" t="s">
        <v>80</v>
      </c>
      <c r="D34" s="53">
        <v>199900</v>
      </c>
    </row>
    <row r="35" spans="2:4" ht="15.75" thickBot="1" x14ac:dyDescent="0.3">
      <c r="B35" s="57" t="s">
        <v>81</v>
      </c>
      <c r="C35" s="58" t="s">
        <v>82</v>
      </c>
      <c r="D35" s="54">
        <v>113900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I10"/>
  <sheetViews>
    <sheetView workbookViewId="0">
      <selection sqref="A1:XFD1048576"/>
    </sheetView>
  </sheetViews>
  <sheetFormatPr baseColWidth="10" defaultRowHeight="15" x14ac:dyDescent="0.25"/>
  <cols>
    <col min="3" max="3" width="37.140625" bestFit="1" customWidth="1"/>
    <col min="5" max="5" width="37.42578125" bestFit="1" customWidth="1"/>
  </cols>
  <sheetData>
    <row r="2" spans="2:9" ht="15.75" thickBot="1" x14ac:dyDescent="0.3"/>
    <row r="3" spans="2:9" x14ac:dyDescent="0.25">
      <c r="B3" s="44">
        <v>112787</v>
      </c>
      <c r="C3" s="30" t="s">
        <v>45</v>
      </c>
      <c r="D3" s="35">
        <v>149900</v>
      </c>
      <c r="E3" s="36" t="s">
        <v>91</v>
      </c>
      <c r="G3">
        <f>D3/1.19</f>
        <v>125966.38655462186</v>
      </c>
      <c r="H3">
        <f>D3*1.03</f>
        <v>154397</v>
      </c>
      <c r="I3">
        <f>H3/1.19</f>
        <v>129745.37815126051</v>
      </c>
    </row>
    <row r="4" spans="2:9" x14ac:dyDescent="0.25">
      <c r="B4" s="45" t="s">
        <v>46</v>
      </c>
      <c r="C4" s="40" t="s">
        <v>47</v>
      </c>
      <c r="D4" s="13">
        <v>154900</v>
      </c>
      <c r="E4" s="37" t="s">
        <v>91</v>
      </c>
      <c r="G4">
        <f t="shared" ref="G4:G10" si="0">D4/1.19</f>
        <v>130168.06722689077</v>
      </c>
      <c r="H4">
        <f t="shared" ref="H4:H10" si="1">D4*1.03</f>
        <v>159547</v>
      </c>
      <c r="I4">
        <f t="shared" ref="I4:I10" si="2">H4/1.19</f>
        <v>134073.10924369749</v>
      </c>
    </row>
    <row r="5" spans="2:9" x14ac:dyDescent="0.25">
      <c r="B5" s="45" t="s">
        <v>48</v>
      </c>
      <c r="C5" s="40" t="s">
        <v>49</v>
      </c>
      <c r="D5" s="13">
        <v>216900</v>
      </c>
      <c r="E5" s="37" t="s">
        <v>91</v>
      </c>
      <c r="G5">
        <f t="shared" si="0"/>
        <v>182268.90756302522</v>
      </c>
      <c r="H5">
        <f t="shared" si="1"/>
        <v>223407</v>
      </c>
      <c r="I5">
        <f t="shared" si="2"/>
        <v>187736.97478991598</v>
      </c>
    </row>
    <row r="6" spans="2:9" x14ac:dyDescent="0.25">
      <c r="B6" s="59" t="s">
        <v>83</v>
      </c>
      <c r="C6" s="46" t="s">
        <v>84</v>
      </c>
      <c r="D6" s="13">
        <v>144900</v>
      </c>
      <c r="E6" s="37" t="s">
        <v>91</v>
      </c>
      <c r="G6">
        <f t="shared" si="0"/>
        <v>121764.70588235295</v>
      </c>
      <c r="H6">
        <f t="shared" si="1"/>
        <v>149247</v>
      </c>
      <c r="I6">
        <f t="shared" si="2"/>
        <v>125417.64705882354</v>
      </c>
    </row>
    <row r="7" spans="2:9" x14ac:dyDescent="0.25">
      <c r="B7" s="59" t="s">
        <v>85</v>
      </c>
      <c r="C7" s="55" t="s">
        <v>86</v>
      </c>
      <c r="D7" s="13">
        <v>165900</v>
      </c>
      <c r="E7" s="37" t="s">
        <v>91</v>
      </c>
      <c r="G7">
        <f t="shared" si="0"/>
        <v>139411.76470588235</v>
      </c>
      <c r="H7">
        <f t="shared" si="1"/>
        <v>170877</v>
      </c>
      <c r="I7">
        <f t="shared" si="2"/>
        <v>143594.11764705883</v>
      </c>
    </row>
    <row r="8" spans="2:9" x14ac:dyDescent="0.25">
      <c r="B8" s="59" t="s">
        <v>87</v>
      </c>
      <c r="C8" s="55" t="s">
        <v>88</v>
      </c>
      <c r="D8" s="13">
        <v>154900</v>
      </c>
      <c r="E8" s="37" t="s">
        <v>91</v>
      </c>
      <c r="G8">
        <f t="shared" si="0"/>
        <v>130168.06722689077</v>
      </c>
      <c r="H8">
        <f t="shared" si="1"/>
        <v>159547</v>
      </c>
      <c r="I8">
        <f t="shared" si="2"/>
        <v>134073.10924369749</v>
      </c>
    </row>
    <row r="9" spans="2:9" x14ac:dyDescent="0.25">
      <c r="B9" s="59">
        <v>112959</v>
      </c>
      <c r="C9" s="55" t="s">
        <v>92</v>
      </c>
      <c r="D9" s="13">
        <v>134900</v>
      </c>
      <c r="E9" s="37" t="s">
        <v>91</v>
      </c>
      <c r="G9">
        <f t="shared" si="0"/>
        <v>113361.34453781514</v>
      </c>
      <c r="H9">
        <f t="shared" si="1"/>
        <v>138947</v>
      </c>
      <c r="I9">
        <f t="shared" si="2"/>
        <v>116762.18487394959</v>
      </c>
    </row>
    <row r="10" spans="2:9" ht="15.75" thickBot="1" x14ac:dyDescent="0.3">
      <c r="B10" s="60" t="s">
        <v>50</v>
      </c>
      <c r="C10" s="61" t="s">
        <v>51</v>
      </c>
      <c r="D10" s="38">
        <v>154900</v>
      </c>
      <c r="E10" s="39" t="s">
        <v>91</v>
      </c>
      <c r="G10">
        <f t="shared" si="0"/>
        <v>130168.06722689077</v>
      </c>
      <c r="H10">
        <f t="shared" si="1"/>
        <v>159547</v>
      </c>
      <c r="I10">
        <f t="shared" si="2"/>
        <v>134073.10924369749</v>
      </c>
    </row>
  </sheetData>
  <pageMargins left="0.7" right="0.7" top="0.75" bottom="0.75" header="0.3" footer="0.3"/>
  <ignoredErrors>
    <ignoredError sqref="B4:B8 B10" numberStoredAsText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E35"/>
  <sheetViews>
    <sheetView zoomScale="89" zoomScaleNormal="89" workbookViewId="0">
      <selection activeCell="I33" sqref="I33"/>
    </sheetView>
  </sheetViews>
  <sheetFormatPr baseColWidth="10" defaultRowHeight="15" x14ac:dyDescent="0.25"/>
  <cols>
    <col min="1" max="1" width="2.85546875" customWidth="1"/>
    <col min="3" max="3" width="28.85546875" bestFit="1" customWidth="1"/>
    <col min="4" max="4" width="13" bestFit="1" customWidth="1"/>
  </cols>
  <sheetData>
    <row r="1" spans="2:5" ht="8.4499999999999993" customHeight="1" thickBot="1" x14ac:dyDescent="0.3"/>
    <row r="2" spans="2:5" ht="15.75" thickBot="1" x14ac:dyDescent="0.3">
      <c r="B2" s="41" t="s">
        <v>0</v>
      </c>
      <c r="C2" s="42" t="s">
        <v>1</v>
      </c>
      <c r="D2" s="43" t="s">
        <v>21</v>
      </c>
    </row>
    <row r="3" spans="2:5" x14ac:dyDescent="0.25">
      <c r="B3" s="29">
        <v>112787</v>
      </c>
      <c r="C3" s="50" t="s">
        <v>2</v>
      </c>
      <c r="D3" s="51">
        <v>159016</v>
      </c>
      <c r="E3" t="s">
        <v>40</v>
      </c>
    </row>
    <row r="4" spans="2:5" x14ac:dyDescent="0.25">
      <c r="B4" s="16">
        <v>112966</v>
      </c>
      <c r="C4" s="52" t="s">
        <v>3</v>
      </c>
      <c r="D4" s="53">
        <v>154856</v>
      </c>
      <c r="E4" t="s">
        <v>41</v>
      </c>
    </row>
    <row r="5" spans="2:5" x14ac:dyDescent="0.25">
      <c r="B5" s="16">
        <v>111267</v>
      </c>
      <c r="C5" s="52" t="s">
        <v>4</v>
      </c>
      <c r="D5" s="53">
        <v>164216</v>
      </c>
    </row>
    <row r="6" spans="2:5" x14ac:dyDescent="0.25">
      <c r="B6" s="16">
        <v>111467</v>
      </c>
      <c r="C6" s="52" t="s">
        <v>5</v>
      </c>
      <c r="D6" s="53">
        <v>175656</v>
      </c>
    </row>
    <row r="7" spans="2:5" x14ac:dyDescent="0.25">
      <c r="B7" s="16">
        <v>111563</v>
      </c>
      <c r="C7" s="52" t="s">
        <v>6</v>
      </c>
      <c r="D7" s="53">
        <v>175656</v>
      </c>
    </row>
    <row r="8" spans="2:5" x14ac:dyDescent="0.25">
      <c r="B8" s="16">
        <v>112852</v>
      </c>
      <c r="C8" s="52" t="s">
        <v>7</v>
      </c>
      <c r="D8" s="53">
        <v>165256</v>
      </c>
      <c r="E8" t="s">
        <v>42</v>
      </c>
    </row>
    <row r="9" spans="2:5" x14ac:dyDescent="0.25">
      <c r="B9" s="16">
        <v>111268</v>
      </c>
      <c r="C9" s="52" t="s">
        <v>8</v>
      </c>
      <c r="D9" s="53">
        <v>164216</v>
      </c>
      <c r="E9" t="s">
        <v>44</v>
      </c>
    </row>
    <row r="10" spans="2:5" x14ac:dyDescent="0.25">
      <c r="B10" s="18">
        <v>112794</v>
      </c>
      <c r="C10" s="52" t="s">
        <v>9</v>
      </c>
      <c r="D10" s="53">
        <v>180856</v>
      </c>
    </row>
    <row r="11" spans="2:5" x14ac:dyDescent="0.25">
      <c r="B11" s="16">
        <v>112829</v>
      </c>
      <c r="C11" s="52" t="s">
        <v>10</v>
      </c>
      <c r="D11" s="53">
        <v>190216</v>
      </c>
    </row>
    <row r="12" spans="2:5" x14ac:dyDescent="0.25">
      <c r="B12" s="16">
        <v>112825</v>
      </c>
      <c r="C12" s="52" t="s">
        <v>11</v>
      </c>
      <c r="D12" s="53">
        <v>176696</v>
      </c>
    </row>
    <row r="13" spans="2:5" x14ac:dyDescent="0.25">
      <c r="B13" s="56" t="s">
        <v>73</v>
      </c>
      <c r="C13" s="49" t="s">
        <v>74</v>
      </c>
      <c r="D13" s="53">
        <v>124696</v>
      </c>
    </row>
    <row r="14" spans="2:5" x14ac:dyDescent="0.25">
      <c r="B14" s="56" t="s">
        <v>75</v>
      </c>
      <c r="C14" s="49" t="s">
        <v>76</v>
      </c>
      <c r="D14" s="53">
        <v>128856</v>
      </c>
    </row>
    <row r="15" spans="2:5" x14ac:dyDescent="0.25">
      <c r="B15" s="16">
        <v>110471</v>
      </c>
      <c r="C15" s="52" t="s">
        <v>63</v>
      </c>
      <c r="D15" s="53">
        <v>89336</v>
      </c>
    </row>
    <row r="16" spans="2:5" x14ac:dyDescent="0.25">
      <c r="B16" s="56" t="s">
        <v>65</v>
      </c>
      <c r="C16" s="49" t="s">
        <v>66</v>
      </c>
      <c r="D16" s="53">
        <v>135096</v>
      </c>
    </row>
    <row r="17" spans="2:5" x14ac:dyDescent="0.25">
      <c r="B17" s="56" t="s">
        <v>69</v>
      </c>
      <c r="C17" s="49" t="s">
        <v>70</v>
      </c>
      <c r="D17" s="53">
        <v>137176</v>
      </c>
    </row>
    <row r="18" spans="2:5" x14ac:dyDescent="0.25">
      <c r="B18" s="56" t="s">
        <v>71</v>
      </c>
      <c r="C18" s="49" t="s">
        <v>72</v>
      </c>
      <c r="D18" s="53">
        <v>291096</v>
      </c>
    </row>
    <row r="19" spans="2:5" x14ac:dyDescent="0.25">
      <c r="B19" s="16">
        <v>109417</v>
      </c>
      <c r="C19" s="52" t="s">
        <v>64</v>
      </c>
      <c r="D19" s="53">
        <v>145496</v>
      </c>
      <c r="E19" t="s">
        <v>43</v>
      </c>
    </row>
    <row r="20" spans="2:5" x14ac:dyDescent="0.25">
      <c r="B20" s="16">
        <v>109751</v>
      </c>
      <c r="C20" s="52" t="s">
        <v>30</v>
      </c>
      <c r="D20" s="53">
        <v>166296</v>
      </c>
    </row>
    <row r="21" spans="2:5" x14ac:dyDescent="0.25">
      <c r="B21" s="16">
        <v>108461</v>
      </c>
      <c r="C21" s="52" t="s">
        <v>38</v>
      </c>
      <c r="D21" s="53">
        <v>166296</v>
      </c>
    </row>
    <row r="22" spans="2:5" x14ac:dyDescent="0.25">
      <c r="B22" s="16">
        <v>112580</v>
      </c>
      <c r="C22" s="52" t="s">
        <v>39</v>
      </c>
      <c r="D22" s="53">
        <v>159016</v>
      </c>
    </row>
    <row r="23" spans="2:5" x14ac:dyDescent="0.25">
      <c r="B23" s="16">
        <v>111492</v>
      </c>
      <c r="C23" s="52" t="s">
        <v>55</v>
      </c>
      <c r="D23" s="53">
        <v>192296</v>
      </c>
    </row>
    <row r="24" spans="2:5" x14ac:dyDescent="0.25">
      <c r="B24" s="16">
        <v>109799</v>
      </c>
      <c r="C24" s="52" t="s">
        <v>56</v>
      </c>
      <c r="D24" s="53">
        <v>192296</v>
      </c>
    </row>
    <row r="25" spans="2:5" x14ac:dyDescent="0.25">
      <c r="B25" s="16">
        <v>109297</v>
      </c>
      <c r="C25" s="52" t="s">
        <v>57</v>
      </c>
      <c r="D25" s="53">
        <v>189176</v>
      </c>
    </row>
    <row r="26" spans="2:5" x14ac:dyDescent="0.25">
      <c r="B26" s="47" t="s">
        <v>50</v>
      </c>
      <c r="C26" s="48" t="s">
        <v>58</v>
      </c>
      <c r="D26" s="53">
        <v>164216</v>
      </c>
    </row>
    <row r="27" spans="2:5" x14ac:dyDescent="0.25">
      <c r="B27" s="47" t="s">
        <v>52</v>
      </c>
      <c r="C27" s="48" t="s">
        <v>59</v>
      </c>
      <c r="D27" s="53">
        <v>200616</v>
      </c>
    </row>
    <row r="28" spans="2:5" x14ac:dyDescent="0.25">
      <c r="B28" s="47">
        <v>150047</v>
      </c>
      <c r="C28" s="48" t="s">
        <v>60</v>
      </c>
      <c r="D28" s="53">
        <v>228696</v>
      </c>
    </row>
    <row r="29" spans="2:5" x14ac:dyDescent="0.25">
      <c r="B29" s="56" t="s">
        <v>53</v>
      </c>
      <c r="C29" s="49" t="s">
        <v>61</v>
      </c>
      <c r="D29" s="53">
        <v>249496</v>
      </c>
    </row>
    <row r="30" spans="2:5" x14ac:dyDescent="0.25">
      <c r="B30" s="56" t="s">
        <v>54</v>
      </c>
      <c r="C30" s="49" t="s">
        <v>62</v>
      </c>
      <c r="D30" s="53">
        <v>201656</v>
      </c>
    </row>
    <row r="31" spans="2:5" x14ac:dyDescent="0.25">
      <c r="B31" s="56" t="s">
        <v>67</v>
      </c>
      <c r="C31" s="49" t="s">
        <v>68</v>
      </c>
      <c r="D31" s="53">
        <v>294216</v>
      </c>
    </row>
    <row r="32" spans="2:5" x14ac:dyDescent="0.25">
      <c r="B32" s="56">
        <v>112856</v>
      </c>
      <c r="C32" s="49" t="s">
        <v>90</v>
      </c>
      <c r="D32" s="53">
        <v>332696</v>
      </c>
    </row>
    <row r="33" spans="2:4" x14ac:dyDescent="0.25">
      <c r="B33" s="56" t="s">
        <v>77</v>
      </c>
      <c r="C33" s="49" t="s">
        <v>78</v>
      </c>
      <c r="D33" s="53">
        <v>186056</v>
      </c>
    </row>
    <row r="34" spans="2:4" x14ac:dyDescent="0.25">
      <c r="B34" s="56" t="s">
        <v>79</v>
      </c>
      <c r="C34" s="49" t="s">
        <v>80</v>
      </c>
      <c r="D34" s="53">
        <v>207896</v>
      </c>
    </row>
    <row r="35" spans="2:4" ht="15.75" thickBot="1" x14ac:dyDescent="0.3">
      <c r="B35" s="57" t="s">
        <v>81</v>
      </c>
      <c r="C35" s="58" t="s">
        <v>82</v>
      </c>
      <c r="D35" s="54">
        <v>118456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E33"/>
  <sheetViews>
    <sheetView zoomScale="89" zoomScaleNormal="89" workbookViewId="0">
      <selection activeCell="G20" sqref="G20"/>
    </sheetView>
  </sheetViews>
  <sheetFormatPr baseColWidth="10" defaultRowHeight="15" x14ac:dyDescent="0.25"/>
  <cols>
    <col min="1" max="1" width="2.85546875" customWidth="1"/>
    <col min="3" max="3" width="28.85546875" bestFit="1" customWidth="1"/>
    <col min="4" max="4" width="13" bestFit="1" customWidth="1"/>
  </cols>
  <sheetData>
    <row r="1" spans="2:5" ht="8.4499999999999993" customHeight="1" thickBot="1" x14ac:dyDescent="0.3"/>
    <row r="2" spans="2:5" ht="15.75" thickBot="1" x14ac:dyDescent="0.3">
      <c r="B2" s="41" t="s">
        <v>0</v>
      </c>
      <c r="C2" s="42" t="s">
        <v>1</v>
      </c>
      <c r="D2" s="43" t="s">
        <v>21</v>
      </c>
    </row>
    <row r="3" spans="2:5" x14ac:dyDescent="0.25">
      <c r="B3" s="29">
        <v>112787</v>
      </c>
      <c r="C3" s="50" t="s">
        <v>2</v>
      </c>
      <c r="D3" s="51">
        <v>163900</v>
      </c>
      <c r="E3" t="s">
        <v>40</v>
      </c>
    </row>
    <row r="4" spans="2:5" x14ac:dyDescent="0.25">
      <c r="B4" s="16">
        <v>112966</v>
      </c>
      <c r="C4" s="52" t="s">
        <v>3</v>
      </c>
      <c r="D4" s="53">
        <v>163900</v>
      </c>
      <c r="E4" t="s">
        <v>41</v>
      </c>
    </row>
    <row r="5" spans="2:5" x14ac:dyDescent="0.25">
      <c r="B5" s="16">
        <v>111267</v>
      </c>
      <c r="C5" s="52" t="s">
        <v>4</v>
      </c>
      <c r="D5" s="53">
        <v>164900</v>
      </c>
    </row>
    <row r="6" spans="2:5" x14ac:dyDescent="0.25">
      <c r="B6" s="16">
        <v>111467</v>
      </c>
      <c r="C6" s="52" t="s">
        <v>5</v>
      </c>
      <c r="D6" s="53">
        <v>179900</v>
      </c>
    </row>
    <row r="7" spans="2:5" x14ac:dyDescent="0.25">
      <c r="B7" s="16">
        <v>111563</v>
      </c>
      <c r="C7" s="52" t="s">
        <v>6</v>
      </c>
      <c r="D7" s="53">
        <v>178900</v>
      </c>
    </row>
    <row r="8" spans="2:5" x14ac:dyDescent="0.25">
      <c r="B8" s="16">
        <v>112852</v>
      </c>
      <c r="C8" s="52" t="s">
        <v>7</v>
      </c>
      <c r="D8" s="53">
        <v>169900</v>
      </c>
      <c r="E8" t="s">
        <v>42</v>
      </c>
    </row>
    <row r="9" spans="2:5" x14ac:dyDescent="0.25">
      <c r="B9" s="16">
        <v>111268</v>
      </c>
      <c r="C9" s="52" t="s">
        <v>8</v>
      </c>
      <c r="D9" s="53">
        <v>169900</v>
      </c>
      <c r="E9" t="s">
        <v>44</v>
      </c>
    </row>
    <row r="10" spans="2:5" x14ac:dyDescent="0.25">
      <c r="B10" s="16">
        <v>112829</v>
      </c>
      <c r="C10" s="52" t="s">
        <v>10</v>
      </c>
      <c r="D10" s="53">
        <v>194900</v>
      </c>
    </row>
    <row r="11" spans="2:5" x14ac:dyDescent="0.25">
      <c r="B11" s="16">
        <v>112825</v>
      </c>
      <c r="C11" s="52" t="s">
        <v>11</v>
      </c>
      <c r="D11" s="53">
        <v>179900</v>
      </c>
    </row>
    <row r="12" spans="2:5" x14ac:dyDescent="0.25">
      <c r="B12" s="56" t="s">
        <v>73</v>
      </c>
      <c r="C12" s="49" t="s">
        <v>74</v>
      </c>
      <c r="D12" s="53">
        <v>129900</v>
      </c>
    </row>
    <row r="13" spans="2:5" x14ac:dyDescent="0.25">
      <c r="B13" s="56" t="s">
        <v>75</v>
      </c>
      <c r="C13" s="49" t="s">
        <v>76</v>
      </c>
      <c r="D13" s="53">
        <v>128900</v>
      </c>
    </row>
    <row r="14" spans="2:5" x14ac:dyDescent="0.25">
      <c r="B14" s="16">
        <v>110471</v>
      </c>
      <c r="C14" s="52" t="s">
        <v>63</v>
      </c>
      <c r="D14" s="53">
        <v>95900</v>
      </c>
    </row>
    <row r="15" spans="2:5" x14ac:dyDescent="0.25">
      <c r="B15" s="56" t="s">
        <v>65</v>
      </c>
      <c r="C15" s="49" t="s">
        <v>66</v>
      </c>
      <c r="D15" s="53">
        <v>134900</v>
      </c>
    </row>
    <row r="16" spans="2:5" x14ac:dyDescent="0.25">
      <c r="B16" s="56" t="s">
        <v>69</v>
      </c>
      <c r="C16" s="49" t="s">
        <v>70</v>
      </c>
      <c r="D16" s="53">
        <v>136900</v>
      </c>
    </row>
    <row r="17" spans="2:5" x14ac:dyDescent="0.25">
      <c r="B17" s="56" t="s">
        <v>71</v>
      </c>
      <c r="C17" s="49" t="s">
        <v>72</v>
      </c>
      <c r="D17" s="53">
        <v>289900</v>
      </c>
    </row>
    <row r="18" spans="2:5" x14ac:dyDescent="0.25">
      <c r="B18" s="16">
        <v>109417</v>
      </c>
      <c r="C18" s="52" t="s">
        <v>64</v>
      </c>
      <c r="D18" s="53">
        <v>149900</v>
      </c>
      <c r="E18" t="s">
        <v>43</v>
      </c>
    </row>
    <row r="19" spans="2:5" x14ac:dyDescent="0.25">
      <c r="B19" s="16">
        <v>109751</v>
      </c>
      <c r="C19" s="52" t="s">
        <v>30</v>
      </c>
      <c r="D19" s="53">
        <v>165900</v>
      </c>
    </row>
    <row r="20" spans="2:5" x14ac:dyDescent="0.25">
      <c r="B20" s="16">
        <v>108461</v>
      </c>
      <c r="C20" s="52" t="s">
        <v>38</v>
      </c>
      <c r="D20" s="53">
        <v>165900</v>
      </c>
    </row>
    <row r="21" spans="2:5" x14ac:dyDescent="0.25">
      <c r="B21" s="16">
        <v>112580</v>
      </c>
      <c r="C21" s="52" t="s">
        <v>39</v>
      </c>
      <c r="D21" s="53">
        <v>158900</v>
      </c>
    </row>
    <row r="22" spans="2:5" x14ac:dyDescent="0.25">
      <c r="B22" s="16">
        <v>111492</v>
      </c>
      <c r="C22" s="52" t="s">
        <v>55</v>
      </c>
      <c r="D22" s="53">
        <v>194900</v>
      </c>
    </row>
    <row r="23" spans="2:5" x14ac:dyDescent="0.25">
      <c r="B23" s="16">
        <v>109799</v>
      </c>
      <c r="C23" s="52" t="s">
        <v>56</v>
      </c>
      <c r="D23" s="53">
        <v>194900</v>
      </c>
    </row>
    <row r="24" spans="2:5" x14ac:dyDescent="0.25">
      <c r="B24" s="16">
        <v>109297</v>
      </c>
      <c r="C24" s="52" t="s">
        <v>57</v>
      </c>
      <c r="D24" s="53">
        <v>188900</v>
      </c>
    </row>
    <row r="25" spans="2:5" x14ac:dyDescent="0.25">
      <c r="B25" s="47" t="s">
        <v>52</v>
      </c>
      <c r="C25" s="48" t="s">
        <v>59</v>
      </c>
      <c r="D25" s="53">
        <v>199900</v>
      </c>
    </row>
    <row r="26" spans="2:5" x14ac:dyDescent="0.25">
      <c r="B26" s="47">
        <v>150047</v>
      </c>
      <c r="C26" s="48" t="s">
        <v>60</v>
      </c>
      <c r="D26" s="53">
        <v>229900</v>
      </c>
    </row>
    <row r="27" spans="2:5" x14ac:dyDescent="0.25">
      <c r="B27" s="56" t="s">
        <v>53</v>
      </c>
      <c r="C27" s="49" t="s">
        <v>61</v>
      </c>
      <c r="D27" s="53">
        <v>279900</v>
      </c>
    </row>
    <row r="28" spans="2:5" x14ac:dyDescent="0.25">
      <c r="B28" s="56" t="s">
        <v>54</v>
      </c>
      <c r="C28" s="49" t="s">
        <v>62</v>
      </c>
      <c r="D28" s="53">
        <v>199900</v>
      </c>
    </row>
    <row r="29" spans="2:5" x14ac:dyDescent="0.25">
      <c r="B29" s="56" t="s">
        <v>67</v>
      </c>
      <c r="C29" s="49" t="s">
        <v>68</v>
      </c>
      <c r="D29" s="53">
        <v>289900</v>
      </c>
    </row>
    <row r="30" spans="2:5" x14ac:dyDescent="0.25">
      <c r="B30" s="56">
        <v>112856</v>
      </c>
      <c r="C30" s="49" t="s">
        <v>90</v>
      </c>
      <c r="D30" s="53">
        <v>369900</v>
      </c>
    </row>
    <row r="31" spans="2:5" x14ac:dyDescent="0.25">
      <c r="B31" s="56" t="s">
        <v>77</v>
      </c>
      <c r="C31" s="49" t="s">
        <v>78</v>
      </c>
      <c r="D31" s="53">
        <v>189900</v>
      </c>
    </row>
    <row r="32" spans="2:5" x14ac:dyDescent="0.25">
      <c r="B32" s="56" t="s">
        <v>79</v>
      </c>
      <c r="C32" s="49" t="s">
        <v>80</v>
      </c>
      <c r="D32" s="53">
        <v>217900</v>
      </c>
    </row>
    <row r="33" spans="2:4" ht="15.75" thickBot="1" x14ac:dyDescent="0.3">
      <c r="B33" s="57" t="s">
        <v>81</v>
      </c>
      <c r="C33" s="58" t="s">
        <v>82</v>
      </c>
      <c r="D33" s="54">
        <v>119900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E9"/>
  <sheetViews>
    <sheetView workbookViewId="0">
      <selection activeCell="E14" sqref="E14"/>
    </sheetView>
  </sheetViews>
  <sheetFormatPr baseColWidth="10" defaultRowHeight="15" x14ac:dyDescent="0.25"/>
  <cols>
    <col min="3" max="3" width="37.140625" bestFit="1" customWidth="1"/>
    <col min="5" max="5" width="24.140625" bestFit="1" customWidth="1"/>
  </cols>
  <sheetData>
    <row r="2" spans="2:5" ht="15.75" thickBot="1" x14ac:dyDescent="0.3"/>
    <row r="3" spans="2:5" x14ac:dyDescent="0.25">
      <c r="B3" s="44">
        <v>112808</v>
      </c>
      <c r="C3" s="30" t="s">
        <v>93</v>
      </c>
      <c r="D3" s="35">
        <v>157990</v>
      </c>
      <c r="E3" s="62" t="s">
        <v>96</v>
      </c>
    </row>
    <row r="4" spans="2:5" x14ac:dyDescent="0.25">
      <c r="B4" s="45" t="s">
        <v>48</v>
      </c>
      <c r="C4" s="40" t="s">
        <v>49</v>
      </c>
      <c r="D4" s="13">
        <v>227990</v>
      </c>
      <c r="E4" s="63" t="s">
        <v>96</v>
      </c>
    </row>
    <row r="5" spans="2:5" x14ac:dyDescent="0.25">
      <c r="B5" s="59">
        <v>111267</v>
      </c>
      <c r="C5" s="46" t="s">
        <v>94</v>
      </c>
      <c r="D5" s="13">
        <v>156990</v>
      </c>
      <c r="E5" s="63" t="s">
        <v>96</v>
      </c>
    </row>
    <row r="6" spans="2:5" x14ac:dyDescent="0.25">
      <c r="B6" s="59" t="s">
        <v>85</v>
      </c>
      <c r="C6" s="55" t="s">
        <v>86</v>
      </c>
      <c r="D6" s="13">
        <v>171990</v>
      </c>
      <c r="E6" s="63" t="s">
        <v>96</v>
      </c>
    </row>
    <row r="7" spans="2:5" x14ac:dyDescent="0.25">
      <c r="B7" s="59" t="s">
        <v>87</v>
      </c>
      <c r="C7" s="55" t="s">
        <v>88</v>
      </c>
      <c r="D7" s="13">
        <v>159990</v>
      </c>
      <c r="E7" s="63" t="s">
        <v>96</v>
      </c>
    </row>
    <row r="8" spans="2:5" x14ac:dyDescent="0.25">
      <c r="B8" s="59">
        <v>112959</v>
      </c>
      <c r="C8" s="55" t="s">
        <v>92</v>
      </c>
      <c r="D8" s="13">
        <v>139990</v>
      </c>
      <c r="E8" s="63" t="s">
        <v>96</v>
      </c>
    </row>
    <row r="9" spans="2:5" ht="15.75" thickBot="1" x14ac:dyDescent="0.3">
      <c r="B9" s="60">
        <v>108218</v>
      </c>
      <c r="C9" s="61" t="s">
        <v>95</v>
      </c>
      <c r="D9" s="38">
        <v>199990</v>
      </c>
      <c r="E9" s="64" t="s">
        <v>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2"/>
  <sheetViews>
    <sheetView workbookViewId="0">
      <selection sqref="A1:XFD1048576"/>
    </sheetView>
  </sheetViews>
  <sheetFormatPr baseColWidth="10" defaultRowHeight="15" x14ac:dyDescent="0.25"/>
  <cols>
    <col min="1" max="1" width="2.42578125" customWidth="1"/>
    <col min="2" max="2" width="7.85546875" bestFit="1" customWidth="1"/>
    <col min="3" max="3" width="30.85546875" bestFit="1" customWidth="1"/>
    <col min="4" max="4" width="6.42578125" bestFit="1" customWidth="1"/>
    <col min="5" max="5" width="12.42578125" bestFit="1" customWidth="1"/>
  </cols>
  <sheetData>
    <row r="1" spans="2:6" ht="15.75" thickBot="1" x14ac:dyDescent="0.3"/>
    <row r="2" spans="2:6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6" x14ac:dyDescent="0.25">
      <c r="B3" s="1">
        <v>112953</v>
      </c>
      <c r="C3" s="2" t="s">
        <v>2</v>
      </c>
      <c r="D3" s="3">
        <v>0.3</v>
      </c>
      <c r="E3" s="13">
        <v>140969</v>
      </c>
    </row>
    <row r="4" spans="2:6" x14ac:dyDescent="0.25">
      <c r="B4" s="1">
        <v>112952</v>
      </c>
      <c r="C4" s="2" t="s">
        <v>3</v>
      </c>
      <c r="D4" s="3">
        <v>0.3</v>
      </c>
      <c r="E4" s="13">
        <v>140969</v>
      </c>
    </row>
    <row r="5" spans="2:6" x14ac:dyDescent="0.25">
      <c r="B5" s="1">
        <v>111267</v>
      </c>
      <c r="C5" s="2" t="s">
        <v>4</v>
      </c>
      <c r="D5" s="3">
        <v>0.32</v>
      </c>
      <c r="E5" s="13">
        <v>149390</v>
      </c>
    </row>
    <row r="6" spans="2:6" x14ac:dyDescent="0.25">
      <c r="B6" s="1">
        <v>111467</v>
      </c>
      <c r="C6" s="2" t="s">
        <v>5</v>
      </c>
      <c r="D6" s="3">
        <v>0.32</v>
      </c>
      <c r="E6" s="13">
        <v>151880</v>
      </c>
    </row>
    <row r="7" spans="2:6" x14ac:dyDescent="0.25">
      <c r="B7" s="1">
        <v>111563</v>
      </c>
      <c r="C7" s="2" t="s">
        <v>6</v>
      </c>
      <c r="D7" s="3">
        <v>0.33</v>
      </c>
      <c r="E7" s="13">
        <v>149647</v>
      </c>
    </row>
    <row r="8" spans="2:6" x14ac:dyDescent="0.25">
      <c r="B8" s="1">
        <v>111273</v>
      </c>
      <c r="C8" s="2" t="s">
        <v>7</v>
      </c>
      <c r="D8" s="3">
        <v>0.32</v>
      </c>
      <c r="E8" s="13">
        <v>144411</v>
      </c>
    </row>
    <row r="9" spans="2:6" x14ac:dyDescent="0.25">
      <c r="B9" s="1">
        <v>111268</v>
      </c>
      <c r="C9" s="2" t="s">
        <v>8</v>
      </c>
      <c r="D9" s="3">
        <v>0.33</v>
      </c>
      <c r="E9" s="13">
        <v>149649</v>
      </c>
    </row>
    <row r="10" spans="2:6" x14ac:dyDescent="0.25">
      <c r="B10" s="4">
        <v>112794</v>
      </c>
      <c r="C10" s="2" t="s">
        <v>9</v>
      </c>
      <c r="D10" s="3">
        <v>0.33</v>
      </c>
      <c r="E10" s="13">
        <v>155633</v>
      </c>
    </row>
    <row r="11" spans="2:6" x14ac:dyDescent="0.25">
      <c r="B11" s="1">
        <v>112829</v>
      </c>
      <c r="C11" s="2" t="s">
        <v>10</v>
      </c>
      <c r="D11" s="3">
        <v>0.33</v>
      </c>
      <c r="E11" s="13">
        <v>161913</v>
      </c>
    </row>
    <row r="12" spans="2:6" x14ac:dyDescent="0.25">
      <c r="B12" s="1">
        <v>111564</v>
      </c>
      <c r="C12" s="2" t="s">
        <v>11</v>
      </c>
      <c r="D12" s="3">
        <v>0.33</v>
      </c>
      <c r="E12" s="13">
        <v>161913</v>
      </c>
    </row>
    <row r="13" spans="2:6" x14ac:dyDescent="0.25">
      <c r="B13" s="1">
        <v>111608</v>
      </c>
      <c r="C13" s="2" t="s">
        <v>19</v>
      </c>
      <c r="D13" s="3">
        <v>0.3</v>
      </c>
      <c r="E13" s="13">
        <v>229900</v>
      </c>
      <c r="F13" t="s">
        <v>22</v>
      </c>
    </row>
    <row r="14" spans="2:6" x14ac:dyDescent="0.25">
      <c r="B14" s="1">
        <v>112856</v>
      </c>
      <c r="C14" s="2"/>
      <c r="D14" s="3">
        <v>0.32</v>
      </c>
      <c r="E14" s="13">
        <v>288155</v>
      </c>
    </row>
    <row r="15" spans="2:6" x14ac:dyDescent="0.25">
      <c r="B15" s="5">
        <v>109856</v>
      </c>
      <c r="C15" s="2" t="s">
        <v>12</v>
      </c>
      <c r="D15" s="3">
        <v>0.32</v>
      </c>
      <c r="E15" s="13">
        <v>154000</v>
      </c>
    </row>
    <row r="16" spans="2:6" x14ac:dyDescent="0.25">
      <c r="B16" s="5">
        <v>109857</v>
      </c>
      <c r="C16" s="2" t="s">
        <v>13</v>
      </c>
      <c r="D16" s="3">
        <v>0.33</v>
      </c>
      <c r="E16" s="13">
        <v>157007</v>
      </c>
    </row>
    <row r="17" spans="2:5" x14ac:dyDescent="0.25">
      <c r="B17" s="5">
        <v>110471</v>
      </c>
      <c r="C17" s="2" t="s">
        <v>14</v>
      </c>
      <c r="D17" s="3">
        <v>0.3</v>
      </c>
      <c r="E17" s="13">
        <v>80095</v>
      </c>
    </row>
    <row r="18" spans="2:5" x14ac:dyDescent="0.25">
      <c r="B18" s="5">
        <v>109417</v>
      </c>
      <c r="C18" s="2" t="s">
        <v>15</v>
      </c>
      <c r="D18" s="3">
        <v>0.33</v>
      </c>
      <c r="E18" s="13">
        <v>153265</v>
      </c>
    </row>
    <row r="19" spans="2:5" x14ac:dyDescent="0.25">
      <c r="B19" s="5">
        <v>111492</v>
      </c>
      <c r="C19" s="2" t="s">
        <v>16</v>
      </c>
      <c r="D19" s="3">
        <v>0.33</v>
      </c>
      <c r="E19" s="13">
        <v>166820</v>
      </c>
    </row>
    <row r="20" spans="2:5" x14ac:dyDescent="0.25">
      <c r="B20" s="5">
        <v>109799</v>
      </c>
      <c r="C20" s="2" t="s">
        <v>17</v>
      </c>
      <c r="D20" s="3">
        <v>0.32</v>
      </c>
      <c r="E20" s="13">
        <v>166820</v>
      </c>
    </row>
    <row r="21" spans="2:5" x14ac:dyDescent="0.25">
      <c r="B21" s="5">
        <v>109297</v>
      </c>
      <c r="C21" s="2" t="s">
        <v>18</v>
      </c>
      <c r="D21" s="3">
        <v>0.32</v>
      </c>
      <c r="E21" s="13">
        <v>164330</v>
      </c>
    </row>
    <row r="22" spans="2:5" x14ac:dyDescent="0.25">
      <c r="B22" s="15" t="s">
        <v>23</v>
      </c>
      <c r="C22" s="15"/>
      <c r="D22" s="3">
        <v>0.32</v>
      </c>
      <c r="E22" s="14">
        <v>267848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E33"/>
  <sheetViews>
    <sheetView zoomScale="90" zoomScaleNormal="90" workbookViewId="0">
      <selection activeCell="J27" sqref="J27"/>
    </sheetView>
  </sheetViews>
  <sheetFormatPr baseColWidth="10" defaultRowHeight="15" x14ac:dyDescent="0.25"/>
  <cols>
    <col min="1" max="1" width="2.85546875" customWidth="1"/>
    <col min="3" max="3" width="28.85546875" bestFit="1" customWidth="1"/>
    <col min="4" max="4" width="13" bestFit="1" customWidth="1"/>
  </cols>
  <sheetData>
    <row r="1" spans="2:5" ht="8.4499999999999993" customHeight="1" thickBot="1" x14ac:dyDescent="0.3"/>
    <row r="2" spans="2:5" ht="15.75" thickBot="1" x14ac:dyDescent="0.3">
      <c r="B2" s="41" t="s">
        <v>0</v>
      </c>
      <c r="C2" s="42" t="s">
        <v>1</v>
      </c>
      <c r="D2" s="43" t="s">
        <v>21</v>
      </c>
    </row>
    <row r="3" spans="2:5" x14ac:dyDescent="0.25">
      <c r="B3" s="29">
        <v>112787</v>
      </c>
      <c r="C3" s="50" t="s">
        <v>2</v>
      </c>
      <c r="D3" s="51">
        <v>168900</v>
      </c>
      <c r="E3" t="s">
        <v>40</v>
      </c>
    </row>
    <row r="4" spans="2:5" x14ac:dyDescent="0.25">
      <c r="B4" s="16">
        <v>112966</v>
      </c>
      <c r="C4" s="52" t="s">
        <v>3</v>
      </c>
      <c r="D4" s="53">
        <v>168900</v>
      </c>
      <c r="E4" t="s">
        <v>41</v>
      </c>
    </row>
    <row r="5" spans="2:5" x14ac:dyDescent="0.25">
      <c r="B5" s="16">
        <v>111267</v>
      </c>
      <c r="C5" s="52" t="s">
        <v>4</v>
      </c>
      <c r="D5" s="53">
        <v>168900</v>
      </c>
    </row>
    <row r="6" spans="2:5" x14ac:dyDescent="0.25">
      <c r="B6" s="16">
        <v>111467</v>
      </c>
      <c r="C6" s="52" t="s">
        <v>5</v>
      </c>
      <c r="D6" s="53">
        <v>194900</v>
      </c>
    </row>
    <row r="7" spans="2:5" x14ac:dyDescent="0.25">
      <c r="B7" s="16">
        <v>111563</v>
      </c>
      <c r="C7" s="52" t="s">
        <v>6</v>
      </c>
      <c r="D7" s="53">
        <v>184900</v>
      </c>
    </row>
    <row r="8" spans="2:5" x14ac:dyDescent="0.25">
      <c r="B8" s="16">
        <v>112852</v>
      </c>
      <c r="C8" s="52" t="s">
        <v>7</v>
      </c>
      <c r="D8" s="53">
        <v>174900</v>
      </c>
      <c r="E8" t="s">
        <v>42</v>
      </c>
    </row>
    <row r="9" spans="2:5" x14ac:dyDescent="0.25">
      <c r="B9" s="16">
        <v>111268</v>
      </c>
      <c r="C9" s="52" t="s">
        <v>8</v>
      </c>
      <c r="D9" s="53">
        <v>174900</v>
      </c>
      <c r="E9" t="s">
        <v>44</v>
      </c>
    </row>
    <row r="10" spans="2:5" x14ac:dyDescent="0.25">
      <c r="B10" s="16">
        <v>112829</v>
      </c>
      <c r="C10" s="52" t="s">
        <v>10</v>
      </c>
      <c r="D10" s="53">
        <v>199900</v>
      </c>
    </row>
    <row r="11" spans="2:5" x14ac:dyDescent="0.25">
      <c r="B11" s="16">
        <v>112825</v>
      </c>
      <c r="C11" s="52" t="s">
        <v>11</v>
      </c>
      <c r="D11" s="53">
        <v>183900</v>
      </c>
    </row>
    <row r="12" spans="2:5" x14ac:dyDescent="0.25">
      <c r="B12" s="56" t="s">
        <v>73</v>
      </c>
      <c r="C12" s="49" t="s">
        <v>74</v>
      </c>
      <c r="D12" s="53">
        <v>129900</v>
      </c>
    </row>
    <row r="13" spans="2:5" x14ac:dyDescent="0.25">
      <c r="B13" s="56" t="s">
        <v>75</v>
      </c>
      <c r="C13" s="49" t="s">
        <v>76</v>
      </c>
      <c r="D13" s="53">
        <v>128900</v>
      </c>
    </row>
    <row r="14" spans="2:5" x14ac:dyDescent="0.25">
      <c r="B14" s="16">
        <v>110471</v>
      </c>
      <c r="C14" s="52" t="s">
        <v>63</v>
      </c>
      <c r="D14" s="53">
        <v>99900</v>
      </c>
    </row>
    <row r="15" spans="2:5" x14ac:dyDescent="0.25">
      <c r="B15" s="56" t="s">
        <v>65</v>
      </c>
      <c r="C15" s="49" t="s">
        <v>66</v>
      </c>
      <c r="D15" s="53">
        <v>134900</v>
      </c>
    </row>
    <row r="16" spans="2:5" x14ac:dyDescent="0.25">
      <c r="B16" s="56" t="s">
        <v>69</v>
      </c>
      <c r="C16" s="49" t="s">
        <v>70</v>
      </c>
      <c r="D16" s="53">
        <v>136900</v>
      </c>
    </row>
    <row r="17" spans="2:5" x14ac:dyDescent="0.25">
      <c r="B17" s="56" t="s">
        <v>71</v>
      </c>
      <c r="C17" s="49" t="s">
        <v>72</v>
      </c>
      <c r="D17" s="53">
        <v>289900</v>
      </c>
    </row>
    <row r="18" spans="2:5" x14ac:dyDescent="0.25">
      <c r="B18" s="16">
        <v>109417</v>
      </c>
      <c r="C18" s="52" t="s">
        <v>64</v>
      </c>
      <c r="D18" s="53">
        <v>153900</v>
      </c>
      <c r="E18" t="s">
        <v>43</v>
      </c>
    </row>
    <row r="19" spans="2:5" x14ac:dyDescent="0.25">
      <c r="B19" s="16">
        <v>109751</v>
      </c>
      <c r="C19" s="52" t="s">
        <v>30</v>
      </c>
      <c r="D19" s="53">
        <v>165900</v>
      </c>
    </row>
    <row r="20" spans="2:5" x14ac:dyDescent="0.25">
      <c r="B20" s="16">
        <v>108461</v>
      </c>
      <c r="C20" s="52" t="s">
        <v>38</v>
      </c>
      <c r="D20" s="53">
        <v>165900</v>
      </c>
    </row>
    <row r="21" spans="2:5" x14ac:dyDescent="0.25">
      <c r="B21" s="16">
        <v>112580</v>
      </c>
      <c r="C21" s="52" t="s">
        <v>39</v>
      </c>
      <c r="D21" s="53">
        <v>162900</v>
      </c>
    </row>
    <row r="22" spans="2:5" x14ac:dyDescent="0.25">
      <c r="B22" s="16">
        <v>111492</v>
      </c>
      <c r="C22" s="52" t="s">
        <v>55</v>
      </c>
      <c r="D22" s="53">
        <v>194900</v>
      </c>
    </row>
    <row r="23" spans="2:5" x14ac:dyDescent="0.25">
      <c r="B23" s="16">
        <v>109799</v>
      </c>
      <c r="C23" s="52" t="s">
        <v>56</v>
      </c>
      <c r="D23" s="53">
        <v>194900</v>
      </c>
    </row>
    <row r="24" spans="2:5" x14ac:dyDescent="0.25">
      <c r="B24" s="16">
        <v>109297</v>
      </c>
      <c r="C24" s="52" t="s">
        <v>57</v>
      </c>
      <c r="D24" s="53">
        <v>189900</v>
      </c>
    </row>
    <row r="25" spans="2:5" x14ac:dyDescent="0.25">
      <c r="B25" s="47" t="s">
        <v>52</v>
      </c>
      <c r="C25" s="48" t="s">
        <v>59</v>
      </c>
      <c r="D25" s="53">
        <v>199900</v>
      </c>
    </row>
    <row r="26" spans="2:5" x14ac:dyDescent="0.25">
      <c r="B26" s="47">
        <v>150047</v>
      </c>
      <c r="C26" s="48" t="s">
        <v>60</v>
      </c>
      <c r="D26" s="53">
        <v>234900</v>
      </c>
    </row>
    <row r="27" spans="2:5" x14ac:dyDescent="0.25">
      <c r="B27" s="56" t="s">
        <v>53</v>
      </c>
      <c r="C27" s="49" t="s">
        <v>61</v>
      </c>
      <c r="D27" s="53">
        <v>269900</v>
      </c>
    </row>
    <row r="28" spans="2:5" x14ac:dyDescent="0.25">
      <c r="B28" s="56" t="s">
        <v>54</v>
      </c>
      <c r="C28" s="49" t="s">
        <v>62</v>
      </c>
      <c r="D28" s="53">
        <v>199900</v>
      </c>
    </row>
    <row r="29" spans="2:5" x14ac:dyDescent="0.25">
      <c r="B29" s="56" t="s">
        <v>67</v>
      </c>
      <c r="C29" s="49" t="s">
        <v>68</v>
      </c>
      <c r="D29" s="53">
        <v>289900</v>
      </c>
    </row>
    <row r="30" spans="2:5" x14ac:dyDescent="0.25">
      <c r="B30" s="56">
        <v>112856</v>
      </c>
      <c r="C30" s="49" t="s">
        <v>90</v>
      </c>
      <c r="D30" s="53">
        <v>369900</v>
      </c>
    </row>
    <row r="31" spans="2:5" x14ac:dyDescent="0.25">
      <c r="B31" s="56" t="s">
        <v>77</v>
      </c>
      <c r="C31" s="49" t="s">
        <v>78</v>
      </c>
      <c r="D31" s="53">
        <v>189900</v>
      </c>
    </row>
    <row r="32" spans="2:5" x14ac:dyDescent="0.25">
      <c r="B32" s="56" t="s">
        <v>79</v>
      </c>
      <c r="C32" s="49" t="s">
        <v>80</v>
      </c>
      <c r="D32" s="53">
        <v>217900</v>
      </c>
    </row>
    <row r="33" spans="2:4" ht="15.75" thickBot="1" x14ac:dyDescent="0.3">
      <c r="B33" s="57" t="s">
        <v>81</v>
      </c>
      <c r="C33" s="58" t="s">
        <v>82</v>
      </c>
      <c r="D33" s="54">
        <v>119900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J30"/>
  <sheetViews>
    <sheetView zoomScale="90" zoomScaleNormal="90" workbookViewId="0">
      <selection activeCell="C3" sqref="C3"/>
    </sheetView>
  </sheetViews>
  <sheetFormatPr baseColWidth="10" defaultRowHeight="15" x14ac:dyDescent="0.25"/>
  <cols>
    <col min="1" max="1" width="2.85546875" customWidth="1"/>
    <col min="3" max="3" width="28.85546875" bestFit="1" customWidth="1"/>
    <col min="4" max="4" width="13" bestFit="1" customWidth="1"/>
  </cols>
  <sheetData>
    <row r="1" spans="2:10" ht="8.4499999999999993" customHeight="1" thickBot="1" x14ac:dyDescent="0.3"/>
    <row r="2" spans="2:10" ht="15.75" thickBot="1" x14ac:dyDescent="0.3">
      <c r="B2" s="41" t="s">
        <v>0</v>
      </c>
      <c r="C2" s="42" t="s">
        <v>1</v>
      </c>
      <c r="D2" s="43" t="s">
        <v>21</v>
      </c>
    </row>
    <row r="3" spans="2:10" x14ac:dyDescent="0.25">
      <c r="B3" s="29">
        <v>112787</v>
      </c>
      <c r="C3" s="50" t="s">
        <v>2</v>
      </c>
      <c r="D3" s="51">
        <v>170900</v>
      </c>
      <c r="E3" t="s">
        <v>40</v>
      </c>
    </row>
    <row r="4" spans="2:10" x14ac:dyDescent="0.25">
      <c r="B4" s="16">
        <v>112966</v>
      </c>
      <c r="C4" s="52" t="s">
        <v>3</v>
      </c>
      <c r="D4" s="53">
        <v>170900</v>
      </c>
      <c r="E4" t="s">
        <v>41</v>
      </c>
    </row>
    <row r="5" spans="2:10" x14ac:dyDescent="0.25">
      <c r="B5" s="16">
        <v>111267</v>
      </c>
      <c r="C5" s="52" t="s">
        <v>4</v>
      </c>
      <c r="D5" s="53">
        <v>172900</v>
      </c>
    </row>
    <row r="6" spans="2:10" x14ac:dyDescent="0.25">
      <c r="B6" s="16">
        <v>111467</v>
      </c>
      <c r="C6" s="52" t="s">
        <v>5</v>
      </c>
      <c r="D6" s="53">
        <v>199900</v>
      </c>
    </row>
    <row r="7" spans="2:10" x14ac:dyDescent="0.25">
      <c r="B7" s="16">
        <v>111563</v>
      </c>
      <c r="C7" s="52" t="s">
        <v>6</v>
      </c>
      <c r="D7" s="53">
        <v>188900</v>
      </c>
    </row>
    <row r="8" spans="2:10" x14ac:dyDescent="0.25">
      <c r="B8" s="16">
        <v>112852</v>
      </c>
      <c r="C8" s="52" t="s">
        <v>7</v>
      </c>
      <c r="D8" s="53">
        <v>184900</v>
      </c>
      <c r="E8" t="s">
        <v>42</v>
      </c>
    </row>
    <row r="9" spans="2:10" x14ac:dyDescent="0.25">
      <c r="B9" s="16">
        <v>111268</v>
      </c>
      <c r="C9" s="52" t="s">
        <v>8</v>
      </c>
      <c r="D9" s="53">
        <v>189900</v>
      </c>
      <c r="E9" t="s">
        <v>44</v>
      </c>
    </row>
    <row r="10" spans="2:10" x14ac:dyDescent="0.25">
      <c r="B10" s="56" t="s">
        <v>73</v>
      </c>
      <c r="C10" s="49" t="s">
        <v>74</v>
      </c>
      <c r="D10" s="53">
        <v>131900</v>
      </c>
    </row>
    <row r="11" spans="2:10" x14ac:dyDescent="0.25">
      <c r="B11" s="56" t="s">
        <v>75</v>
      </c>
      <c r="C11" s="49" t="s">
        <v>76</v>
      </c>
      <c r="D11" s="53">
        <v>128900</v>
      </c>
    </row>
    <row r="12" spans="2:10" x14ac:dyDescent="0.25">
      <c r="B12" s="16">
        <v>110471</v>
      </c>
      <c r="C12" s="52" t="s">
        <v>63</v>
      </c>
      <c r="D12" s="53">
        <v>105900</v>
      </c>
    </row>
    <row r="13" spans="2:10" x14ac:dyDescent="0.25">
      <c r="B13" s="56" t="s">
        <v>65</v>
      </c>
      <c r="C13" s="49" t="s">
        <v>66</v>
      </c>
      <c r="D13" s="53">
        <v>159900</v>
      </c>
    </row>
    <row r="14" spans="2:10" x14ac:dyDescent="0.25">
      <c r="B14" s="56" t="s">
        <v>69</v>
      </c>
      <c r="C14" s="49" t="s">
        <v>70</v>
      </c>
      <c r="D14" s="53">
        <v>171900</v>
      </c>
    </row>
    <row r="15" spans="2:10" x14ac:dyDescent="0.25">
      <c r="B15" s="56" t="s">
        <v>71</v>
      </c>
      <c r="C15" s="49" t="s">
        <v>72</v>
      </c>
      <c r="D15" s="53">
        <v>289900</v>
      </c>
    </row>
    <row r="16" spans="2:10" x14ac:dyDescent="0.25">
      <c r="B16" s="16">
        <v>109417</v>
      </c>
      <c r="C16" s="52" t="s">
        <v>64</v>
      </c>
      <c r="D16" s="53">
        <v>159900</v>
      </c>
      <c r="E16" t="s">
        <v>43</v>
      </c>
      <c r="J16" s="66"/>
    </row>
    <row r="17" spans="2:4" x14ac:dyDescent="0.25">
      <c r="B17" s="16">
        <v>109751</v>
      </c>
      <c r="C17" s="52" t="s">
        <v>30</v>
      </c>
      <c r="D17" s="53">
        <v>174900</v>
      </c>
    </row>
    <row r="18" spans="2:4" x14ac:dyDescent="0.25">
      <c r="B18" s="16">
        <v>108461</v>
      </c>
      <c r="C18" s="52" t="s">
        <v>38</v>
      </c>
      <c r="D18" s="53">
        <v>174900</v>
      </c>
    </row>
    <row r="19" spans="2:4" x14ac:dyDescent="0.25">
      <c r="B19" s="16">
        <v>109856</v>
      </c>
      <c r="C19" s="65" t="s">
        <v>97</v>
      </c>
      <c r="D19" s="53">
        <v>189900</v>
      </c>
    </row>
    <row r="20" spans="2:4" x14ac:dyDescent="0.25">
      <c r="B20" s="16">
        <v>111492</v>
      </c>
      <c r="C20" s="52" t="s">
        <v>55</v>
      </c>
      <c r="D20" s="53">
        <v>209900</v>
      </c>
    </row>
    <row r="21" spans="2:4" x14ac:dyDescent="0.25">
      <c r="B21" s="16">
        <v>109799</v>
      </c>
      <c r="C21" s="52" t="s">
        <v>56</v>
      </c>
      <c r="D21" s="53">
        <v>219900</v>
      </c>
    </row>
    <row r="22" spans="2:4" x14ac:dyDescent="0.25">
      <c r="B22" s="16">
        <v>109297</v>
      </c>
      <c r="C22" s="52" t="s">
        <v>57</v>
      </c>
      <c r="D22" s="53">
        <v>214900</v>
      </c>
    </row>
    <row r="23" spans="2:4" x14ac:dyDescent="0.25">
      <c r="B23" s="16">
        <v>108803</v>
      </c>
      <c r="C23" s="67" t="s">
        <v>98</v>
      </c>
      <c r="D23" s="53">
        <v>199900</v>
      </c>
    </row>
    <row r="24" spans="2:4" x14ac:dyDescent="0.25">
      <c r="B24" s="47">
        <v>150047</v>
      </c>
      <c r="C24" s="48" t="s">
        <v>60</v>
      </c>
      <c r="D24" s="53">
        <v>256900</v>
      </c>
    </row>
    <row r="25" spans="2:4" x14ac:dyDescent="0.25">
      <c r="B25" s="56" t="s">
        <v>53</v>
      </c>
      <c r="C25" s="49" t="s">
        <v>61</v>
      </c>
      <c r="D25" s="53">
        <v>242900</v>
      </c>
    </row>
    <row r="26" spans="2:4" x14ac:dyDescent="0.25">
      <c r="B26" s="56" t="s">
        <v>54</v>
      </c>
      <c r="C26" s="49" t="s">
        <v>62</v>
      </c>
      <c r="D26" s="53">
        <v>203900</v>
      </c>
    </row>
    <row r="27" spans="2:4" x14ac:dyDescent="0.25">
      <c r="B27" s="56" t="s">
        <v>67</v>
      </c>
      <c r="C27" s="49" t="s">
        <v>68</v>
      </c>
      <c r="D27" s="53">
        <v>274900</v>
      </c>
    </row>
    <row r="28" spans="2:4" x14ac:dyDescent="0.25">
      <c r="B28" s="56">
        <v>112856</v>
      </c>
      <c r="C28" s="49" t="s">
        <v>90</v>
      </c>
      <c r="D28" s="53">
        <v>369900</v>
      </c>
    </row>
    <row r="29" spans="2:4" x14ac:dyDescent="0.25">
      <c r="B29" s="56" t="s">
        <v>79</v>
      </c>
      <c r="C29" s="49" t="s">
        <v>80</v>
      </c>
      <c r="D29" s="53">
        <v>217900</v>
      </c>
    </row>
    <row r="30" spans="2:4" ht="15.75" thickBot="1" x14ac:dyDescent="0.3">
      <c r="B30" s="57" t="s">
        <v>81</v>
      </c>
      <c r="C30" s="58" t="s">
        <v>82</v>
      </c>
      <c r="D30" s="54">
        <v>119900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1:F22"/>
  <sheetViews>
    <sheetView workbookViewId="0">
      <selection activeCell="C28" sqref="C28"/>
    </sheetView>
  </sheetViews>
  <sheetFormatPr baseColWidth="10" defaultRowHeight="15" x14ac:dyDescent="0.25"/>
  <cols>
    <col min="1" max="1" width="1.85546875" customWidth="1"/>
    <col min="3" max="3" width="48.85546875" bestFit="1" customWidth="1"/>
    <col min="4" max="4" width="15.140625" bestFit="1" customWidth="1"/>
    <col min="5" max="5" width="12.42578125" bestFit="1" customWidth="1"/>
    <col min="6" max="6" width="12.140625" bestFit="1" customWidth="1"/>
  </cols>
  <sheetData>
    <row r="1" spans="2:6" ht="15.75" thickBot="1" x14ac:dyDescent="0.3"/>
    <row r="2" spans="2:6" ht="15.75" thickBot="1" x14ac:dyDescent="0.3">
      <c r="B2" s="85" t="s">
        <v>99</v>
      </c>
      <c r="C2" s="86" t="s">
        <v>100</v>
      </c>
      <c r="D2" s="87" t="s">
        <v>138</v>
      </c>
      <c r="E2" s="86" t="s">
        <v>139</v>
      </c>
    </row>
    <row r="3" spans="2:6" x14ac:dyDescent="0.25">
      <c r="B3" s="71" t="s">
        <v>101</v>
      </c>
      <c r="C3" s="72" t="s">
        <v>140</v>
      </c>
      <c r="D3" s="76">
        <v>159900</v>
      </c>
      <c r="E3" s="78">
        <v>137</v>
      </c>
      <c r="F3" s="81">
        <f>D3*E3</f>
        <v>21906300</v>
      </c>
    </row>
    <row r="4" spans="2:6" x14ac:dyDescent="0.25">
      <c r="B4" s="73" t="s">
        <v>112</v>
      </c>
      <c r="C4" s="68" t="s">
        <v>113</v>
      </c>
      <c r="D4" s="69">
        <v>319900</v>
      </c>
      <c r="E4" s="79">
        <v>190</v>
      </c>
      <c r="F4" s="82">
        <f>D4*E4</f>
        <v>60781000</v>
      </c>
    </row>
    <row r="5" spans="2:6" x14ac:dyDescent="0.25">
      <c r="B5" s="73" t="s">
        <v>102</v>
      </c>
      <c r="C5" s="68" t="s">
        <v>103</v>
      </c>
      <c r="D5" s="69">
        <v>339900</v>
      </c>
      <c r="E5" s="79">
        <v>200</v>
      </c>
      <c r="F5" s="82">
        <f t="shared" ref="F5:F21" si="0">D5*E5</f>
        <v>67980000</v>
      </c>
    </row>
    <row r="6" spans="2:6" x14ac:dyDescent="0.25">
      <c r="B6" s="73" t="s">
        <v>104</v>
      </c>
      <c r="C6" s="68" t="s">
        <v>105</v>
      </c>
      <c r="D6" s="69">
        <v>299900</v>
      </c>
      <c r="E6" s="79">
        <v>201</v>
      </c>
      <c r="F6" s="82">
        <f t="shared" si="0"/>
        <v>60279900</v>
      </c>
    </row>
    <row r="7" spans="2:6" x14ac:dyDescent="0.25">
      <c r="B7" s="73" t="s">
        <v>106</v>
      </c>
      <c r="C7" s="68" t="s">
        <v>107</v>
      </c>
      <c r="D7" s="69">
        <v>359900</v>
      </c>
      <c r="E7" s="79">
        <v>198</v>
      </c>
      <c r="F7" s="82">
        <f t="shared" si="0"/>
        <v>71260200</v>
      </c>
    </row>
    <row r="8" spans="2:6" x14ac:dyDescent="0.25">
      <c r="B8" s="73" t="s">
        <v>126</v>
      </c>
      <c r="C8" s="68" t="s">
        <v>127</v>
      </c>
      <c r="D8" s="69">
        <v>299900</v>
      </c>
      <c r="E8" s="79">
        <v>114</v>
      </c>
      <c r="F8" s="82">
        <f t="shared" ref="F8:F14" si="1">D8*E8</f>
        <v>34188600</v>
      </c>
    </row>
    <row r="9" spans="2:6" x14ac:dyDescent="0.25">
      <c r="B9" s="73" t="s">
        <v>116</v>
      </c>
      <c r="C9" s="68" t="s">
        <v>117</v>
      </c>
      <c r="D9" s="69">
        <v>229900</v>
      </c>
      <c r="E9" s="79">
        <v>80</v>
      </c>
      <c r="F9" s="82">
        <f t="shared" si="1"/>
        <v>18392000</v>
      </c>
    </row>
    <row r="10" spans="2:6" x14ac:dyDescent="0.25">
      <c r="B10" s="73" t="s">
        <v>110</v>
      </c>
      <c r="C10" s="68" t="s">
        <v>111</v>
      </c>
      <c r="D10" s="69">
        <v>269900</v>
      </c>
      <c r="E10" s="79">
        <v>15</v>
      </c>
      <c r="F10" s="82">
        <f t="shared" si="1"/>
        <v>4048500</v>
      </c>
    </row>
    <row r="11" spans="2:6" x14ac:dyDescent="0.25">
      <c r="B11" s="73" t="s">
        <v>128</v>
      </c>
      <c r="C11" s="68" t="s">
        <v>129</v>
      </c>
      <c r="D11" s="69">
        <v>209900</v>
      </c>
      <c r="E11" s="79">
        <v>3</v>
      </c>
      <c r="F11" s="82">
        <f t="shared" si="1"/>
        <v>629700</v>
      </c>
    </row>
    <row r="12" spans="2:6" x14ac:dyDescent="0.25">
      <c r="B12" s="73" t="s">
        <v>124</v>
      </c>
      <c r="C12" s="68" t="s">
        <v>125</v>
      </c>
      <c r="D12" s="69">
        <v>319900</v>
      </c>
      <c r="E12" s="79">
        <v>96</v>
      </c>
      <c r="F12" s="82">
        <f t="shared" si="1"/>
        <v>30710400</v>
      </c>
    </row>
    <row r="13" spans="2:6" x14ac:dyDescent="0.25">
      <c r="B13" s="73" t="s">
        <v>134</v>
      </c>
      <c r="C13" s="68" t="s">
        <v>135</v>
      </c>
      <c r="D13" s="69">
        <v>389900</v>
      </c>
      <c r="E13" s="79">
        <v>11</v>
      </c>
      <c r="F13" s="82">
        <f t="shared" si="1"/>
        <v>4288900</v>
      </c>
    </row>
    <row r="14" spans="2:6" x14ac:dyDescent="0.25">
      <c r="B14" s="73" t="s">
        <v>130</v>
      </c>
      <c r="C14" s="68" t="s">
        <v>131</v>
      </c>
      <c r="D14" s="69">
        <v>199900</v>
      </c>
      <c r="E14" s="79">
        <v>15</v>
      </c>
      <c r="F14" s="82">
        <f t="shared" si="1"/>
        <v>2998500</v>
      </c>
    </row>
    <row r="15" spans="2:6" x14ac:dyDescent="0.25">
      <c r="B15" s="73" t="s">
        <v>108</v>
      </c>
      <c r="C15" s="68" t="s">
        <v>109</v>
      </c>
      <c r="D15" s="70">
        <v>229900</v>
      </c>
      <c r="E15" s="79">
        <v>114</v>
      </c>
      <c r="F15" s="82">
        <f t="shared" si="0"/>
        <v>26208600</v>
      </c>
    </row>
    <row r="16" spans="2:6" x14ac:dyDescent="0.25">
      <c r="B16" s="73" t="s">
        <v>136</v>
      </c>
      <c r="C16" s="68" t="s">
        <v>137</v>
      </c>
      <c r="D16" s="69">
        <v>219900</v>
      </c>
      <c r="E16" s="79">
        <v>163</v>
      </c>
      <c r="F16" s="82">
        <f>D16*E16</f>
        <v>35843700</v>
      </c>
    </row>
    <row r="17" spans="2:6" x14ac:dyDescent="0.25">
      <c r="B17" s="73" t="s">
        <v>122</v>
      </c>
      <c r="C17" s="68" t="s">
        <v>123</v>
      </c>
      <c r="D17" s="69">
        <v>199900</v>
      </c>
      <c r="E17" s="79">
        <v>29</v>
      </c>
      <c r="F17" s="82">
        <f>D17*E17</f>
        <v>5797100</v>
      </c>
    </row>
    <row r="18" spans="2:6" x14ac:dyDescent="0.25">
      <c r="B18" s="73" t="s">
        <v>114</v>
      </c>
      <c r="C18" s="68" t="s">
        <v>115</v>
      </c>
      <c r="D18" s="69">
        <v>199900</v>
      </c>
      <c r="E18" s="79">
        <v>59</v>
      </c>
      <c r="F18" s="82">
        <f t="shared" si="0"/>
        <v>11794100</v>
      </c>
    </row>
    <row r="19" spans="2:6" x14ac:dyDescent="0.25">
      <c r="B19" s="73" t="s">
        <v>118</v>
      </c>
      <c r="C19" s="68" t="s">
        <v>119</v>
      </c>
      <c r="D19" s="69">
        <v>229900</v>
      </c>
      <c r="E19" s="79">
        <v>82</v>
      </c>
      <c r="F19" s="82">
        <f t="shared" si="0"/>
        <v>18851800</v>
      </c>
    </row>
    <row r="20" spans="2:6" x14ac:dyDescent="0.25">
      <c r="B20" s="73" t="s">
        <v>120</v>
      </c>
      <c r="C20" s="68" t="s">
        <v>121</v>
      </c>
      <c r="D20" s="69">
        <v>249900</v>
      </c>
      <c r="E20" s="79">
        <v>43</v>
      </c>
      <c r="F20" s="82">
        <f t="shared" si="0"/>
        <v>10745700</v>
      </c>
    </row>
    <row r="21" spans="2:6" ht="15.75" thickBot="1" x14ac:dyDescent="0.3">
      <c r="B21" s="74" t="s">
        <v>132</v>
      </c>
      <c r="C21" s="75" t="s">
        <v>133</v>
      </c>
      <c r="D21" s="77">
        <v>189900</v>
      </c>
      <c r="E21" s="80">
        <v>23</v>
      </c>
      <c r="F21" s="83">
        <f t="shared" si="0"/>
        <v>4367700</v>
      </c>
    </row>
    <row r="22" spans="2:6" ht="15.75" thickBot="1" x14ac:dyDescent="0.3">
      <c r="F22" s="84">
        <f>SUM(F3:F21)</f>
        <v>491072700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D16"/>
  <sheetViews>
    <sheetView workbookViewId="0">
      <selection activeCell="H24" sqref="H24"/>
    </sheetView>
  </sheetViews>
  <sheetFormatPr baseColWidth="10" defaultColWidth="11.5703125" defaultRowHeight="15" x14ac:dyDescent="0.25"/>
  <cols>
    <col min="1" max="1" width="3.85546875" style="88" customWidth="1"/>
    <col min="2" max="2" width="14.85546875" style="88" customWidth="1"/>
    <col min="3" max="3" width="36.42578125" style="88" customWidth="1"/>
    <col min="4" max="4" width="11" style="88" customWidth="1"/>
    <col min="5" max="16384" width="11.5703125" style="88"/>
  </cols>
  <sheetData>
    <row r="1" spans="2:4" ht="15.75" thickBot="1" x14ac:dyDescent="0.3"/>
    <row r="2" spans="2:4" ht="15.75" thickBot="1" x14ac:dyDescent="0.3">
      <c r="B2" s="155" t="s">
        <v>141</v>
      </c>
      <c r="C2" s="156"/>
    </row>
    <row r="3" spans="2:4" ht="30.75" thickBot="1" x14ac:dyDescent="0.3">
      <c r="B3" s="89" t="s">
        <v>0</v>
      </c>
      <c r="C3" s="89" t="s">
        <v>1</v>
      </c>
      <c r="D3" s="90" t="s">
        <v>142</v>
      </c>
    </row>
    <row r="4" spans="2:4" s="94" customFormat="1" x14ac:dyDescent="0.25">
      <c r="B4" s="91">
        <v>112787</v>
      </c>
      <c r="C4" s="92" t="s">
        <v>2</v>
      </c>
      <c r="D4" s="93">
        <v>182643.09209999998</v>
      </c>
    </row>
    <row r="5" spans="2:4" s="94" customFormat="1" x14ac:dyDescent="0.25">
      <c r="B5" s="95">
        <v>150021</v>
      </c>
      <c r="C5" s="96" t="s">
        <v>3</v>
      </c>
      <c r="D5" s="97">
        <v>182643.09209999998</v>
      </c>
    </row>
    <row r="6" spans="2:4" s="94" customFormat="1" x14ac:dyDescent="0.25">
      <c r="B6" s="95">
        <v>111267</v>
      </c>
      <c r="C6" s="96" t="s">
        <v>4</v>
      </c>
      <c r="D6" s="97">
        <v>197768.43240000002</v>
      </c>
    </row>
    <row r="7" spans="2:4" s="94" customFormat="1" x14ac:dyDescent="0.25">
      <c r="B7" s="98">
        <v>111467</v>
      </c>
      <c r="C7" s="96" t="s">
        <v>5</v>
      </c>
      <c r="D7" s="97">
        <v>206499.72420000003</v>
      </c>
    </row>
    <row r="8" spans="2:4" s="94" customFormat="1" x14ac:dyDescent="0.25">
      <c r="B8" s="98">
        <v>111563</v>
      </c>
      <c r="C8" s="96" t="s">
        <v>6</v>
      </c>
      <c r="D8" s="97">
        <v>197421.17849999998</v>
      </c>
    </row>
    <row r="9" spans="2:4" s="94" customFormat="1" x14ac:dyDescent="0.25">
      <c r="B9" s="98">
        <v>111312</v>
      </c>
      <c r="C9" s="96" t="s">
        <v>143</v>
      </c>
      <c r="D9" s="97">
        <v>237880.64300000001</v>
      </c>
    </row>
    <row r="10" spans="2:4" s="94" customFormat="1" x14ac:dyDescent="0.25">
      <c r="B10" s="99">
        <v>111427</v>
      </c>
      <c r="C10" s="96" t="s">
        <v>144</v>
      </c>
      <c r="D10" s="97">
        <v>292535.79599999997</v>
      </c>
    </row>
    <row r="11" spans="2:4" s="94" customFormat="1" x14ac:dyDescent="0.25">
      <c r="B11" s="95">
        <v>150047</v>
      </c>
      <c r="C11" s="96" t="s">
        <v>145</v>
      </c>
      <c r="D11" s="97">
        <v>265707.10320000001</v>
      </c>
    </row>
    <row r="12" spans="2:4" s="94" customFormat="1" x14ac:dyDescent="0.25">
      <c r="B12" s="100">
        <v>109856</v>
      </c>
      <c r="C12" s="96" t="s">
        <v>12</v>
      </c>
      <c r="D12" s="97">
        <v>209320.70249999998</v>
      </c>
    </row>
    <row r="13" spans="2:4" s="94" customFormat="1" x14ac:dyDescent="0.25">
      <c r="B13" s="100">
        <v>109857</v>
      </c>
      <c r="C13" s="96" t="s">
        <v>13</v>
      </c>
      <c r="D13" s="97">
        <v>192108.78049999999</v>
      </c>
    </row>
    <row r="14" spans="2:4" s="94" customFormat="1" x14ac:dyDescent="0.25">
      <c r="B14" s="100">
        <v>108801</v>
      </c>
      <c r="C14" s="96" t="s">
        <v>146</v>
      </c>
      <c r="D14" s="97">
        <v>208131.0595</v>
      </c>
    </row>
    <row r="15" spans="2:4" s="94" customFormat="1" x14ac:dyDescent="0.25">
      <c r="B15" s="100">
        <v>109712</v>
      </c>
      <c r="C15" s="96" t="s">
        <v>147</v>
      </c>
      <c r="D15" s="97">
        <v>215761.3395</v>
      </c>
    </row>
    <row r="16" spans="2:4" s="94" customFormat="1" ht="15.75" thickBot="1" x14ac:dyDescent="0.3">
      <c r="B16" s="101">
        <v>109799</v>
      </c>
      <c r="C16" s="102" t="s">
        <v>17</v>
      </c>
      <c r="D16" s="103">
        <v>236411.01679999998</v>
      </c>
    </row>
  </sheetData>
  <mergeCells count="1">
    <mergeCell ref="B2:C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1:D14"/>
  <sheetViews>
    <sheetView workbookViewId="0">
      <selection sqref="A1:XFD1048576"/>
    </sheetView>
  </sheetViews>
  <sheetFormatPr baseColWidth="10" defaultRowHeight="15" x14ac:dyDescent="0.25"/>
  <cols>
    <col min="3" max="3" width="29.42578125" bestFit="1" customWidth="1"/>
  </cols>
  <sheetData>
    <row r="1" spans="2:4" ht="15.75" thickBot="1" x14ac:dyDescent="0.3"/>
    <row r="2" spans="2:4" ht="15.75" thickBot="1" x14ac:dyDescent="0.3">
      <c r="B2" s="155" t="s">
        <v>148</v>
      </c>
      <c r="C2" s="156"/>
      <c r="D2" s="88"/>
    </row>
    <row r="3" spans="2:4" ht="30.75" thickBot="1" x14ac:dyDescent="0.3">
      <c r="B3" s="89" t="s">
        <v>0</v>
      </c>
      <c r="C3" s="89" t="s">
        <v>1</v>
      </c>
      <c r="D3" s="90" t="s">
        <v>142</v>
      </c>
    </row>
    <row r="4" spans="2:4" x14ac:dyDescent="0.25">
      <c r="B4" s="91">
        <v>112787</v>
      </c>
      <c r="C4" s="92" t="s">
        <v>2</v>
      </c>
      <c r="D4" s="104">
        <v>179900</v>
      </c>
    </row>
    <row r="5" spans="2:4" x14ac:dyDescent="0.25">
      <c r="B5" s="95">
        <v>112966</v>
      </c>
      <c r="C5" s="96" t="s">
        <v>3</v>
      </c>
      <c r="D5" s="105">
        <v>182900</v>
      </c>
    </row>
    <row r="6" spans="2:4" x14ac:dyDescent="0.25">
      <c r="B6" s="95">
        <v>111267</v>
      </c>
      <c r="C6" s="96" t="s">
        <v>4</v>
      </c>
      <c r="D6" s="105">
        <v>199900</v>
      </c>
    </row>
    <row r="7" spans="2:4" x14ac:dyDescent="0.25">
      <c r="B7" s="98">
        <v>111563</v>
      </c>
      <c r="C7" s="96" t="s">
        <v>6</v>
      </c>
      <c r="D7" s="105">
        <v>189900</v>
      </c>
    </row>
    <row r="8" spans="2:4" x14ac:dyDescent="0.25">
      <c r="B8" s="98">
        <v>111312</v>
      </c>
      <c r="C8" s="96" t="s">
        <v>143</v>
      </c>
      <c r="D8" s="105">
        <v>222900</v>
      </c>
    </row>
    <row r="9" spans="2:4" x14ac:dyDescent="0.25">
      <c r="B9" s="99">
        <v>111427</v>
      </c>
      <c r="C9" s="96" t="s">
        <v>144</v>
      </c>
      <c r="D9" s="105">
        <v>249900</v>
      </c>
    </row>
    <row r="10" spans="2:4" x14ac:dyDescent="0.25">
      <c r="B10" s="100">
        <v>109856</v>
      </c>
      <c r="C10" s="96" t="s">
        <v>12</v>
      </c>
      <c r="D10" s="105">
        <v>199900</v>
      </c>
    </row>
    <row r="11" spans="2:4" x14ac:dyDescent="0.25">
      <c r="B11" s="100">
        <v>109857</v>
      </c>
      <c r="C11" s="96" t="s">
        <v>13</v>
      </c>
      <c r="D11" s="105">
        <v>189900</v>
      </c>
    </row>
    <row r="12" spans="2:4" x14ac:dyDescent="0.25">
      <c r="B12" s="100">
        <v>108801</v>
      </c>
      <c r="C12" s="96" t="s">
        <v>146</v>
      </c>
      <c r="D12" s="105">
        <v>199900</v>
      </c>
    </row>
    <row r="13" spans="2:4" x14ac:dyDescent="0.25">
      <c r="B13" s="100">
        <v>109712</v>
      </c>
      <c r="C13" s="96" t="s">
        <v>147</v>
      </c>
      <c r="D13" s="105">
        <v>209900</v>
      </c>
    </row>
    <row r="14" spans="2:4" ht="15.75" thickBot="1" x14ac:dyDescent="0.3">
      <c r="B14" s="101">
        <v>109799</v>
      </c>
      <c r="C14" s="102" t="s">
        <v>17</v>
      </c>
      <c r="D14" s="106">
        <v>219900</v>
      </c>
    </row>
  </sheetData>
  <mergeCells count="1">
    <mergeCell ref="B2:C2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1:D16"/>
  <sheetViews>
    <sheetView workbookViewId="0">
      <selection activeCell="G30" sqref="G30"/>
    </sheetView>
  </sheetViews>
  <sheetFormatPr baseColWidth="10" defaultRowHeight="15" x14ac:dyDescent="0.25"/>
  <cols>
    <col min="3" max="3" width="29.42578125" bestFit="1" customWidth="1"/>
  </cols>
  <sheetData>
    <row r="1" spans="2:4" ht="15.75" thickBot="1" x14ac:dyDescent="0.3"/>
    <row r="2" spans="2:4" ht="15.75" thickBot="1" x14ac:dyDescent="0.3">
      <c r="B2" s="155" t="s">
        <v>149</v>
      </c>
      <c r="C2" s="156"/>
      <c r="D2" s="88"/>
    </row>
    <row r="3" spans="2:4" ht="30.75" thickBot="1" x14ac:dyDescent="0.3">
      <c r="B3" s="89" t="s">
        <v>0</v>
      </c>
      <c r="C3" s="89" t="s">
        <v>1</v>
      </c>
      <c r="D3" s="90" t="s">
        <v>142</v>
      </c>
    </row>
    <row r="4" spans="2:4" x14ac:dyDescent="0.25">
      <c r="B4" s="91">
        <v>112787</v>
      </c>
      <c r="C4" s="92" t="s">
        <v>2</v>
      </c>
      <c r="D4" s="104">
        <v>179287</v>
      </c>
    </row>
    <row r="5" spans="2:4" x14ac:dyDescent="0.25">
      <c r="B5" s="95">
        <v>150021</v>
      </c>
      <c r="C5" s="96" t="s">
        <v>3</v>
      </c>
      <c r="D5" s="105">
        <v>181779</v>
      </c>
    </row>
    <row r="6" spans="2:4" x14ac:dyDescent="0.25">
      <c r="B6" s="95">
        <v>111267</v>
      </c>
      <c r="C6" s="96" t="s">
        <v>4</v>
      </c>
      <c r="D6" s="105">
        <v>192103</v>
      </c>
    </row>
    <row r="7" spans="2:4" x14ac:dyDescent="0.25">
      <c r="B7" s="98">
        <v>111563</v>
      </c>
      <c r="C7" s="96" t="s">
        <v>6</v>
      </c>
      <c r="D7" s="105">
        <v>196573</v>
      </c>
    </row>
    <row r="8" spans="2:4" x14ac:dyDescent="0.25">
      <c r="B8" s="98">
        <v>110471</v>
      </c>
      <c r="C8" s="96" t="s">
        <v>151</v>
      </c>
      <c r="D8" s="105">
        <v>111365</v>
      </c>
    </row>
    <row r="9" spans="2:4" x14ac:dyDescent="0.25">
      <c r="B9" s="98">
        <v>111312</v>
      </c>
      <c r="C9" s="96" t="s">
        <v>143</v>
      </c>
      <c r="D9" s="105">
        <v>217734</v>
      </c>
    </row>
    <row r="10" spans="2:4" x14ac:dyDescent="0.25">
      <c r="B10" s="99">
        <v>111427</v>
      </c>
      <c r="C10" s="96" t="s">
        <v>144</v>
      </c>
      <c r="D10" s="105">
        <v>249772</v>
      </c>
    </row>
    <row r="11" spans="2:4" x14ac:dyDescent="0.25">
      <c r="B11" s="100">
        <v>109856</v>
      </c>
      <c r="C11" s="96" t="s">
        <v>12</v>
      </c>
      <c r="D11" s="105">
        <v>192102</v>
      </c>
    </row>
    <row r="12" spans="2:4" x14ac:dyDescent="0.25">
      <c r="B12" s="100">
        <v>109857</v>
      </c>
      <c r="C12" s="96" t="s">
        <v>13</v>
      </c>
      <c r="D12" s="105">
        <v>199900</v>
      </c>
    </row>
    <row r="13" spans="2:4" x14ac:dyDescent="0.25">
      <c r="B13" s="100">
        <v>108801</v>
      </c>
      <c r="C13" s="96" t="s">
        <v>146</v>
      </c>
      <c r="D13" s="105">
        <v>217734</v>
      </c>
    </row>
    <row r="14" spans="2:4" x14ac:dyDescent="0.25">
      <c r="B14" s="100">
        <v>109712</v>
      </c>
      <c r="C14" s="96" t="s">
        <v>147</v>
      </c>
      <c r="D14" s="105">
        <v>217733</v>
      </c>
    </row>
    <row r="15" spans="2:4" x14ac:dyDescent="0.25">
      <c r="B15" s="107">
        <v>109436</v>
      </c>
      <c r="C15" s="96" t="s">
        <v>150</v>
      </c>
      <c r="D15" s="108">
        <v>211325</v>
      </c>
    </row>
    <row r="16" spans="2:4" ht="15.75" thickBot="1" x14ac:dyDescent="0.3">
      <c r="B16" s="101">
        <v>109799</v>
      </c>
      <c r="C16" s="102" t="s">
        <v>17</v>
      </c>
      <c r="D16" s="106">
        <v>219900</v>
      </c>
    </row>
  </sheetData>
  <mergeCells count="1">
    <mergeCell ref="B2:C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C1:M21"/>
  <sheetViews>
    <sheetView workbookViewId="0">
      <selection sqref="A1:XFD1048576"/>
    </sheetView>
  </sheetViews>
  <sheetFormatPr baseColWidth="10" defaultRowHeight="15" x14ac:dyDescent="0.25"/>
  <cols>
    <col min="4" max="4" width="29.42578125" bestFit="1" customWidth="1"/>
    <col min="7" max="7" width="13.42578125" customWidth="1"/>
    <col min="10" max="10" width="7" bestFit="1" customWidth="1"/>
    <col min="11" max="11" width="8.5703125" bestFit="1" customWidth="1"/>
    <col min="12" max="12" width="12.85546875" bestFit="1" customWidth="1"/>
    <col min="13" max="13" width="14.85546875" bestFit="1" customWidth="1"/>
  </cols>
  <sheetData>
    <row r="1" spans="3:13" ht="15.75" thickBot="1" x14ac:dyDescent="0.3"/>
    <row r="2" spans="3:13" ht="15.75" thickBot="1" x14ac:dyDescent="0.3">
      <c r="C2" s="155" t="s">
        <v>155</v>
      </c>
      <c r="D2" s="156"/>
      <c r="E2" s="88"/>
      <c r="M2" s="134">
        <v>44732</v>
      </c>
    </row>
    <row r="3" spans="3:13" ht="30.75" thickBot="1" x14ac:dyDescent="0.3">
      <c r="C3" s="109" t="s">
        <v>0</v>
      </c>
      <c r="D3" s="109" t="s">
        <v>1</v>
      </c>
      <c r="E3" s="110" t="s">
        <v>142</v>
      </c>
      <c r="G3" s="111" t="s">
        <v>156</v>
      </c>
      <c r="J3" s="127" t="s">
        <v>99</v>
      </c>
      <c r="K3" s="128" t="s">
        <v>164</v>
      </c>
      <c r="L3" s="129" t="s">
        <v>165</v>
      </c>
      <c r="M3" s="130" t="s">
        <v>166</v>
      </c>
    </row>
    <row r="4" spans="3:13" x14ac:dyDescent="0.25">
      <c r="C4" s="118">
        <v>110471</v>
      </c>
      <c r="D4" s="113" t="s">
        <v>151</v>
      </c>
      <c r="E4" s="114">
        <v>109900</v>
      </c>
      <c r="G4" s="111"/>
      <c r="J4" s="121">
        <v>112883</v>
      </c>
      <c r="K4" s="122">
        <v>42</v>
      </c>
      <c r="L4" s="123">
        <v>475772</v>
      </c>
      <c r="M4" s="131">
        <v>275948</v>
      </c>
    </row>
    <row r="5" spans="3:13" x14ac:dyDescent="0.25">
      <c r="C5" s="99" t="s">
        <v>154</v>
      </c>
      <c r="D5" s="112" t="s">
        <v>2</v>
      </c>
      <c r="E5" s="115">
        <v>189900</v>
      </c>
      <c r="G5">
        <v>154900</v>
      </c>
      <c r="J5" s="124">
        <v>112669</v>
      </c>
      <c r="K5" s="15">
        <v>40</v>
      </c>
      <c r="L5" s="120">
        <v>470493</v>
      </c>
      <c r="M5" s="132">
        <v>282296</v>
      </c>
    </row>
    <row r="6" spans="3:13" x14ac:dyDescent="0.25">
      <c r="C6" s="99" t="s">
        <v>152</v>
      </c>
      <c r="D6" s="112" t="s">
        <v>153</v>
      </c>
      <c r="E6" s="115">
        <v>209900</v>
      </c>
      <c r="G6">
        <v>169900</v>
      </c>
      <c r="J6" s="124">
        <v>112666</v>
      </c>
      <c r="K6" s="15">
        <v>40</v>
      </c>
      <c r="L6" s="120">
        <v>532902</v>
      </c>
      <c r="M6" s="132">
        <v>319741</v>
      </c>
    </row>
    <row r="7" spans="3:13" ht="15.75" thickBot="1" x14ac:dyDescent="0.3">
      <c r="C7" s="95">
        <v>112966</v>
      </c>
      <c r="D7" s="112" t="s">
        <v>3</v>
      </c>
      <c r="E7" s="115">
        <v>176900</v>
      </c>
      <c r="J7" s="20">
        <v>111477</v>
      </c>
      <c r="K7" s="125">
        <v>43</v>
      </c>
      <c r="L7" s="126">
        <v>360404</v>
      </c>
      <c r="M7" s="133">
        <v>205430</v>
      </c>
    </row>
    <row r="8" spans="3:13" x14ac:dyDescent="0.25">
      <c r="C8" s="95">
        <v>112875</v>
      </c>
      <c r="D8" s="112" t="s">
        <v>4</v>
      </c>
      <c r="E8" s="115">
        <v>184900</v>
      </c>
    </row>
    <row r="9" spans="3:13" x14ac:dyDescent="0.25">
      <c r="C9" s="95">
        <v>111467</v>
      </c>
      <c r="D9" s="112" t="s">
        <v>5</v>
      </c>
      <c r="E9" s="115">
        <v>192900</v>
      </c>
    </row>
    <row r="10" spans="3:13" x14ac:dyDescent="0.25">
      <c r="C10" s="95">
        <v>112883</v>
      </c>
      <c r="D10" s="112" t="s">
        <v>3</v>
      </c>
      <c r="E10" s="115">
        <v>339900</v>
      </c>
    </row>
    <row r="11" spans="3:13" x14ac:dyDescent="0.25">
      <c r="C11" s="95">
        <v>109751</v>
      </c>
      <c r="D11" s="112" t="s">
        <v>157</v>
      </c>
      <c r="E11" s="115">
        <v>199900</v>
      </c>
    </row>
    <row r="12" spans="3:13" x14ac:dyDescent="0.25">
      <c r="C12" s="95">
        <v>108461</v>
      </c>
      <c r="D12" s="112" t="s">
        <v>158</v>
      </c>
      <c r="E12" s="115">
        <v>199900</v>
      </c>
    </row>
    <row r="13" spans="3:13" x14ac:dyDescent="0.25">
      <c r="C13" s="95">
        <v>112580</v>
      </c>
      <c r="D13" s="112" t="s">
        <v>159</v>
      </c>
      <c r="E13" s="115">
        <v>189900</v>
      </c>
    </row>
    <row r="14" spans="3:13" x14ac:dyDescent="0.25">
      <c r="C14" s="100">
        <v>109856</v>
      </c>
      <c r="D14" s="112" t="s">
        <v>12</v>
      </c>
      <c r="E14" s="115">
        <v>186900</v>
      </c>
    </row>
    <row r="15" spans="3:13" x14ac:dyDescent="0.25">
      <c r="C15" s="100">
        <v>109712</v>
      </c>
      <c r="D15" s="112" t="s">
        <v>147</v>
      </c>
      <c r="E15" s="115">
        <v>208900</v>
      </c>
    </row>
    <row r="16" spans="3:13" x14ac:dyDescent="0.25">
      <c r="C16" s="98">
        <v>111312</v>
      </c>
      <c r="D16" s="112" t="s">
        <v>143</v>
      </c>
      <c r="E16" s="115">
        <v>204900</v>
      </c>
    </row>
    <row r="17" spans="3:5" x14ac:dyDescent="0.25">
      <c r="C17" s="19">
        <v>112789</v>
      </c>
      <c r="D17" s="112" t="s">
        <v>160</v>
      </c>
      <c r="E17" s="115">
        <v>199900</v>
      </c>
    </row>
    <row r="18" spans="3:5" x14ac:dyDescent="0.25">
      <c r="C18" s="19">
        <v>112852</v>
      </c>
      <c r="D18" s="112" t="s">
        <v>161</v>
      </c>
      <c r="E18" s="115">
        <v>194900</v>
      </c>
    </row>
    <row r="19" spans="3:5" x14ac:dyDescent="0.25">
      <c r="C19" s="19">
        <v>109297</v>
      </c>
      <c r="D19" s="112" t="s">
        <v>162</v>
      </c>
      <c r="E19" s="115">
        <v>229900</v>
      </c>
    </row>
    <row r="20" spans="3:5" x14ac:dyDescent="0.25">
      <c r="C20" s="19">
        <v>150519</v>
      </c>
      <c r="D20" s="112" t="s">
        <v>163</v>
      </c>
      <c r="E20" s="115">
        <v>209900</v>
      </c>
    </row>
    <row r="21" spans="3:5" ht="15.75" thickBot="1" x14ac:dyDescent="0.3">
      <c r="C21" s="119">
        <v>111427</v>
      </c>
      <c r="D21" s="116" t="s">
        <v>144</v>
      </c>
      <c r="E21" s="117">
        <v>239900</v>
      </c>
    </row>
  </sheetData>
  <mergeCells count="1">
    <mergeCell ref="C2:D2"/>
  </mergeCells>
  <pageMargins left="0.7" right="0.7" top="0.75" bottom="0.75" header="0.3" footer="0.3"/>
  <pageSetup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C1:M22"/>
  <sheetViews>
    <sheetView workbookViewId="0">
      <selection activeCell="I19" sqref="I19"/>
    </sheetView>
  </sheetViews>
  <sheetFormatPr baseColWidth="10" defaultRowHeight="15" x14ac:dyDescent="0.25"/>
  <cols>
    <col min="4" max="4" width="29.42578125" bestFit="1" customWidth="1"/>
    <col min="7" max="7" width="13.42578125" customWidth="1"/>
    <col min="10" max="10" width="7" bestFit="1" customWidth="1"/>
    <col min="11" max="11" width="8.5703125" bestFit="1" customWidth="1"/>
    <col min="12" max="12" width="12.85546875" bestFit="1" customWidth="1"/>
    <col min="13" max="13" width="14.85546875" bestFit="1" customWidth="1"/>
  </cols>
  <sheetData>
    <row r="1" spans="3:13" ht="15.75" thickBot="1" x14ac:dyDescent="0.3"/>
    <row r="2" spans="3:13" ht="15.75" thickBot="1" x14ac:dyDescent="0.3">
      <c r="C2" s="155" t="s">
        <v>169</v>
      </c>
      <c r="D2" s="156"/>
      <c r="E2" s="88"/>
      <c r="M2" s="134">
        <v>44760</v>
      </c>
    </row>
    <row r="3" spans="3:13" ht="30.75" thickBot="1" x14ac:dyDescent="0.3">
      <c r="C3" s="109" t="s">
        <v>0</v>
      </c>
      <c r="D3" s="109" t="s">
        <v>1</v>
      </c>
      <c r="E3" s="110" t="s">
        <v>142</v>
      </c>
      <c r="G3" s="111" t="s">
        <v>156</v>
      </c>
      <c r="J3" s="127" t="s">
        <v>99</v>
      </c>
      <c r="K3" s="128" t="s">
        <v>164</v>
      </c>
      <c r="L3" s="129" t="s">
        <v>165</v>
      </c>
      <c r="M3" s="130" t="s">
        <v>166</v>
      </c>
    </row>
    <row r="4" spans="3:13" x14ac:dyDescent="0.25">
      <c r="C4" s="118">
        <v>110471</v>
      </c>
      <c r="D4" s="113" t="s">
        <v>151</v>
      </c>
      <c r="E4" s="114" t="s">
        <v>167</v>
      </c>
      <c r="G4" s="111"/>
      <c r="J4" s="121">
        <v>112883</v>
      </c>
      <c r="K4" s="122">
        <v>42</v>
      </c>
      <c r="L4" s="123">
        <v>475772</v>
      </c>
      <c r="M4" s="131">
        <v>275948</v>
      </c>
    </row>
    <row r="5" spans="3:13" x14ac:dyDescent="0.25">
      <c r="C5" s="99" t="s">
        <v>154</v>
      </c>
      <c r="D5" s="112" t="s">
        <v>2</v>
      </c>
      <c r="E5" s="115">
        <v>189900</v>
      </c>
      <c r="G5">
        <v>154900</v>
      </c>
      <c r="J5" s="124">
        <v>112669</v>
      </c>
      <c r="K5" s="15">
        <v>40</v>
      </c>
      <c r="L5" s="120">
        <v>470493</v>
      </c>
      <c r="M5" s="132">
        <v>282296</v>
      </c>
    </row>
    <row r="6" spans="3:13" x14ac:dyDescent="0.25">
      <c r="C6" s="99" t="s">
        <v>152</v>
      </c>
      <c r="D6" s="112" t="s">
        <v>153</v>
      </c>
      <c r="E6" s="115">
        <v>209900</v>
      </c>
      <c r="G6">
        <v>169900</v>
      </c>
      <c r="J6" s="124">
        <v>112666</v>
      </c>
      <c r="K6" s="15">
        <v>40</v>
      </c>
      <c r="L6" s="120">
        <v>532902</v>
      </c>
      <c r="M6" s="132">
        <v>319741</v>
      </c>
    </row>
    <row r="7" spans="3:13" ht="15.75" thickBot="1" x14ac:dyDescent="0.3">
      <c r="C7" s="95">
        <v>112966</v>
      </c>
      <c r="D7" s="112" t="s">
        <v>3</v>
      </c>
      <c r="E7" s="115">
        <v>179900</v>
      </c>
      <c r="J7" s="20">
        <v>111477</v>
      </c>
      <c r="K7" s="125">
        <v>43</v>
      </c>
      <c r="L7" s="126">
        <v>360404</v>
      </c>
      <c r="M7" s="133">
        <v>205430</v>
      </c>
    </row>
    <row r="8" spans="3:13" x14ac:dyDescent="0.25">
      <c r="C8" s="95">
        <v>112875</v>
      </c>
      <c r="D8" s="112" t="s">
        <v>4</v>
      </c>
      <c r="E8" s="115">
        <v>189900</v>
      </c>
    </row>
    <row r="9" spans="3:13" x14ac:dyDescent="0.25">
      <c r="C9" s="95">
        <v>111467</v>
      </c>
      <c r="D9" s="112" t="s">
        <v>5</v>
      </c>
      <c r="E9" s="115">
        <v>199900</v>
      </c>
    </row>
    <row r="10" spans="3:13" x14ac:dyDescent="0.25">
      <c r="C10" s="95">
        <v>112883</v>
      </c>
      <c r="D10" s="112" t="s">
        <v>3</v>
      </c>
      <c r="E10" s="115">
        <v>329900</v>
      </c>
    </row>
    <row r="11" spans="3:13" x14ac:dyDescent="0.25">
      <c r="C11" s="95">
        <v>109751</v>
      </c>
      <c r="D11" s="112" t="s">
        <v>157</v>
      </c>
      <c r="E11" s="115">
        <v>199900</v>
      </c>
    </row>
    <row r="12" spans="3:13" x14ac:dyDescent="0.25">
      <c r="C12" s="95">
        <v>108461</v>
      </c>
      <c r="D12" s="112" t="s">
        <v>158</v>
      </c>
      <c r="E12" s="115">
        <v>199900</v>
      </c>
    </row>
    <row r="13" spans="3:13" x14ac:dyDescent="0.25">
      <c r="C13" s="95">
        <v>112580</v>
      </c>
      <c r="D13" s="112" t="s">
        <v>159</v>
      </c>
      <c r="E13" s="115">
        <v>194900</v>
      </c>
    </row>
    <row r="14" spans="3:13" x14ac:dyDescent="0.25">
      <c r="C14" s="100">
        <v>109856</v>
      </c>
      <c r="D14" s="112" t="s">
        <v>12</v>
      </c>
      <c r="E14" s="115" t="s">
        <v>167</v>
      </c>
    </row>
    <row r="15" spans="3:13" x14ac:dyDescent="0.25">
      <c r="C15" s="100">
        <v>109712</v>
      </c>
      <c r="D15" s="112" t="s">
        <v>147</v>
      </c>
      <c r="E15" s="115">
        <v>214900</v>
      </c>
    </row>
    <row r="16" spans="3:13" x14ac:dyDescent="0.25">
      <c r="C16" s="100">
        <v>109436</v>
      </c>
      <c r="D16" s="112" t="s">
        <v>150</v>
      </c>
      <c r="E16" s="115">
        <v>209900</v>
      </c>
    </row>
    <row r="17" spans="3:5" x14ac:dyDescent="0.25">
      <c r="C17" s="98">
        <v>111312</v>
      </c>
      <c r="D17" s="112" t="s">
        <v>143</v>
      </c>
      <c r="E17" s="115">
        <v>206900</v>
      </c>
    </row>
    <row r="18" spans="3:5" x14ac:dyDescent="0.25">
      <c r="C18" s="19">
        <v>112789</v>
      </c>
      <c r="D18" s="112" t="s">
        <v>160</v>
      </c>
      <c r="E18" s="115">
        <v>199900</v>
      </c>
    </row>
    <row r="19" spans="3:5" x14ac:dyDescent="0.25">
      <c r="C19" s="19">
        <v>112852</v>
      </c>
      <c r="D19" s="112" t="s">
        <v>161</v>
      </c>
      <c r="E19" s="115">
        <v>195900</v>
      </c>
    </row>
    <row r="20" spans="3:5" x14ac:dyDescent="0.25">
      <c r="C20" s="19">
        <v>112790</v>
      </c>
      <c r="D20" s="112" t="s">
        <v>168</v>
      </c>
      <c r="E20" s="115">
        <v>197900</v>
      </c>
    </row>
    <row r="21" spans="3:5" x14ac:dyDescent="0.25">
      <c r="C21" s="19">
        <v>109297</v>
      </c>
      <c r="D21" s="112" t="s">
        <v>162</v>
      </c>
      <c r="E21" s="115">
        <v>234900</v>
      </c>
    </row>
    <row r="22" spans="3:5" ht="15.75" thickBot="1" x14ac:dyDescent="0.3">
      <c r="C22" s="119">
        <v>111427</v>
      </c>
      <c r="D22" s="116" t="s">
        <v>144</v>
      </c>
      <c r="E22" s="117">
        <v>239900</v>
      </c>
    </row>
  </sheetData>
  <mergeCells count="1">
    <mergeCell ref="C2:D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1:H22"/>
  <sheetViews>
    <sheetView workbookViewId="0">
      <selection sqref="A1:XFD1048576"/>
    </sheetView>
  </sheetViews>
  <sheetFormatPr baseColWidth="10" defaultColWidth="11.5703125" defaultRowHeight="15" x14ac:dyDescent="0.25"/>
  <cols>
    <col min="1" max="2" width="11.5703125" style="88"/>
    <col min="3" max="3" width="29.42578125" style="88" bestFit="1" customWidth="1"/>
    <col min="4" max="5" width="11.5703125" style="88"/>
    <col min="6" max="6" width="26.5703125" style="88" customWidth="1"/>
    <col min="7" max="7" width="28.140625" style="88" bestFit="1" customWidth="1"/>
    <col min="8" max="8" width="12.85546875" style="88" bestFit="1" customWidth="1"/>
    <col min="9" max="9" width="14.85546875" style="88" bestFit="1" customWidth="1"/>
    <col min="10" max="16384" width="11.5703125" style="88"/>
  </cols>
  <sheetData>
    <row r="1" spans="2:8" ht="15.75" thickBot="1" x14ac:dyDescent="0.3"/>
    <row r="2" spans="2:8" ht="15.75" thickBot="1" x14ac:dyDescent="0.3">
      <c r="B2" s="155" t="s">
        <v>169</v>
      </c>
      <c r="C2" s="156"/>
      <c r="F2" s="155" t="s">
        <v>172</v>
      </c>
      <c r="G2" s="156"/>
    </row>
    <row r="3" spans="2:8" ht="30.75" thickBot="1" x14ac:dyDescent="0.3">
      <c r="B3" s="109" t="s">
        <v>0</v>
      </c>
      <c r="C3" s="109" t="s">
        <v>1</v>
      </c>
      <c r="D3" s="110" t="s">
        <v>142</v>
      </c>
      <c r="F3" s="109" t="s">
        <v>0</v>
      </c>
      <c r="G3" s="109" t="s">
        <v>1</v>
      </c>
      <c r="H3" s="110" t="s">
        <v>142</v>
      </c>
    </row>
    <row r="4" spans="2:8" x14ac:dyDescent="0.25">
      <c r="B4" s="118">
        <v>110471</v>
      </c>
      <c r="C4" s="113" t="s">
        <v>151</v>
      </c>
      <c r="D4" s="135">
        <v>118900</v>
      </c>
      <c r="F4" s="142">
        <v>112252</v>
      </c>
      <c r="G4" s="113" t="s">
        <v>175</v>
      </c>
      <c r="H4" s="135">
        <v>126842</v>
      </c>
    </row>
    <row r="5" spans="2:8" x14ac:dyDescent="0.25">
      <c r="B5" s="98">
        <v>112787</v>
      </c>
      <c r="C5" s="112" t="s">
        <v>2</v>
      </c>
      <c r="D5" s="137">
        <v>185900</v>
      </c>
      <c r="F5" s="95">
        <v>112286</v>
      </c>
      <c r="G5" s="112" t="s">
        <v>176</v>
      </c>
      <c r="H5" s="137">
        <v>144564</v>
      </c>
    </row>
    <row r="6" spans="2:8" x14ac:dyDescent="0.25">
      <c r="B6" s="98">
        <v>150021</v>
      </c>
      <c r="C6" s="112" t="s">
        <v>170</v>
      </c>
      <c r="D6" s="137">
        <v>181900</v>
      </c>
      <c r="F6" s="95">
        <v>111416</v>
      </c>
      <c r="G6" s="112" t="s">
        <v>177</v>
      </c>
      <c r="H6" s="137">
        <v>125040</v>
      </c>
    </row>
    <row r="7" spans="2:8" x14ac:dyDescent="0.25">
      <c r="B7" s="99" t="s">
        <v>152</v>
      </c>
      <c r="C7" s="112" t="s">
        <v>153</v>
      </c>
      <c r="D7" s="137">
        <v>209900</v>
      </c>
      <c r="F7" s="139" t="s">
        <v>108</v>
      </c>
      <c r="G7" s="136" t="s">
        <v>178</v>
      </c>
      <c r="H7" s="143">
        <v>225900</v>
      </c>
    </row>
    <row r="8" spans="2:8" x14ac:dyDescent="0.25">
      <c r="B8" s="95">
        <v>112875</v>
      </c>
      <c r="C8" s="112" t="s">
        <v>4</v>
      </c>
      <c r="D8" s="137">
        <v>189900</v>
      </c>
      <c r="F8" s="98">
        <v>112883</v>
      </c>
      <c r="G8" s="112" t="s">
        <v>179</v>
      </c>
      <c r="H8" s="137">
        <v>317620</v>
      </c>
    </row>
    <row r="9" spans="2:8" ht="15" customHeight="1" x14ac:dyDescent="0.25">
      <c r="B9" s="95">
        <v>111467</v>
      </c>
      <c r="C9" s="112" t="s">
        <v>5</v>
      </c>
      <c r="D9" s="137">
        <v>204900</v>
      </c>
      <c r="F9" s="95">
        <v>112869</v>
      </c>
      <c r="G9" s="112" t="s">
        <v>174</v>
      </c>
      <c r="H9" s="137">
        <v>226900</v>
      </c>
    </row>
    <row r="10" spans="2:8" x14ac:dyDescent="0.25">
      <c r="B10" s="95">
        <v>109751</v>
      </c>
      <c r="C10" s="112" t="s">
        <v>157</v>
      </c>
      <c r="D10" s="137">
        <v>199900</v>
      </c>
      <c r="F10" s="98">
        <v>112669</v>
      </c>
      <c r="G10" s="112" t="s">
        <v>182</v>
      </c>
      <c r="H10" s="137">
        <v>342650</v>
      </c>
    </row>
    <row r="11" spans="2:8" ht="15" customHeight="1" x14ac:dyDescent="0.25">
      <c r="B11" s="95">
        <v>108461</v>
      </c>
      <c r="C11" s="112" t="s">
        <v>158</v>
      </c>
      <c r="D11" s="137">
        <v>199900</v>
      </c>
      <c r="F11" s="98">
        <v>112666</v>
      </c>
      <c r="G11" s="112" t="s">
        <v>180</v>
      </c>
      <c r="H11" s="137">
        <v>388102</v>
      </c>
    </row>
    <row r="12" spans="2:8" ht="15.75" thickBot="1" x14ac:dyDescent="0.3">
      <c r="B12" s="95">
        <v>112580</v>
      </c>
      <c r="C12" s="112" t="s">
        <v>159</v>
      </c>
      <c r="D12" s="137">
        <v>194900</v>
      </c>
      <c r="F12" s="119">
        <v>111477</v>
      </c>
      <c r="G12" s="116" t="s">
        <v>181</v>
      </c>
      <c r="H12" s="140">
        <v>262475</v>
      </c>
    </row>
    <row r="13" spans="2:8" x14ac:dyDescent="0.25">
      <c r="B13" s="100">
        <v>109712</v>
      </c>
      <c r="C13" s="112" t="s">
        <v>147</v>
      </c>
      <c r="D13" s="137">
        <v>214900</v>
      </c>
    </row>
    <row r="14" spans="2:8" x14ac:dyDescent="0.25">
      <c r="B14" s="100">
        <v>109436</v>
      </c>
      <c r="C14" s="112" t="s">
        <v>150</v>
      </c>
      <c r="D14" s="137">
        <v>204900</v>
      </c>
    </row>
    <row r="15" spans="2:8" x14ac:dyDescent="0.25">
      <c r="B15" s="98">
        <v>111312</v>
      </c>
      <c r="C15" s="112" t="s">
        <v>143</v>
      </c>
      <c r="D15" s="137">
        <v>202900</v>
      </c>
    </row>
    <row r="16" spans="2:8" x14ac:dyDescent="0.25">
      <c r="B16" s="139">
        <v>112789</v>
      </c>
      <c r="C16" s="112" t="s">
        <v>160</v>
      </c>
      <c r="D16" s="137">
        <v>205900</v>
      </c>
    </row>
    <row r="17" spans="2:4" x14ac:dyDescent="0.25">
      <c r="B17" s="139">
        <v>112852</v>
      </c>
      <c r="C17" s="112" t="s">
        <v>161</v>
      </c>
      <c r="D17" s="137">
        <v>196900</v>
      </c>
    </row>
    <row r="18" spans="2:4" x14ac:dyDescent="0.25">
      <c r="B18" s="139">
        <v>112790</v>
      </c>
      <c r="C18" s="112" t="s">
        <v>168</v>
      </c>
      <c r="D18" s="137">
        <v>198900</v>
      </c>
    </row>
    <row r="19" spans="2:4" x14ac:dyDescent="0.25">
      <c r="B19" s="139">
        <v>109297</v>
      </c>
      <c r="C19" s="112" t="s">
        <v>162</v>
      </c>
      <c r="D19" s="137">
        <v>239900</v>
      </c>
    </row>
    <row r="20" spans="2:4" x14ac:dyDescent="0.25">
      <c r="B20" s="139">
        <v>108803</v>
      </c>
      <c r="C20" s="112" t="s">
        <v>171</v>
      </c>
      <c r="D20" s="137">
        <v>229900</v>
      </c>
    </row>
    <row r="21" spans="2:4" x14ac:dyDescent="0.25">
      <c r="B21" s="99">
        <v>111427</v>
      </c>
      <c r="C21" s="112" t="s">
        <v>144</v>
      </c>
      <c r="D21" s="137">
        <v>249900</v>
      </c>
    </row>
    <row r="22" spans="2:4" ht="15.75" thickBot="1" x14ac:dyDescent="0.3">
      <c r="B22" s="141">
        <v>111477</v>
      </c>
      <c r="C22" s="138" t="s">
        <v>173</v>
      </c>
      <c r="D22" s="140">
        <v>284900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D22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4.4257812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183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113900</v>
      </c>
    </row>
    <row r="5" spans="2:4" x14ac:dyDescent="0.25">
      <c r="B5" s="139" t="s">
        <v>108</v>
      </c>
      <c r="C5" s="136" t="s">
        <v>178</v>
      </c>
      <c r="D5" s="137">
        <v>225900</v>
      </c>
    </row>
    <row r="6" spans="2:4" x14ac:dyDescent="0.25">
      <c r="B6" s="98">
        <v>112787</v>
      </c>
      <c r="C6" s="112" t="s">
        <v>2</v>
      </c>
      <c r="D6" s="137">
        <v>185900</v>
      </c>
    </row>
    <row r="7" spans="2:4" x14ac:dyDescent="0.25">
      <c r="B7" s="98">
        <v>150021</v>
      </c>
      <c r="C7" s="112" t="s">
        <v>170</v>
      </c>
      <c r="D7" s="137">
        <v>181900</v>
      </c>
    </row>
    <row r="8" spans="2:4" x14ac:dyDescent="0.25">
      <c r="B8" s="99" t="s">
        <v>152</v>
      </c>
      <c r="C8" s="112" t="s">
        <v>153</v>
      </c>
      <c r="D8" s="137">
        <v>219900</v>
      </c>
    </row>
    <row r="9" spans="2:4" ht="15" customHeight="1" x14ac:dyDescent="0.25">
      <c r="B9" s="95">
        <v>150022</v>
      </c>
      <c r="C9" s="112" t="s">
        <v>4</v>
      </c>
      <c r="D9" s="137">
        <v>199900</v>
      </c>
    </row>
    <row r="10" spans="2:4" x14ac:dyDescent="0.25">
      <c r="B10" s="95">
        <v>111467</v>
      </c>
      <c r="C10" s="112" t="s">
        <v>5</v>
      </c>
      <c r="D10" s="137">
        <v>219900</v>
      </c>
    </row>
    <row r="11" spans="2:4" ht="15" customHeight="1" x14ac:dyDescent="0.25">
      <c r="B11" s="95">
        <v>109751</v>
      </c>
      <c r="C11" s="112" t="s">
        <v>157</v>
      </c>
      <c r="D11" s="137">
        <v>199900</v>
      </c>
    </row>
    <row r="12" spans="2:4" x14ac:dyDescent="0.25">
      <c r="B12" s="95">
        <v>108461</v>
      </c>
      <c r="C12" s="112" t="s">
        <v>158</v>
      </c>
      <c r="D12" s="137">
        <v>199900</v>
      </c>
    </row>
    <row r="13" spans="2:4" x14ac:dyDescent="0.25">
      <c r="B13" s="95">
        <v>112580</v>
      </c>
      <c r="C13" s="112" t="s">
        <v>159</v>
      </c>
      <c r="D13" s="137">
        <v>194900</v>
      </c>
    </row>
    <row r="14" spans="2:4" x14ac:dyDescent="0.25">
      <c r="B14" s="100">
        <v>109712</v>
      </c>
      <c r="C14" s="112" t="s">
        <v>147</v>
      </c>
      <c r="D14" s="137">
        <v>209900</v>
      </c>
    </row>
    <row r="15" spans="2:4" x14ac:dyDescent="0.25">
      <c r="B15" s="100">
        <v>109436</v>
      </c>
      <c r="C15" s="112" t="s">
        <v>150</v>
      </c>
      <c r="D15" s="137">
        <v>204900</v>
      </c>
    </row>
    <row r="16" spans="2:4" x14ac:dyDescent="0.25">
      <c r="B16" s="98">
        <v>111312</v>
      </c>
      <c r="C16" s="112" t="s">
        <v>143</v>
      </c>
      <c r="D16" s="137">
        <v>202900</v>
      </c>
    </row>
    <row r="17" spans="2:4" x14ac:dyDescent="0.25">
      <c r="B17" s="139">
        <v>112789</v>
      </c>
      <c r="C17" s="112" t="s">
        <v>160</v>
      </c>
      <c r="D17" s="137">
        <v>205900</v>
      </c>
    </row>
    <row r="18" spans="2:4" x14ac:dyDescent="0.25">
      <c r="B18" s="139">
        <v>112790</v>
      </c>
      <c r="C18" s="112" t="s">
        <v>168</v>
      </c>
      <c r="D18" s="137">
        <v>199900</v>
      </c>
    </row>
    <row r="19" spans="2:4" x14ac:dyDescent="0.25">
      <c r="B19" s="139">
        <v>109297</v>
      </c>
      <c r="C19" s="112" t="s">
        <v>162</v>
      </c>
      <c r="D19" s="137">
        <v>229900</v>
      </c>
    </row>
    <row r="20" spans="2:4" x14ac:dyDescent="0.25">
      <c r="B20" s="139">
        <v>108803</v>
      </c>
      <c r="C20" s="112" t="s">
        <v>171</v>
      </c>
      <c r="D20" s="137">
        <v>229900</v>
      </c>
    </row>
    <row r="21" spans="2:4" x14ac:dyDescent="0.25">
      <c r="B21" s="99">
        <v>111427</v>
      </c>
      <c r="C21" s="112" t="s">
        <v>144</v>
      </c>
      <c r="D21" s="137">
        <v>259900</v>
      </c>
    </row>
    <row r="22" spans="2:4" ht="15.75" thickBot="1" x14ac:dyDescent="0.3">
      <c r="B22" s="141">
        <v>111477</v>
      </c>
      <c r="C22" s="138" t="s">
        <v>184</v>
      </c>
      <c r="D22" s="140">
        <v>279900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22"/>
  <sheetViews>
    <sheetView workbookViewId="0">
      <selection sqref="A1:XFD1048576"/>
    </sheetView>
  </sheetViews>
  <sheetFormatPr baseColWidth="10" defaultRowHeight="15" x14ac:dyDescent="0.25"/>
  <cols>
    <col min="1" max="1" width="2.42578125" customWidth="1"/>
    <col min="2" max="2" width="7.85546875" bestFit="1" customWidth="1"/>
    <col min="3" max="3" width="30.85546875" bestFit="1" customWidth="1"/>
    <col min="4" max="4" width="6.42578125" bestFit="1" customWidth="1"/>
    <col min="5" max="5" width="12.42578125" bestFit="1" customWidth="1"/>
  </cols>
  <sheetData>
    <row r="1" spans="2:7" ht="15.75" thickBot="1" x14ac:dyDescent="0.3"/>
    <row r="2" spans="2:7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7" x14ac:dyDescent="0.25">
      <c r="B3" s="1">
        <v>112953</v>
      </c>
      <c r="C3" s="2" t="s">
        <v>2</v>
      </c>
      <c r="D3" s="3">
        <v>0.3</v>
      </c>
      <c r="E3" s="13">
        <v>138406</v>
      </c>
    </row>
    <row r="4" spans="2:7" x14ac:dyDescent="0.25">
      <c r="B4" s="1">
        <v>112952</v>
      </c>
      <c r="C4" s="2" t="s">
        <v>3</v>
      </c>
      <c r="D4" s="3">
        <v>0.3</v>
      </c>
      <c r="E4" s="13">
        <v>138406</v>
      </c>
    </row>
    <row r="5" spans="2:7" x14ac:dyDescent="0.25">
      <c r="B5" s="1">
        <v>111267</v>
      </c>
      <c r="C5" s="2" t="s">
        <v>4</v>
      </c>
      <c r="D5" s="3">
        <v>0.3</v>
      </c>
      <c r="E5" s="13">
        <v>148658</v>
      </c>
    </row>
    <row r="6" spans="2:7" x14ac:dyDescent="0.25">
      <c r="B6" s="1">
        <v>111467</v>
      </c>
      <c r="C6" s="2" t="s">
        <v>5</v>
      </c>
      <c r="D6" s="3">
        <v>0.32</v>
      </c>
      <c r="E6" s="13">
        <v>151880</v>
      </c>
    </row>
    <row r="7" spans="2:7" x14ac:dyDescent="0.25">
      <c r="B7" s="1">
        <v>111563</v>
      </c>
      <c r="C7" s="2" t="s">
        <v>6</v>
      </c>
      <c r="D7" s="3">
        <v>0.34</v>
      </c>
      <c r="E7" s="13">
        <v>147413</v>
      </c>
    </row>
    <row r="8" spans="2:7" x14ac:dyDescent="0.25">
      <c r="B8" s="1">
        <v>111273</v>
      </c>
      <c r="C8" s="2" t="s">
        <v>7</v>
      </c>
      <c r="D8" s="3">
        <v>0.3</v>
      </c>
      <c r="E8" s="13">
        <v>143533</v>
      </c>
    </row>
    <row r="9" spans="2:7" x14ac:dyDescent="0.25">
      <c r="B9" s="1">
        <v>111268</v>
      </c>
      <c r="C9" s="2" t="s">
        <v>8</v>
      </c>
      <c r="D9" s="3">
        <v>0.32</v>
      </c>
      <c r="E9" s="13">
        <v>146901</v>
      </c>
    </row>
    <row r="10" spans="2:7" x14ac:dyDescent="0.25">
      <c r="B10" s="4">
        <v>112794</v>
      </c>
      <c r="C10" s="2" t="s">
        <v>9</v>
      </c>
      <c r="D10" s="3">
        <v>0.32</v>
      </c>
      <c r="E10" s="13">
        <v>151880</v>
      </c>
    </row>
    <row r="11" spans="2:7" x14ac:dyDescent="0.25">
      <c r="B11" s="1">
        <v>112829</v>
      </c>
      <c r="C11" s="2" t="s">
        <v>10</v>
      </c>
      <c r="D11" s="3">
        <v>0.34</v>
      </c>
      <c r="E11" s="13">
        <v>159497</v>
      </c>
    </row>
    <row r="12" spans="2:7" x14ac:dyDescent="0.25">
      <c r="B12" s="1">
        <v>111564</v>
      </c>
      <c r="C12" s="2" t="s">
        <v>11</v>
      </c>
      <c r="D12" s="3">
        <v>0.34</v>
      </c>
      <c r="E12" s="13">
        <v>159497</v>
      </c>
    </row>
    <row r="13" spans="2:7" x14ac:dyDescent="0.25">
      <c r="B13" s="1">
        <v>111608</v>
      </c>
      <c r="C13" s="2" t="s">
        <v>19</v>
      </c>
      <c r="D13" s="3">
        <v>0.3</v>
      </c>
      <c r="E13" s="13">
        <v>229900</v>
      </c>
      <c r="F13" t="s">
        <v>22</v>
      </c>
      <c r="G13" t="s">
        <v>24</v>
      </c>
    </row>
    <row r="14" spans="2:7" x14ac:dyDescent="0.25">
      <c r="B14" s="1">
        <v>112856</v>
      </c>
      <c r="C14" s="2" t="s">
        <v>25</v>
      </c>
      <c r="D14" s="3">
        <v>0.34</v>
      </c>
      <c r="E14" s="13">
        <v>279680</v>
      </c>
    </row>
    <row r="15" spans="2:7" x14ac:dyDescent="0.25">
      <c r="B15" s="5">
        <v>109856</v>
      </c>
      <c r="C15" s="2" t="s">
        <v>12</v>
      </c>
      <c r="D15" s="3">
        <v>0.33</v>
      </c>
      <c r="E15" s="13">
        <v>152100</v>
      </c>
    </row>
    <row r="16" spans="2:7" x14ac:dyDescent="0.25">
      <c r="B16" s="5">
        <v>109857</v>
      </c>
      <c r="C16" s="2" t="s">
        <v>13</v>
      </c>
      <c r="D16" s="3">
        <v>0.34</v>
      </c>
      <c r="E16" s="13">
        <v>152247</v>
      </c>
    </row>
    <row r="17" spans="2:5" x14ac:dyDescent="0.25">
      <c r="B17" s="5">
        <v>110471</v>
      </c>
      <c r="C17" s="2" t="s">
        <v>14</v>
      </c>
      <c r="D17" s="3">
        <v>0.3</v>
      </c>
      <c r="E17" s="13">
        <v>80095</v>
      </c>
    </row>
    <row r="18" spans="2:5" x14ac:dyDescent="0.25">
      <c r="B18" s="5">
        <v>109417</v>
      </c>
      <c r="C18" s="2" t="s">
        <v>15</v>
      </c>
      <c r="D18" s="3">
        <v>0.33</v>
      </c>
      <c r="E18" s="13">
        <v>128794</v>
      </c>
    </row>
    <row r="19" spans="2:5" x14ac:dyDescent="0.25">
      <c r="B19" s="5">
        <v>111492</v>
      </c>
      <c r="C19" s="2" t="s">
        <v>16</v>
      </c>
      <c r="D19" s="3">
        <v>0.33</v>
      </c>
      <c r="E19" s="13">
        <v>166820</v>
      </c>
    </row>
    <row r="20" spans="2:5" x14ac:dyDescent="0.25">
      <c r="B20" s="5">
        <v>109799</v>
      </c>
      <c r="C20" s="2" t="s">
        <v>17</v>
      </c>
      <c r="D20" s="3">
        <v>0.32</v>
      </c>
      <c r="E20" s="13">
        <v>159350</v>
      </c>
    </row>
    <row r="21" spans="2:5" x14ac:dyDescent="0.25">
      <c r="B21" s="5">
        <v>109297</v>
      </c>
      <c r="C21" s="2" t="s">
        <v>18</v>
      </c>
      <c r="D21" s="3">
        <v>0.32</v>
      </c>
      <c r="E21" s="13">
        <v>164330</v>
      </c>
    </row>
    <row r="22" spans="2:5" x14ac:dyDescent="0.25">
      <c r="B22" s="15" t="s">
        <v>23</v>
      </c>
      <c r="C22" s="2" t="s">
        <v>26</v>
      </c>
      <c r="D22" s="3">
        <v>0.33</v>
      </c>
      <c r="E22" s="14">
        <v>263909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1:D24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4.4257812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191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109900</v>
      </c>
    </row>
    <row r="5" spans="2:4" x14ac:dyDescent="0.25">
      <c r="B5" s="139" t="s">
        <v>108</v>
      </c>
      <c r="C5" s="136" t="s">
        <v>178</v>
      </c>
      <c r="D5" s="137">
        <v>225900</v>
      </c>
    </row>
    <row r="6" spans="2:4" x14ac:dyDescent="0.25">
      <c r="B6" s="98">
        <v>112787</v>
      </c>
      <c r="C6" s="112" t="s">
        <v>2</v>
      </c>
      <c r="D6" s="137">
        <v>173900</v>
      </c>
    </row>
    <row r="7" spans="2:4" x14ac:dyDescent="0.25">
      <c r="B7" s="98">
        <v>150021</v>
      </c>
      <c r="C7" s="112" t="s">
        <v>170</v>
      </c>
      <c r="D7" s="137">
        <v>179900</v>
      </c>
    </row>
    <row r="8" spans="2:4" x14ac:dyDescent="0.25">
      <c r="B8" s="99" t="s">
        <v>152</v>
      </c>
      <c r="C8" s="112" t="s">
        <v>153</v>
      </c>
      <c r="D8" s="137">
        <v>209900</v>
      </c>
    </row>
    <row r="9" spans="2:4" ht="15" customHeight="1" x14ac:dyDescent="0.25">
      <c r="B9" s="95">
        <v>150022</v>
      </c>
      <c r="C9" s="112" t="s">
        <v>4</v>
      </c>
      <c r="D9" s="137">
        <v>192900</v>
      </c>
    </row>
    <row r="10" spans="2:4" x14ac:dyDescent="0.25">
      <c r="B10" s="95">
        <v>111467</v>
      </c>
      <c r="C10" s="112" t="s">
        <v>5</v>
      </c>
      <c r="D10" s="137">
        <v>209900</v>
      </c>
    </row>
    <row r="11" spans="2:4" ht="15" customHeight="1" x14ac:dyDescent="0.25">
      <c r="B11" s="95">
        <v>109751</v>
      </c>
      <c r="C11" s="112" t="s">
        <v>190</v>
      </c>
      <c r="D11" s="137">
        <v>199900</v>
      </c>
    </row>
    <row r="12" spans="2:4" x14ac:dyDescent="0.25">
      <c r="B12" s="95">
        <v>108461</v>
      </c>
      <c r="C12" s="112" t="s">
        <v>189</v>
      </c>
      <c r="D12" s="137">
        <v>199900</v>
      </c>
    </row>
    <row r="13" spans="2:4" x14ac:dyDescent="0.25">
      <c r="B13" s="95">
        <v>112580</v>
      </c>
      <c r="C13" s="112" t="s">
        <v>188</v>
      </c>
      <c r="D13" s="137">
        <v>191900</v>
      </c>
    </row>
    <row r="14" spans="2:4" x14ac:dyDescent="0.25">
      <c r="B14" s="100">
        <v>109712</v>
      </c>
      <c r="C14" s="112" t="s">
        <v>187</v>
      </c>
      <c r="D14" s="137">
        <v>219900</v>
      </c>
    </row>
    <row r="15" spans="2:4" x14ac:dyDescent="0.25">
      <c r="B15" s="100">
        <v>109436</v>
      </c>
      <c r="C15" s="112" t="s">
        <v>186</v>
      </c>
      <c r="D15" s="137">
        <v>207900</v>
      </c>
    </row>
    <row r="16" spans="2:4" x14ac:dyDescent="0.25">
      <c r="B16" s="98">
        <v>111312</v>
      </c>
      <c r="C16" s="112" t="s">
        <v>192</v>
      </c>
      <c r="D16" s="137">
        <v>199900</v>
      </c>
    </row>
    <row r="17" spans="2:4" x14ac:dyDescent="0.25">
      <c r="B17" s="139">
        <v>112789</v>
      </c>
      <c r="C17" s="112" t="s">
        <v>160</v>
      </c>
      <c r="D17" s="137">
        <v>199900</v>
      </c>
    </row>
    <row r="18" spans="2:4" x14ac:dyDescent="0.25">
      <c r="B18" s="139">
        <v>112790</v>
      </c>
      <c r="C18" s="112" t="s">
        <v>168</v>
      </c>
      <c r="D18" s="137">
        <v>193900</v>
      </c>
    </row>
    <row r="19" spans="2:4" x14ac:dyDescent="0.25">
      <c r="B19" s="139">
        <v>109297</v>
      </c>
      <c r="C19" s="112" t="s">
        <v>185</v>
      </c>
      <c r="D19" s="137">
        <v>225900</v>
      </c>
    </row>
    <row r="20" spans="2:4" x14ac:dyDescent="0.25">
      <c r="B20" s="139">
        <v>108803</v>
      </c>
      <c r="C20" s="112" t="s">
        <v>171</v>
      </c>
      <c r="D20" s="137">
        <v>223900</v>
      </c>
    </row>
    <row r="21" spans="2:4" x14ac:dyDescent="0.25">
      <c r="B21" s="139">
        <v>150242</v>
      </c>
      <c r="C21" s="112" t="s">
        <v>193</v>
      </c>
      <c r="D21" s="137">
        <v>181900</v>
      </c>
    </row>
    <row r="22" spans="2:4" x14ac:dyDescent="0.25">
      <c r="B22" s="139">
        <v>150243</v>
      </c>
      <c r="C22" s="112" t="s">
        <v>194</v>
      </c>
      <c r="D22" s="137">
        <v>177900</v>
      </c>
    </row>
    <row r="23" spans="2:4" x14ac:dyDescent="0.25">
      <c r="B23" s="99">
        <v>111427</v>
      </c>
      <c r="C23" s="112" t="s">
        <v>144</v>
      </c>
      <c r="D23" s="137">
        <v>253900</v>
      </c>
    </row>
    <row r="24" spans="2:4" ht="15.75" thickBot="1" x14ac:dyDescent="0.3">
      <c r="B24" s="141">
        <v>111477</v>
      </c>
      <c r="C24" s="138" t="s">
        <v>184</v>
      </c>
      <c r="D24" s="140">
        <v>239900</v>
      </c>
    </row>
  </sheetData>
  <mergeCells count="1">
    <mergeCell ref="B2:C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1:D24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4.4257812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195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109900</v>
      </c>
    </row>
    <row r="5" spans="2:4" x14ac:dyDescent="0.25">
      <c r="B5" s="139" t="s">
        <v>108</v>
      </c>
      <c r="C5" s="136" t="s">
        <v>178</v>
      </c>
      <c r="D5" s="137">
        <v>225900</v>
      </c>
    </row>
    <row r="6" spans="2:4" x14ac:dyDescent="0.25">
      <c r="B6" s="98">
        <v>112787</v>
      </c>
      <c r="C6" s="112" t="s">
        <v>2</v>
      </c>
      <c r="D6" s="137">
        <v>173900</v>
      </c>
    </row>
    <row r="7" spans="2:4" x14ac:dyDescent="0.25">
      <c r="B7" s="98">
        <v>150021</v>
      </c>
      <c r="C7" s="112" t="s">
        <v>170</v>
      </c>
      <c r="D7" s="137">
        <v>173900</v>
      </c>
    </row>
    <row r="8" spans="2:4" x14ac:dyDescent="0.25">
      <c r="B8" s="99" t="s">
        <v>152</v>
      </c>
      <c r="C8" s="112" t="s">
        <v>153</v>
      </c>
      <c r="D8" s="137">
        <v>209900</v>
      </c>
    </row>
    <row r="9" spans="2:4" ht="15" customHeight="1" x14ac:dyDescent="0.25">
      <c r="B9" s="95">
        <v>150022</v>
      </c>
      <c r="C9" s="112" t="s">
        <v>4</v>
      </c>
      <c r="D9" s="137">
        <v>192900</v>
      </c>
    </row>
    <row r="10" spans="2:4" x14ac:dyDescent="0.25">
      <c r="B10" s="95">
        <v>111467</v>
      </c>
      <c r="C10" s="112" t="s">
        <v>5</v>
      </c>
      <c r="D10" s="137">
        <v>209900</v>
      </c>
    </row>
    <row r="11" spans="2:4" ht="15" customHeight="1" x14ac:dyDescent="0.25">
      <c r="B11" s="95">
        <v>109751</v>
      </c>
      <c r="C11" s="112" t="s">
        <v>190</v>
      </c>
      <c r="D11" s="137">
        <v>198900</v>
      </c>
    </row>
    <row r="12" spans="2:4" x14ac:dyDescent="0.25">
      <c r="B12" s="95">
        <v>108461</v>
      </c>
      <c r="C12" s="112" t="s">
        <v>189</v>
      </c>
      <c r="D12" s="137">
        <v>198900</v>
      </c>
    </row>
    <row r="13" spans="2:4" x14ac:dyDescent="0.25">
      <c r="B13" s="95">
        <v>112580</v>
      </c>
      <c r="C13" s="112" t="s">
        <v>188</v>
      </c>
      <c r="D13" s="137">
        <v>191900</v>
      </c>
    </row>
    <row r="14" spans="2:4" x14ac:dyDescent="0.25">
      <c r="B14" s="100">
        <v>109712</v>
      </c>
      <c r="C14" s="112" t="s">
        <v>187</v>
      </c>
      <c r="D14" s="137">
        <v>219900</v>
      </c>
    </row>
    <row r="15" spans="2:4" x14ac:dyDescent="0.25">
      <c r="B15" s="100">
        <v>109436</v>
      </c>
      <c r="C15" s="112" t="s">
        <v>186</v>
      </c>
      <c r="D15" s="137">
        <v>207900</v>
      </c>
    </row>
    <row r="16" spans="2:4" x14ac:dyDescent="0.25">
      <c r="B16" s="98">
        <v>111312</v>
      </c>
      <c r="C16" s="112" t="s">
        <v>192</v>
      </c>
      <c r="D16" s="137">
        <v>199900</v>
      </c>
    </row>
    <row r="17" spans="2:4" x14ac:dyDescent="0.25">
      <c r="B17" s="139">
        <v>112789</v>
      </c>
      <c r="C17" s="112" t="s">
        <v>160</v>
      </c>
      <c r="D17" s="137">
        <v>199900</v>
      </c>
    </row>
    <row r="18" spans="2:4" x14ac:dyDescent="0.25">
      <c r="B18" s="139">
        <v>112790</v>
      </c>
      <c r="C18" s="112" t="s">
        <v>168</v>
      </c>
      <c r="D18" s="137">
        <v>192900</v>
      </c>
    </row>
    <row r="19" spans="2:4" x14ac:dyDescent="0.25">
      <c r="B19" s="139">
        <v>109297</v>
      </c>
      <c r="C19" s="112" t="s">
        <v>185</v>
      </c>
      <c r="D19" s="137">
        <v>225900</v>
      </c>
    </row>
    <row r="20" spans="2:4" x14ac:dyDescent="0.25">
      <c r="B20" s="139">
        <v>108803</v>
      </c>
      <c r="C20" s="112" t="s">
        <v>171</v>
      </c>
      <c r="D20" s="137">
        <v>223900</v>
      </c>
    </row>
    <row r="21" spans="2:4" x14ac:dyDescent="0.25">
      <c r="B21" s="139">
        <v>150242</v>
      </c>
      <c r="C21" s="112" t="s">
        <v>193</v>
      </c>
      <c r="D21" s="137">
        <v>181900</v>
      </c>
    </row>
    <row r="22" spans="2:4" x14ac:dyDescent="0.25">
      <c r="B22" s="139">
        <v>150243</v>
      </c>
      <c r="C22" s="112" t="s">
        <v>194</v>
      </c>
      <c r="D22" s="137">
        <v>183900</v>
      </c>
    </row>
    <row r="23" spans="2:4" x14ac:dyDescent="0.25">
      <c r="B23" s="99">
        <v>111427</v>
      </c>
      <c r="C23" s="112" t="s">
        <v>144</v>
      </c>
      <c r="D23" s="137">
        <v>248900</v>
      </c>
    </row>
    <row r="24" spans="2:4" ht="15.75" thickBot="1" x14ac:dyDescent="0.3">
      <c r="B24" s="141">
        <v>111477</v>
      </c>
      <c r="C24" s="138" t="s">
        <v>184</v>
      </c>
      <c r="D24" s="140">
        <v>239900</v>
      </c>
    </row>
  </sheetData>
  <mergeCells count="1">
    <mergeCell ref="B2:C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1:D24"/>
  <sheetViews>
    <sheetView workbookViewId="0">
      <selection activeCell="J30" sqref="J30"/>
    </sheetView>
  </sheetViews>
  <sheetFormatPr baseColWidth="10" defaultColWidth="11.5703125" defaultRowHeight="15" x14ac:dyDescent="0.25"/>
  <cols>
    <col min="1" max="1" width="4.4257812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196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107900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8">
        <v>112787</v>
      </c>
      <c r="C6" s="112" t="s">
        <v>2</v>
      </c>
      <c r="D6" s="137">
        <v>171900</v>
      </c>
    </row>
    <row r="7" spans="2:4" x14ac:dyDescent="0.25">
      <c r="B7" s="98">
        <v>150021</v>
      </c>
      <c r="C7" s="112" t="s">
        <v>170</v>
      </c>
      <c r="D7" s="137">
        <v>169900</v>
      </c>
    </row>
    <row r="8" spans="2:4" x14ac:dyDescent="0.25">
      <c r="B8" s="99" t="s">
        <v>152</v>
      </c>
      <c r="C8" s="112" t="s">
        <v>153</v>
      </c>
      <c r="D8" s="137">
        <v>209900</v>
      </c>
    </row>
    <row r="9" spans="2:4" ht="15" customHeight="1" x14ac:dyDescent="0.25">
      <c r="B9" s="95">
        <v>150022</v>
      </c>
      <c r="C9" s="112" t="s">
        <v>4</v>
      </c>
      <c r="D9" s="137">
        <v>190900</v>
      </c>
    </row>
    <row r="10" spans="2:4" x14ac:dyDescent="0.25">
      <c r="B10" s="95">
        <v>111467</v>
      </c>
      <c r="C10" s="112" t="s">
        <v>5</v>
      </c>
      <c r="D10" s="137">
        <v>199900</v>
      </c>
    </row>
    <row r="11" spans="2:4" ht="15" customHeight="1" x14ac:dyDescent="0.25">
      <c r="B11" s="95">
        <v>109751</v>
      </c>
      <c r="C11" s="112" t="s">
        <v>190</v>
      </c>
      <c r="D11" s="137">
        <v>196900</v>
      </c>
    </row>
    <row r="12" spans="2:4" x14ac:dyDescent="0.25">
      <c r="B12" s="95">
        <v>108461</v>
      </c>
      <c r="C12" s="112" t="s">
        <v>189</v>
      </c>
      <c r="D12" s="137">
        <v>196900</v>
      </c>
    </row>
    <row r="13" spans="2:4" x14ac:dyDescent="0.25">
      <c r="B13" s="95">
        <v>112580</v>
      </c>
      <c r="C13" s="112" t="s">
        <v>188</v>
      </c>
      <c r="D13" s="137">
        <v>189900</v>
      </c>
    </row>
    <row r="14" spans="2:4" x14ac:dyDescent="0.25">
      <c r="B14" s="100">
        <v>109712</v>
      </c>
      <c r="C14" s="112" t="s">
        <v>187</v>
      </c>
      <c r="D14" s="137">
        <v>213900</v>
      </c>
    </row>
    <row r="15" spans="2:4" x14ac:dyDescent="0.25">
      <c r="B15" s="100">
        <v>109436</v>
      </c>
      <c r="C15" s="112" t="s">
        <v>186</v>
      </c>
      <c r="D15" s="137">
        <v>199900</v>
      </c>
    </row>
    <row r="16" spans="2:4" x14ac:dyDescent="0.25">
      <c r="B16" s="98">
        <v>111312</v>
      </c>
      <c r="C16" s="112" t="s">
        <v>197</v>
      </c>
      <c r="D16" s="137">
        <v>199900</v>
      </c>
    </row>
    <row r="17" spans="2:4" x14ac:dyDescent="0.25">
      <c r="B17" s="139">
        <v>112789</v>
      </c>
      <c r="C17" s="112" t="s">
        <v>160</v>
      </c>
      <c r="D17" s="137">
        <v>199900</v>
      </c>
    </row>
    <row r="18" spans="2:4" x14ac:dyDescent="0.25">
      <c r="B18" s="139">
        <v>112790</v>
      </c>
      <c r="C18" s="112" t="s">
        <v>168</v>
      </c>
      <c r="D18" s="137">
        <v>189900</v>
      </c>
    </row>
    <row r="19" spans="2:4" x14ac:dyDescent="0.25">
      <c r="B19" s="139">
        <v>109297</v>
      </c>
      <c r="C19" s="112" t="s">
        <v>185</v>
      </c>
      <c r="D19" s="137">
        <v>217900</v>
      </c>
    </row>
    <row r="20" spans="2:4" x14ac:dyDescent="0.25">
      <c r="B20" s="139">
        <v>108803</v>
      </c>
      <c r="C20" s="112" t="s">
        <v>171</v>
      </c>
      <c r="D20" s="137">
        <v>221900</v>
      </c>
    </row>
    <row r="21" spans="2:4" x14ac:dyDescent="0.25">
      <c r="B21" s="139">
        <v>150242</v>
      </c>
      <c r="C21" s="112" t="s">
        <v>193</v>
      </c>
      <c r="D21" s="137">
        <v>179900</v>
      </c>
    </row>
    <row r="22" spans="2:4" x14ac:dyDescent="0.25">
      <c r="B22" s="139">
        <v>150243</v>
      </c>
      <c r="C22" s="112" t="s">
        <v>194</v>
      </c>
      <c r="D22" s="137">
        <v>182900</v>
      </c>
    </row>
    <row r="23" spans="2:4" x14ac:dyDescent="0.25">
      <c r="B23" s="99">
        <v>111427</v>
      </c>
      <c r="C23" s="112" t="s">
        <v>144</v>
      </c>
      <c r="D23" s="137">
        <v>244900</v>
      </c>
    </row>
    <row r="24" spans="2:4" ht="15.75" thickBot="1" x14ac:dyDescent="0.3">
      <c r="B24" s="141">
        <v>111477</v>
      </c>
      <c r="C24" s="138" t="s">
        <v>184</v>
      </c>
      <c r="D24" s="140">
        <v>237900</v>
      </c>
    </row>
  </sheetData>
  <mergeCells count="1">
    <mergeCell ref="B2:C2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1:D24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4.4257812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198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105900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8">
        <v>112787</v>
      </c>
      <c r="C6" s="112" t="s">
        <v>2</v>
      </c>
      <c r="D6" s="137">
        <v>169900</v>
      </c>
    </row>
    <row r="7" spans="2:4" x14ac:dyDescent="0.25">
      <c r="B7" s="98">
        <v>150021</v>
      </c>
      <c r="C7" s="112" t="s">
        <v>170</v>
      </c>
      <c r="D7" s="137">
        <v>169900</v>
      </c>
    </row>
    <row r="8" spans="2:4" x14ac:dyDescent="0.25">
      <c r="B8" s="99" t="s">
        <v>152</v>
      </c>
      <c r="C8" s="112" t="s">
        <v>153</v>
      </c>
      <c r="D8" s="137">
        <v>209900</v>
      </c>
    </row>
    <row r="9" spans="2:4" ht="15" customHeight="1" x14ac:dyDescent="0.25">
      <c r="B9" s="95">
        <v>150022</v>
      </c>
      <c r="C9" s="112" t="s">
        <v>4</v>
      </c>
      <c r="D9" s="137">
        <v>189900</v>
      </c>
    </row>
    <row r="10" spans="2:4" x14ac:dyDescent="0.25">
      <c r="B10" s="95">
        <v>111467</v>
      </c>
      <c r="C10" s="112" t="s">
        <v>5</v>
      </c>
      <c r="D10" s="137">
        <v>194900</v>
      </c>
    </row>
    <row r="11" spans="2:4" ht="15" customHeight="1" x14ac:dyDescent="0.25">
      <c r="B11" s="95">
        <v>109751</v>
      </c>
      <c r="C11" s="112" t="s">
        <v>190</v>
      </c>
      <c r="D11" s="137">
        <v>193900</v>
      </c>
    </row>
    <row r="12" spans="2:4" x14ac:dyDescent="0.25">
      <c r="B12" s="95">
        <v>108461</v>
      </c>
      <c r="C12" s="112" t="s">
        <v>189</v>
      </c>
      <c r="D12" s="137">
        <v>193900</v>
      </c>
    </row>
    <row r="13" spans="2:4" x14ac:dyDescent="0.25">
      <c r="B13" s="95">
        <v>112580</v>
      </c>
      <c r="C13" s="112" t="s">
        <v>188</v>
      </c>
      <c r="D13" s="137">
        <v>189900</v>
      </c>
    </row>
    <row r="14" spans="2:4" x14ac:dyDescent="0.25">
      <c r="B14" s="100">
        <v>109712</v>
      </c>
      <c r="C14" s="112" t="s">
        <v>187</v>
      </c>
      <c r="D14" s="137">
        <v>208900</v>
      </c>
    </row>
    <row r="15" spans="2:4" x14ac:dyDescent="0.25">
      <c r="B15" s="100">
        <v>109436</v>
      </c>
      <c r="C15" s="112" t="s">
        <v>186</v>
      </c>
      <c r="D15" s="137">
        <v>195900</v>
      </c>
    </row>
    <row r="16" spans="2:4" x14ac:dyDescent="0.25">
      <c r="B16" s="98">
        <v>111312</v>
      </c>
      <c r="C16" s="112" t="s">
        <v>197</v>
      </c>
      <c r="D16" s="137">
        <v>190900</v>
      </c>
    </row>
    <row r="17" spans="2:4" x14ac:dyDescent="0.25">
      <c r="B17" s="139">
        <v>112789</v>
      </c>
      <c r="C17" s="112" t="s">
        <v>160</v>
      </c>
      <c r="D17" s="137">
        <v>189900</v>
      </c>
    </row>
    <row r="18" spans="2:4" x14ac:dyDescent="0.25">
      <c r="B18" s="139">
        <v>112790</v>
      </c>
      <c r="C18" s="112" t="s">
        <v>168</v>
      </c>
      <c r="D18" s="137">
        <v>183900</v>
      </c>
    </row>
    <row r="19" spans="2:4" x14ac:dyDescent="0.25">
      <c r="B19" s="139">
        <v>109297</v>
      </c>
      <c r="C19" s="112" t="s">
        <v>185</v>
      </c>
      <c r="D19" s="137">
        <v>214900</v>
      </c>
    </row>
    <row r="20" spans="2:4" x14ac:dyDescent="0.25">
      <c r="B20" s="139">
        <v>108803</v>
      </c>
      <c r="C20" s="112" t="s">
        <v>171</v>
      </c>
      <c r="D20" s="137">
        <v>209900</v>
      </c>
    </row>
    <row r="21" spans="2:4" x14ac:dyDescent="0.25">
      <c r="B21" s="139">
        <v>150242</v>
      </c>
      <c r="C21" s="112" t="s">
        <v>193</v>
      </c>
      <c r="D21" s="137">
        <v>179900</v>
      </c>
    </row>
    <row r="22" spans="2:4" x14ac:dyDescent="0.25">
      <c r="B22" s="139">
        <v>150243</v>
      </c>
      <c r="C22" s="112" t="s">
        <v>194</v>
      </c>
      <c r="D22" s="137">
        <v>181900</v>
      </c>
    </row>
    <row r="23" spans="2:4" x14ac:dyDescent="0.25">
      <c r="B23" s="99">
        <v>111427</v>
      </c>
      <c r="C23" s="112" t="s">
        <v>144</v>
      </c>
      <c r="D23" s="137">
        <v>239900</v>
      </c>
    </row>
    <row r="24" spans="2:4" ht="15.75" thickBot="1" x14ac:dyDescent="0.3">
      <c r="B24" s="141">
        <v>111477</v>
      </c>
      <c r="C24" s="138" t="s">
        <v>184</v>
      </c>
      <c r="D24" s="140">
        <v>237900</v>
      </c>
    </row>
  </sheetData>
  <mergeCells count="1">
    <mergeCell ref="B2:C2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1:D25"/>
  <sheetViews>
    <sheetView workbookViewId="0">
      <selection activeCell="H26" sqref="H26"/>
    </sheetView>
  </sheetViews>
  <sheetFormatPr baseColWidth="10" defaultColWidth="11.5703125" defaultRowHeight="15" x14ac:dyDescent="0.25"/>
  <cols>
    <col min="1" max="1" width="4.4257812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199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102900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8">
        <v>112787</v>
      </c>
      <c r="C6" s="112" t="s">
        <v>2</v>
      </c>
      <c r="D6" s="137">
        <v>167900</v>
      </c>
    </row>
    <row r="7" spans="2:4" x14ac:dyDescent="0.25">
      <c r="B7" s="98">
        <v>150021</v>
      </c>
      <c r="C7" s="112" t="s">
        <v>170</v>
      </c>
      <c r="D7" s="137">
        <v>167900</v>
      </c>
    </row>
    <row r="8" spans="2:4" x14ac:dyDescent="0.25">
      <c r="B8" s="99" t="s">
        <v>152</v>
      </c>
      <c r="C8" s="112" t="s">
        <v>153</v>
      </c>
      <c r="D8" s="137">
        <v>204900</v>
      </c>
    </row>
    <row r="9" spans="2:4" ht="15" customHeight="1" x14ac:dyDescent="0.25">
      <c r="B9" s="95">
        <v>150022</v>
      </c>
      <c r="C9" s="112" t="s">
        <v>4</v>
      </c>
      <c r="D9" s="137">
        <v>185900</v>
      </c>
    </row>
    <row r="10" spans="2:4" x14ac:dyDescent="0.25">
      <c r="B10" s="95">
        <v>111467</v>
      </c>
      <c r="C10" s="112" t="s">
        <v>5</v>
      </c>
      <c r="D10" s="137">
        <v>189900</v>
      </c>
    </row>
    <row r="11" spans="2:4" ht="15" customHeight="1" x14ac:dyDescent="0.25">
      <c r="B11" s="95">
        <v>109751</v>
      </c>
      <c r="C11" s="112" t="s">
        <v>190</v>
      </c>
      <c r="D11" s="137">
        <v>189900</v>
      </c>
    </row>
    <row r="12" spans="2:4" x14ac:dyDescent="0.25">
      <c r="B12" s="95">
        <v>108461</v>
      </c>
      <c r="C12" s="112" t="s">
        <v>189</v>
      </c>
      <c r="D12" s="137">
        <v>189900</v>
      </c>
    </row>
    <row r="13" spans="2:4" x14ac:dyDescent="0.25">
      <c r="B13" s="95">
        <v>112580</v>
      </c>
      <c r="C13" s="112" t="s">
        <v>188</v>
      </c>
      <c r="D13" s="137">
        <v>185900</v>
      </c>
    </row>
    <row r="14" spans="2:4" x14ac:dyDescent="0.25">
      <c r="B14" s="100">
        <v>109712</v>
      </c>
      <c r="C14" s="112" t="s">
        <v>187</v>
      </c>
      <c r="D14" s="137">
        <v>206900</v>
      </c>
    </row>
    <row r="15" spans="2:4" x14ac:dyDescent="0.25">
      <c r="B15" s="100">
        <v>109436</v>
      </c>
      <c r="C15" s="112" t="s">
        <v>186</v>
      </c>
      <c r="D15" s="137">
        <v>194900</v>
      </c>
    </row>
    <row r="16" spans="2:4" x14ac:dyDescent="0.25">
      <c r="B16" s="98">
        <v>111312</v>
      </c>
      <c r="C16" s="112" t="s">
        <v>197</v>
      </c>
      <c r="D16" s="137">
        <v>189900</v>
      </c>
    </row>
    <row r="17" spans="2:4" x14ac:dyDescent="0.25">
      <c r="B17" s="139">
        <v>112789</v>
      </c>
      <c r="C17" s="112" t="s">
        <v>160</v>
      </c>
      <c r="D17" s="137">
        <v>188900</v>
      </c>
    </row>
    <row r="18" spans="2:4" x14ac:dyDescent="0.25">
      <c r="B18" s="139">
        <v>112790</v>
      </c>
      <c r="C18" s="112" t="s">
        <v>168</v>
      </c>
      <c r="D18" s="137">
        <v>182900</v>
      </c>
    </row>
    <row r="19" spans="2:4" x14ac:dyDescent="0.25">
      <c r="B19" s="139">
        <v>109297</v>
      </c>
      <c r="C19" s="112" t="s">
        <v>185</v>
      </c>
      <c r="D19" s="137">
        <v>212900</v>
      </c>
    </row>
    <row r="20" spans="2:4" x14ac:dyDescent="0.25">
      <c r="B20" s="139">
        <v>108803</v>
      </c>
      <c r="C20" s="112" t="s">
        <v>171</v>
      </c>
      <c r="D20" s="137">
        <v>204900</v>
      </c>
    </row>
    <row r="21" spans="2:4" x14ac:dyDescent="0.25">
      <c r="B21" s="139">
        <v>112852</v>
      </c>
      <c r="C21" s="112" t="s">
        <v>200</v>
      </c>
      <c r="D21" s="137">
        <v>179900</v>
      </c>
    </row>
    <row r="22" spans="2:4" x14ac:dyDescent="0.25">
      <c r="B22" s="139">
        <v>150243</v>
      </c>
      <c r="C22" s="112" t="s">
        <v>194</v>
      </c>
      <c r="D22" s="137">
        <v>179900</v>
      </c>
    </row>
    <row r="23" spans="2:4" x14ac:dyDescent="0.25">
      <c r="B23" s="99">
        <v>111427</v>
      </c>
      <c r="C23" s="112" t="s">
        <v>144</v>
      </c>
      <c r="D23" s="137">
        <v>239900</v>
      </c>
    </row>
    <row r="24" spans="2:4" x14ac:dyDescent="0.25">
      <c r="B24" s="144">
        <v>112661</v>
      </c>
      <c r="C24" s="145" t="s">
        <v>201</v>
      </c>
      <c r="D24" s="146">
        <v>259900</v>
      </c>
    </row>
    <row r="25" spans="2:4" ht="15.75" thickBot="1" x14ac:dyDescent="0.3">
      <c r="B25" s="141">
        <v>111477</v>
      </c>
      <c r="C25" s="138" t="s">
        <v>184</v>
      </c>
      <c r="D25" s="140">
        <v>214900</v>
      </c>
    </row>
  </sheetData>
  <mergeCells count="1">
    <mergeCell ref="B2:C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1:D23"/>
  <sheetViews>
    <sheetView workbookViewId="0">
      <selection activeCell="I28" sqref="I28"/>
    </sheetView>
  </sheetViews>
  <sheetFormatPr baseColWidth="10" defaultColWidth="11.5703125" defaultRowHeight="15" x14ac:dyDescent="0.25"/>
  <cols>
    <col min="1" max="1" width="4.4257812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202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101809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8">
        <v>112787</v>
      </c>
      <c r="C6" s="112" t="s">
        <v>2</v>
      </c>
      <c r="D6" s="137">
        <v>163018</v>
      </c>
    </row>
    <row r="7" spans="2:4" x14ac:dyDescent="0.25">
      <c r="B7" s="98">
        <v>150021</v>
      </c>
      <c r="C7" s="112" t="s">
        <v>170</v>
      </c>
      <c r="D7" s="137">
        <v>165451</v>
      </c>
    </row>
    <row r="8" spans="2:4" x14ac:dyDescent="0.25">
      <c r="B8" s="99" t="s">
        <v>152</v>
      </c>
      <c r="C8" s="112" t="s">
        <v>153</v>
      </c>
      <c r="D8" s="137">
        <v>204900</v>
      </c>
    </row>
    <row r="9" spans="2:4" ht="15" customHeight="1" x14ac:dyDescent="0.25">
      <c r="B9" s="95">
        <v>150022</v>
      </c>
      <c r="C9" s="112" t="s">
        <v>4</v>
      </c>
      <c r="D9" s="137">
        <v>185900</v>
      </c>
    </row>
    <row r="10" spans="2:4" x14ac:dyDescent="0.25">
      <c r="B10" s="95">
        <v>111467</v>
      </c>
      <c r="C10" s="112" t="s">
        <v>5</v>
      </c>
      <c r="D10" s="137">
        <v>183900</v>
      </c>
    </row>
    <row r="11" spans="2:4" ht="15" customHeight="1" x14ac:dyDescent="0.25">
      <c r="B11" s="95">
        <v>109751</v>
      </c>
      <c r="C11" s="112" t="s">
        <v>190</v>
      </c>
      <c r="D11" s="137">
        <v>187900</v>
      </c>
    </row>
    <row r="12" spans="2:4" x14ac:dyDescent="0.25">
      <c r="B12" s="95">
        <v>108461</v>
      </c>
      <c r="C12" s="112" t="s">
        <v>189</v>
      </c>
      <c r="D12" s="137">
        <v>187900</v>
      </c>
    </row>
    <row r="13" spans="2:4" x14ac:dyDescent="0.25">
      <c r="B13" s="95">
        <v>112580</v>
      </c>
      <c r="C13" s="112" t="s">
        <v>188</v>
      </c>
      <c r="D13" s="137">
        <v>181900</v>
      </c>
    </row>
    <row r="14" spans="2:4" x14ac:dyDescent="0.25">
      <c r="B14" s="100">
        <v>109712</v>
      </c>
      <c r="C14" s="112" t="s">
        <v>187</v>
      </c>
      <c r="D14" s="137">
        <v>198900</v>
      </c>
    </row>
    <row r="15" spans="2:4" x14ac:dyDescent="0.25">
      <c r="B15" s="100">
        <v>109436</v>
      </c>
      <c r="C15" s="112" t="s">
        <v>186</v>
      </c>
      <c r="D15" s="137">
        <v>192900</v>
      </c>
    </row>
    <row r="16" spans="2:4" x14ac:dyDescent="0.25">
      <c r="B16" s="98">
        <v>111312</v>
      </c>
      <c r="C16" s="112" t="s">
        <v>197</v>
      </c>
      <c r="D16" s="137">
        <v>186900</v>
      </c>
    </row>
    <row r="17" spans="2:4" x14ac:dyDescent="0.25">
      <c r="B17" s="139">
        <v>112790</v>
      </c>
      <c r="C17" s="112" t="s">
        <v>168</v>
      </c>
      <c r="D17" s="137">
        <v>179900</v>
      </c>
    </row>
    <row r="18" spans="2:4" x14ac:dyDescent="0.25">
      <c r="B18" s="139">
        <v>109297</v>
      </c>
      <c r="C18" s="112" t="s">
        <v>185</v>
      </c>
      <c r="D18" s="137">
        <v>209900</v>
      </c>
    </row>
    <row r="19" spans="2:4" x14ac:dyDescent="0.25">
      <c r="B19" s="139">
        <v>108803</v>
      </c>
      <c r="C19" s="112" t="s">
        <v>171</v>
      </c>
      <c r="D19" s="137">
        <v>199900</v>
      </c>
    </row>
    <row r="20" spans="2:4" x14ac:dyDescent="0.25">
      <c r="B20" s="139">
        <v>112852</v>
      </c>
      <c r="C20" s="112" t="s">
        <v>200</v>
      </c>
      <c r="D20" s="137">
        <v>176900</v>
      </c>
    </row>
    <row r="21" spans="2:4" x14ac:dyDescent="0.25">
      <c r="B21" s="99">
        <v>111427</v>
      </c>
      <c r="C21" s="112" t="s">
        <v>144</v>
      </c>
      <c r="D21" s="137">
        <v>233900</v>
      </c>
    </row>
    <row r="22" spans="2:4" x14ac:dyDescent="0.25">
      <c r="B22" s="144">
        <v>112661</v>
      </c>
      <c r="C22" s="145" t="s">
        <v>201</v>
      </c>
      <c r="D22" s="146">
        <v>259900</v>
      </c>
    </row>
    <row r="23" spans="2:4" ht="15.75" thickBot="1" x14ac:dyDescent="0.3">
      <c r="B23" s="141">
        <v>111477</v>
      </c>
      <c r="C23" s="138" t="s">
        <v>184</v>
      </c>
      <c r="D23" s="140">
        <v>214900</v>
      </c>
    </row>
  </sheetData>
  <mergeCells count="1">
    <mergeCell ref="B2:C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1:D23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1.8554687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203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98700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8">
        <v>150320</v>
      </c>
      <c r="C6" s="112" t="s">
        <v>2</v>
      </c>
      <c r="D6" s="137">
        <v>159900</v>
      </c>
    </row>
    <row r="7" spans="2:4" x14ac:dyDescent="0.25">
      <c r="B7" s="98">
        <v>150021</v>
      </c>
      <c r="C7" s="112" t="s">
        <v>170</v>
      </c>
      <c r="D7" s="147">
        <v>155900</v>
      </c>
    </row>
    <row r="8" spans="2:4" x14ac:dyDescent="0.25">
      <c r="B8" s="99" t="s">
        <v>152</v>
      </c>
      <c r="C8" s="112" t="s">
        <v>153</v>
      </c>
      <c r="D8" s="137">
        <v>204900</v>
      </c>
    </row>
    <row r="9" spans="2:4" ht="15" customHeight="1" x14ac:dyDescent="0.25">
      <c r="B9" s="95">
        <v>150022</v>
      </c>
      <c r="C9" s="112" t="s">
        <v>4</v>
      </c>
      <c r="D9" s="137">
        <v>185900</v>
      </c>
    </row>
    <row r="10" spans="2:4" x14ac:dyDescent="0.25">
      <c r="B10" s="95">
        <v>111467</v>
      </c>
      <c r="C10" s="112" t="s">
        <v>5</v>
      </c>
      <c r="D10" s="137">
        <v>181900</v>
      </c>
    </row>
    <row r="11" spans="2:4" ht="15" customHeight="1" x14ac:dyDescent="0.25">
      <c r="B11" s="95">
        <v>109751</v>
      </c>
      <c r="C11" s="112" t="s">
        <v>190</v>
      </c>
      <c r="D11" s="137">
        <v>187900</v>
      </c>
    </row>
    <row r="12" spans="2:4" x14ac:dyDescent="0.25">
      <c r="B12" s="95">
        <v>108461</v>
      </c>
      <c r="C12" s="112" t="s">
        <v>189</v>
      </c>
      <c r="D12" s="137">
        <v>187900</v>
      </c>
    </row>
    <row r="13" spans="2:4" x14ac:dyDescent="0.25">
      <c r="B13" s="95">
        <v>112580</v>
      </c>
      <c r="C13" s="112" t="s">
        <v>188</v>
      </c>
      <c r="D13" s="137">
        <v>179900</v>
      </c>
    </row>
    <row r="14" spans="2:4" x14ac:dyDescent="0.25">
      <c r="B14" s="100">
        <v>109712</v>
      </c>
      <c r="C14" s="112" t="s">
        <v>187</v>
      </c>
      <c r="D14" s="137">
        <v>193900</v>
      </c>
    </row>
    <row r="15" spans="2:4" x14ac:dyDescent="0.25">
      <c r="B15" s="100">
        <v>109436</v>
      </c>
      <c r="C15" s="112" t="s">
        <v>186</v>
      </c>
      <c r="D15" s="137">
        <v>191900</v>
      </c>
    </row>
    <row r="16" spans="2:4" x14ac:dyDescent="0.25">
      <c r="B16" s="98">
        <v>111312</v>
      </c>
      <c r="C16" s="112" t="s">
        <v>197</v>
      </c>
      <c r="D16" s="137">
        <v>184900</v>
      </c>
    </row>
    <row r="17" spans="2:4" x14ac:dyDescent="0.25">
      <c r="B17" s="139">
        <v>112790</v>
      </c>
      <c r="C17" s="112" t="s">
        <v>168</v>
      </c>
      <c r="D17" s="137">
        <v>176900</v>
      </c>
    </row>
    <row r="18" spans="2:4" x14ac:dyDescent="0.25">
      <c r="B18" s="139">
        <v>109297</v>
      </c>
      <c r="C18" s="112" t="s">
        <v>185</v>
      </c>
      <c r="D18" s="137">
        <v>191900</v>
      </c>
    </row>
    <row r="19" spans="2:4" x14ac:dyDescent="0.25">
      <c r="B19" s="139">
        <v>108803</v>
      </c>
      <c r="C19" s="112" t="s">
        <v>171</v>
      </c>
      <c r="D19" s="137">
        <v>196900</v>
      </c>
    </row>
    <row r="20" spans="2:4" x14ac:dyDescent="0.25">
      <c r="B20" s="139">
        <v>112852</v>
      </c>
      <c r="C20" s="112" t="s">
        <v>200</v>
      </c>
      <c r="D20" s="137">
        <v>165900</v>
      </c>
    </row>
    <row r="21" spans="2:4" x14ac:dyDescent="0.25">
      <c r="B21" s="99">
        <v>111427</v>
      </c>
      <c r="C21" s="112" t="s">
        <v>144</v>
      </c>
      <c r="D21" s="137">
        <v>212900</v>
      </c>
    </row>
    <row r="22" spans="2:4" x14ac:dyDescent="0.25">
      <c r="B22" s="144">
        <v>112661</v>
      </c>
      <c r="C22" s="145" t="s">
        <v>201</v>
      </c>
      <c r="D22" s="146">
        <v>259900</v>
      </c>
    </row>
    <row r="23" spans="2:4" ht="15.75" thickBot="1" x14ac:dyDescent="0.3">
      <c r="B23" s="141">
        <v>111477</v>
      </c>
      <c r="C23" s="138" t="s">
        <v>184</v>
      </c>
      <c r="D23" s="140">
        <v>214900</v>
      </c>
    </row>
  </sheetData>
  <mergeCells count="1">
    <mergeCell ref="B2:C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1:D23"/>
  <sheetViews>
    <sheetView workbookViewId="0">
      <selection activeCell="D13" sqref="D13"/>
    </sheetView>
  </sheetViews>
  <sheetFormatPr baseColWidth="10" defaultColWidth="11.5703125" defaultRowHeight="15" x14ac:dyDescent="0.25"/>
  <cols>
    <col min="1" max="1" width="1.8554687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204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95900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8">
        <v>112787</v>
      </c>
      <c r="C6" s="112" t="s">
        <v>2</v>
      </c>
      <c r="D6" s="137">
        <v>159900</v>
      </c>
    </row>
    <row r="7" spans="2:4" x14ac:dyDescent="0.25">
      <c r="B7" s="98">
        <v>150021</v>
      </c>
      <c r="C7" s="112" t="s">
        <v>170</v>
      </c>
      <c r="D7" s="147">
        <v>155900</v>
      </c>
    </row>
    <row r="8" spans="2:4" x14ac:dyDescent="0.25">
      <c r="B8" s="99" t="s">
        <v>152</v>
      </c>
      <c r="C8" s="112" t="s">
        <v>153</v>
      </c>
      <c r="D8" s="137">
        <v>204900</v>
      </c>
    </row>
    <row r="9" spans="2:4" ht="15" customHeight="1" x14ac:dyDescent="0.25">
      <c r="B9" s="95">
        <v>150022</v>
      </c>
      <c r="C9" s="112" t="s">
        <v>4</v>
      </c>
      <c r="D9" s="137">
        <v>186900</v>
      </c>
    </row>
    <row r="10" spans="2:4" x14ac:dyDescent="0.25">
      <c r="B10" s="95">
        <v>111467</v>
      </c>
      <c r="C10" s="112" t="s">
        <v>5</v>
      </c>
      <c r="D10" s="137">
        <v>181900</v>
      </c>
    </row>
    <row r="11" spans="2:4" ht="15" customHeight="1" x14ac:dyDescent="0.25">
      <c r="B11" s="95">
        <v>109751</v>
      </c>
      <c r="C11" s="112" t="s">
        <v>190</v>
      </c>
      <c r="D11" s="137">
        <v>186900</v>
      </c>
    </row>
    <row r="12" spans="2:4" x14ac:dyDescent="0.25">
      <c r="B12" s="95">
        <v>108461</v>
      </c>
      <c r="C12" s="112" t="s">
        <v>189</v>
      </c>
      <c r="D12" s="137">
        <v>186900</v>
      </c>
    </row>
    <row r="13" spans="2:4" x14ac:dyDescent="0.25">
      <c r="B13" s="95">
        <v>112580</v>
      </c>
      <c r="C13" s="112" t="s">
        <v>188</v>
      </c>
      <c r="D13" s="137">
        <v>174900</v>
      </c>
    </row>
    <row r="14" spans="2:4" x14ac:dyDescent="0.25">
      <c r="B14" s="100">
        <v>109712</v>
      </c>
      <c r="C14" s="112" t="s">
        <v>187</v>
      </c>
      <c r="D14" s="137">
        <v>193900</v>
      </c>
    </row>
    <row r="15" spans="2:4" x14ac:dyDescent="0.25">
      <c r="B15" s="100">
        <v>109436</v>
      </c>
      <c r="C15" s="112" t="s">
        <v>186</v>
      </c>
      <c r="D15" s="137">
        <v>191900</v>
      </c>
    </row>
    <row r="16" spans="2:4" x14ac:dyDescent="0.25">
      <c r="B16" s="98">
        <v>111312</v>
      </c>
      <c r="C16" s="112" t="s">
        <v>197</v>
      </c>
      <c r="D16" s="137">
        <v>184900</v>
      </c>
    </row>
    <row r="17" spans="2:4" x14ac:dyDescent="0.25">
      <c r="B17" s="139">
        <v>112790</v>
      </c>
      <c r="C17" s="112" t="s">
        <v>168</v>
      </c>
      <c r="D17" s="137">
        <v>171900</v>
      </c>
    </row>
    <row r="18" spans="2:4" x14ac:dyDescent="0.25">
      <c r="B18" s="139">
        <v>109297</v>
      </c>
      <c r="C18" s="112" t="s">
        <v>185</v>
      </c>
      <c r="D18" s="137">
        <v>191900</v>
      </c>
    </row>
    <row r="19" spans="2:4" x14ac:dyDescent="0.25">
      <c r="B19" s="139">
        <v>108803</v>
      </c>
      <c r="C19" s="112" t="s">
        <v>171</v>
      </c>
      <c r="D19" s="137">
        <v>193900</v>
      </c>
    </row>
    <row r="20" spans="2:4" x14ac:dyDescent="0.25">
      <c r="B20" s="139">
        <v>112852</v>
      </c>
      <c r="C20" s="112" t="s">
        <v>200</v>
      </c>
      <c r="D20" s="137">
        <v>164900</v>
      </c>
    </row>
    <row r="21" spans="2:4" x14ac:dyDescent="0.25">
      <c r="B21" s="99">
        <v>111427</v>
      </c>
      <c r="C21" s="112" t="s">
        <v>144</v>
      </c>
      <c r="D21" s="137">
        <v>209900</v>
      </c>
    </row>
    <row r="22" spans="2:4" x14ac:dyDescent="0.25">
      <c r="B22" s="144">
        <v>112661</v>
      </c>
      <c r="C22" s="145" t="s">
        <v>201</v>
      </c>
      <c r="D22" s="146">
        <v>248900</v>
      </c>
    </row>
    <row r="23" spans="2:4" ht="15.75" thickBot="1" x14ac:dyDescent="0.3">
      <c r="B23" s="141">
        <v>111477</v>
      </c>
      <c r="C23" s="138" t="s">
        <v>184</v>
      </c>
      <c r="D23" s="140">
        <v>217900</v>
      </c>
    </row>
  </sheetData>
  <mergeCells count="1">
    <mergeCell ref="B2:C2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1:D24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1.8554687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205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93900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8">
        <v>112787</v>
      </c>
      <c r="C6" s="112" t="s">
        <v>2</v>
      </c>
      <c r="D6" s="137">
        <v>154900</v>
      </c>
    </row>
    <row r="7" spans="2:4" x14ac:dyDescent="0.25">
      <c r="B7" s="98">
        <v>150021</v>
      </c>
      <c r="C7" s="112" t="s">
        <v>170</v>
      </c>
      <c r="D7" s="147">
        <v>155900</v>
      </c>
    </row>
    <row r="8" spans="2:4" x14ac:dyDescent="0.25">
      <c r="B8" s="99" t="s">
        <v>152</v>
      </c>
      <c r="C8" s="112" t="s">
        <v>153</v>
      </c>
      <c r="D8" s="137">
        <v>204900</v>
      </c>
    </row>
    <row r="9" spans="2:4" ht="15" customHeight="1" x14ac:dyDescent="0.25">
      <c r="B9" s="95">
        <v>150022</v>
      </c>
      <c r="C9" s="112" t="s">
        <v>4</v>
      </c>
      <c r="D9" s="137">
        <v>169900</v>
      </c>
    </row>
    <row r="10" spans="2:4" x14ac:dyDescent="0.25">
      <c r="B10" s="95">
        <v>111467</v>
      </c>
      <c r="C10" s="112" t="s">
        <v>5</v>
      </c>
      <c r="D10" s="137">
        <v>169900</v>
      </c>
    </row>
    <row r="11" spans="2:4" ht="15" customHeight="1" x14ac:dyDescent="0.25">
      <c r="B11" s="95">
        <v>109751</v>
      </c>
      <c r="C11" s="112" t="s">
        <v>190</v>
      </c>
      <c r="D11" s="137">
        <v>184900</v>
      </c>
    </row>
    <row r="12" spans="2:4" x14ac:dyDescent="0.25">
      <c r="B12" s="95">
        <v>108461</v>
      </c>
      <c r="C12" s="112" t="s">
        <v>189</v>
      </c>
      <c r="D12" s="137">
        <v>184900</v>
      </c>
    </row>
    <row r="13" spans="2:4" x14ac:dyDescent="0.25">
      <c r="B13" s="95">
        <v>112580</v>
      </c>
      <c r="C13" s="112" t="s">
        <v>188</v>
      </c>
      <c r="D13" s="137">
        <v>171900</v>
      </c>
    </row>
    <row r="14" spans="2:4" x14ac:dyDescent="0.25">
      <c r="B14" s="100">
        <v>109712</v>
      </c>
      <c r="C14" s="112" t="s">
        <v>187</v>
      </c>
      <c r="D14" s="137">
        <v>189900</v>
      </c>
    </row>
    <row r="15" spans="2:4" x14ac:dyDescent="0.25">
      <c r="B15" s="100">
        <v>109436</v>
      </c>
      <c r="C15" s="112" t="s">
        <v>186</v>
      </c>
      <c r="D15" s="137">
        <v>191900</v>
      </c>
    </row>
    <row r="16" spans="2:4" x14ac:dyDescent="0.25">
      <c r="B16" s="98">
        <v>111312</v>
      </c>
      <c r="C16" s="112" t="s">
        <v>197</v>
      </c>
      <c r="D16" s="137">
        <v>169900</v>
      </c>
    </row>
    <row r="17" spans="2:4" x14ac:dyDescent="0.25">
      <c r="B17" s="139">
        <v>112790</v>
      </c>
      <c r="C17" s="112" t="s">
        <v>168</v>
      </c>
      <c r="D17" s="137">
        <v>169900</v>
      </c>
    </row>
    <row r="18" spans="2:4" x14ac:dyDescent="0.25">
      <c r="B18" s="139">
        <v>112789</v>
      </c>
      <c r="C18" s="112" t="s">
        <v>160</v>
      </c>
      <c r="D18" s="137">
        <v>169900</v>
      </c>
    </row>
    <row r="19" spans="2:4" x14ac:dyDescent="0.25">
      <c r="B19" s="139">
        <v>112730</v>
      </c>
      <c r="C19" s="112" t="s">
        <v>185</v>
      </c>
      <c r="D19" s="137">
        <v>205900</v>
      </c>
    </row>
    <row r="20" spans="2:4" x14ac:dyDescent="0.25">
      <c r="B20" s="139">
        <v>108803</v>
      </c>
      <c r="C20" s="112" t="s">
        <v>171</v>
      </c>
      <c r="D20" s="137">
        <v>193900</v>
      </c>
    </row>
    <row r="21" spans="2:4" x14ac:dyDescent="0.25">
      <c r="B21" s="139">
        <v>112852</v>
      </c>
      <c r="C21" s="112" t="s">
        <v>200</v>
      </c>
      <c r="D21" s="137">
        <v>162900</v>
      </c>
    </row>
    <row r="22" spans="2:4" x14ac:dyDescent="0.25">
      <c r="B22" s="99">
        <v>111427</v>
      </c>
      <c r="C22" s="112" t="s">
        <v>144</v>
      </c>
      <c r="D22" s="137">
        <v>206900</v>
      </c>
    </row>
    <row r="23" spans="2:4" x14ac:dyDescent="0.25">
      <c r="B23" s="144">
        <v>112661</v>
      </c>
      <c r="C23" s="145" t="s">
        <v>201</v>
      </c>
      <c r="D23" s="146">
        <v>248900</v>
      </c>
    </row>
    <row r="24" spans="2:4" ht="15.75" thickBot="1" x14ac:dyDescent="0.3">
      <c r="B24" s="141">
        <v>111477</v>
      </c>
      <c r="C24" s="138" t="s">
        <v>184</v>
      </c>
      <c r="D24" s="140">
        <v>217900</v>
      </c>
    </row>
  </sheetData>
  <mergeCells count="1">
    <mergeCell ref="B2:C2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1:D24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1.8554687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206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91900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8">
        <v>112787</v>
      </c>
      <c r="C6" s="112" t="s">
        <v>2</v>
      </c>
      <c r="D6" s="137">
        <v>153900</v>
      </c>
    </row>
    <row r="7" spans="2:4" x14ac:dyDescent="0.25">
      <c r="B7" s="98">
        <v>150021</v>
      </c>
      <c r="C7" s="112" t="s">
        <v>170</v>
      </c>
      <c r="D7" s="147">
        <v>153900</v>
      </c>
    </row>
    <row r="8" spans="2:4" x14ac:dyDescent="0.25">
      <c r="B8" s="99" t="s">
        <v>152</v>
      </c>
      <c r="C8" s="112" t="s">
        <v>153</v>
      </c>
      <c r="D8" s="137">
        <v>204900</v>
      </c>
    </row>
    <row r="9" spans="2:4" ht="15" customHeight="1" x14ac:dyDescent="0.25">
      <c r="B9" s="95">
        <v>150022</v>
      </c>
      <c r="C9" s="112" t="s">
        <v>4</v>
      </c>
      <c r="D9" s="137">
        <v>167900</v>
      </c>
    </row>
    <row r="10" spans="2:4" x14ac:dyDescent="0.25">
      <c r="B10" s="95">
        <v>111467</v>
      </c>
      <c r="C10" s="112" t="s">
        <v>5</v>
      </c>
      <c r="D10" s="137">
        <v>169900</v>
      </c>
    </row>
    <row r="11" spans="2:4" ht="15" customHeight="1" x14ac:dyDescent="0.25">
      <c r="B11" s="95">
        <v>109751</v>
      </c>
      <c r="C11" s="112" t="s">
        <v>190</v>
      </c>
      <c r="D11" s="137">
        <v>179900</v>
      </c>
    </row>
    <row r="12" spans="2:4" x14ac:dyDescent="0.25">
      <c r="B12" s="95">
        <v>108461</v>
      </c>
      <c r="C12" s="112" t="s">
        <v>189</v>
      </c>
      <c r="D12" s="137">
        <v>179900</v>
      </c>
    </row>
    <row r="13" spans="2:4" x14ac:dyDescent="0.25">
      <c r="B13" s="95">
        <v>112580</v>
      </c>
      <c r="C13" s="112" t="s">
        <v>188</v>
      </c>
      <c r="D13" s="137">
        <v>169900</v>
      </c>
    </row>
    <row r="14" spans="2:4" x14ac:dyDescent="0.25">
      <c r="B14" s="100">
        <v>109712</v>
      </c>
      <c r="C14" s="112" t="s">
        <v>187</v>
      </c>
      <c r="D14" s="137">
        <v>189900</v>
      </c>
    </row>
    <row r="15" spans="2:4" x14ac:dyDescent="0.25">
      <c r="B15" s="100">
        <v>109436</v>
      </c>
      <c r="C15" s="112" t="s">
        <v>186</v>
      </c>
      <c r="D15" s="137">
        <v>188900</v>
      </c>
    </row>
    <row r="16" spans="2:4" x14ac:dyDescent="0.25">
      <c r="B16" s="98">
        <v>111312</v>
      </c>
      <c r="C16" s="112" t="s">
        <v>197</v>
      </c>
      <c r="D16" s="137">
        <v>169900</v>
      </c>
    </row>
    <row r="17" spans="2:4" x14ac:dyDescent="0.25">
      <c r="B17" s="139">
        <v>112790</v>
      </c>
      <c r="C17" s="112" t="s">
        <v>168</v>
      </c>
      <c r="D17" s="137">
        <v>169900</v>
      </c>
    </row>
    <row r="18" spans="2:4" x14ac:dyDescent="0.25">
      <c r="B18" s="139">
        <v>112789</v>
      </c>
      <c r="C18" s="112" t="s">
        <v>160</v>
      </c>
      <c r="D18" s="137">
        <v>169900</v>
      </c>
    </row>
    <row r="19" spans="2:4" x14ac:dyDescent="0.25">
      <c r="B19" s="139">
        <v>108803</v>
      </c>
      <c r="C19" s="112" t="s">
        <v>171</v>
      </c>
      <c r="D19" s="137">
        <v>189900</v>
      </c>
    </row>
    <row r="20" spans="2:4" x14ac:dyDescent="0.25">
      <c r="B20" s="139">
        <v>112852</v>
      </c>
      <c r="C20" s="112" t="s">
        <v>200</v>
      </c>
      <c r="D20" s="137">
        <v>162900</v>
      </c>
    </row>
    <row r="21" spans="2:4" x14ac:dyDescent="0.25">
      <c r="B21" s="99">
        <v>111427</v>
      </c>
      <c r="C21" s="112" t="s">
        <v>144</v>
      </c>
      <c r="D21" s="137">
        <v>206900</v>
      </c>
    </row>
    <row r="22" spans="2:4" x14ac:dyDescent="0.25">
      <c r="B22" s="144">
        <v>112661</v>
      </c>
      <c r="C22" s="145" t="s">
        <v>201</v>
      </c>
      <c r="D22" s="146">
        <v>248900</v>
      </c>
    </row>
    <row r="23" spans="2:4" ht="15.75" thickBot="1" x14ac:dyDescent="0.3">
      <c r="B23" s="141">
        <v>111477</v>
      </c>
      <c r="C23" s="138" t="s">
        <v>184</v>
      </c>
      <c r="D23" s="140">
        <v>214900</v>
      </c>
    </row>
    <row r="24" spans="2:4" x14ac:dyDescent="0.25">
      <c r="D24" s="88" t="s">
        <v>207</v>
      </c>
    </row>
  </sheetData>
  <mergeCells count="1">
    <mergeCell ref="B2:C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22"/>
  <sheetViews>
    <sheetView workbookViewId="0">
      <selection activeCell="C29" sqref="C29"/>
    </sheetView>
  </sheetViews>
  <sheetFormatPr baseColWidth="10" defaultRowHeight="15" x14ac:dyDescent="0.25"/>
  <cols>
    <col min="1" max="1" width="2.42578125" customWidth="1"/>
    <col min="2" max="2" width="7.85546875" bestFit="1" customWidth="1"/>
    <col min="3" max="3" width="30.85546875" bestFit="1" customWidth="1"/>
    <col min="4" max="4" width="6.42578125" bestFit="1" customWidth="1"/>
    <col min="5" max="5" width="12.42578125" bestFit="1" customWidth="1"/>
  </cols>
  <sheetData>
    <row r="1" spans="2:7" ht="15.75" thickBot="1" x14ac:dyDescent="0.3"/>
    <row r="2" spans="2:7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7" x14ac:dyDescent="0.25">
      <c r="B3" s="1">
        <v>112953</v>
      </c>
      <c r="C3" s="2" t="s">
        <v>2</v>
      </c>
      <c r="D3" s="3">
        <v>0.3</v>
      </c>
      <c r="E3" s="13">
        <v>138406</v>
      </c>
    </row>
    <row r="4" spans="2:7" x14ac:dyDescent="0.25">
      <c r="B4" s="1">
        <v>112952</v>
      </c>
      <c r="C4" s="2" t="s">
        <v>3</v>
      </c>
      <c r="D4" s="3">
        <v>0.3</v>
      </c>
      <c r="E4" s="13">
        <v>138406</v>
      </c>
    </row>
    <row r="5" spans="2:7" x14ac:dyDescent="0.25">
      <c r="B5" s="1">
        <v>111267</v>
      </c>
      <c r="C5" s="2" t="s">
        <v>4</v>
      </c>
      <c r="D5" s="3">
        <v>0.3</v>
      </c>
      <c r="E5" s="13">
        <v>148658</v>
      </c>
    </row>
    <row r="6" spans="2:7" x14ac:dyDescent="0.25">
      <c r="B6" s="1">
        <v>111467</v>
      </c>
      <c r="C6" s="2" t="s">
        <v>5</v>
      </c>
      <c r="D6" s="3">
        <v>0.32</v>
      </c>
      <c r="E6" s="13">
        <v>151880</v>
      </c>
    </row>
    <row r="7" spans="2:7" x14ac:dyDescent="0.25">
      <c r="B7" s="1">
        <v>111563</v>
      </c>
      <c r="C7" s="2" t="s">
        <v>6</v>
      </c>
      <c r="D7" s="3">
        <v>0.33</v>
      </c>
      <c r="E7" s="13">
        <v>149646</v>
      </c>
    </row>
    <row r="8" spans="2:7" x14ac:dyDescent="0.25">
      <c r="B8" s="1">
        <v>111273</v>
      </c>
      <c r="C8" s="2" t="s">
        <v>7</v>
      </c>
      <c r="D8" s="3">
        <v>0.3</v>
      </c>
      <c r="E8" s="13">
        <v>143533</v>
      </c>
    </row>
    <row r="9" spans="2:7" x14ac:dyDescent="0.25">
      <c r="B9" s="1">
        <v>111268</v>
      </c>
      <c r="C9" s="2" t="s">
        <v>8</v>
      </c>
      <c r="D9" s="3">
        <v>0.32</v>
      </c>
      <c r="E9" s="13">
        <v>146901</v>
      </c>
    </row>
    <row r="10" spans="2:7" x14ac:dyDescent="0.25">
      <c r="B10" s="4">
        <v>112794</v>
      </c>
      <c r="C10" s="2" t="s">
        <v>9</v>
      </c>
      <c r="D10" s="3">
        <v>0.32</v>
      </c>
      <c r="E10" s="13">
        <v>151880</v>
      </c>
    </row>
    <row r="11" spans="2:7" x14ac:dyDescent="0.25">
      <c r="B11" s="1">
        <v>112829</v>
      </c>
      <c r="C11" s="2" t="s">
        <v>10</v>
      </c>
      <c r="D11" s="3">
        <v>0.33</v>
      </c>
      <c r="E11" s="13">
        <v>157007</v>
      </c>
    </row>
    <row r="12" spans="2:7" x14ac:dyDescent="0.25">
      <c r="B12" s="1">
        <v>111564</v>
      </c>
      <c r="C12" s="2" t="s">
        <v>11</v>
      </c>
      <c r="D12" s="3">
        <v>0.33</v>
      </c>
      <c r="E12" s="13">
        <v>157007</v>
      </c>
    </row>
    <row r="13" spans="2:7" x14ac:dyDescent="0.25">
      <c r="B13" s="1">
        <v>111608</v>
      </c>
      <c r="C13" s="2" t="s">
        <v>19</v>
      </c>
      <c r="D13" s="3">
        <v>0.3</v>
      </c>
      <c r="E13" s="13">
        <v>229900</v>
      </c>
      <c r="F13" t="s">
        <v>22</v>
      </c>
      <c r="G13" t="s">
        <v>24</v>
      </c>
    </row>
    <row r="14" spans="2:7" x14ac:dyDescent="0.25">
      <c r="B14" s="1">
        <v>112856</v>
      </c>
      <c r="C14" s="2" t="s">
        <v>27</v>
      </c>
      <c r="D14" s="3">
        <v>0.33</v>
      </c>
      <c r="E14" s="13">
        <v>283918</v>
      </c>
    </row>
    <row r="15" spans="2:7" x14ac:dyDescent="0.25">
      <c r="B15" s="5">
        <v>109856</v>
      </c>
      <c r="C15" s="2" t="s">
        <v>12</v>
      </c>
      <c r="D15" s="3">
        <v>0.33</v>
      </c>
      <c r="E15" s="13">
        <v>152100</v>
      </c>
    </row>
    <row r="16" spans="2:7" x14ac:dyDescent="0.25">
      <c r="B16" s="5">
        <v>109857</v>
      </c>
      <c r="C16" s="2" t="s">
        <v>13</v>
      </c>
      <c r="D16" s="3">
        <v>0.34</v>
      </c>
      <c r="E16" s="13">
        <v>152247</v>
      </c>
    </row>
    <row r="17" spans="2:5" x14ac:dyDescent="0.25">
      <c r="B17" s="5">
        <v>110471</v>
      </c>
      <c r="C17" s="2" t="s">
        <v>14</v>
      </c>
      <c r="D17" s="3">
        <v>0.3</v>
      </c>
      <c r="E17" s="13">
        <v>80095</v>
      </c>
    </row>
    <row r="18" spans="2:5" x14ac:dyDescent="0.25">
      <c r="B18" s="5">
        <v>109417</v>
      </c>
      <c r="C18" s="2" t="s">
        <v>15</v>
      </c>
      <c r="D18" s="3">
        <v>0.33</v>
      </c>
      <c r="E18" s="13">
        <v>128794</v>
      </c>
    </row>
    <row r="19" spans="2:5" x14ac:dyDescent="0.25">
      <c r="B19" s="5">
        <v>111492</v>
      </c>
      <c r="C19" s="2" t="s">
        <v>16</v>
      </c>
      <c r="D19" s="3">
        <v>0.33</v>
      </c>
      <c r="E19" s="13">
        <v>166820</v>
      </c>
    </row>
    <row r="20" spans="2:5" x14ac:dyDescent="0.25">
      <c r="B20" s="5">
        <v>109799</v>
      </c>
      <c r="C20" s="2" t="s">
        <v>17</v>
      </c>
      <c r="D20" s="3">
        <v>0.32</v>
      </c>
      <c r="E20" s="13">
        <v>159350</v>
      </c>
    </row>
    <row r="21" spans="2:5" x14ac:dyDescent="0.25">
      <c r="B21" s="5">
        <v>109297</v>
      </c>
      <c r="C21" s="2" t="s">
        <v>18</v>
      </c>
      <c r="D21" s="3">
        <v>0.32</v>
      </c>
      <c r="E21" s="13">
        <v>164330</v>
      </c>
    </row>
    <row r="22" spans="2:5" x14ac:dyDescent="0.25">
      <c r="B22" s="15" t="s">
        <v>23</v>
      </c>
      <c r="C22" s="2" t="s">
        <v>26</v>
      </c>
      <c r="D22" s="3">
        <v>0.33</v>
      </c>
      <c r="E22" s="14">
        <v>263909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1:D21"/>
  <sheetViews>
    <sheetView workbookViewId="0">
      <selection sqref="A1:XFD1048576"/>
    </sheetView>
  </sheetViews>
  <sheetFormatPr baseColWidth="10" defaultColWidth="11.5703125" defaultRowHeight="15" x14ac:dyDescent="0.25"/>
  <cols>
    <col min="1" max="1" width="1.8554687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208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90900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9" t="s">
        <v>152</v>
      </c>
      <c r="C6" s="112" t="s">
        <v>153</v>
      </c>
      <c r="D6" s="137">
        <v>204900</v>
      </c>
    </row>
    <row r="7" spans="2:4" ht="15" customHeight="1" x14ac:dyDescent="0.25">
      <c r="B7" s="95">
        <v>150022</v>
      </c>
      <c r="C7" s="112" t="s">
        <v>4</v>
      </c>
      <c r="D7" s="137">
        <v>159900</v>
      </c>
    </row>
    <row r="8" spans="2:4" x14ac:dyDescent="0.25">
      <c r="B8" s="95">
        <v>111467</v>
      </c>
      <c r="C8" s="112" t="s">
        <v>5</v>
      </c>
      <c r="D8" s="137">
        <v>167900</v>
      </c>
    </row>
    <row r="9" spans="2:4" ht="15" customHeight="1" x14ac:dyDescent="0.25">
      <c r="B9" s="95">
        <v>109751</v>
      </c>
      <c r="C9" s="112" t="s">
        <v>190</v>
      </c>
      <c r="D9" s="137">
        <v>179900</v>
      </c>
    </row>
    <row r="10" spans="2:4" x14ac:dyDescent="0.25">
      <c r="B10" s="95">
        <v>108461</v>
      </c>
      <c r="C10" s="112" t="s">
        <v>189</v>
      </c>
      <c r="D10" s="137">
        <v>179900</v>
      </c>
    </row>
    <row r="11" spans="2:4" x14ac:dyDescent="0.25">
      <c r="B11" s="95">
        <v>112580</v>
      </c>
      <c r="C11" s="112" t="s">
        <v>188</v>
      </c>
      <c r="D11" s="137">
        <v>169900</v>
      </c>
    </row>
    <row r="12" spans="2:4" x14ac:dyDescent="0.25">
      <c r="B12" s="100">
        <v>109712</v>
      </c>
      <c r="C12" s="112" t="s">
        <v>187</v>
      </c>
      <c r="D12" s="137">
        <v>186900</v>
      </c>
    </row>
    <row r="13" spans="2:4" x14ac:dyDescent="0.25">
      <c r="B13" s="100">
        <v>109436</v>
      </c>
      <c r="C13" s="112" t="s">
        <v>186</v>
      </c>
      <c r="D13" s="137">
        <v>185900</v>
      </c>
    </row>
    <row r="14" spans="2:4" x14ac:dyDescent="0.25">
      <c r="B14" s="98">
        <v>111312</v>
      </c>
      <c r="C14" s="112" t="s">
        <v>197</v>
      </c>
      <c r="D14" s="137">
        <v>169900</v>
      </c>
    </row>
    <row r="15" spans="2:4" x14ac:dyDescent="0.25">
      <c r="B15" s="139">
        <v>112790</v>
      </c>
      <c r="C15" s="112" t="s">
        <v>168</v>
      </c>
      <c r="D15" s="137">
        <v>166900</v>
      </c>
    </row>
    <row r="16" spans="2:4" x14ac:dyDescent="0.25">
      <c r="B16" s="139">
        <v>112789</v>
      </c>
      <c r="C16" s="112" t="s">
        <v>160</v>
      </c>
      <c r="D16" s="137">
        <v>161900</v>
      </c>
    </row>
    <row r="17" spans="2:4" x14ac:dyDescent="0.25">
      <c r="B17" s="139">
        <v>108803</v>
      </c>
      <c r="C17" s="112" t="s">
        <v>171</v>
      </c>
      <c r="D17" s="137">
        <v>183900</v>
      </c>
    </row>
    <row r="18" spans="2:4" x14ac:dyDescent="0.25">
      <c r="B18" s="139">
        <v>112852</v>
      </c>
      <c r="C18" s="112" t="s">
        <v>200</v>
      </c>
      <c r="D18" s="137">
        <v>155900</v>
      </c>
    </row>
    <row r="19" spans="2:4" x14ac:dyDescent="0.25">
      <c r="B19" s="144">
        <v>112661</v>
      </c>
      <c r="C19" s="145" t="s">
        <v>201</v>
      </c>
      <c r="D19" s="146">
        <v>245900</v>
      </c>
    </row>
    <row r="20" spans="2:4" ht="15.75" thickBot="1" x14ac:dyDescent="0.3">
      <c r="B20" s="141">
        <v>111477</v>
      </c>
      <c r="C20" s="138" t="s">
        <v>184</v>
      </c>
      <c r="D20" s="140">
        <v>214900</v>
      </c>
    </row>
    <row r="21" spans="2:4" x14ac:dyDescent="0.25">
      <c r="D21" s="88" t="s">
        <v>207</v>
      </c>
    </row>
  </sheetData>
  <mergeCells count="1">
    <mergeCell ref="B2:C2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1:D21"/>
  <sheetViews>
    <sheetView topLeftCell="A5" workbookViewId="0">
      <selection activeCell="I20" sqref="I20:I32"/>
    </sheetView>
  </sheetViews>
  <sheetFormatPr baseColWidth="10" defaultColWidth="11.5703125" defaultRowHeight="15" x14ac:dyDescent="0.25"/>
  <cols>
    <col min="1" max="1" width="1.85546875" style="88" customWidth="1"/>
    <col min="2" max="2" width="11.5703125" style="88"/>
    <col min="3" max="3" width="29.42578125" style="88" bestFit="1" customWidth="1"/>
    <col min="4" max="16384" width="11.5703125" style="88"/>
  </cols>
  <sheetData>
    <row r="1" spans="2:4" ht="15.75" thickBot="1" x14ac:dyDescent="0.3"/>
    <row r="2" spans="2:4" ht="15" customHeight="1" thickBot="1" x14ac:dyDescent="0.3">
      <c r="B2" s="155" t="s">
        <v>209</v>
      </c>
      <c r="C2" s="156"/>
    </row>
    <row r="3" spans="2:4" ht="30.75" thickBot="1" x14ac:dyDescent="0.3">
      <c r="B3" s="109" t="s">
        <v>0</v>
      </c>
      <c r="C3" s="109" t="s">
        <v>1</v>
      </c>
      <c r="D3" s="110" t="s">
        <v>142</v>
      </c>
    </row>
    <row r="4" spans="2:4" x14ac:dyDescent="0.25">
      <c r="B4" s="118">
        <v>110471</v>
      </c>
      <c r="C4" s="113" t="s">
        <v>151</v>
      </c>
      <c r="D4" s="135">
        <v>91900</v>
      </c>
    </row>
    <row r="5" spans="2:4" x14ac:dyDescent="0.25">
      <c r="B5" s="139" t="s">
        <v>108</v>
      </c>
      <c r="C5" s="136" t="s">
        <v>178</v>
      </c>
      <c r="D5" s="137">
        <v>219900</v>
      </c>
    </row>
    <row r="6" spans="2:4" x14ac:dyDescent="0.25">
      <c r="B6" s="99">
        <v>112787</v>
      </c>
      <c r="C6" s="112" t="s">
        <v>153</v>
      </c>
      <c r="D6" s="137">
        <v>155900</v>
      </c>
    </row>
    <row r="7" spans="2:4" ht="15" customHeight="1" x14ac:dyDescent="0.25">
      <c r="B7" s="95">
        <v>150022</v>
      </c>
      <c r="C7" s="112" t="s">
        <v>4</v>
      </c>
      <c r="D7" s="137">
        <v>159900</v>
      </c>
    </row>
    <row r="8" spans="2:4" x14ac:dyDescent="0.25">
      <c r="B8" s="95">
        <v>111467</v>
      </c>
      <c r="C8" s="112" t="s">
        <v>5</v>
      </c>
      <c r="D8" s="137">
        <v>169900</v>
      </c>
    </row>
    <row r="9" spans="2:4" ht="15" customHeight="1" x14ac:dyDescent="0.25">
      <c r="B9" s="95">
        <v>109751</v>
      </c>
      <c r="C9" s="112" t="s">
        <v>190</v>
      </c>
      <c r="D9" s="137">
        <v>159900</v>
      </c>
    </row>
    <row r="10" spans="2:4" x14ac:dyDescent="0.25">
      <c r="B10" s="95">
        <v>108461</v>
      </c>
      <c r="C10" s="112" t="s">
        <v>189</v>
      </c>
      <c r="D10" s="137">
        <v>179900</v>
      </c>
    </row>
    <row r="11" spans="2:4" x14ac:dyDescent="0.25">
      <c r="B11" s="95">
        <v>112580</v>
      </c>
      <c r="C11" s="112" t="s">
        <v>188</v>
      </c>
      <c r="D11" s="137">
        <v>164900</v>
      </c>
    </row>
    <row r="12" spans="2:4" x14ac:dyDescent="0.25">
      <c r="B12" s="100">
        <v>109712</v>
      </c>
      <c r="C12" s="112" t="s">
        <v>187</v>
      </c>
      <c r="D12" s="137">
        <v>186900</v>
      </c>
    </row>
    <row r="13" spans="2:4" x14ac:dyDescent="0.25">
      <c r="B13" s="100">
        <v>109436</v>
      </c>
      <c r="C13" s="112" t="s">
        <v>186</v>
      </c>
      <c r="D13" s="137">
        <v>185900</v>
      </c>
    </row>
    <row r="14" spans="2:4" x14ac:dyDescent="0.25">
      <c r="B14" s="98">
        <v>111312</v>
      </c>
      <c r="C14" s="112" t="s">
        <v>197</v>
      </c>
      <c r="D14" s="137">
        <v>169900</v>
      </c>
    </row>
    <row r="15" spans="2:4" x14ac:dyDescent="0.25">
      <c r="B15" s="139">
        <v>112790</v>
      </c>
      <c r="C15" s="112" t="s">
        <v>168</v>
      </c>
      <c r="D15" s="137">
        <v>166900</v>
      </c>
    </row>
    <row r="16" spans="2:4" x14ac:dyDescent="0.25">
      <c r="B16" s="139">
        <v>112789</v>
      </c>
      <c r="C16" s="112" t="s">
        <v>160</v>
      </c>
      <c r="D16" s="137">
        <v>161900</v>
      </c>
    </row>
    <row r="17" spans="2:4" x14ac:dyDescent="0.25">
      <c r="B17" s="139">
        <v>108803</v>
      </c>
      <c r="C17" s="112" t="s">
        <v>171</v>
      </c>
      <c r="D17" s="137">
        <v>183900</v>
      </c>
    </row>
    <row r="18" spans="2:4" x14ac:dyDescent="0.25">
      <c r="B18" s="139">
        <v>112852</v>
      </c>
      <c r="C18" s="112" t="s">
        <v>200</v>
      </c>
      <c r="D18" s="137">
        <v>155900</v>
      </c>
    </row>
    <row r="19" spans="2:4" x14ac:dyDescent="0.25">
      <c r="B19" s="144">
        <v>112661</v>
      </c>
      <c r="C19" s="145" t="s">
        <v>201</v>
      </c>
      <c r="D19" s="146">
        <v>245900</v>
      </c>
    </row>
    <row r="20" spans="2:4" ht="15.75" thickBot="1" x14ac:dyDescent="0.3">
      <c r="B20" s="141">
        <v>111477</v>
      </c>
      <c r="C20" s="138" t="s">
        <v>184</v>
      </c>
      <c r="D20" s="140">
        <v>214900</v>
      </c>
    </row>
    <row r="21" spans="2:4" x14ac:dyDescent="0.25">
      <c r="D21" s="88" t="s">
        <v>207</v>
      </c>
    </row>
  </sheetData>
  <mergeCells count="1">
    <mergeCell ref="B2:C2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1:J23"/>
  <sheetViews>
    <sheetView tabSelected="1" workbookViewId="0">
      <selection activeCell="B12" sqref="B12"/>
    </sheetView>
  </sheetViews>
  <sheetFormatPr baseColWidth="10" defaultColWidth="11.5703125" defaultRowHeight="15" x14ac:dyDescent="0.25"/>
  <cols>
    <col min="1" max="1" width="1.85546875" style="88" customWidth="1"/>
    <col min="2" max="2" width="11.5703125" style="88"/>
    <col min="3" max="3" width="29.42578125" style="88" bestFit="1" customWidth="1"/>
    <col min="4" max="5" width="11.5703125" style="88"/>
    <col min="6" max="6" width="11.5703125" style="158"/>
    <col min="7" max="16384" width="11.5703125" style="88"/>
  </cols>
  <sheetData>
    <row r="1" spans="2:10" ht="15.75" thickBot="1" x14ac:dyDescent="0.3"/>
    <row r="2" spans="2:10" ht="15" customHeight="1" thickBot="1" x14ac:dyDescent="0.3">
      <c r="B2" s="155" t="s">
        <v>210</v>
      </c>
      <c r="C2" s="156"/>
    </row>
    <row r="3" spans="2:10" ht="30.75" thickBot="1" x14ac:dyDescent="0.3">
      <c r="B3" s="109" t="s">
        <v>0</v>
      </c>
      <c r="C3" s="109" t="s">
        <v>1</v>
      </c>
      <c r="D3" s="110" t="s">
        <v>142</v>
      </c>
    </row>
    <row r="4" spans="2:10" x14ac:dyDescent="0.25">
      <c r="B4" s="118">
        <v>110471</v>
      </c>
      <c r="C4" s="113" t="s">
        <v>151</v>
      </c>
      <c r="D4" s="135">
        <v>90900</v>
      </c>
      <c r="E4" s="157">
        <f>D4/1.19</f>
        <v>76386.554621848743</v>
      </c>
      <c r="F4" s="158">
        <v>76387</v>
      </c>
      <c r="I4" s="118">
        <v>110471</v>
      </c>
      <c r="J4" s="158">
        <v>76387</v>
      </c>
    </row>
    <row r="5" spans="2:10" x14ac:dyDescent="0.25">
      <c r="B5" s="148">
        <v>150467</v>
      </c>
      <c r="C5" s="149" t="s">
        <v>151</v>
      </c>
      <c r="D5" s="150">
        <v>85900</v>
      </c>
      <c r="E5" s="157">
        <f t="shared" ref="E5:E22" si="0">D5/1.19</f>
        <v>72184.873949579836</v>
      </c>
      <c r="F5" s="158">
        <v>72185</v>
      </c>
      <c r="I5" s="148">
        <v>150467</v>
      </c>
      <c r="J5" s="158">
        <v>72185</v>
      </c>
    </row>
    <row r="6" spans="2:10" x14ac:dyDescent="0.25">
      <c r="B6" s="139" t="s">
        <v>108</v>
      </c>
      <c r="C6" s="136" t="s">
        <v>178</v>
      </c>
      <c r="D6" s="137">
        <v>219900</v>
      </c>
      <c r="E6" s="157">
        <f t="shared" si="0"/>
        <v>184789.91596638656</v>
      </c>
      <c r="F6" s="158">
        <v>184790</v>
      </c>
      <c r="I6" s="139" t="s">
        <v>108</v>
      </c>
      <c r="J6" s="158">
        <v>184790</v>
      </c>
    </row>
    <row r="7" spans="2:10" x14ac:dyDescent="0.25">
      <c r="B7" s="99">
        <v>112787</v>
      </c>
      <c r="C7" s="112" t="s">
        <v>153</v>
      </c>
      <c r="D7" s="137">
        <v>147900</v>
      </c>
      <c r="E7" s="157">
        <f t="shared" si="0"/>
        <v>124285.71428571429</v>
      </c>
      <c r="F7" s="158">
        <v>124286</v>
      </c>
      <c r="I7" s="99">
        <v>112787</v>
      </c>
      <c r="J7" s="158">
        <v>124286</v>
      </c>
    </row>
    <row r="8" spans="2:10" x14ac:dyDescent="0.25">
      <c r="B8" s="99">
        <v>150021</v>
      </c>
      <c r="C8" s="112" t="s">
        <v>213</v>
      </c>
      <c r="D8" s="137">
        <v>147900</v>
      </c>
      <c r="E8" s="157">
        <f t="shared" si="0"/>
        <v>124285.71428571429</v>
      </c>
      <c r="F8" s="158">
        <v>124286</v>
      </c>
      <c r="I8" s="99">
        <v>150021</v>
      </c>
      <c r="J8" s="158">
        <v>124286</v>
      </c>
    </row>
    <row r="9" spans="2:10" ht="15" customHeight="1" x14ac:dyDescent="0.25">
      <c r="B9" s="95">
        <v>150022</v>
      </c>
      <c r="C9" s="112" t="s">
        <v>4</v>
      </c>
      <c r="D9" s="137">
        <v>156900</v>
      </c>
      <c r="E9" s="157">
        <f t="shared" si="0"/>
        <v>131848.73949579833</v>
      </c>
      <c r="F9" s="158">
        <v>131849</v>
      </c>
      <c r="I9" s="95">
        <v>150022</v>
      </c>
      <c r="J9" s="158">
        <v>131849</v>
      </c>
    </row>
    <row r="10" spans="2:10" x14ac:dyDescent="0.25">
      <c r="B10" s="95">
        <v>111467</v>
      </c>
      <c r="C10" s="112" t="s">
        <v>5</v>
      </c>
      <c r="D10" s="137">
        <v>167900</v>
      </c>
      <c r="E10" s="157">
        <f t="shared" si="0"/>
        <v>141092.43697478992</v>
      </c>
      <c r="F10" s="158">
        <v>141092</v>
      </c>
      <c r="I10" s="95">
        <v>111467</v>
      </c>
      <c r="J10" s="158">
        <v>141092</v>
      </c>
    </row>
    <row r="11" spans="2:10" ht="15" customHeight="1" x14ac:dyDescent="0.25">
      <c r="B11" s="95">
        <v>109751</v>
      </c>
      <c r="C11" s="112" t="s">
        <v>190</v>
      </c>
      <c r="D11" s="137">
        <v>171900</v>
      </c>
      <c r="E11" s="157">
        <f t="shared" si="0"/>
        <v>144453.78151260506</v>
      </c>
      <c r="F11" s="158">
        <v>144454</v>
      </c>
      <c r="I11" s="95">
        <v>109751</v>
      </c>
      <c r="J11" s="158">
        <v>144454</v>
      </c>
    </row>
    <row r="12" spans="2:10" x14ac:dyDescent="0.25">
      <c r="B12" s="95">
        <v>108461</v>
      </c>
      <c r="C12" s="112" t="s">
        <v>189</v>
      </c>
      <c r="D12" s="137">
        <v>179900</v>
      </c>
      <c r="E12" s="157">
        <f t="shared" si="0"/>
        <v>151176.4705882353</v>
      </c>
      <c r="F12" s="158">
        <v>151176</v>
      </c>
      <c r="I12" s="95">
        <v>108461</v>
      </c>
      <c r="J12" s="158">
        <v>151176</v>
      </c>
    </row>
    <row r="13" spans="2:10" x14ac:dyDescent="0.25">
      <c r="B13" s="95">
        <v>112580</v>
      </c>
      <c r="C13" s="112" t="s">
        <v>188</v>
      </c>
      <c r="D13" s="137">
        <v>164900</v>
      </c>
      <c r="E13" s="157">
        <f t="shared" si="0"/>
        <v>138571.42857142858</v>
      </c>
      <c r="F13" s="158">
        <v>138571</v>
      </c>
      <c r="I13" s="95">
        <v>112580</v>
      </c>
      <c r="J13" s="158">
        <v>138571</v>
      </c>
    </row>
    <row r="14" spans="2:10" x14ac:dyDescent="0.25">
      <c r="B14" s="151">
        <v>108801</v>
      </c>
      <c r="C14" s="149" t="s">
        <v>212</v>
      </c>
      <c r="D14" s="150">
        <v>179900</v>
      </c>
      <c r="E14" s="157">
        <f t="shared" si="0"/>
        <v>151176.4705882353</v>
      </c>
      <c r="F14" s="158">
        <v>151176</v>
      </c>
      <c r="I14" s="151">
        <v>108801</v>
      </c>
      <c r="J14" s="158">
        <v>151176</v>
      </c>
    </row>
    <row r="15" spans="2:10" x14ac:dyDescent="0.25">
      <c r="B15" s="100">
        <v>150055</v>
      </c>
      <c r="C15" s="112" t="s">
        <v>211</v>
      </c>
      <c r="D15" s="137">
        <v>147900</v>
      </c>
      <c r="E15" s="157">
        <f t="shared" si="0"/>
        <v>124285.71428571429</v>
      </c>
      <c r="F15" s="158">
        <v>124286</v>
      </c>
      <c r="I15" s="100">
        <v>150055</v>
      </c>
      <c r="J15" s="158">
        <v>124286</v>
      </c>
    </row>
    <row r="16" spans="2:10" x14ac:dyDescent="0.25">
      <c r="B16" s="100">
        <v>109712</v>
      </c>
      <c r="C16" s="112" t="s">
        <v>187</v>
      </c>
      <c r="D16" s="137">
        <v>177900</v>
      </c>
      <c r="E16" s="157">
        <f t="shared" si="0"/>
        <v>149495.79831932773</v>
      </c>
      <c r="F16" s="158">
        <v>149496</v>
      </c>
      <c r="I16" s="100">
        <v>109712</v>
      </c>
      <c r="J16" s="158">
        <v>149496</v>
      </c>
    </row>
    <row r="17" spans="2:10" x14ac:dyDescent="0.25">
      <c r="B17" s="100">
        <v>109436</v>
      </c>
      <c r="C17" s="112" t="s">
        <v>186</v>
      </c>
      <c r="D17" s="137">
        <v>172900</v>
      </c>
      <c r="E17" s="157">
        <f t="shared" si="0"/>
        <v>145294.11764705883</v>
      </c>
      <c r="F17" s="158">
        <v>145294</v>
      </c>
      <c r="I17" s="100">
        <v>109436</v>
      </c>
      <c r="J17" s="158">
        <v>145294</v>
      </c>
    </row>
    <row r="18" spans="2:10" x14ac:dyDescent="0.25">
      <c r="B18" s="139">
        <v>112789</v>
      </c>
      <c r="C18" s="112" t="s">
        <v>160</v>
      </c>
      <c r="D18" s="137">
        <v>159900</v>
      </c>
      <c r="E18" s="157">
        <f t="shared" si="0"/>
        <v>134369.74789915967</v>
      </c>
      <c r="F18" s="158">
        <v>134370</v>
      </c>
      <c r="I18" s="139">
        <v>112789</v>
      </c>
      <c r="J18" s="158">
        <v>134370</v>
      </c>
    </row>
    <row r="19" spans="2:10" x14ac:dyDescent="0.25">
      <c r="B19" s="139">
        <v>108803</v>
      </c>
      <c r="C19" s="112" t="s">
        <v>171</v>
      </c>
      <c r="D19" s="137">
        <v>179900</v>
      </c>
      <c r="E19" s="157">
        <f t="shared" si="0"/>
        <v>151176.4705882353</v>
      </c>
      <c r="F19" s="158">
        <v>151176</v>
      </c>
      <c r="I19" s="139">
        <v>108803</v>
      </c>
      <c r="J19" s="158">
        <v>151176</v>
      </c>
    </row>
    <row r="20" spans="2:10" x14ac:dyDescent="0.25">
      <c r="B20" s="139">
        <v>112852</v>
      </c>
      <c r="C20" s="112" t="s">
        <v>200</v>
      </c>
      <c r="D20" s="137">
        <v>153900</v>
      </c>
      <c r="E20" s="157">
        <f t="shared" si="0"/>
        <v>129327.73109243698</v>
      </c>
      <c r="F20" s="158">
        <v>129328</v>
      </c>
      <c r="I20" s="139">
        <v>112852</v>
      </c>
      <c r="J20" s="158">
        <v>129328</v>
      </c>
    </row>
    <row r="21" spans="2:10" x14ac:dyDescent="0.25">
      <c r="B21" s="151">
        <v>112661</v>
      </c>
      <c r="C21" s="149" t="s">
        <v>201</v>
      </c>
      <c r="D21" s="150">
        <v>245900</v>
      </c>
      <c r="E21" s="157">
        <f t="shared" si="0"/>
        <v>206638.65546218489</v>
      </c>
      <c r="F21" s="158">
        <v>206639</v>
      </c>
      <c r="I21" s="151">
        <v>112661</v>
      </c>
      <c r="J21" s="158">
        <v>206639</v>
      </c>
    </row>
    <row r="22" spans="2:10" ht="15.75" thickBot="1" x14ac:dyDescent="0.3">
      <c r="B22" s="152">
        <v>111477</v>
      </c>
      <c r="C22" s="153" t="s">
        <v>184</v>
      </c>
      <c r="D22" s="154">
        <v>214900</v>
      </c>
      <c r="E22" s="157">
        <f t="shared" si="0"/>
        <v>180588.23529411765</v>
      </c>
      <c r="F22" s="158">
        <v>180588</v>
      </c>
      <c r="I22" s="152">
        <v>111477</v>
      </c>
      <c r="J22" s="158">
        <v>180588</v>
      </c>
    </row>
    <row r="23" spans="2:10" x14ac:dyDescent="0.25">
      <c r="D23" s="88" t="s">
        <v>207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G20"/>
  <sheetViews>
    <sheetView workbookViewId="0">
      <selection sqref="A1:XFD1048576"/>
    </sheetView>
  </sheetViews>
  <sheetFormatPr baseColWidth="10" defaultRowHeight="15" x14ac:dyDescent="0.25"/>
  <cols>
    <col min="1" max="1" width="2.42578125" customWidth="1"/>
    <col min="2" max="2" width="7.85546875" bestFit="1" customWidth="1"/>
    <col min="3" max="3" width="30.85546875" bestFit="1" customWidth="1"/>
    <col min="4" max="4" width="6.42578125" bestFit="1" customWidth="1"/>
    <col min="5" max="5" width="12.42578125" bestFit="1" customWidth="1"/>
  </cols>
  <sheetData>
    <row r="1" spans="2:7" ht="15.75" thickBot="1" x14ac:dyDescent="0.3"/>
    <row r="2" spans="2:7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7" x14ac:dyDescent="0.25">
      <c r="B3" s="16">
        <v>112953</v>
      </c>
      <c r="C3" s="2" t="s">
        <v>2</v>
      </c>
      <c r="D3" s="3">
        <v>0.3</v>
      </c>
      <c r="E3" s="17">
        <v>138406</v>
      </c>
    </row>
    <row r="4" spans="2:7" x14ac:dyDescent="0.25">
      <c r="B4" s="16">
        <v>112952</v>
      </c>
      <c r="C4" s="2" t="s">
        <v>3</v>
      </c>
      <c r="D4" s="3">
        <v>0.3</v>
      </c>
      <c r="E4" s="17">
        <v>138406</v>
      </c>
    </row>
    <row r="5" spans="2:7" x14ac:dyDescent="0.25">
      <c r="B5" s="16">
        <v>111267</v>
      </c>
      <c r="C5" s="2" t="s">
        <v>4</v>
      </c>
      <c r="D5" s="3">
        <v>0.3</v>
      </c>
      <c r="E5" s="17">
        <v>148658</v>
      </c>
    </row>
    <row r="6" spans="2:7" x14ac:dyDescent="0.25">
      <c r="B6" s="16">
        <v>111467</v>
      </c>
      <c r="C6" s="2" t="s">
        <v>5</v>
      </c>
      <c r="D6" s="3">
        <v>0.32</v>
      </c>
      <c r="E6" s="17">
        <v>151880</v>
      </c>
    </row>
    <row r="7" spans="2:7" x14ac:dyDescent="0.25">
      <c r="B7" s="16">
        <v>111563</v>
      </c>
      <c r="C7" s="2" t="s">
        <v>6</v>
      </c>
      <c r="D7" s="3">
        <v>0.33</v>
      </c>
      <c r="E7" s="17">
        <v>149646</v>
      </c>
    </row>
    <row r="8" spans="2:7" x14ac:dyDescent="0.25">
      <c r="B8" s="16">
        <v>111273</v>
      </c>
      <c r="C8" s="2" t="s">
        <v>7</v>
      </c>
      <c r="D8" s="3">
        <v>0.3</v>
      </c>
      <c r="E8" s="17">
        <v>143533</v>
      </c>
    </row>
    <row r="9" spans="2:7" x14ac:dyDescent="0.25">
      <c r="B9" s="16">
        <v>111268</v>
      </c>
      <c r="C9" s="2" t="s">
        <v>8</v>
      </c>
      <c r="D9" s="3">
        <v>0.32</v>
      </c>
      <c r="E9" s="17">
        <v>146901</v>
      </c>
    </row>
    <row r="10" spans="2:7" x14ac:dyDescent="0.25">
      <c r="B10" s="18">
        <v>112794</v>
      </c>
      <c r="C10" s="2" t="s">
        <v>9</v>
      </c>
      <c r="D10" s="3">
        <v>0.32</v>
      </c>
      <c r="E10" s="17">
        <v>151880</v>
      </c>
    </row>
    <row r="11" spans="2:7" x14ac:dyDescent="0.25">
      <c r="B11" s="16">
        <v>112829</v>
      </c>
      <c r="C11" s="2" t="s">
        <v>10</v>
      </c>
      <c r="D11" s="3">
        <v>0.33</v>
      </c>
      <c r="E11" s="17">
        <v>157007</v>
      </c>
    </row>
    <row r="12" spans="2:7" x14ac:dyDescent="0.25">
      <c r="B12" s="16">
        <v>111564</v>
      </c>
      <c r="C12" s="2" t="s">
        <v>11</v>
      </c>
      <c r="D12" s="3">
        <v>0.33</v>
      </c>
      <c r="E12" s="17">
        <v>157007</v>
      </c>
    </row>
    <row r="13" spans="2:7" x14ac:dyDescent="0.25">
      <c r="B13" s="16">
        <v>111608</v>
      </c>
      <c r="C13" s="2" t="s">
        <v>19</v>
      </c>
      <c r="D13" s="3">
        <v>0.3</v>
      </c>
      <c r="E13" s="17">
        <v>229900</v>
      </c>
      <c r="F13" t="s">
        <v>22</v>
      </c>
      <c r="G13" t="s">
        <v>24</v>
      </c>
    </row>
    <row r="14" spans="2:7" x14ac:dyDescent="0.25">
      <c r="B14" s="16">
        <v>112856</v>
      </c>
      <c r="C14" s="2" t="s">
        <v>27</v>
      </c>
      <c r="D14" s="3">
        <v>0.33</v>
      </c>
      <c r="E14" s="17">
        <v>283918</v>
      </c>
    </row>
    <row r="15" spans="2:7" x14ac:dyDescent="0.25">
      <c r="B15" s="19">
        <v>110471</v>
      </c>
      <c r="C15" s="2" t="s">
        <v>14</v>
      </c>
      <c r="D15" s="3">
        <v>0.3</v>
      </c>
      <c r="E15" s="17">
        <v>82051</v>
      </c>
    </row>
    <row r="16" spans="2:7" x14ac:dyDescent="0.25">
      <c r="B16" s="19">
        <v>109417</v>
      </c>
      <c r="C16" s="2" t="s">
        <v>15</v>
      </c>
      <c r="D16" s="3">
        <v>0.32</v>
      </c>
      <c r="E16" s="17">
        <v>131717</v>
      </c>
    </row>
    <row r="17" spans="2:5" x14ac:dyDescent="0.25">
      <c r="B17" s="19">
        <v>111492</v>
      </c>
      <c r="C17" s="2" t="s">
        <v>16</v>
      </c>
      <c r="D17" s="3">
        <v>0.33</v>
      </c>
      <c r="E17" s="17">
        <v>166820</v>
      </c>
    </row>
    <row r="18" spans="2:5" x14ac:dyDescent="0.25">
      <c r="B18" s="19">
        <v>109799</v>
      </c>
      <c r="C18" s="2" t="s">
        <v>17</v>
      </c>
      <c r="D18" s="3">
        <v>0.32</v>
      </c>
      <c r="E18" s="17">
        <v>159350</v>
      </c>
    </row>
    <row r="19" spans="2:5" x14ac:dyDescent="0.25">
      <c r="B19" s="19">
        <v>109297</v>
      </c>
      <c r="C19" s="2" t="s">
        <v>18</v>
      </c>
      <c r="D19" s="3">
        <v>0.33</v>
      </c>
      <c r="E19" s="17">
        <v>168426</v>
      </c>
    </row>
    <row r="20" spans="2:5" ht="15.75" thickBot="1" x14ac:dyDescent="0.3">
      <c r="B20" s="20" t="s">
        <v>23</v>
      </c>
      <c r="C20" s="21" t="s">
        <v>26</v>
      </c>
      <c r="D20" s="22">
        <v>0.32</v>
      </c>
      <c r="E20" s="23">
        <v>267847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F21"/>
  <sheetViews>
    <sheetView workbookViewId="0">
      <selection activeCell="B2" sqref="B2:F21"/>
    </sheetView>
  </sheetViews>
  <sheetFormatPr baseColWidth="10" defaultRowHeight="15" x14ac:dyDescent="0.25"/>
  <cols>
    <col min="1" max="1" width="2.42578125" customWidth="1"/>
    <col min="2" max="2" width="7.85546875" bestFit="1" customWidth="1"/>
    <col min="3" max="3" width="38.140625" bestFit="1" customWidth="1"/>
    <col min="4" max="4" width="6.42578125" bestFit="1" customWidth="1"/>
    <col min="5" max="5" width="12.42578125" bestFit="1" customWidth="1"/>
  </cols>
  <sheetData>
    <row r="1" spans="2:6" ht="15.75" thickBot="1" x14ac:dyDescent="0.3"/>
    <row r="2" spans="2:6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6" x14ac:dyDescent="0.25">
      <c r="B3" s="16">
        <v>112953</v>
      </c>
      <c r="C3" s="2" t="s">
        <v>2</v>
      </c>
      <c r="D3" s="3">
        <v>0.3</v>
      </c>
      <c r="E3" s="17">
        <v>138406</v>
      </c>
    </row>
    <row r="4" spans="2:6" x14ac:dyDescent="0.25">
      <c r="B4" s="16">
        <v>112952</v>
      </c>
      <c r="C4" s="2" t="s">
        <v>3</v>
      </c>
      <c r="D4" s="3">
        <v>0.3</v>
      </c>
      <c r="E4" s="17">
        <v>138406</v>
      </c>
      <c r="F4" t="s">
        <v>32</v>
      </c>
    </row>
    <row r="5" spans="2:6" x14ac:dyDescent="0.25">
      <c r="B5" s="16">
        <v>111267</v>
      </c>
      <c r="C5" s="2" t="s">
        <v>4</v>
      </c>
      <c r="D5" s="3">
        <v>0.32</v>
      </c>
      <c r="E5" s="17">
        <v>146901</v>
      </c>
    </row>
    <row r="6" spans="2:6" x14ac:dyDescent="0.25">
      <c r="B6" s="16">
        <v>111467</v>
      </c>
      <c r="C6" s="2" t="s">
        <v>5</v>
      </c>
      <c r="D6" s="3">
        <v>0.33</v>
      </c>
      <c r="E6" s="17">
        <v>153792</v>
      </c>
    </row>
    <row r="7" spans="2:6" x14ac:dyDescent="0.25">
      <c r="B7" s="16">
        <v>111563</v>
      </c>
      <c r="C7" s="2" t="s">
        <v>6</v>
      </c>
      <c r="D7" s="3">
        <v>0.32</v>
      </c>
      <c r="E7" s="17">
        <v>151880</v>
      </c>
    </row>
    <row r="8" spans="2:6" x14ac:dyDescent="0.25">
      <c r="B8" s="16">
        <v>112852</v>
      </c>
      <c r="C8" s="2" t="s">
        <v>7</v>
      </c>
      <c r="D8" s="3">
        <v>0.32</v>
      </c>
      <c r="E8" s="17">
        <v>143166</v>
      </c>
      <c r="F8" t="s">
        <v>36</v>
      </c>
    </row>
    <row r="9" spans="2:6" x14ac:dyDescent="0.25">
      <c r="B9" s="16">
        <v>111268</v>
      </c>
      <c r="C9" s="2" t="s">
        <v>8</v>
      </c>
      <c r="D9" s="3">
        <v>0.32</v>
      </c>
      <c r="E9" s="17">
        <v>148146</v>
      </c>
    </row>
    <row r="10" spans="2:6" x14ac:dyDescent="0.25">
      <c r="B10" s="18">
        <v>112794</v>
      </c>
      <c r="C10" s="2" t="s">
        <v>9</v>
      </c>
      <c r="D10" s="3">
        <v>0.32</v>
      </c>
      <c r="E10" s="17">
        <v>154369</v>
      </c>
      <c r="F10" t="s">
        <v>33</v>
      </c>
    </row>
    <row r="11" spans="2:6" x14ac:dyDescent="0.25">
      <c r="B11" s="16">
        <v>112829</v>
      </c>
      <c r="C11" s="2" t="s">
        <v>10</v>
      </c>
      <c r="D11" s="3">
        <v>0.33</v>
      </c>
      <c r="E11" s="17">
        <v>157007</v>
      </c>
    </row>
    <row r="12" spans="2:6" x14ac:dyDescent="0.25">
      <c r="B12" s="16">
        <v>111564</v>
      </c>
      <c r="C12" s="2" t="s">
        <v>11</v>
      </c>
      <c r="D12" s="3">
        <v>0.33</v>
      </c>
      <c r="E12" s="17">
        <v>157007</v>
      </c>
    </row>
    <row r="13" spans="2:6" x14ac:dyDescent="0.25">
      <c r="B13" s="16">
        <v>112856</v>
      </c>
      <c r="C13" s="2" t="s">
        <v>27</v>
      </c>
      <c r="D13" s="3">
        <v>0.33</v>
      </c>
      <c r="E13" s="17">
        <v>283918</v>
      </c>
    </row>
    <row r="14" spans="2:6" x14ac:dyDescent="0.25">
      <c r="B14" s="19">
        <v>110471</v>
      </c>
      <c r="C14" s="2" t="s">
        <v>14</v>
      </c>
      <c r="D14" s="3">
        <v>0.32</v>
      </c>
      <c r="E14" s="17">
        <v>82041</v>
      </c>
      <c r="F14" t="s">
        <v>35</v>
      </c>
    </row>
    <row r="15" spans="2:6" x14ac:dyDescent="0.25">
      <c r="B15" s="19">
        <v>109417</v>
      </c>
      <c r="C15" s="2" t="s">
        <v>15</v>
      </c>
      <c r="D15" s="3">
        <v>0.33</v>
      </c>
      <c r="E15" s="17">
        <v>137381</v>
      </c>
    </row>
    <row r="16" spans="2:6" x14ac:dyDescent="0.25">
      <c r="B16" s="19">
        <v>109751</v>
      </c>
      <c r="C16" s="2" t="s">
        <v>30</v>
      </c>
      <c r="D16" s="3">
        <v>0.34</v>
      </c>
      <c r="E16" s="17">
        <v>154663</v>
      </c>
    </row>
    <row r="17" spans="2:6" x14ac:dyDescent="0.25">
      <c r="B17" s="19">
        <v>111492</v>
      </c>
      <c r="C17" s="2" t="s">
        <v>16</v>
      </c>
      <c r="D17" s="3">
        <v>0.33</v>
      </c>
      <c r="E17" s="17">
        <v>169273</v>
      </c>
    </row>
    <row r="18" spans="2:6" x14ac:dyDescent="0.25">
      <c r="B18" s="19">
        <v>109799</v>
      </c>
      <c r="C18" s="2" t="s">
        <v>17</v>
      </c>
      <c r="D18" s="3">
        <v>0.33</v>
      </c>
      <c r="E18" s="17">
        <v>165593</v>
      </c>
    </row>
    <row r="19" spans="2:6" x14ac:dyDescent="0.25">
      <c r="B19" s="19">
        <v>109297</v>
      </c>
      <c r="C19" s="2" t="s">
        <v>18</v>
      </c>
      <c r="D19" s="3">
        <v>0.33</v>
      </c>
      <c r="E19" s="17">
        <v>169273</v>
      </c>
    </row>
    <row r="20" spans="2:6" x14ac:dyDescent="0.25">
      <c r="B20" s="24">
        <v>112581</v>
      </c>
      <c r="C20" s="2" t="s">
        <v>31</v>
      </c>
      <c r="D20" s="25">
        <v>0.33</v>
      </c>
      <c r="E20" s="17">
        <v>147194</v>
      </c>
      <c r="F20" t="s">
        <v>34</v>
      </c>
    </row>
    <row r="21" spans="2:6" ht="15.75" thickBot="1" x14ac:dyDescent="0.3">
      <c r="B21" s="20" t="s">
        <v>28</v>
      </c>
      <c r="C21" s="21" t="s">
        <v>29</v>
      </c>
      <c r="D21" s="22">
        <v>0.33</v>
      </c>
      <c r="E21" s="23">
        <v>307191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20"/>
  <sheetViews>
    <sheetView workbookViewId="0">
      <selection sqref="A1:XFD1048576"/>
    </sheetView>
  </sheetViews>
  <sheetFormatPr baseColWidth="10" defaultRowHeight="15" x14ac:dyDescent="0.25"/>
  <cols>
    <col min="1" max="1" width="2.140625" customWidth="1"/>
    <col min="3" max="3" width="38.140625" bestFit="1" customWidth="1"/>
    <col min="5" max="5" width="12.42578125" bestFit="1" customWidth="1"/>
  </cols>
  <sheetData>
    <row r="1" spans="2:6" ht="15.75" thickBot="1" x14ac:dyDescent="0.3"/>
    <row r="2" spans="2:6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6" x14ac:dyDescent="0.25">
      <c r="B3" s="16">
        <v>112953</v>
      </c>
      <c r="C3" s="2" t="s">
        <v>2</v>
      </c>
      <c r="D3" s="26">
        <v>0.3</v>
      </c>
      <c r="E3" s="17">
        <v>142990</v>
      </c>
    </row>
    <row r="4" spans="2:6" x14ac:dyDescent="0.25">
      <c r="B4" s="16">
        <v>112952</v>
      </c>
      <c r="C4" s="2" t="s">
        <v>3</v>
      </c>
      <c r="D4" s="26">
        <v>0.3</v>
      </c>
      <c r="E4" s="17">
        <v>142990</v>
      </c>
      <c r="F4" t="s">
        <v>32</v>
      </c>
    </row>
    <row r="5" spans="2:6" x14ac:dyDescent="0.25">
      <c r="B5" s="16">
        <v>111267</v>
      </c>
      <c r="C5" s="2" t="s">
        <v>4</v>
      </c>
      <c r="D5" s="26">
        <v>0.32</v>
      </c>
      <c r="E5" s="17">
        <v>148990</v>
      </c>
    </row>
    <row r="6" spans="2:6" x14ac:dyDescent="0.25">
      <c r="B6" s="16">
        <v>111467</v>
      </c>
      <c r="C6" s="2" t="s">
        <v>5</v>
      </c>
      <c r="D6" s="26">
        <v>0.32</v>
      </c>
      <c r="E6" s="17">
        <v>153990</v>
      </c>
    </row>
    <row r="7" spans="2:6" x14ac:dyDescent="0.25">
      <c r="B7" s="16">
        <v>111563</v>
      </c>
      <c r="C7" s="2" t="s">
        <v>6</v>
      </c>
      <c r="D7" s="26">
        <v>0.32</v>
      </c>
      <c r="E7" s="17">
        <v>154990</v>
      </c>
    </row>
    <row r="8" spans="2:6" x14ac:dyDescent="0.25">
      <c r="B8" s="16">
        <v>112852</v>
      </c>
      <c r="C8" s="2" t="s">
        <v>7</v>
      </c>
      <c r="D8" s="26">
        <v>0.32</v>
      </c>
      <c r="E8" s="17">
        <v>145990</v>
      </c>
      <c r="F8" t="s">
        <v>36</v>
      </c>
    </row>
    <row r="9" spans="2:6" x14ac:dyDescent="0.25">
      <c r="B9" s="16">
        <v>111268</v>
      </c>
      <c r="C9" s="2" t="s">
        <v>8</v>
      </c>
      <c r="D9" s="26">
        <v>0.32</v>
      </c>
      <c r="E9" s="17">
        <v>149990</v>
      </c>
    </row>
    <row r="10" spans="2:6" x14ac:dyDescent="0.25">
      <c r="B10" s="18">
        <v>112794</v>
      </c>
      <c r="C10" s="2" t="s">
        <v>9</v>
      </c>
      <c r="D10" s="26">
        <v>0.32</v>
      </c>
      <c r="E10" s="17">
        <v>156990</v>
      </c>
      <c r="F10" t="s">
        <v>33</v>
      </c>
    </row>
    <row r="11" spans="2:6" x14ac:dyDescent="0.25">
      <c r="B11" s="16">
        <v>112829</v>
      </c>
      <c r="C11" s="2" t="s">
        <v>10</v>
      </c>
      <c r="D11" s="26">
        <v>0.33</v>
      </c>
      <c r="E11" s="17">
        <v>159990</v>
      </c>
    </row>
    <row r="12" spans="2:6" x14ac:dyDescent="0.25">
      <c r="B12" s="16">
        <v>111564</v>
      </c>
      <c r="C12" s="2" t="s">
        <v>11</v>
      </c>
      <c r="D12" s="26">
        <v>0.33</v>
      </c>
      <c r="E12" s="17">
        <v>163990</v>
      </c>
    </row>
    <row r="13" spans="2:6" x14ac:dyDescent="0.25">
      <c r="B13" s="19">
        <v>110471</v>
      </c>
      <c r="C13" s="2" t="s">
        <v>14</v>
      </c>
      <c r="D13" s="26">
        <v>0.3</v>
      </c>
      <c r="E13" s="17">
        <v>79990</v>
      </c>
      <c r="F13" t="s">
        <v>35</v>
      </c>
    </row>
    <row r="14" spans="2:6" x14ac:dyDescent="0.25">
      <c r="B14" s="19">
        <v>109417</v>
      </c>
      <c r="C14" s="2" t="s">
        <v>15</v>
      </c>
      <c r="D14" s="26">
        <v>0.33</v>
      </c>
      <c r="E14" s="17">
        <v>139990</v>
      </c>
    </row>
    <row r="15" spans="2:6" x14ac:dyDescent="0.25">
      <c r="B15" s="19">
        <v>109751</v>
      </c>
      <c r="C15" s="2" t="s">
        <v>30</v>
      </c>
      <c r="D15" s="26">
        <v>0.33</v>
      </c>
      <c r="E15" s="17">
        <v>159990</v>
      </c>
    </row>
    <row r="16" spans="2:6" x14ac:dyDescent="0.25">
      <c r="B16" s="19">
        <v>111492</v>
      </c>
      <c r="C16" s="2" t="s">
        <v>16</v>
      </c>
      <c r="D16" s="26">
        <v>0.33</v>
      </c>
      <c r="E16" s="17">
        <v>172990</v>
      </c>
    </row>
    <row r="17" spans="2:6" x14ac:dyDescent="0.25">
      <c r="B17" s="19">
        <v>109799</v>
      </c>
      <c r="C17" s="2" t="s">
        <v>17</v>
      </c>
      <c r="D17" s="26">
        <v>0.33</v>
      </c>
      <c r="E17" s="17">
        <v>166990</v>
      </c>
    </row>
    <row r="18" spans="2:6" x14ac:dyDescent="0.25">
      <c r="B18" s="19">
        <v>109297</v>
      </c>
      <c r="C18" s="2" t="s">
        <v>18</v>
      </c>
      <c r="D18" s="26">
        <v>0.33</v>
      </c>
      <c r="E18" s="17">
        <v>172990</v>
      </c>
    </row>
    <row r="19" spans="2:6" x14ac:dyDescent="0.25">
      <c r="B19" s="24">
        <v>112581</v>
      </c>
      <c r="C19" s="2" t="s">
        <v>31</v>
      </c>
      <c r="D19" s="27">
        <v>0.33</v>
      </c>
      <c r="E19" s="17">
        <v>148990</v>
      </c>
      <c r="F19" t="s">
        <v>34</v>
      </c>
    </row>
    <row r="20" spans="2:6" ht="15.75" thickBot="1" x14ac:dyDescent="0.3">
      <c r="B20" s="20" t="s">
        <v>28</v>
      </c>
      <c r="C20" s="21" t="s">
        <v>29</v>
      </c>
      <c r="D20" s="28">
        <v>0.33</v>
      </c>
      <c r="E20" s="23">
        <v>299990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20"/>
  <sheetViews>
    <sheetView workbookViewId="0">
      <selection sqref="A1:XFD1048576"/>
    </sheetView>
  </sheetViews>
  <sheetFormatPr baseColWidth="10" defaultRowHeight="15" x14ac:dyDescent="0.25"/>
  <cols>
    <col min="1" max="1" width="2.140625" customWidth="1"/>
    <col min="3" max="3" width="38.140625" bestFit="1" customWidth="1"/>
    <col min="5" max="5" width="12.42578125" bestFit="1" customWidth="1"/>
  </cols>
  <sheetData>
    <row r="1" spans="2:6" ht="15.75" thickBot="1" x14ac:dyDescent="0.3"/>
    <row r="2" spans="2:6" ht="15.75" thickBot="1" x14ac:dyDescent="0.3">
      <c r="B2" s="9" t="s">
        <v>0</v>
      </c>
      <c r="C2" s="11" t="s">
        <v>1</v>
      </c>
      <c r="D2" s="10" t="s">
        <v>20</v>
      </c>
      <c r="E2" s="12" t="s">
        <v>21</v>
      </c>
    </row>
    <row r="3" spans="2:6" x14ac:dyDescent="0.25">
      <c r="B3" s="16">
        <v>112953</v>
      </c>
      <c r="C3" s="2" t="s">
        <v>2</v>
      </c>
      <c r="D3" s="26">
        <v>0.3</v>
      </c>
      <c r="E3" s="17">
        <v>146096</v>
      </c>
    </row>
    <row r="4" spans="2:6" x14ac:dyDescent="0.25">
      <c r="B4" s="16">
        <v>112952</v>
      </c>
      <c r="C4" s="2" t="s">
        <v>3</v>
      </c>
      <c r="D4" s="26">
        <v>0.3</v>
      </c>
      <c r="E4" s="17">
        <v>143533</v>
      </c>
      <c r="F4" t="s">
        <v>32</v>
      </c>
    </row>
    <row r="5" spans="2:6" x14ac:dyDescent="0.25">
      <c r="B5" s="16">
        <v>111267</v>
      </c>
      <c r="C5" s="2" t="s">
        <v>4</v>
      </c>
      <c r="D5" s="26">
        <v>0.32</v>
      </c>
      <c r="E5" s="17">
        <v>148990</v>
      </c>
    </row>
    <row r="6" spans="2:6" x14ac:dyDescent="0.25">
      <c r="B6" s="16">
        <v>111467</v>
      </c>
      <c r="C6" s="2" t="s">
        <v>5</v>
      </c>
      <c r="D6" s="26">
        <v>0.32</v>
      </c>
      <c r="E6" s="17">
        <v>153990</v>
      </c>
    </row>
    <row r="7" spans="2:6" x14ac:dyDescent="0.25">
      <c r="B7" s="16">
        <v>111563</v>
      </c>
      <c r="C7" s="2" t="s">
        <v>6</v>
      </c>
      <c r="D7" s="26">
        <v>0.32</v>
      </c>
      <c r="E7" s="17">
        <v>154990</v>
      </c>
    </row>
    <row r="8" spans="2:6" x14ac:dyDescent="0.25">
      <c r="B8" s="16">
        <v>112852</v>
      </c>
      <c r="C8" s="2" t="s">
        <v>7</v>
      </c>
      <c r="D8" s="26">
        <v>0.32</v>
      </c>
      <c r="E8" s="17">
        <v>145990</v>
      </c>
      <c r="F8" t="s">
        <v>36</v>
      </c>
    </row>
    <row r="9" spans="2:6" x14ac:dyDescent="0.25">
      <c r="B9" s="16">
        <v>111268</v>
      </c>
      <c r="C9" s="2" t="s">
        <v>8</v>
      </c>
      <c r="D9" s="26">
        <v>0.32</v>
      </c>
      <c r="E9" s="17">
        <v>149990</v>
      </c>
    </row>
    <row r="10" spans="2:6" x14ac:dyDescent="0.25">
      <c r="B10" s="18">
        <v>112794</v>
      </c>
      <c r="C10" s="2" t="s">
        <v>9</v>
      </c>
      <c r="D10" s="26">
        <v>0.32</v>
      </c>
      <c r="E10" s="17">
        <v>156990</v>
      </c>
      <c r="F10" t="s">
        <v>33</v>
      </c>
    </row>
    <row r="11" spans="2:6" x14ac:dyDescent="0.25">
      <c r="B11" s="16">
        <v>112829</v>
      </c>
      <c r="C11" s="2" t="s">
        <v>10</v>
      </c>
      <c r="D11" s="26">
        <v>0.33</v>
      </c>
      <c r="E11" s="17">
        <v>159990</v>
      </c>
    </row>
    <row r="12" spans="2:6" x14ac:dyDescent="0.25">
      <c r="B12" s="16">
        <v>111564</v>
      </c>
      <c r="C12" s="2" t="s">
        <v>11</v>
      </c>
      <c r="D12" s="26">
        <v>0.33</v>
      </c>
      <c r="E12" s="17">
        <v>163990</v>
      </c>
    </row>
    <row r="13" spans="2:6" x14ac:dyDescent="0.25">
      <c r="B13" s="19">
        <v>110471</v>
      </c>
      <c r="C13" s="2" t="s">
        <v>14</v>
      </c>
      <c r="D13" s="26">
        <v>0.3</v>
      </c>
      <c r="E13" s="17">
        <v>79990</v>
      </c>
      <c r="F13" t="s">
        <v>35</v>
      </c>
    </row>
    <row r="14" spans="2:6" x14ac:dyDescent="0.25">
      <c r="B14" s="19">
        <v>109417</v>
      </c>
      <c r="C14" s="2" t="s">
        <v>15</v>
      </c>
      <c r="D14" s="26">
        <v>0.33</v>
      </c>
      <c r="E14" s="17">
        <v>139990</v>
      </c>
    </row>
    <row r="15" spans="2:6" x14ac:dyDescent="0.25">
      <c r="B15" s="19">
        <v>109751</v>
      </c>
      <c r="C15" s="2" t="s">
        <v>30</v>
      </c>
      <c r="D15" s="26">
        <v>0.33</v>
      </c>
      <c r="E15" s="17">
        <v>159990</v>
      </c>
    </row>
    <row r="16" spans="2:6" x14ac:dyDescent="0.25">
      <c r="B16" s="19">
        <v>111492</v>
      </c>
      <c r="C16" s="2" t="s">
        <v>16</v>
      </c>
      <c r="D16" s="26">
        <v>0.33</v>
      </c>
      <c r="E16" s="17">
        <v>172990</v>
      </c>
    </row>
    <row r="17" spans="2:6" x14ac:dyDescent="0.25">
      <c r="B17" s="19">
        <v>109799</v>
      </c>
      <c r="C17" s="2" t="s">
        <v>17</v>
      </c>
      <c r="D17" s="26">
        <v>0.33</v>
      </c>
      <c r="E17" s="17">
        <v>166990</v>
      </c>
    </row>
    <row r="18" spans="2:6" x14ac:dyDescent="0.25">
      <c r="B18" s="19">
        <v>109297</v>
      </c>
      <c r="C18" s="2" t="s">
        <v>18</v>
      </c>
      <c r="D18" s="26">
        <v>0.33</v>
      </c>
      <c r="E18" s="17">
        <v>172990</v>
      </c>
    </row>
    <row r="19" spans="2:6" x14ac:dyDescent="0.25">
      <c r="B19" s="24">
        <v>112581</v>
      </c>
      <c r="C19" s="2" t="s">
        <v>31</v>
      </c>
      <c r="D19" s="27">
        <v>0.33</v>
      </c>
      <c r="E19" s="17">
        <v>148990</v>
      </c>
      <c r="F19" t="s">
        <v>34</v>
      </c>
    </row>
    <row r="20" spans="2:6" ht="15.75" thickBot="1" x14ac:dyDescent="0.3">
      <c r="B20" s="20" t="s">
        <v>28</v>
      </c>
      <c r="C20" s="21" t="s">
        <v>29</v>
      </c>
      <c r="D20" s="28">
        <v>0.33</v>
      </c>
      <c r="E20" s="23">
        <v>299990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E8"/>
  <sheetViews>
    <sheetView workbookViewId="0">
      <selection activeCell="I24" sqref="I24"/>
    </sheetView>
  </sheetViews>
  <sheetFormatPr baseColWidth="10" defaultRowHeight="15" x14ac:dyDescent="0.25"/>
  <cols>
    <col min="1" max="1" width="2.140625" customWidth="1"/>
    <col min="3" max="3" width="38.140625" bestFit="1" customWidth="1"/>
    <col min="4" max="4" width="12.42578125" bestFit="1" customWidth="1"/>
  </cols>
  <sheetData>
    <row r="1" spans="2:5" ht="15.75" thickBot="1" x14ac:dyDescent="0.3"/>
    <row r="2" spans="2:5" ht="15.75" thickBot="1" x14ac:dyDescent="0.3">
      <c r="B2" s="9" t="s">
        <v>0</v>
      </c>
      <c r="C2" s="11" t="s">
        <v>1</v>
      </c>
      <c r="D2" s="12" t="s">
        <v>21</v>
      </c>
    </row>
    <row r="3" spans="2:5" x14ac:dyDescent="0.25">
      <c r="B3" s="29">
        <v>112953</v>
      </c>
      <c r="C3" s="30" t="s">
        <v>2</v>
      </c>
      <c r="D3" s="31">
        <v>139900</v>
      </c>
      <c r="E3" t="s">
        <v>37</v>
      </c>
    </row>
    <row r="4" spans="2:5" x14ac:dyDescent="0.25">
      <c r="B4" s="16">
        <v>112966</v>
      </c>
      <c r="C4" s="2" t="s">
        <v>3</v>
      </c>
      <c r="D4" s="17">
        <v>139900</v>
      </c>
      <c r="E4" t="s">
        <v>37</v>
      </c>
    </row>
    <row r="5" spans="2:5" x14ac:dyDescent="0.25">
      <c r="B5" s="16">
        <v>111267</v>
      </c>
      <c r="C5" s="2" t="s">
        <v>4</v>
      </c>
      <c r="D5" s="17">
        <v>147900</v>
      </c>
      <c r="E5" t="s">
        <v>37</v>
      </c>
    </row>
    <row r="6" spans="2:5" x14ac:dyDescent="0.25">
      <c r="B6" s="16">
        <v>112958</v>
      </c>
      <c r="C6" s="2" t="s">
        <v>7</v>
      </c>
      <c r="D6" s="17">
        <v>143900</v>
      </c>
      <c r="E6" t="s">
        <v>37</v>
      </c>
    </row>
    <row r="7" spans="2:5" x14ac:dyDescent="0.25">
      <c r="B7" s="16">
        <v>111268</v>
      </c>
      <c r="C7" s="2" t="s">
        <v>8</v>
      </c>
      <c r="D7" s="17">
        <v>143900</v>
      </c>
      <c r="E7" t="s">
        <v>37</v>
      </c>
    </row>
    <row r="8" spans="2:5" ht="15.75" thickBot="1" x14ac:dyDescent="0.3">
      <c r="B8" s="32">
        <v>110471</v>
      </c>
      <c r="C8" s="21" t="s">
        <v>14</v>
      </c>
      <c r="D8" s="33">
        <v>78900</v>
      </c>
      <c r="E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42</vt:i4>
      </vt:variant>
    </vt:vector>
  </HeadingPairs>
  <TitlesOfParts>
    <vt:vector size="42" baseType="lpstr">
      <vt:lpstr>05-02</vt:lpstr>
      <vt:lpstr>22-02</vt:lpstr>
      <vt:lpstr>02-03</vt:lpstr>
      <vt:lpstr>08-03</vt:lpstr>
      <vt:lpstr>15-03</vt:lpstr>
      <vt:lpstr>12-04</vt:lpstr>
      <vt:lpstr>04-05</vt:lpstr>
      <vt:lpstr>17-05</vt:lpstr>
      <vt:lpstr>Cyber 31</vt:lpstr>
      <vt:lpstr>04-06</vt:lpstr>
      <vt:lpstr>08-07</vt:lpstr>
      <vt:lpstr>05-08</vt:lpstr>
      <vt:lpstr>23-08</vt:lpstr>
      <vt:lpstr>10-09</vt:lpstr>
      <vt:lpstr>20-09</vt:lpstr>
      <vt:lpstr>Oferta Flash </vt:lpstr>
      <vt:lpstr>01-10</vt:lpstr>
      <vt:lpstr>20-10</vt:lpstr>
      <vt:lpstr>Cyber Oct 21</vt:lpstr>
      <vt:lpstr>08-11</vt:lpstr>
      <vt:lpstr>06-12</vt:lpstr>
      <vt:lpstr>13-01</vt:lpstr>
      <vt:lpstr>25-02</vt:lpstr>
      <vt:lpstr>22-03</vt:lpstr>
      <vt:lpstr>08-04</vt:lpstr>
      <vt:lpstr>10-06</vt:lpstr>
      <vt:lpstr>05-07</vt:lpstr>
      <vt:lpstr>04-08</vt:lpstr>
      <vt:lpstr>01-09</vt:lpstr>
      <vt:lpstr>0114-10</vt:lpstr>
      <vt:lpstr>1721-10</vt:lpstr>
      <vt:lpstr>0718-11</vt:lpstr>
      <vt:lpstr>2130-11</vt:lpstr>
      <vt:lpstr>0216-12</vt:lpstr>
      <vt:lpstr>1931-12</vt:lpstr>
      <vt:lpstr>0501</vt:lpstr>
      <vt:lpstr>0202</vt:lpstr>
      <vt:lpstr>2202</vt:lpstr>
      <vt:lpstr>0703</vt:lpstr>
      <vt:lpstr>2703</vt:lpstr>
      <vt:lpstr>0304</vt:lpstr>
      <vt:lpstr>2704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Guzman</dc:creator>
  <cp:lastModifiedBy>luis olave carvajal</cp:lastModifiedBy>
  <dcterms:created xsi:type="dcterms:W3CDTF">2021-02-05T16:06:26Z</dcterms:created>
  <dcterms:modified xsi:type="dcterms:W3CDTF">2023-04-28T21:27:45Z</dcterms:modified>
</cp:coreProperties>
</file>