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eumatruck\admin-tao\"/>
    </mc:Choice>
  </mc:AlternateContent>
  <bookViews>
    <workbookView xWindow="-28920" yWindow="-120" windowWidth="29040" windowHeight="15996"/>
  </bookViews>
  <sheets>
    <sheet name="PRODUCTOS" sheetId="1" r:id="rId1"/>
    <sheet name="Hoja1" sheetId="2" r:id="rId2"/>
    <sheet name="Ofertas" sheetId="5" r:id="rId3"/>
  </sheets>
  <definedNames>
    <definedName name="_xlnm._FilterDatabase" localSheetId="1" hidden="1">Hoja1!$N$1:$Q$1</definedName>
    <definedName name="_xlnm._FilterDatabase" localSheetId="0" hidden="1">PRODUCTOS!$A$1:$P$1007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H19" i="5" s="1"/>
  <c r="K19" i="5" s="1"/>
  <c r="M19" i="5" s="1"/>
  <c r="N19" i="5" s="1"/>
  <c r="G18" i="5"/>
  <c r="H18" i="5" s="1"/>
  <c r="K18" i="5" s="1"/>
  <c r="M18" i="5" s="1"/>
  <c r="N18" i="5" s="1"/>
  <c r="G17" i="5"/>
  <c r="H17" i="5" s="1"/>
  <c r="K17" i="5" s="1"/>
  <c r="M17" i="5" s="1"/>
  <c r="N17" i="5" s="1"/>
  <c r="G16" i="5"/>
  <c r="H16" i="5" s="1"/>
  <c r="K16" i="5" s="1"/>
  <c r="M16" i="5" s="1"/>
  <c r="N16" i="5" s="1"/>
  <c r="H15" i="5"/>
  <c r="K15" i="5" s="1"/>
  <c r="M15" i="5" s="1"/>
  <c r="N15" i="5" s="1"/>
  <c r="G15" i="5"/>
  <c r="G14" i="5"/>
  <c r="H14" i="5" s="1"/>
  <c r="K14" i="5" s="1"/>
  <c r="M14" i="5" s="1"/>
  <c r="N14" i="5" s="1"/>
  <c r="H13" i="5"/>
  <c r="K13" i="5" s="1"/>
  <c r="M13" i="5" s="1"/>
  <c r="N13" i="5" s="1"/>
  <c r="G13" i="5"/>
  <c r="G12" i="5"/>
  <c r="H12" i="5" s="1"/>
  <c r="K12" i="5" s="1"/>
  <c r="M12" i="5" s="1"/>
  <c r="N12" i="5" s="1"/>
  <c r="G11" i="5"/>
  <c r="H11" i="5" s="1"/>
  <c r="K11" i="5" s="1"/>
  <c r="M11" i="5" s="1"/>
  <c r="N11" i="5" s="1"/>
  <c r="G10" i="5"/>
  <c r="H10" i="5" s="1"/>
  <c r="K10" i="5" s="1"/>
  <c r="M10" i="5" s="1"/>
  <c r="N10" i="5" s="1"/>
  <c r="H9" i="5"/>
  <c r="K9" i="5" s="1"/>
  <c r="M9" i="5" s="1"/>
  <c r="N9" i="5" s="1"/>
  <c r="G9" i="5"/>
  <c r="G8" i="5"/>
  <c r="H8" i="5" s="1"/>
  <c r="K8" i="5" s="1"/>
  <c r="M8" i="5" s="1"/>
  <c r="N8" i="5" s="1"/>
  <c r="H7" i="5"/>
  <c r="K7" i="5" s="1"/>
  <c r="M7" i="5" s="1"/>
  <c r="N7" i="5" s="1"/>
  <c r="G7" i="5"/>
  <c r="G6" i="5"/>
  <c r="H6" i="5" s="1"/>
  <c r="K6" i="5" s="1"/>
  <c r="M6" i="5" s="1"/>
  <c r="N6" i="5" s="1"/>
  <c r="H5" i="5"/>
  <c r="K5" i="5" s="1"/>
  <c r="M5" i="5" s="1"/>
  <c r="N5" i="5" s="1"/>
  <c r="G5" i="5"/>
  <c r="G4" i="5"/>
  <c r="H4" i="5" s="1"/>
  <c r="K4" i="5" s="1"/>
  <c r="M4" i="5" s="1"/>
  <c r="N4" i="5" s="1"/>
  <c r="G3" i="5"/>
  <c r="H3" i="5" s="1"/>
  <c r="K3" i="5" s="1"/>
  <c r="M3" i="5" s="1"/>
  <c r="N3" i="5" s="1"/>
  <c r="G2" i="5"/>
  <c r="H2" i="5" s="1"/>
  <c r="K2" i="5" s="1"/>
  <c r="M2" i="5" s="1"/>
  <c r="N2" i="5" s="1"/>
  <c r="L983" i="1" l="1"/>
  <c r="G9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991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95" i="1"/>
  <c r="L88" i="1"/>
  <c r="L992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984" i="1"/>
  <c r="L680" i="1"/>
  <c r="L681" i="1"/>
  <c r="L682" i="1"/>
  <c r="L683" i="1"/>
  <c r="L684" i="1"/>
  <c r="L685" i="1"/>
  <c r="L686" i="1"/>
  <c r="L687" i="1"/>
  <c r="L688" i="1"/>
  <c r="L994" i="1"/>
  <c r="L993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5" i="1"/>
  <c r="L981" i="1"/>
  <c r="L996" i="1"/>
  <c r="L986" i="1"/>
  <c r="L987" i="1"/>
  <c r="L988" i="1"/>
  <c r="L997" i="1"/>
  <c r="L982" i="1"/>
  <c r="L989" i="1"/>
  <c r="L990" i="1"/>
  <c r="L998" i="1"/>
  <c r="L999" i="1"/>
  <c r="L1000" i="1"/>
  <c r="L1001" i="1"/>
  <c r="L1002" i="1"/>
  <c r="L1003" i="1"/>
  <c r="L1004" i="1"/>
  <c r="L1005" i="1"/>
  <c r="L1006" i="1"/>
  <c r="L1007" i="1"/>
  <c r="L1008" i="1"/>
  <c r="L2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88" i="1"/>
  <c r="H962" i="1" l="1"/>
  <c r="I962" i="1" s="1"/>
  <c r="J962" i="1" s="1"/>
  <c r="H970" i="1"/>
  <c r="I970" i="1" s="1"/>
  <c r="J970" i="1" s="1"/>
  <c r="H963" i="1"/>
  <c r="I963" i="1" s="1"/>
  <c r="J963" i="1" s="1"/>
  <c r="H971" i="1"/>
  <c r="I971" i="1" s="1"/>
  <c r="J971" i="1" s="1"/>
  <c r="H964" i="1"/>
  <c r="I964" i="1" s="1"/>
  <c r="J964" i="1" s="1"/>
  <c r="H972" i="1"/>
  <c r="I972" i="1" s="1"/>
  <c r="J972" i="1" s="1"/>
  <c r="H967" i="1"/>
  <c r="I967" i="1" s="1"/>
  <c r="J967" i="1" s="1"/>
  <c r="H975" i="1"/>
  <c r="I975" i="1" s="1"/>
  <c r="J975" i="1" s="1"/>
  <c r="H983" i="1"/>
  <c r="I983" i="1" s="1"/>
  <c r="J983" i="1" s="1"/>
  <c r="H969" i="1"/>
  <c r="I969" i="1" s="1"/>
  <c r="J969" i="1" s="1"/>
  <c r="H961" i="1"/>
  <c r="I961" i="1" s="1"/>
  <c r="J961" i="1" s="1"/>
  <c r="H966" i="1"/>
  <c r="I966" i="1" s="1"/>
  <c r="J966" i="1" s="1"/>
  <c r="H974" i="1"/>
  <c r="I974" i="1" s="1"/>
  <c r="J974" i="1" s="1"/>
  <c r="H968" i="1"/>
  <c r="I968" i="1" s="1"/>
  <c r="J968" i="1" s="1"/>
  <c r="H976" i="1"/>
  <c r="I976" i="1" s="1"/>
  <c r="J976" i="1" s="1"/>
  <c r="H965" i="1"/>
  <c r="I965" i="1" s="1"/>
  <c r="J965" i="1" s="1"/>
  <c r="H973" i="1"/>
  <c r="I973" i="1" s="1"/>
  <c r="J973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1008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100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986" i="1"/>
  <c r="G656" i="1"/>
  <c r="G657" i="1"/>
  <c r="G658" i="1"/>
  <c r="G957" i="1"/>
  <c r="G659" i="1"/>
  <c r="G660" i="1"/>
  <c r="G661" i="1"/>
  <c r="G662" i="1"/>
  <c r="G958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978" i="1"/>
  <c r="G1003" i="1"/>
  <c r="G984" i="1"/>
  <c r="G1004" i="1"/>
  <c r="G997" i="1"/>
  <c r="G680" i="1"/>
  <c r="G987" i="1"/>
  <c r="G681" i="1"/>
  <c r="G682" i="1"/>
  <c r="G683" i="1"/>
  <c r="G684" i="1"/>
  <c r="G685" i="1"/>
  <c r="G686" i="1"/>
  <c r="G687" i="1"/>
  <c r="G688" i="1"/>
  <c r="G994" i="1"/>
  <c r="G993" i="1"/>
  <c r="G689" i="1"/>
  <c r="G690" i="1"/>
  <c r="G691" i="1"/>
  <c r="G1005" i="1"/>
  <c r="G692" i="1"/>
  <c r="G693" i="1"/>
  <c r="G694" i="1"/>
  <c r="G695" i="1"/>
  <c r="G696" i="1"/>
  <c r="G697" i="1"/>
  <c r="G698" i="1"/>
  <c r="G699" i="1"/>
  <c r="G700" i="1"/>
  <c r="G990" i="1"/>
  <c r="G701" i="1"/>
  <c r="G702" i="1"/>
  <c r="G703" i="1"/>
  <c r="G960" i="1"/>
  <c r="G998" i="1"/>
  <c r="G704" i="1"/>
  <c r="G999" i="1"/>
  <c r="G980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991" i="1"/>
  <c r="G59" i="1"/>
  <c r="G60" i="1"/>
  <c r="G61" i="1"/>
  <c r="G62" i="1"/>
  <c r="G63" i="1"/>
  <c r="G64" i="1"/>
  <c r="G65" i="1"/>
  <c r="G989" i="1"/>
  <c r="G1000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996" i="1"/>
  <c r="G87" i="1"/>
  <c r="G985" i="1"/>
  <c r="G995" i="1"/>
  <c r="G981" i="1"/>
  <c r="G88" i="1"/>
  <c r="G992" i="1"/>
  <c r="G959" i="1"/>
  <c r="G89" i="1"/>
  <c r="G1006" i="1"/>
  <c r="G1001" i="1"/>
  <c r="G100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982" i="1"/>
  <c r="G977" i="1"/>
  <c r="G221" i="1"/>
  <c r="G222" i="1"/>
  <c r="G223" i="1"/>
  <c r="G224" i="1"/>
  <c r="G225" i="1"/>
  <c r="G226" i="1"/>
  <c r="G227" i="1"/>
  <c r="G979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  <c r="H955" i="1" l="1"/>
  <c r="I955" i="1" s="1"/>
  <c r="J955" i="1" s="1"/>
  <c r="H947" i="1"/>
  <c r="H939" i="1"/>
  <c r="I939" i="1" s="1"/>
  <c r="J939" i="1" s="1"/>
  <c r="H931" i="1"/>
  <c r="I931" i="1" s="1"/>
  <c r="J931" i="1" s="1"/>
  <c r="H923" i="1"/>
  <c r="I923" i="1" s="1"/>
  <c r="J923" i="1" s="1"/>
  <c r="H915" i="1"/>
  <c r="H907" i="1"/>
  <c r="H899" i="1"/>
  <c r="I899" i="1" s="1"/>
  <c r="J899" i="1" s="1"/>
  <c r="H891" i="1"/>
  <c r="H883" i="1"/>
  <c r="H875" i="1"/>
  <c r="I875" i="1" s="1"/>
  <c r="J875" i="1" s="1"/>
  <c r="H867" i="1"/>
  <c r="I867" i="1" s="1"/>
  <c r="J867" i="1" s="1"/>
  <c r="H859" i="1"/>
  <c r="I859" i="1" s="1"/>
  <c r="J859" i="1" s="1"/>
  <c r="H851" i="1"/>
  <c r="I851" i="1" s="1"/>
  <c r="J851" i="1" s="1"/>
  <c r="H843" i="1"/>
  <c r="H835" i="1"/>
  <c r="I835" i="1" s="1"/>
  <c r="J835" i="1" s="1"/>
  <c r="H827" i="1"/>
  <c r="I827" i="1" s="1"/>
  <c r="J827" i="1" s="1"/>
  <c r="H819" i="1"/>
  <c r="H811" i="1"/>
  <c r="I811" i="1" s="1"/>
  <c r="J811" i="1" s="1"/>
  <c r="H803" i="1"/>
  <c r="I803" i="1" s="1"/>
  <c r="J803" i="1" s="1"/>
  <c r="H795" i="1"/>
  <c r="I795" i="1" s="1"/>
  <c r="J795" i="1" s="1"/>
  <c r="H787" i="1"/>
  <c r="I787" i="1" s="1"/>
  <c r="J787" i="1" s="1"/>
  <c r="H779" i="1"/>
  <c r="H771" i="1"/>
  <c r="I771" i="1" s="1"/>
  <c r="J771" i="1" s="1"/>
  <c r="H763" i="1"/>
  <c r="I763" i="1" s="1"/>
  <c r="J763" i="1" s="1"/>
  <c r="H755" i="1"/>
  <c r="H747" i="1"/>
  <c r="I747" i="1" s="1"/>
  <c r="J747" i="1" s="1"/>
  <c r="H739" i="1"/>
  <c r="I739" i="1" s="1"/>
  <c r="J739" i="1" s="1"/>
  <c r="H731" i="1"/>
  <c r="I731" i="1" s="1"/>
  <c r="J731" i="1" s="1"/>
  <c r="H723" i="1"/>
  <c r="H715" i="1"/>
  <c r="H707" i="1"/>
  <c r="I707" i="1" s="1"/>
  <c r="J707" i="1" s="1"/>
  <c r="H703" i="1"/>
  <c r="I703" i="1" s="1"/>
  <c r="J703" i="1" s="1"/>
  <c r="H696" i="1"/>
  <c r="I696" i="1" s="1"/>
  <c r="J696" i="1" s="1"/>
  <c r="H689" i="1"/>
  <c r="I689" i="1" s="1"/>
  <c r="J689" i="1" s="1"/>
  <c r="H683" i="1"/>
  <c r="I683" i="1" s="1"/>
  <c r="J683" i="1" s="1"/>
  <c r="H673" i="1"/>
  <c r="I673" i="1" s="1"/>
  <c r="J673" i="1" s="1"/>
  <c r="H665" i="1"/>
  <c r="I665" i="1" s="1"/>
  <c r="J665" i="1" s="1"/>
  <c r="H644" i="1"/>
  <c r="H628" i="1"/>
  <c r="I628" i="1" s="1"/>
  <c r="J628" i="1" s="1"/>
  <c r="H620" i="1"/>
  <c r="I620" i="1" s="1"/>
  <c r="J620" i="1" s="1"/>
  <c r="H612" i="1"/>
  <c r="H604" i="1"/>
  <c r="I604" i="1" s="1"/>
  <c r="J604" i="1" s="1"/>
  <c r="H596" i="1"/>
  <c r="I596" i="1" s="1"/>
  <c r="J596" i="1" s="1"/>
  <c r="H588" i="1"/>
  <c r="I588" i="1" s="1"/>
  <c r="J588" i="1" s="1"/>
  <c r="H580" i="1"/>
  <c r="I580" i="1" s="1"/>
  <c r="J580" i="1" s="1"/>
  <c r="H572" i="1"/>
  <c r="I572" i="1" s="1"/>
  <c r="J572" i="1" s="1"/>
  <c r="H954" i="1"/>
  <c r="I954" i="1" s="1"/>
  <c r="J954" i="1" s="1"/>
  <c r="H946" i="1"/>
  <c r="I946" i="1" s="1"/>
  <c r="J946" i="1" s="1"/>
  <c r="H938" i="1"/>
  <c r="I938" i="1" s="1"/>
  <c r="J938" i="1" s="1"/>
  <c r="H930" i="1"/>
  <c r="I930" i="1" s="1"/>
  <c r="J930" i="1" s="1"/>
  <c r="H922" i="1"/>
  <c r="I922" i="1" s="1"/>
  <c r="J922" i="1" s="1"/>
  <c r="H914" i="1"/>
  <c r="I914" i="1" s="1"/>
  <c r="J914" i="1" s="1"/>
  <c r="H906" i="1"/>
  <c r="I906" i="1" s="1"/>
  <c r="J906" i="1" s="1"/>
  <c r="H898" i="1"/>
  <c r="H890" i="1"/>
  <c r="I890" i="1" s="1"/>
  <c r="J890" i="1" s="1"/>
  <c r="H882" i="1"/>
  <c r="I882" i="1" s="1"/>
  <c r="J882" i="1" s="1"/>
  <c r="H874" i="1"/>
  <c r="H866" i="1"/>
  <c r="I866" i="1" s="1"/>
  <c r="J866" i="1" s="1"/>
  <c r="H858" i="1"/>
  <c r="I858" i="1" s="1"/>
  <c r="J858" i="1" s="1"/>
  <c r="H850" i="1"/>
  <c r="I850" i="1" s="1"/>
  <c r="J850" i="1" s="1"/>
  <c r="H762" i="1"/>
  <c r="I762" i="1" s="1"/>
  <c r="J762" i="1" s="1"/>
  <c r="H754" i="1"/>
  <c r="H746" i="1"/>
  <c r="I746" i="1" s="1"/>
  <c r="J746" i="1" s="1"/>
  <c r="H738" i="1"/>
  <c r="I738" i="1" s="1"/>
  <c r="J738" i="1" s="1"/>
  <c r="H730" i="1"/>
  <c r="H722" i="1"/>
  <c r="I722" i="1" s="1"/>
  <c r="J722" i="1" s="1"/>
  <c r="H706" i="1"/>
  <c r="I706" i="1" s="1"/>
  <c r="J706" i="1" s="1"/>
  <c r="H702" i="1"/>
  <c r="I702" i="1" s="1"/>
  <c r="J702" i="1" s="1"/>
  <c r="H695" i="1"/>
  <c r="I695" i="1" s="1"/>
  <c r="J695" i="1" s="1"/>
  <c r="H993" i="1"/>
  <c r="I993" i="1" s="1"/>
  <c r="J993" i="1" s="1"/>
  <c r="H682" i="1"/>
  <c r="I682" i="1" s="1"/>
  <c r="J682" i="1" s="1"/>
  <c r="H672" i="1"/>
  <c r="I672" i="1" s="1"/>
  <c r="J672" i="1" s="1"/>
  <c r="H658" i="1"/>
  <c r="I658" i="1" s="1"/>
  <c r="J658" i="1" s="1"/>
  <c r="H651" i="1"/>
  <c r="I651" i="1" s="1"/>
  <c r="J651" i="1" s="1"/>
  <c r="H635" i="1"/>
  <c r="I635" i="1" s="1"/>
  <c r="J635" i="1" s="1"/>
  <c r="H619" i="1"/>
  <c r="I619" i="1" s="1"/>
  <c r="J619" i="1" s="1"/>
  <c r="H603" i="1"/>
  <c r="H571" i="1"/>
  <c r="I571" i="1" s="1"/>
  <c r="J571" i="1" s="1"/>
  <c r="H953" i="1"/>
  <c r="I953" i="1" s="1"/>
  <c r="J953" i="1" s="1"/>
  <c r="H945" i="1"/>
  <c r="I945" i="1" s="1"/>
  <c r="J945" i="1" s="1"/>
  <c r="H937" i="1"/>
  <c r="H929" i="1"/>
  <c r="I929" i="1" s="1"/>
  <c r="J929" i="1" s="1"/>
  <c r="H921" i="1"/>
  <c r="I921" i="1" s="1"/>
  <c r="J921" i="1" s="1"/>
  <c r="H913" i="1"/>
  <c r="H905" i="1"/>
  <c r="I905" i="1" s="1"/>
  <c r="J905" i="1" s="1"/>
  <c r="H897" i="1"/>
  <c r="H889" i="1"/>
  <c r="I889" i="1" s="1"/>
  <c r="J889" i="1" s="1"/>
  <c r="H825" i="1"/>
  <c r="I825" i="1" s="1"/>
  <c r="J825" i="1" s="1"/>
  <c r="H817" i="1"/>
  <c r="H809" i="1"/>
  <c r="I809" i="1" s="1"/>
  <c r="J809" i="1" s="1"/>
  <c r="H801" i="1"/>
  <c r="I801" i="1" s="1"/>
  <c r="J801" i="1" s="1"/>
  <c r="H793" i="1"/>
  <c r="H785" i="1"/>
  <c r="I785" i="1" s="1"/>
  <c r="J785" i="1" s="1"/>
  <c r="H777" i="1"/>
  <c r="H769" i="1"/>
  <c r="I769" i="1" s="1"/>
  <c r="J769" i="1" s="1"/>
  <c r="H761" i="1"/>
  <c r="I761" i="1" s="1"/>
  <c r="J761" i="1" s="1"/>
  <c r="H753" i="1"/>
  <c r="I753" i="1" s="1"/>
  <c r="J753" i="1" s="1"/>
  <c r="H745" i="1"/>
  <c r="I745" i="1" s="1"/>
  <c r="J745" i="1" s="1"/>
  <c r="H737" i="1"/>
  <c r="I737" i="1" s="1"/>
  <c r="J737" i="1" s="1"/>
  <c r="H729" i="1"/>
  <c r="I729" i="1" s="1"/>
  <c r="J729" i="1" s="1"/>
  <c r="H721" i="1"/>
  <c r="I721" i="1" s="1"/>
  <c r="J721" i="1" s="1"/>
  <c r="H713" i="1"/>
  <c r="I713" i="1" s="1"/>
  <c r="J713" i="1" s="1"/>
  <c r="H705" i="1"/>
  <c r="I705" i="1" s="1"/>
  <c r="J705" i="1" s="1"/>
  <c r="H701" i="1"/>
  <c r="I701" i="1" s="1"/>
  <c r="J701" i="1" s="1"/>
  <c r="H994" i="1"/>
  <c r="I994" i="1" s="1"/>
  <c r="J994" i="1" s="1"/>
  <c r="H679" i="1"/>
  <c r="I679" i="1" s="1"/>
  <c r="J679" i="1" s="1"/>
  <c r="H663" i="1"/>
  <c r="I663" i="1" s="1"/>
  <c r="J663" i="1" s="1"/>
  <c r="H650" i="1"/>
  <c r="I650" i="1" s="1"/>
  <c r="J650" i="1" s="1"/>
  <c r="H642" i="1"/>
  <c r="H634" i="1"/>
  <c r="H626" i="1"/>
  <c r="I626" i="1" s="1"/>
  <c r="J626" i="1" s="1"/>
  <c r="H618" i="1"/>
  <c r="I618" i="1" s="1"/>
  <c r="J618" i="1" s="1"/>
  <c r="H610" i="1"/>
  <c r="I610" i="1" s="1"/>
  <c r="J610" i="1" s="1"/>
  <c r="H602" i="1"/>
  <c r="I602" i="1" s="1"/>
  <c r="J602" i="1" s="1"/>
  <c r="H594" i="1"/>
  <c r="I594" i="1" s="1"/>
  <c r="J594" i="1" s="1"/>
  <c r="H586" i="1"/>
  <c r="I586" i="1" s="1"/>
  <c r="J586" i="1" s="1"/>
  <c r="H578" i="1"/>
  <c r="I578" i="1" s="1"/>
  <c r="J578" i="1" s="1"/>
  <c r="H570" i="1"/>
  <c r="I570" i="1" s="1"/>
  <c r="J570" i="1" s="1"/>
  <c r="H404" i="1"/>
  <c r="I404" i="1" s="1"/>
  <c r="J404" i="1" s="1"/>
  <c r="H952" i="1"/>
  <c r="I952" i="1" s="1"/>
  <c r="J952" i="1" s="1"/>
  <c r="H944" i="1"/>
  <c r="H936" i="1"/>
  <c r="I936" i="1" s="1"/>
  <c r="J936" i="1" s="1"/>
  <c r="H928" i="1"/>
  <c r="H920" i="1"/>
  <c r="I920" i="1" s="1"/>
  <c r="J920" i="1" s="1"/>
  <c r="H912" i="1"/>
  <c r="H904" i="1"/>
  <c r="H896" i="1"/>
  <c r="I896" i="1" s="1"/>
  <c r="J896" i="1" s="1"/>
  <c r="H888" i="1"/>
  <c r="I888" i="1" s="1"/>
  <c r="J888" i="1" s="1"/>
  <c r="H880" i="1"/>
  <c r="I880" i="1" s="1"/>
  <c r="J880" i="1" s="1"/>
  <c r="H872" i="1"/>
  <c r="I872" i="1" s="1"/>
  <c r="J872" i="1" s="1"/>
  <c r="H864" i="1"/>
  <c r="I864" i="1" s="1"/>
  <c r="J864" i="1" s="1"/>
  <c r="H856" i="1"/>
  <c r="I856" i="1" s="1"/>
  <c r="J856" i="1" s="1"/>
  <c r="H848" i="1"/>
  <c r="I848" i="1" s="1"/>
  <c r="J848" i="1" s="1"/>
  <c r="H840" i="1"/>
  <c r="H832" i="1"/>
  <c r="I832" i="1" s="1"/>
  <c r="J832" i="1" s="1"/>
  <c r="H824" i="1"/>
  <c r="I824" i="1" s="1"/>
  <c r="J824" i="1" s="1"/>
  <c r="H816" i="1"/>
  <c r="H808" i="1"/>
  <c r="H800" i="1"/>
  <c r="I800" i="1" s="1"/>
  <c r="J800" i="1" s="1"/>
  <c r="H792" i="1"/>
  <c r="I792" i="1" s="1"/>
  <c r="J792" i="1" s="1"/>
  <c r="H784" i="1"/>
  <c r="I784" i="1" s="1"/>
  <c r="J784" i="1" s="1"/>
  <c r="H776" i="1"/>
  <c r="I776" i="1" s="1"/>
  <c r="J776" i="1" s="1"/>
  <c r="H768" i="1"/>
  <c r="I768" i="1" s="1"/>
  <c r="J768" i="1" s="1"/>
  <c r="H760" i="1"/>
  <c r="I760" i="1" s="1"/>
  <c r="J760" i="1" s="1"/>
  <c r="H752" i="1"/>
  <c r="I752" i="1" s="1"/>
  <c r="J752" i="1" s="1"/>
  <c r="H744" i="1"/>
  <c r="I744" i="1" s="1"/>
  <c r="J744" i="1" s="1"/>
  <c r="H736" i="1"/>
  <c r="I736" i="1" s="1"/>
  <c r="J736" i="1" s="1"/>
  <c r="H728" i="1"/>
  <c r="I728" i="1" s="1"/>
  <c r="J728" i="1" s="1"/>
  <c r="H720" i="1"/>
  <c r="I720" i="1" s="1"/>
  <c r="J720" i="1" s="1"/>
  <c r="H712" i="1"/>
  <c r="I712" i="1" s="1"/>
  <c r="J712" i="1" s="1"/>
  <c r="H688" i="1"/>
  <c r="I688" i="1" s="1"/>
  <c r="J688" i="1" s="1"/>
  <c r="H678" i="1"/>
  <c r="I678" i="1" s="1"/>
  <c r="J678" i="1" s="1"/>
  <c r="H670" i="1"/>
  <c r="H656" i="1"/>
  <c r="I656" i="1" s="1"/>
  <c r="J656" i="1" s="1"/>
  <c r="H649" i="1"/>
  <c r="I649" i="1" s="1"/>
  <c r="J649" i="1" s="1"/>
  <c r="H641" i="1"/>
  <c r="I641" i="1" s="1"/>
  <c r="J641" i="1" s="1"/>
  <c r="H633" i="1"/>
  <c r="I633" i="1" s="1"/>
  <c r="J633" i="1" s="1"/>
  <c r="H625" i="1"/>
  <c r="H617" i="1"/>
  <c r="I617" i="1" s="1"/>
  <c r="J617" i="1" s="1"/>
  <c r="H609" i="1"/>
  <c r="I609" i="1" s="1"/>
  <c r="J609" i="1" s="1"/>
  <c r="H601" i="1"/>
  <c r="H403" i="1"/>
  <c r="I403" i="1" s="1"/>
  <c r="J403" i="1" s="1"/>
  <c r="H951" i="1"/>
  <c r="I951" i="1" s="1"/>
  <c r="J951" i="1" s="1"/>
  <c r="H943" i="1"/>
  <c r="I943" i="1" s="1"/>
  <c r="J943" i="1" s="1"/>
  <c r="H935" i="1"/>
  <c r="I935" i="1" s="1"/>
  <c r="J935" i="1" s="1"/>
  <c r="H927" i="1"/>
  <c r="H919" i="1"/>
  <c r="I919" i="1" s="1"/>
  <c r="J919" i="1" s="1"/>
  <c r="H911" i="1"/>
  <c r="I911" i="1" s="1"/>
  <c r="J911" i="1" s="1"/>
  <c r="H903" i="1"/>
  <c r="H895" i="1"/>
  <c r="I895" i="1" s="1"/>
  <c r="J895" i="1" s="1"/>
  <c r="H887" i="1"/>
  <c r="I887" i="1" s="1"/>
  <c r="J887" i="1" s="1"/>
  <c r="H879" i="1"/>
  <c r="I879" i="1" s="1"/>
  <c r="J879" i="1" s="1"/>
  <c r="H871" i="1"/>
  <c r="I871" i="1" s="1"/>
  <c r="J871" i="1" s="1"/>
  <c r="H863" i="1"/>
  <c r="H855" i="1"/>
  <c r="I855" i="1" s="1"/>
  <c r="J855" i="1" s="1"/>
  <c r="H847" i="1"/>
  <c r="I847" i="1" s="1"/>
  <c r="J847" i="1" s="1"/>
  <c r="H839" i="1"/>
  <c r="H831" i="1"/>
  <c r="I831" i="1" s="1"/>
  <c r="J831" i="1" s="1"/>
  <c r="H823" i="1"/>
  <c r="I823" i="1" s="1"/>
  <c r="J823" i="1" s="1"/>
  <c r="H815" i="1"/>
  <c r="H807" i="1"/>
  <c r="I807" i="1" s="1"/>
  <c r="J807" i="1" s="1"/>
  <c r="H799" i="1"/>
  <c r="H791" i="1"/>
  <c r="I791" i="1" s="1"/>
  <c r="J791" i="1" s="1"/>
  <c r="H783" i="1"/>
  <c r="I783" i="1" s="1"/>
  <c r="J783" i="1" s="1"/>
  <c r="H775" i="1"/>
  <c r="H767" i="1"/>
  <c r="I767" i="1" s="1"/>
  <c r="J767" i="1" s="1"/>
  <c r="H751" i="1"/>
  <c r="H743" i="1"/>
  <c r="I743" i="1" s="1"/>
  <c r="J743" i="1" s="1"/>
  <c r="H735" i="1"/>
  <c r="I735" i="1" s="1"/>
  <c r="J735" i="1" s="1"/>
  <c r="H727" i="1"/>
  <c r="H719" i="1"/>
  <c r="I719" i="1" s="1"/>
  <c r="J719" i="1" s="1"/>
  <c r="H711" i="1"/>
  <c r="I711" i="1" s="1"/>
  <c r="J711" i="1" s="1"/>
  <c r="H700" i="1"/>
  <c r="H680" i="1"/>
  <c r="I680" i="1" s="1"/>
  <c r="J680" i="1" s="1"/>
  <c r="H677" i="1"/>
  <c r="I677" i="1" s="1"/>
  <c r="J677" i="1" s="1"/>
  <c r="H669" i="1"/>
  <c r="H662" i="1"/>
  <c r="I662" i="1" s="1"/>
  <c r="J662" i="1" s="1"/>
  <c r="H986" i="1"/>
  <c r="H648" i="1"/>
  <c r="I648" i="1" s="1"/>
  <c r="J648" i="1" s="1"/>
  <c r="H640" i="1"/>
  <c r="I640" i="1" s="1"/>
  <c r="J640" i="1" s="1"/>
  <c r="H632" i="1"/>
  <c r="H624" i="1"/>
  <c r="H616" i="1"/>
  <c r="I616" i="1" s="1"/>
  <c r="J616" i="1" s="1"/>
  <c r="H608" i="1"/>
  <c r="I608" i="1" s="1"/>
  <c r="J608" i="1" s="1"/>
  <c r="H600" i="1"/>
  <c r="I600" i="1" s="1"/>
  <c r="J600" i="1" s="1"/>
  <c r="H592" i="1"/>
  <c r="I592" i="1" s="1"/>
  <c r="J592" i="1" s="1"/>
  <c r="H584" i="1"/>
  <c r="I584" i="1" s="1"/>
  <c r="J584" i="1" s="1"/>
  <c r="H576" i="1"/>
  <c r="I576" i="1" s="1"/>
  <c r="J576" i="1" s="1"/>
  <c r="H950" i="1"/>
  <c r="H942" i="1"/>
  <c r="I942" i="1" s="1"/>
  <c r="J942" i="1" s="1"/>
  <c r="H934" i="1"/>
  <c r="I934" i="1" s="1"/>
  <c r="J934" i="1" s="1"/>
  <c r="H926" i="1"/>
  <c r="I926" i="1" s="1"/>
  <c r="J926" i="1" s="1"/>
  <c r="H918" i="1"/>
  <c r="H910" i="1"/>
  <c r="H902" i="1"/>
  <c r="I902" i="1" s="1"/>
  <c r="J902" i="1" s="1"/>
  <c r="H894" i="1"/>
  <c r="I894" i="1" s="1"/>
  <c r="J894" i="1" s="1"/>
  <c r="H886" i="1"/>
  <c r="H878" i="1"/>
  <c r="H870" i="1"/>
  <c r="I870" i="1" s="1"/>
  <c r="J870" i="1" s="1"/>
  <c r="H862" i="1"/>
  <c r="I862" i="1" s="1"/>
  <c r="J862" i="1" s="1"/>
  <c r="H854" i="1"/>
  <c r="H846" i="1"/>
  <c r="H838" i="1"/>
  <c r="I838" i="1" s="1"/>
  <c r="J838" i="1" s="1"/>
  <c r="H822" i="1"/>
  <c r="I822" i="1" s="1"/>
  <c r="J822" i="1" s="1"/>
  <c r="H814" i="1"/>
  <c r="H806" i="1"/>
  <c r="I806" i="1" s="1"/>
  <c r="J806" i="1" s="1"/>
  <c r="H798" i="1"/>
  <c r="I798" i="1" s="1"/>
  <c r="J798" i="1" s="1"/>
  <c r="H790" i="1"/>
  <c r="H782" i="1"/>
  <c r="I782" i="1" s="1"/>
  <c r="J782" i="1" s="1"/>
  <c r="H774" i="1"/>
  <c r="H766" i="1"/>
  <c r="I766" i="1" s="1"/>
  <c r="J766" i="1" s="1"/>
  <c r="H758" i="1"/>
  <c r="I758" i="1" s="1"/>
  <c r="J758" i="1" s="1"/>
  <c r="H750" i="1"/>
  <c r="I750" i="1" s="1"/>
  <c r="J750" i="1" s="1"/>
  <c r="H742" i="1"/>
  <c r="I742" i="1" s="1"/>
  <c r="J742" i="1" s="1"/>
  <c r="H734" i="1"/>
  <c r="I734" i="1" s="1"/>
  <c r="J734" i="1" s="1"/>
  <c r="H726" i="1"/>
  <c r="I726" i="1" s="1"/>
  <c r="J726" i="1" s="1"/>
  <c r="H718" i="1"/>
  <c r="I718" i="1" s="1"/>
  <c r="J718" i="1" s="1"/>
  <c r="H710" i="1"/>
  <c r="H686" i="1"/>
  <c r="I686" i="1" s="1"/>
  <c r="J686" i="1" s="1"/>
  <c r="H997" i="1"/>
  <c r="I997" i="1" s="1"/>
  <c r="J997" i="1" s="1"/>
  <c r="H676" i="1"/>
  <c r="H668" i="1"/>
  <c r="I668" i="1" s="1"/>
  <c r="J668" i="1" s="1"/>
  <c r="H661" i="1"/>
  <c r="I661" i="1" s="1"/>
  <c r="J661" i="1" s="1"/>
  <c r="H655" i="1"/>
  <c r="I655" i="1" s="1"/>
  <c r="J655" i="1" s="1"/>
  <c r="H647" i="1"/>
  <c r="I647" i="1" s="1"/>
  <c r="J647" i="1" s="1"/>
  <c r="H639" i="1"/>
  <c r="H631" i="1"/>
  <c r="I631" i="1" s="1"/>
  <c r="J631" i="1" s="1"/>
  <c r="H623" i="1"/>
  <c r="I623" i="1" s="1"/>
  <c r="J623" i="1" s="1"/>
  <c r="H615" i="1"/>
  <c r="I615" i="1" s="1"/>
  <c r="J615" i="1" s="1"/>
  <c r="H607" i="1"/>
  <c r="I607" i="1" s="1"/>
  <c r="J607" i="1" s="1"/>
  <c r="H599" i="1"/>
  <c r="I599" i="1" s="1"/>
  <c r="J599" i="1" s="1"/>
  <c r="H941" i="1"/>
  <c r="H933" i="1"/>
  <c r="I933" i="1" s="1"/>
  <c r="J933" i="1" s="1"/>
  <c r="H925" i="1"/>
  <c r="H917" i="1"/>
  <c r="I917" i="1" s="1"/>
  <c r="J917" i="1" s="1"/>
  <c r="H909" i="1"/>
  <c r="I909" i="1" s="1"/>
  <c r="J909" i="1" s="1"/>
  <c r="H901" i="1"/>
  <c r="H893" i="1"/>
  <c r="I893" i="1" s="1"/>
  <c r="J893" i="1" s="1"/>
  <c r="H885" i="1"/>
  <c r="I885" i="1" s="1"/>
  <c r="J885" i="1" s="1"/>
  <c r="H877" i="1"/>
  <c r="I877" i="1" s="1"/>
  <c r="J877" i="1" s="1"/>
  <c r="H869" i="1"/>
  <c r="I869" i="1" s="1"/>
  <c r="J869" i="1" s="1"/>
  <c r="H861" i="1"/>
  <c r="H853" i="1"/>
  <c r="I853" i="1" s="1"/>
  <c r="J853" i="1" s="1"/>
  <c r="H845" i="1"/>
  <c r="I845" i="1" s="1"/>
  <c r="J845" i="1" s="1"/>
  <c r="H837" i="1"/>
  <c r="H829" i="1"/>
  <c r="I829" i="1" s="1"/>
  <c r="J829" i="1" s="1"/>
  <c r="H821" i="1"/>
  <c r="I821" i="1" s="1"/>
  <c r="J821" i="1" s="1"/>
  <c r="H813" i="1"/>
  <c r="H805" i="1"/>
  <c r="I805" i="1" s="1"/>
  <c r="J805" i="1" s="1"/>
  <c r="H797" i="1"/>
  <c r="H789" i="1"/>
  <c r="I789" i="1" s="1"/>
  <c r="J789" i="1" s="1"/>
  <c r="H781" i="1"/>
  <c r="I781" i="1" s="1"/>
  <c r="J781" i="1" s="1"/>
  <c r="H773" i="1"/>
  <c r="H765" i="1"/>
  <c r="I765" i="1" s="1"/>
  <c r="J765" i="1" s="1"/>
  <c r="H757" i="1"/>
  <c r="I757" i="1" s="1"/>
  <c r="J757" i="1" s="1"/>
  <c r="H749" i="1"/>
  <c r="I749" i="1" s="1"/>
  <c r="J749" i="1" s="1"/>
  <c r="H741" i="1"/>
  <c r="I741" i="1" s="1"/>
  <c r="J741" i="1" s="1"/>
  <c r="H733" i="1"/>
  <c r="H725" i="1"/>
  <c r="I725" i="1" s="1"/>
  <c r="J725" i="1" s="1"/>
  <c r="H709" i="1"/>
  <c r="I709" i="1" s="1"/>
  <c r="J709" i="1" s="1"/>
  <c r="H698" i="1"/>
  <c r="I698" i="1" s="1"/>
  <c r="J698" i="1" s="1"/>
  <c r="H685" i="1"/>
  <c r="I685" i="1" s="1"/>
  <c r="J685" i="1" s="1"/>
  <c r="H675" i="1"/>
  <c r="I675" i="1" s="1"/>
  <c r="J675" i="1" s="1"/>
  <c r="H667" i="1"/>
  <c r="I667" i="1" s="1"/>
  <c r="J667" i="1" s="1"/>
  <c r="H660" i="1"/>
  <c r="I660" i="1" s="1"/>
  <c r="J660" i="1" s="1"/>
  <c r="H654" i="1"/>
  <c r="I654" i="1" s="1"/>
  <c r="J654" i="1" s="1"/>
  <c r="H646" i="1"/>
  <c r="I646" i="1" s="1"/>
  <c r="J646" i="1" s="1"/>
  <c r="H638" i="1"/>
  <c r="I638" i="1" s="1"/>
  <c r="J638" i="1" s="1"/>
  <c r="H630" i="1"/>
  <c r="H622" i="1"/>
  <c r="I622" i="1" s="1"/>
  <c r="J622" i="1" s="1"/>
  <c r="H614" i="1"/>
  <c r="I614" i="1" s="1"/>
  <c r="J614" i="1" s="1"/>
  <c r="H606" i="1"/>
  <c r="I606" i="1" s="1"/>
  <c r="J606" i="1" s="1"/>
  <c r="H598" i="1"/>
  <c r="I598" i="1" s="1"/>
  <c r="J598" i="1" s="1"/>
  <c r="H590" i="1"/>
  <c r="I590" i="1" s="1"/>
  <c r="J590" i="1" s="1"/>
  <c r="H582" i="1"/>
  <c r="I582" i="1" s="1"/>
  <c r="J582" i="1" s="1"/>
  <c r="H574" i="1"/>
  <c r="I574" i="1" s="1"/>
  <c r="J574" i="1" s="1"/>
  <c r="H956" i="1"/>
  <c r="H948" i="1"/>
  <c r="I948" i="1" s="1"/>
  <c r="J948" i="1" s="1"/>
  <c r="H940" i="1"/>
  <c r="I940" i="1" s="1"/>
  <c r="J940" i="1" s="1"/>
  <c r="H932" i="1"/>
  <c r="I932" i="1" s="1"/>
  <c r="J932" i="1" s="1"/>
  <c r="H924" i="1"/>
  <c r="I924" i="1" s="1"/>
  <c r="J924" i="1" s="1"/>
  <c r="H916" i="1"/>
  <c r="H908" i="1"/>
  <c r="I908" i="1" s="1"/>
  <c r="J908" i="1" s="1"/>
  <c r="H900" i="1"/>
  <c r="I900" i="1" s="1"/>
  <c r="J900" i="1" s="1"/>
  <c r="H892" i="1"/>
  <c r="H884" i="1"/>
  <c r="I884" i="1" s="1"/>
  <c r="J884" i="1" s="1"/>
  <c r="H876" i="1"/>
  <c r="I876" i="1" s="1"/>
  <c r="J876" i="1" s="1"/>
  <c r="H868" i="1"/>
  <c r="I868" i="1" s="1"/>
  <c r="J868" i="1" s="1"/>
  <c r="H860" i="1"/>
  <c r="I860" i="1" s="1"/>
  <c r="J860" i="1" s="1"/>
  <c r="H852" i="1"/>
  <c r="H844" i="1"/>
  <c r="I844" i="1" s="1"/>
  <c r="J844" i="1" s="1"/>
  <c r="H836" i="1"/>
  <c r="I836" i="1" s="1"/>
  <c r="J836" i="1" s="1"/>
  <c r="H828" i="1"/>
  <c r="H820" i="1"/>
  <c r="I820" i="1" s="1"/>
  <c r="J820" i="1" s="1"/>
  <c r="H812" i="1"/>
  <c r="I812" i="1" s="1"/>
  <c r="J812" i="1" s="1"/>
  <c r="H804" i="1"/>
  <c r="I804" i="1" s="1"/>
  <c r="J804" i="1" s="1"/>
  <c r="H796" i="1"/>
  <c r="I796" i="1" s="1"/>
  <c r="J796" i="1" s="1"/>
  <c r="H788" i="1"/>
  <c r="H780" i="1"/>
  <c r="I780" i="1" s="1"/>
  <c r="J780" i="1" s="1"/>
  <c r="H772" i="1"/>
  <c r="I772" i="1" s="1"/>
  <c r="J772" i="1" s="1"/>
  <c r="H764" i="1"/>
  <c r="H756" i="1"/>
  <c r="H748" i="1"/>
  <c r="I748" i="1" s="1"/>
  <c r="J748" i="1" s="1"/>
  <c r="H740" i="1"/>
  <c r="I740" i="1" s="1"/>
  <c r="J740" i="1" s="1"/>
  <c r="H732" i="1"/>
  <c r="H724" i="1"/>
  <c r="H716" i="1"/>
  <c r="I716" i="1" s="1"/>
  <c r="J716" i="1" s="1"/>
  <c r="H697" i="1"/>
  <c r="H690" i="1"/>
  <c r="I690" i="1" s="1"/>
  <c r="J690" i="1" s="1"/>
  <c r="H684" i="1"/>
  <c r="I684" i="1" s="1"/>
  <c r="J684" i="1" s="1"/>
  <c r="H984" i="1"/>
  <c r="I984" i="1" s="1"/>
  <c r="J984" i="1" s="1"/>
  <c r="H674" i="1"/>
  <c r="I674" i="1" s="1"/>
  <c r="J674" i="1" s="1"/>
  <c r="H666" i="1"/>
  <c r="H659" i="1"/>
  <c r="H653" i="1"/>
  <c r="I653" i="1" s="1"/>
  <c r="J653" i="1" s="1"/>
  <c r="H645" i="1"/>
  <c r="I645" i="1" s="1"/>
  <c r="J645" i="1" s="1"/>
  <c r="H637" i="1"/>
  <c r="H629" i="1"/>
  <c r="I629" i="1" s="1"/>
  <c r="J629" i="1" s="1"/>
  <c r="H621" i="1"/>
  <c r="I621" i="1" s="1"/>
  <c r="J621" i="1" s="1"/>
  <c r="H613" i="1"/>
  <c r="I613" i="1" s="1"/>
  <c r="J613" i="1" s="1"/>
  <c r="H605" i="1"/>
  <c r="I605" i="1" s="1"/>
  <c r="J605" i="1" s="1"/>
  <c r="H597" i="1"/>
  <c r="I597" i="1" s="1"/>
  <c r="J597" i="1" s="1"/>
  <c r="H573" i="1"/>
  <c r="I573" i="1" s="1"/>
  <c r="J573" i="1" s="1"/>
  <c r="H1005" i="1"/>
  <c r="I1005" i="1" s="1"/>
  <c r="J1005" i="1" s="1"/>
  <c r="H998" i="1"/>
  <c r="I998" i="1" s="1"/>
  <c r="J998" i="1" s="1"/>
  <c r="H1004" i="1"/>
  <c r="I1004" i="1" s="1"/>
  <c r="J1004" i="1" s="1"/>
  <c r="H960" i="1"/>
  <c r="I960" i="1" s="1"/>
  <c r="J960" i="1" s="1"/>
  <c r="H1003" i="1"/>
  <c r="I1003" i="1" s="1"/>
  <c r="J1003" i="1" s="1"/>
  <c r="H980" i="1"/>
  <c r="I980" i="1" s="1"/>
  <c r="J980" i="1" s="1"/>
  <c r="H990" i="1"/>
  <c r="I990" i="1" s="1"/>
  <c r="J990" i="1" s="1"/>
  <c r="H1006" i="1"/>
  <c r="H957" i="1"/>
  <c r="I957" i="1" s="1"/>
  <c r="J957" i="1" s="1"/>
  <c r="H1008" i="1"/>
  <c r="I1008" i="1" s="1"/>
  <c r="H958" i="1"/>
  <c r="I958" i="1" s="1"/>
  <c r="J958" i="1" s="1"/>
  <c r="H988" i="1"/>
  <c r="I988" i="1" s="1"/>
  <c r="J988" i="1" s="1"/>
  <c r="I950" i="1"/>
  <c r="J950" i="1" s="1"/>
  <c r="I666" i="1"/>
  <c r="J666" i="1" s="1"/>
  <c r="I816" i="1"/>
  <c r="J816" i="1" s="1"/>
  <c r="I808" i="1"/>
  <c r="J808" i="1" s="1"/>
  <c r="I754" i="1"/>
  <c r="J754" i="1" s="1"/>
  <c r="I898" i="1"/>
  <c r="J898" i="1" s="1"/>
  <c r="I852" i="1"/>
  <c r="J852" i="1" s="1"/>
  <c r="I755" i="1"/>
  <c r="J755" i="1" s="1"/>
  <c r="I840" i="1"/>
  <c r="J840" i="1" s="1"/>
  <c r="I788" i="1"/>
  <c r="J788" i="1" s="1"/>
  <c r="I715" i="1"/>
  <c r="J715" i="1" s="1"/>
  <c r="I670" i="1"/>
  <c r="J670" i="1" s="1"/>
  <c r="I828" i="1"/>
  <c r="J828" i="1" s="1"/>
  <c r="I724" i="1"/>
  <c r="J724" i="1" s="1"/>
  <c r="I863" i="1"/>
  <c r="J863" i="1" s="1"/>
  <c r="I733" i="1"/>
  <c r="J733" i="1" s="1"/>
  <c r="I710" i="1"/>
  <c r="J710" i="1" s="1"/>
  <c r="I644" i="1"/>
  <c r="J644" i="1" s="1"/>
  <c r="I601" i="1"/>
  <c r="J601" i="1" s="1"/>
  <c r="I956" i="1"/>
  <c r="J956" i="1" s="1"/>
  <c r="I927" i="1"/>
  <c r="J927" i="1" s="1"/>
  <c r="I916" i="1"/>
  <c r="J916" i="1" s="1"/>
  <c r="I903" i="1"/>
  <c r="J903" i="1" s="1"/>
  <c r="I892" i="1"/>
  <c r="J892" i="1" s="1"/>
  <c r="I878" i="1"/>
  <c r="J878" i="1" s="1"/>
  <c r="H842" i="1"/>
  <c r="I842" i="1" s="1"/>
  <c r="J842" i="1" s="1"/>
  <c r="H881" i="1"/>
  <c r="I881" i="1" s="1"/>
  <c r="J881" i="1" s="1"/>
  <c r="H865" i="1"/>
  <c r="I865" i="1" s="1"/>
  <c r="J865" i="1" s="1"/>
  <c r="H841" i="1"/>
  <c r="I841" i="1" s="1"/>
  <c r="J841" i="1" s="1"/>
  <c r="H830" i="1"/>
  <c r="I830" i="1" s="1"/>
  <c r="J830" i="1" s="1"/>
  <c r="H826" i="1"/>
  <c r="I826" i="1" s="1"/>
  <c r="J826" i="1" s="1"/>
  <c r="I937" i="1"/>
  <c r="J937" i="1" s="1"/>
  <c r="I918" i="1"/>
  <c r="J918" i="1" s="1"/>
  <c r="I913" i="1"/>
  <c r="J913" i="1" s="1"/>
  <c r="I910" i="1"/>
  <c r="J910" i="1" s="1"/>
  <c r="I897" i="1"/>
  <c r="J897" i="1" s="1"/>
  <c r="I886" i="1"/>
  <c r="J886" i="1" s="1"/>
  <c r="I874" i="1"/>
  <c r="J874" i="1" s="1"/>
  <c r="H834" i="1"/>
  <c r="I834" i="1" s="1"/>
  <c r="J834" i="1" s="1"/>
  <c r="I854" i="1"/>
  <c r="J854" i="1" s="1"/>
  <c r="I947" i="1"/>
  <c r="J947" i="1" s="1"/>
  <c r="I944" i="1"/>
  <c r="J944" i="1" s="1"/>
  <c r="I928" i="1"/>
  <c r="J928" i="1" s="1"/>
  <c r="I915" i="1"/>
  <c r="J915" i="1" s="1"/>
  <c r="I912" i="1"/>
  <c r="J912" i="1" s="1"/>
  <c r="I907" i="1"/>
  <c r="J907" i="1" s="1"/>
  <c r="I904" i="1"/>
  <c r="J904" i="1" s="1"/>
  <c r="I891" i="1"/>
  <c r="J891" i="1" s="1"/>
  <c r="I883" i="1"/>
  <c r="J883" i="1" s="1"/>
  <c r="H857" i="1"/>
  <c r="I857" i="1" s="1"/>
  <c r="J857" i="1" s="1"/>
  <c r="H949" i="1"/>
  <c r="I949" i="1" s="1"/>
  <c r="J949" i="1" s="1"/>
  <c r="H873" i="1"/>
  <c r="I873" i="1" s="1"/>
  <c r="J873" i="1" s="1"/>
  <c r="I925" i="1"/>
  <c r="J925" i="1" s="1"/>
  <c r="I901" i="1"/>
  <c r="J901" i="1" s="1"/>
  <c r="I846" i="1"/>
  <c r="J846" i="1" s="1"/>
  <c r="I941" i="1"/>
  <c r="J941" i="1" s="1"/>
  <c r="H849" i="1"/>
  <c r="I849" i="1" s="1"/>
  <c r="J849" i="1" s="1"/>
  <c r="I843" i="1"/>
  <c r="J843" i="1" s="1"/>
  <c r="I861" i="1"/>
  <c r="J861" i="1" s="1"/>
  <c r="I837" i="1"/>
  <c r="J837" i="1" s="1"/>
  <c r="H818" i="1"/>
  <c r="I818" i="1" s="1"/>
  <c r="J818" i="1" s="1"/>
  <c r="I813" i="1"/>
  <c r="J813" i="1" s="1"/>
  <c r="H810" i="1"/>
  <c r="I810" i="1" s="1"/>
  <c r="J810" i="1" s="1"/>
  <c r="H802" i="1"/>
  <c r="I802" i="1" s="1"/>
  <c r="J802" i="1" s="1"/>
  <c r="I797" i="1"/>
  <c r="J797" i="1" s="1"/>
  <c r="H794" i="1"/>
  <c r="I794" i="1" s="1"/>
  <c r="J794" i="1" s="1"/>
  <c r="H786" i="1"/>
  <c r="I786" i="1" s="1"/>
  <c r="J786" i="1" s="1"/>
  <c r="H778" i="1"/>
  <c r="I778" i="1" s="1"/>
  <c r="J778" i="1" s="1"/>
  <c r="I773" i="1"/>
  <c r="J773" i="1" s="1"/>
  <c r="H770" i="1"/>
  <c r="I770" i="1" s="1"/>
  <c r="J770" i="1" s="1"/>
  <c r="H759" i="1"/>
  <c r="I759" i="1" s="1"/>
  <c r="J759" i="1" s="1"/>
  <c r="I756" i="1"/>
  <c r="J756" i="1" s="1"/>
  <c r="I751" i="1"/>
  <c r="J751" i="1" s="1"/>
  <c r="I839" i="1"/>
  <c r="J839" i="1" s="1"/>
  <c r="I815" i="1"/>
  <c r="J815" i="1" s="1"/>
  <c r="I799" i="1"/>
  <c r="J799" i="1" s="1"/>
  <c r="I775" i="1"/>
  <c r="J775" i="1" s="1"/>
  <c r="I764" i="1"/>
  <c r="J764" i="1" s="1"/>
  <c r="H999" i="1"/>
  <c r="I999" i="1" s="1"/>
  <c r="J999" i="1" s="1"/>
  <c r="H833" i="1"/>
  <c r="I833" i="1" s="1"/>
  <c r="J833" i="1" s="1"/>
  <c r="I814" i="1"/>
  <c r="J814" i="1" s="1"/>
  <c r="I790" i="1"/>
  <c r="J790" i="1" s="1"/>
  <c r="I774" i="1"/>
  <c r="J774" i="1" s="1"/>
  <c r="I730" i="1"/>
  <c r="J730" i="1" s="1"/>
  <c r="I727" i="1"/>
  <c r="J727" i="1" s="1"/>
  <c r="H704" i="1"/>
  <c r="I704" i="1" s="1"/>
  <c r="J704" i="1" s="1"/>
  <c r="I817" i="1"/>
  <c r="J817" i="1" s="1"/>
  <c r="I793" i="1"/>
  <c r="J793" i="1" s="1"/>
  <c r="I777" i="1"/>
  <c r="J777" i="1" s="1"/>
  <c r="H714" i="1"/>
  <c r="I714" i="1" s="1"/>
  <c r="J714" i="1" s="1"/>
  <c r="H717" i="1"/>
  <c r="I717" i="1" s="1"/>
  <c r="J717" i="1" s="1"/>
  <c r="I819" i="1"/>
  <c r="J819" i="1" s="1"/>
  <c r="I779" i="1"/>
  <c r="J779" i="1" s="1"/>
  <c r="I732" i="1"/>
  <c r="J732" i="1" s="1"/>
  <c r="I723" i="1"/>
  <c r="J723" i="1" s="1"/>
  <c r="H692" i="1"/>
  <c r="I692" i="1" s="1"/>
  <c r="J692" i="1" s="1"/>
  <c r="H708" i="1"/>
  <c r="I708" i="1" s="1"/>
  <c r="J708" i="1" s="1"/>
  <c r="H694" i="1"/>
  <c r="I694" i="1" s="1"/>
  <c r="J694" i="1" s="1"/>
  <c r="H691" i="1"/>
  <c r="I691" i="1" s="1"/>
  <c r="J691" i="1" s="1"/>
  <c r="H652" i="1"/>
  <c r="I652" i="1" s="1"/>
  <c r="J652" i="1" s="1"/>
  <c r="H627" i="1"/>
  <c r="I627" i="1" s="1"/>
  <c r="J627" i="1" s="1"/>
  <c r="H681" i="1"/>
  <c r="I681" i="1" s="1"/>
  <c r="J681" i="1" s="1"/>
  <c r="I700" i="1"/>
  <c r="J700" i="1" s="1"/>
  <c r="H693" i="1"/>
  <c r="I693" i="1" s="1"/>
  <c r="J693" i="1" s="1"/>
  <c r="H987" i="1"/>
  <c r="I987" i="1" s="1"/>
  <c r="J987" i="1" s="1"/>
  <c r="H699" i="1"/>
  <c r="I699" i="1" s="1"/>
  <c r="J699" i="1" s="1"/>
  <c r="H671" i="1"/>
  <c r="I671" i="1" s="1"/>
  <c r="J671" i="1" s="1"/>
  <c r="H978" i="1"/>
  <c r="I978" i="1" s="1"/>
  <c r="J978" i="1" s="1"/>
  <c r="H664" i="1"/>
  <c r="I664" i="1" s="1"/>
  <c r="J664" i="1" s="1"/>
  <c r="H687" i="1"/>
  <c r="I687" i="1" s="1"/>
  <c r="J687" i="1" s="1"/>
  <c r="H657" i="1"/>
  <c r="I657" i="1" s="1"/>
  <c r="J657" i="1" s="1"/>
  <c r="H643" i="1"/>
  <c r="I643" i="1" s="1"/>
  <c r="J643" i="1" s="1"/>
  <c r="H636" i="1"/>
  <c r="I636" i="1" s="1"/>
  <c r="J636" i="1" s="1"/>
  <c r="H611" i="1"/>
  <c r="I611" i="1" s="1"/>
  <c r="J611" i="1" s="1"/>
  <c r="H595" i="1"/>
  <c r="I595" i="1" s="1"/>
  <c r="J595" i="1" s="1"/>
  <c r="H593" i="1"/>
  <c r="I593" i="1" s="1"/>
  <c r="J593" i="1" s="1"/>
  <c r="H591" i="1"/>
  <c r="I591" i="1" s="1"/>
  <c r="J591" i="1" s="1"/>
  <c r="H589" i="1"/>
  <c r="I589" i="1" s="1"/>
  <c r="J589" i="1" s="1"/>
  <c r="H587" i="1"/>
  <c r="I587" i="1" s="1"/>
  <c r="J587" i="1" s="1"/>
  <c r="H585" i="1"/>
  <c r="I585" i="1" s="1"/>
  <c r="J585" i="1" s="1"/>
  <c r="H583" i="1"/>
  <c r="I583" i="1" s="1"/>
  <c r="J583" i="1" s="1"/>
  <c r="H581" i="1"/>
  <c r="I581" i="1" s="1"/>
  <c r="J581" i="1" s="1"/>
  <c r="H579" i="1"/>
  <c r="I579" i="1" s="1"/>
  <c r="J579" i="1" s="1"/>
  <c r="H577" i="1"/>
  <c r="I577" i="1" s="1"/>
  <c r="J577" i="1" s="1"/>
  <c r="H575" i="1"/>
  <c r="I575" i="1" s="1"/>
  <c r="J575" i="1" s="1"/>
  <c r="H568" i="1"/>
  <c r="I568" i="1" s="1"/>
  <c r="J568" i="1" s="1"/>
  <c r="H563" i="1"/>
  <c r="I563" i="1" s="1"/>
  <c r="J563" i="1" s="1"/>
  <c r="H540" i="1"/>
  <c r="I540" i="1" s="1"/>
  <c r="J540" i="1" s="1"/>
  <c r="H567" i="1"/>
  <c r="I567" i="1" s="1"/>
  <c r="J567" i="1" s="1"/>
  <c r="H562" i="1"/>
  <c r="I562" i="1" s="1"/>
  <c r="J562" i="1" s="1"/>
  <c r="H557" i="1"/>
  <c r="I557" i="1" s="1"/>
  <c r="J557" i="1" s="1"/>
  <c r="H551" i="1"/>
  <c r="I551" i="1" s="1"/>
  <c r="J551" i="1" s="1"/>
  <c r="H533" i="1"/>
  <c r="I533" i="1" s="1"/>
  <c r="J533" i="1" s="1"/>
  <c r="I986" i="1"/>
  <c r="J986" i="1" s="1"/>
  <c r="I624" i="1"/>
  <c r="J624" i="1" s="1"/>
  <c r="H556" i="1"/>
  <c r="I556" i="1" s="1"/>
  <c r="J556" i="1" s="1"/>
  <c r="H538" i="1"/>
  <c r="I538" i="1" s="1"/>
  <c r="J538" i="1" s="1"/>
  <c r="H532" i="1"/>
  <c r="I532" i="1" s="1"/>
  <c r="J532" i="1" s="1"/>
  <c r="I642" i="1"/>
  <c r="J642" i="1" s="1"/>
  <c r="I603" i="1"/>
  <c r="J603" i="1" s="1"/>
  <c r="H1002" i="1"/>
  <c r="I1002" i="1" s="1"/>
  <c r="J1002" i="1" s="1"/>
  <c r="H549" i="1"/>
  <c r="I549" i="1" s="1"/>
  <c r="J549" i="1" s="1"/>
  <c r="I637" i="1"/>
  <c r="J637" i="1" s="1"/>
  <c r="I612" i="1"/>
  <c r="J612" i="1" s="1"/>
  <c r="H554" i="1"/>
  <c r="I554" i="1" s="1"/>
  <c r="J554" i="1" s="1"/>
  <c r="H548" i="1"/>
  <c r="I548" i="1" s="1"/>
  <c r="J548" i="1" s="1"/>
  <c r="H543" i="1"/>
  <c r="I543" i="1" s="1"/>
  <c r="J543" i="1" s="1"/>
  <c r="H537" i="1"/>
  <c r="I537" i="1" s="1"/>
  <c r="J537" i="1" s="1"/>
  <c r="I697" i="1"/>
  <c r="J697" i="1" s="1"/>
  <c r="I659" i="1"/>
  <c r="J659" i="1" s="1"/>
  <c r="I639" i="1"/>
  <c r="J639" i="1" s="1"/>
  <c r="I630" i="1"/>
  <c r="J630" i="1" s="1"/>
  <c r="H565" i="1"/>
  <c r="I565" i="1" s="1"/>
  <c r="J565" i="1" s="1"/>
  <c r="H542" i="1"/>
  <c r="I542" i="1" s="1"/>
  <c r="J542" i="1" s="1"/>
  <c r="H536" i="1"/>
  <c r="I536" i="1" s="1"/>
  <c r="J536" i="1" s="1"/>
  <c r="H530" i="1"/>
  <c r="I530" i="1" s="1"/>
  <c r="J530" i="1" s="1"/>
  <c r="I676" i="1"/>
  <c r="J676" i="1" s="1"/>
  <c r="I669" i="1"/>
  <c r="J669" i="1" s="1"/>
  <c r="I632" i="1"/>
  <c r="J632" i="1" s="1"/>
  <c r="I625" i="1"/>
  <c r="J625" i="1" s="1"/>
  <c r="H569" i="1"/>
  <c r="I569" i="1" s="1"/>
  <c r="J569" i="1" s="1"/>
  <c r="H564" i="1"/>
  <c r="I564" i="1" s="1"/>
  <c r="J564" i="1" s="1"/>
  <c r="H559" i="1"/>
  <c r="I559" i="1" s="1"/>
  <c r="J559" i="1" s="1"/>
  <c r="H553" i="1"/>
  <c r="I553" i="1" s="1"/>
  <c r="J553" i="1" s="1"/>
  <c r="H547" i="1"/>
  <c r="I547" i="1" s="1"/>
  <c r="J547" i="1" s="1"/>
  <c r="I634" i="1"/>
  <c r="J634" i="1" s="1"/>
  <c r="H558" i="1"/>
  <c r="I558" i="1" s="1"/>
  <c r="J558" i="1" s="1"/>
  <c r="H552" i="1"/>
  <c r="I552" i="1" s="1"/>
  <c r="J552" i="1" s="1"/>
  <c r="H546" i="1"/>
  <c r="I546" i="1" s="1"/>
  <c r="J546" i="1" s="1"/>
  <c r="H541" i="1"/>
  <c r="I541" i="1" s="1"/>
  <c r="J541" i="1" s="1"/>
  <c r="H535" i="1"/>
  <c r="I535" i="1" s="1"/>
  <c r="J535" i="1" s="1"/>
  <c r="H522" i="1"/>
  <c r="I522" i="1" s="1"/>
  <c r="J522" i="1" s="1"/>
  <c r="H524" i="1"/>
  <c r="I524" i="1" s="1"/>
  <c r="J524" i="1" s="1"/>
  <c r="H519" i="1"/>
  <c r="I519" i="1" s="1"/>
  <c r="J519" i="1" s="1"/>
  <c r="H508" i="1"/>
  <c r="I508" i="1" s="1"/>
  <c r="J508" i="1" s="1"/>
  <c r="H503" i="1"/>
  <c r="I503" i="1" s="1"/>
  <c r="J503" i="1" s="1"/>
  <c r="H492" i="1"/>
  <c r="I492" i="1" s="1"/>
  <c r="J492" i="1" s="1"/>
  <c r="H487" i="1"/>
  <c r="I487" i="1" s="1"/>
  <c r="J487" i="1" s="1"/>
  <c r="H477" i="1"/>
  <c r="I477" i="1" s="1"/>
  <c r="J477" i="1" s="1"/>
  <c r="H472" i="1"/>
  <c r="I472" i="1" s="1"/>
  <c r="J472" i="1" s="1"/>
  <c r="H461" i="1"/>
  <c r="I461" i="1" s="1"/>
  <c r="J461" i="1" s="1"/>
  <c r="H456" i="1"/>
  <c r="I456" i="1" s="1"/>
  <c r="J456" i="1" s="1"/>
  <c r="H445" i="1"/>
  <c r="I445" i="1" s="1"/>
  <c r="J445" i="1" s="1"/>
  <c r="H440" i="1"/>
  <c r="I440" i="1" s="1"/>
  <c r="J440" i="1" s="1"/>
  <c r="H429" i="1"/>
  <c r="I429" i="1" s="1"/>
  <c r="J429" i="1" s="1"/>
  <c r="H424" i="1"/>
  <c r="I424" i="1" s="1"/>
  <c r="J424" i="1" s="1"/>
  <c r="H413" i="1"/>
  <c r="I413" i="1" s="1"/>
  <c r="J413" i="1" s="1"/>
  <c r="H408" i="1"/>
  <c r="I408" i="1" s="1"/>
  <c r="J408" i="1" s="1"/>
  <c r="H566" i="1"/>
  <c r="I566" i="1" s="1"/>
  <c r="J566" i="1" s="1"/>
  <c r="H561" i="1"/>
  <c r="I561" i="1" s="1"/>
  <c r="J561" i="1" s="1"/>
  <c r="H550" i="1"/>
  <c r="I550" i="1" s="1"/>
  <c r="J550" i="1" s="1"/>
  <c r="H545" i="1"/>
  <c r="I545" i="1" s="1"/>
  <c r="J545" i="1" s="1"/>
  <c r="H534" i="1"/>
  <c r="I534" i="1" s="1"/>
  <c r="J534" i="1" s="1"/>
  <c r="H529" i="1"/>
  <c r="I529" i="1" s="1"/>
  <c r="J529" i="1" s="1"/>
  <c r="H518" i="1"/>
  <c r="I518" i="1" s="1"/>
  <c r="J518" i="1" s="1"/>
  <c r="H513" i="1"/>
  <c r="I513" i="1" s="1"/>
  <c r="J513" i="1" s="1"/>
  <c r="H502" i="1"/>
  <c r="I502" i="1" s="1"/>
  <c r="J502" i="1" s="1"/>
  <c r="H497" i="1"/>
  <c r="I497" i="1" s="1"/>
  <c r="J497" i="1" s="1"/>
  <c r="H486" i="1"/>
  <c r="I486" i="1" s="1"/>
  <c r="J486" i="1" s="1"/>
  <c r="H482" i="1"/>
  <c r="I482" i="1" s="1"/>
  <c r="J482" i="1" s="1"/>
  <c r="H471" i="1"/>
  <c r="I471" i="1" s="1"/>
  <c r="J471" i="1" s="1"/>
  <c r="H466" i="1"/>
  <c r="I466" i="1" s="1"/>
  <c r="J466" i="1" s="1"/>
  <c r="H455" i="1"/>
  <c r="I455" i="1" s="1"/>
  <c r="J455" i="1" s="1"/>
  <c r="H450" i="1"/>
  <c r="I450" i="1" s="1"/>
  <c r="J450" i="1" s="1"/>
  <c r="H439" i="1"/>
  <c r="I439" i="1" s="1"/>
  <c r="J439" i="1" s="1"/>
  <c r="H434" i="1"/>
  <c r="I434" i="1" s="1"/>
  <c r="J434" i="1" s="1"/>
  <c r="H423" i="1"/>
  <c r="I423" i="1" s="1"/>
  <c r="J423" i="1" s="1"/>
  <c r="H418" i="1"/>
  <c r="I418" i="1" s="1"/>
  <c r="J418" i="1" s="1"/>
  <c r="H407" i="1"/>
  <c r="I407" i="1" s="1"/>
  <c r="J407" i="1" s="1"/>
  <c r="H560" i="1"/>
  <c r="I560" i="1" s="1"/>
  <c r="J560" i="1" s="1"/>
  <c r="H555" i="1"/>
  <c r="I555" i="1" s="1"/>
  <c r="J555" i="1" s="1"/>
  <c r="H544" i="1"/>
  <c r="I544" i="1" s="1"/>
  <c r="J544" i="1" s="1"/>
  <c r="H539" i="1"/>
  <c r="I539" i="1" s="1"/>
  <c r="J539" i="1" s="1"/>
  <c r="H528" i="1"/>
  <c r="I528" i="1" s="1"/>
  <c r="J528" i="1" s="1"/>
  <c r="H523" i="1"/>
  <c r="I523" i="1" s="1"/>
  <c r="J523" i="1" s="1"/>
  <c r="H512" i="1"/>
  <c r="I512" i="1" s="1"/>
  <c r="J512" i="1" s="1"/>
  <c r="H507" i="1"/>
  <c r="I507" i="1" s="1"/>
  <c r="J507" i="1" s="1"/>
  <c r="H496" i="1"/>
  <c r="I496" i="1" s="1"/>
  <c r="J496" i="1" s="1"/>
  <c r="H491" i="1"/>
  <c r="I491" i="1" s="1"/>
  <c r="J491" i="1" s="1"/>
  <c r="H481" i="1"/>
  <c r="I481" i="1" s="1"/>
  <c r="J481" i="1" s="1"/>
  <c r="H476" i="1"/>
  <c r="I476" i="1" s="1"/>
  <c r="J476" i="1" s="1"/>
  <c r="H465" i="1"/>
  <c r="I465" i="1" s="1"/>
  <c r="J465" i="1" s="1"/>
  <c r="H460" i="1"/>
  <c r="I460" i="1" s="1"/>
  <c r="J460" i="1" s="1"/>
  <c r="H449" i="1"/>
  <c r="I449" i="1" s="1"/>
  <c r="J449" i="1" s="1"/>
  <c r="H444" i="1"/>
  <c r="I444" i="1" s="1"/>
  <c r="J444" i="1" s="1"/>
  <c r="H433" i="1"/>
  <c r="I433" i="1" s="1"/>
  <c r="J433" i="1" s="1"/>
  <c r="H428" i="1"/>
  <c r="I428" i="1" s="1"/>
  <c r="J428" i="1" s="1"/>
  <c r="H417" i="1"/>
  <c r="I417" i="1" s="1"/>
  <c r="J417" i="1" s="1"/>
  <c r="H412" i="1"/>
  <c r="I412" i="1" s="1"/>
  <c r="J412" i="1" s="1"/>
  <c r="H517" i="1"/>
  <c r="I517" i="1" s="1"/>
  <c r="J517" i="1" s="1"/>
  <c r="H506" i="1"/>
  <c r="I506" i="1" s="1"/>
  <c r="J506" i="1" s="1"/>
  <c r="H501" i="1"/>
  <c r="I501" i="1" s="1"/>
  <c r="J501" i="1" s="1"/>
  <c r="H490" i="1"/>
  <c r="I490" i="1" s="1"/>
  <c r="J490" i="1" s="1"/>
  <c r="H475" i="1"/>
  <c r="I475" i="1" s="1"/>
  <c r="J475" i="1" s="1"/>
  <c r="H470" i="1"/>
  <c r="I470" i="1" s="1"/>
  <c r="J470" i="1" s="1"/>
  <c r="H459" i="1"/>
  <c r="I459" i="1" s="1"/>
  <c r="J459" i="1" s="1"/>
  <c r="H454" i="1"/>
  <c r="I454" i="1" s="1"/>
  <c r="J454" i="1" s="1"/>
  <c r="H443" i="1"/>
  <c r="I443" i="1" s="1"/>
  <c r="J443" i="1" s="1"/>
  <c r="H438" i="1"/>
  <c r="I438" i="1" s="1"/>
  <c r="J438" i="1" s="1"/>
  <c r="H427" i="1"/>
  <c r="I427" i="1" s="1"/>
  <c r="J427" i="1" s="1"/>
  <c r="H422" i="1"/>
  <c r="I422" i="1" s="1"/>
  <c r="J422" i="1" s="1"/>
  <c r="H411" i="1"/>
  <c r="I411" i="1" s="1"/>
  <c r="J411" i="1" s="1"/>
  <c r="H406" i="1"/>
  <c r="I406" i="1" s="1"/>
  <c r="J406" i="1" s="1"/>
  <c r="H527" i="1"/>
  <c r="I527" i="1" s="1"/>
  <c r="J527" i="1" s="1"/>
  <c r="H516" i="1"/>
  <c r="I516" i="1" s="1"/>
  <c r="J516" i="1" s="1"/>
  <c r="H511" i="1"/>
  <c r="I511" i="1" s="1"/>
  <c r="J511" i="1" s="1"/>
  <c r="H500" i="1"/>
  <c r="I500" i="1" s="1"/>
  <c r="J500" i="1" s="1"/>
  <c r="H495" i="1"/>
  <c r="I495" i="1" s="1"/>
  <c r="J495" i="1" s="1"/>
  <c r="H485" i="1"/>
  <c r="I485" i="1" s="1"/>
  <c r="J485" i="1" s="1"/>
  <c r="H480" i="1"/>
  <c r="I480" i="1" s="1"/>
  <c r="J480" i="1" s="1"/>
  <c r="H469" i="1"/>
  <c r="I469" i="1" s="1"/>
  <c r="J469" i="1" s="1"/>
  <c r="H464" i="1"/>
  <c r="I464" i="1" s="1"/>
  <c r="J464" i="1" s="1"/>
  <c r="H453" i="1"/>
  <c r="I453" i="1" s="1"/>
  <c r="J453" i="1" s="1"/>
  <c r="H448" i="1"/>
  <c r="I448" i="1" s="1"/>
  <c r="J448" i="1" s="1"/>
  <c r="H437" i="1"/>
  <c r="I437" i="1" s="1"/>
  <c r="J437" i="1" s="1"/>
  <c r="H432" i="1"/>
  <c r="I432" i="1" s="1"/>
  <c r="J432" i="1" s="1"/>
  <c r="H421" i="1"/>
  <c r="I421" i="1" s="1"/>
  <c r="J421" i="1" s="1"/>
  <c r="H416" i="1"/>
  <c r="I416" i="1" s="1"/>
  <c r="J416" i="1" s="1"/>
  <c r="H405" i="1"/>
  <c r="I405" i="1" s="1"/>
  <c r="J405" i="1" s="1"/>
  <c r="H526" i="1"/>
  <c r="I526" i="1" s="1"/>
  <c r="J526" i="1" s="1"/>
  <c r="H521" i="1"/>
  <c r="I521" i="1" s="1"/>
  <c r="J521" i="1" s="1"/>
  <c r="H510" i="1"/>
  <c r="I510" i="1" s="1"/>
  <c r="J510" i="1" s="1"/>
  <c r="H505" i="1"/>
  <c r="I505" i="1" s="1"/>
  <c r="J505" i="1" s="1"/>
  <c r="H494" i="1"/>
  <c r="I494" i="1" s="1"/>
  <c r="J494" i="1" s="1"/>
  <c r="H489" i="1"/>
  <c r="I489" i="1" s="1"/>
  <c r="J489" i="1" s="1"/>
  <c r="H479" i="1"/>
  <c r="I479" i="1" s="1"/>
  <c r="J479" i="1" s="1"/>
  <c r="H474" i="1"/>
  <c r="I474" i="1" s="1"/>
  <c r="J474" i="1" s="1"/>
  <c r="H463" i="1"/>
  <c r="I463" i="1" s="1"/>
  <c r="J463" i="1" s="1"/>
  <c r="H458" i="1"/>
  <c r="I458" i="1" s="1"/>
  <c r="J458" i="1" s="1"/>
  <c r="H447" i="1"/>
  <c r="I447" i="1" s="1"/>
  <c r="J447" i="1" s="1"/>
  <c r="H442" i="1"/>
  <c r="I442" i="1" s="1"/>
  <c r="J442" i="1" s="1"/>
  <c r="H431" i="1"/>
  <c r="I431" i="1" s="1"/>
  <c r="J431" i="1" s="1"/>
  <c r="H426" i="1"/>
  <c r="I426" i="1" s="1"/>
  <c r="J426" i="1" s="1"/>
  <c r="H415" i="1"/>
  <c r="I415" i="1" s="1"/>
  <c r="J415" i="1" s="1"/>
  <c r="H410" i="1"/>
  <c r="I410" i="1" s="1"/>
  <c r="J410" i="1" s="1"/>
  <c r="H531" i="1"/>
  <c r="I531" i="1" s="1"/>
  <c r="J531" i="1" s="1"/>
  <c r="H520" i="1"/>
  <c r="I520" i="1" s="1"/>
  <c r="J520" i="1" s="1"/>
  <c r="H515" i="1"/>
  <c r="I515" i="1" s="1"/>
  <c r="J515" i="1" s="1"/>
  <c r="H504" i="1"/>
  <c r="I504" i="1" s="1"/>
  <c r="J504" i="1" s="1"/>
  <c r="H499" i="1"/>
  <c r="I499" i="1" s="1"/>
  <c r="J499" i="1" s="1"/>
  <c r="H488" i="1"/>
  <c r="I488" i="1" s="1"/>
  <c r="J488" i="1" s="1"/>
  <c r="H484" i="1"/>
  <c r="I484" i="1" s="1"/>
  <c r="J484" i="1" s="1"/>
  <c r="H473" i="1"/>
  <c r="I473" i="1" s="1"/>
  <c r="J473" i="1" s="1"/>
  <c r="H468" i="1"/>
  <c r="I468" i="1" s="1"/>
  <c r="J468" i="1" s="1"/>
  <c r="H457" i="1"/>
  <c r="I457" i="1" s="1"/>
  <c r="J457" i="1" s="1"/>
  <c r="H452" i="1"/>
  <c r="I452" i="1" s="1"/>
  <c r="J452" i="1" s="1"/>
  <c r="H441" i="1"/>
  <c r="I441" i="1" s="1"/>
  <c r="J441" i="1" s="1"/>
  <c r="H436" i="1"/>
  <c r="I436" i="1" s="1"/>
  <c r="J436" i="1" s="1"/>
  <c r="H425" i="1"/>
  <c r="I425" i="1" s="1"/>
  <c r="J425" i="1" s="1"/>
  <c r="H420" i="1"/>
  <c r="I420" i="1" s="1"/>
  <c r="J420" i="1" s="1"/>
  <c r="H409" i="1"/>
  <c r="I409" i="1" s="1"/>
  <c r="J409" i="1" s="1"/>
  <c r="H525" i="1"/>
  <c r="I525" i="1" s="1"/>
  <c r="J525" i="1" s="1"/>
  <c r="H514" i="1"/>
  <c r="I514" i="1" s="1"/>
  <c r="J514" i="1" s="1"/>
  <c r="H509" i="1"/>
  <c r="I509" i="1" s="1"/>
  <c r="J509" i="1" s="1"/>
  <c r="H498" i="1"/>
  <c r="I498" i="1" s="1"/>
  <c r="J498" i="1" s="1"/>
  <c r="H493" i="1"/>
  <c r="I493" i="1" s="1"/>
  <c r="J493" i="1" s="1"/>
  <c r="H483" i="1"/>
  <c r="I483" i="1" s="1"/>
  <c r="J483" i="1" s="1"/>
  <c r="H478" i="1"/>
  <c r="I478" i="1" s="1"/>
  <c r="J478" i="1" s="1"/>
  <c r="H467" i="1"/>
  <c r="I467" i="1" s="1"/>
  <c r="J467" i="1" s="1"/>
  <c r="H462" i="1"/>
  <c r="I462" i="1" s="1"/>
  <c r="J462" i="1" s="1"/>
  <c r="H451" i="1"/>
  <c r="I451" i="1" s="1"/>
  <c r="J451" i="1" s="1"/>
  <c r="H446" i="1"/>
  <c r="I446" i="1" s="1"/>
  <c r="J446" i="1" s="1"/>
  <c r="H435" i="1"/>
  <c r="I435" i="1" s="1"/>
  <c r="J435" i="1" s="1"/>
  <c r="H430" i="1"/>
  <c r="I430" i="1" s="1"/>
  <c r="J430" i="1" s="1"/>
  <c r="H419" i="1"/>
  <c r="I419" i="1" s="1"/>
  <c r="J419" i="1" s="1"/>
  <c r="H414" i="1"/>
  <c r="I414" i="1" s="1"/>
  <c r="J414" i="1" s="1"/>
  <c r="H3" i="1"/>
  <c r="H4" i="1"/>
  <c r="I4" i="1" s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8" i="1"/>
  <c r="H991" i="1"/>
  <c r="H59" i="1"/>
  <c r="H60" i="1"/>
  <c r="H61" i="1"/>
  <c r="H62" i="1"/>
  <c r="H63" i="1"/>
  <c r="H64" i="1"/>
  <c r="H65" i="1"/>
  <c r="H989" i="1"/>
  <c r="H1000" i="1"/>
  <c r="H66" i="1"/>
  <c r="H69" i="1"/>
  <c r="I69" i="1" s="1"/>
  <c r="J69" i="1" s="1"/>
  <c r="H71" i="1"/>
  <c r="H72" i="1"/>
  <c r="H73" i="1"/>
  <c r="H74" i="1"/>
  <c r="I74" i="1" s="1"/>
  <c r="J74" i="1" s="1"/>
  <c r="H75" i="1"/>
  <c r="H76" i="1"/>
  <c r="H79" i="1"/>
  <c r="H80" i="1"/>
  <c r="H81" i="1"/>
  <c r="H82" i="1"/>
  <c r="H84" i="1"/>
  <c r="H85" i="1"/>
  <c r="H996" i="1"/>
  <c r="I996" i="1" s="1"/>
  <c r="J996" i="1" s="1"/>
  <c r="H87" i="1"/>
  <c r="H985" i="1"/>
  <c r="H995" i="1"/>
  <c r="H981" i="1"/>
  <c r="H88" i="1"/>
  <c r="H992" i="1"/>
  <c r="H89" i="1"/>
  <c r="I89" i="1" s="1"/>
  <c r="J89" i="1" s="1"/>
  <c r="H1001" i="1"/>
  <c r="H1007" i="1"/>
  <c r="H91" i="1"/>
  <c r="H92" i="1"/>
  <c r="I92" i="1" s="1"/>
  <c r="J92" i="1" s="1"/>
  <c r="H94" i="1"/>
  <c r="I94" i="1" s="1"/>
  <c r="J94" i="1" s="1"/>
  <c r="H95" i="1"/>
  <c r="H96" i="1"/>
  <c r="H97" i="1"/>
  <c r="H98" i="1"/>
  <c r="I98" i="1" s="1"/>
  <c r="J98" i="1" s="1"/>
  <c r="H99" i="1"/>
  <c r="H100" i="1"/>
  <c r="I100" i="1" s="1"/>
  <c r="J100" i="1" s="1"/>
  <c r="H102" i="1"/>
  <c r="H103" i="1"/>
  <c r="H104" i="1"/>
  <c r="H105" i="1"/>
  <c r="H106" i="1"/>
  <c r="H107" i="1"/>
  <c r="H108" i="1"/>
  <c r="I108" i="1" s="1"/>
  <c r="J108" i="1" s="1"/>
  <c r="H110" i="1"/>
  <c r="H112" i="1"/>
  <c r="H113" i="1"/>
  <c r="H114" i="1"/>
  <c r="I114" i="1" s="1"/>
  <c r="J114" i="1" s="1"/>
  <c r="H115" i="1"/>
  <c r="H116" i="1"/>
  <c r="I116" i="1" s="1"/>
  <c r="J116" i="1" s="1"/>
  <c r="H118" i="1"/>
  <c r="I118" i="1" s="1"/>
  <c r="J118" i="1" s="1"/>
  <c r="H119" i="1"/>
  <c r="H120" i="1"/>
  <c r="H121" i="1"/>
  <c r="H122" i="1"/>
  <c r="H123" i="1"/>
  <c r="H124" i="1"/>
  <c r="I124" i="1" s="1"/>
  <c r="J124" i="1" s="1"/>
  <c r="H126" i="1"/>
  <c r="H127" i="1"/>
  <c r="H129" i="1"/>
  <c r="H130" i="1"/>
  <c r="H132" i="1"/>
  <c r="H134" i="1"/>
  <c r="H135" i="1"/>
  <c r="H138" i="1"/>
  <c r="H140" i="1"/>
  <c r="H142" i="1"/>
  <c r="H146" i="1"/>
  <c r="H148" i="1"/>
  <c r="H150" i="1"/>
  <c r="H152" i="1"/>
  <c r="H154" i="1"/>
  <c r="H155" i="1"/>
  <c r="H156" i="1"/>
  <c r="H158" i="1"/>
  <c r="H160" i="1"/>
  <c r="H161" i="1"/>
  <c r="H162" i="1"/>
  <c r="H166" i="1"/>
  <c r="H167" i="1"/>
  <c r="H169" i="1"/>
  <c r="I169" i="1" s="1"/>
  <c r="J169" i="1" s="1"/>
  <c r="H170" i="1"/>
  <c r="H171" i="1"/>
  <c r="H172" i="1"/>
  <c r="H173" i="1"/>
  <c r="I173" i="1" s="1"/>
  <c r="J173" i="1" s="1"/>
  <c r="H175" i="1"/>
  <c r="H176" i="1"/>
  <c r="H177" i="1"/>
  <c r="H178" i="1"/>
  <c r="H179" i="1"/>
  <c r="H180" i="1"/>
  <c r="H182" i="1"/>
  <c r="H183" i="1"/>
  <c r="H185" i="1"/>
  <c r="I185" i="1" s="1"/>
  <c r="J185" i="1" s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I199" i="1" s="1"/>
  <c r="J199" i="1" s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7" i="1"/>
  <c r="H218" i="1"/>
  <c r="H219" i="1"/>
  <c r="I219" i="1" s="1"/>
  <c r="J219" i="1" s="1"/>
  <c r="H982" i="1"/>
  <c r="H977" i="1"/>
  <c r="H221" i="1"/>
  <c r="H222" i="1"/>
  <c r="H224" i="1"/>
  <c r="H226" i="1"/>
  <c r="H979" i="1"/>
  <c r="H228" i="1"/>
  <c r="H230" i="1"/>
  <c r="H231" i="1"/>
  <c r="H232" i="1"/>
  <c r="H233" i="1"/>
  <c r="H234" i="1"/>
  <c r="H235" i="1"/>
  <c r="I235" i="1" s="1"/>
  <c r="J235" i="1" s="1"/>
  <c r="H236" i="1"/>
  <c r="H237" i="1"/>
  <c r="H240" i="1"/>
  <c r="H241" i="1"/>
  <c r="H243" i="1"/>
  <c r="H244" i="1"/>
  <c r="H246" i="1"/>
  <c r="H247" i="1"/>
  <c r="H249" i="1"/>
  <c r="H250" i="1"/>
  <c r="H251" i="1"/>
  <c r="I251" i="1" s="1"/>
  <c r="J251" i="1" s="1"/>
  <c r="H252" i="1"/>
  <c r="H256" i="1"/>
  <c r="H257" i="1"/>
  <c r="H259" i="1"/>
  <c r="H260" i="1"/>
  <c r="H262" i="1"/>
  <c r="H263" i="1"/>
  <c r="H265" i="1"/>
  <c r="I265" i="1" s="1"/>
  <c r="J265" i="1" s="1"/>
  <c r="H266" i="1"/>
  <c r="H267" i="1"/>
  <c r="I267" i="1" s="1"/>
  <c r="J267" i="1" s="1"/>
  <c r="H268" i="1"/>
  <c r="H269" i="1"/>
  <c r="H272" i="1"/>
  <c r="H273" i="1"/>
  <c r="H274" i="1"/>
  <c r="H275" i="1"/>
  <c r="H276" i="1"/>
  <c r="H278" i="1"/>
  <c r="H279" i="1"/>
  <c r="H281" i="1"/>
  <c r="H282" i="1"/>
  <c r="H283" i="1"/>
  <c r="I283" i="1" s="1"/>
  <c r="J283" i="1" s="1"/>
  <c r="H284" i="1"/>
  <c r="H285" i="1"/>
  <c r="H288" i="1"/>
  <c r="H289" i="1"/>
  <c r="H290" i="1"/>
  <c r="H291" i="1"/>
  <c r="H292" i="1"/>
  <c r="H294" i="1"/>
  <c r="H295" i="1"/>
  <c r="H297" i="1"/>
  <c r="H298" i="1"/>
  <c r="H299" i="1"/>
  <c r="I299" i="1" s="1"/>
  <c r="J299" i="1" s="1"/>
  <c r="H300" i="1"/>
  <c r="H301" i="1"/>
  <c r="H304" i="1"/>
  <c r="H305" i="1"/>
  <c r="H307" i="1"/>
  <c r="I307" i="1" s="1"/>
  <c r="J307" i="1" s="1"/>
  <c r="H308" i="1"/>
  <c r="H309" i="1"/>
  <c r="H310" i="1"/>
  <c r="H311" i="1"/>
  <c r="H313" i="1"/>
  <c r="I313" i="1" s="1"/>
  <c r="J313" i="1" s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9" i="1"/>
  <c r="I329" i="1" s="1"/>
  <c r="J329" i="1" s="1"/>
  <c r="H330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I383" i="1" s="1"/>
  <c r="J383" i="1" s="1"/>
  <c r="H384" i="1"/>
  <c r="H385" i="1"/>
  <c r="I385" i="1" s="1"/>
  <c r="J385" i="1" s="1"/>
  <c r="H386" i="1"/>
  <c r="H387" i="1"/>
  <c r="I387" i="1" s="1"/>
  <c r="J387" i="1" s="1"/>
  <c r="H388" i="1"/>
  <c r="H389" i="1"/>
  <c r="I389" i="1" s="1"/>
  <c r="J389" i="1" s="1"/>
  <c r="H390" i="1"/>
  <c r="H391" i="1"/>
  <c r="I391" i="1" s="1"/>
  <c r="J391" i="1" s="1"/>
  <c r="H392" i="1"/>
  <c r="H393" i="1"/>
  <c r="I393" i="1" s="1"/>
  <c r="J393" i="1" s="1"/>
  <c r="H394" i="1"/>
  <c r="H395" i="1"/>
  <c r="I395" i="1" s="1"/>
  <c r="J395" i="1" s="1"/>
  <c r="H396" i="1"/>
  <c r="H397" i="1"/>
  <c r="I397" i="1" s="1"/>
  <c r="J397" i="1" s="1"/>
  <c r="H398" i="1"/>
  <c r="H399" i="1"/>
  <c r="I399" i="1" s="1"/>
  <c r="J399" i="1" s="1"/>
  <c r="H400" i="1"/>
  <c r="H401" i="1"/>
  <c r="I401" i="1" s="1"/>
  <c r="J401" i="1" s="1"/>
  <c r="H402" i="1"/>
  <c r="J1008" i="1" l="1"/>
  <c r="I180" i="1"/>
  <c r="J180" i="1" s="1"/>
  <c r="I377" i="1"/>
  <c r="J377" i="1" s="1"/>
  <c r="I170" i="1"/>
  <c r="J170" i="1" s="1"/>
  <c r="I259" i="1"/>
  <c r="J259" i="1" s="1"/>
  <c r="I309" i="1"/>
  <c r="J309" i="1" s="1"/>
  <c r="H253" i="1"/>
  <c r="I253" i="1" s="1"/>
  <c r="J253" i="1" s="1"/>
  <c r="I317" i="1"/>
  <c r="J317" i="1" s="1"/>
  <c r="I249" i="1"/>
  <c r="J249" i="1" s="1"/>
  <c r="I210" i="1"/>
  <c r="J210" i="1" s="1"/>
  <c r="I162" i="1"/>
  <c r="J162" i="1" s="1"/>
  <c r="I132" i="1"/>
  <c r="J132" i="1" s="1"/>
  <c r="I291" i="1"/>
  <c r="J291" i="1" s="1"/>
  <c r="I192" i="1"/>
  <c r="J192" i="1" s="1"/>
  <c r="I361" i="1"/>
  <c r="J361" i="1" s="1"/>
  <c r="I190" i="1"/>
  <c r="J190" i="1" s="1"/>
  <c r="I202" i="1"/>
  <c r="J202" i="1" s="1"/>
  <c r="H163" i="1"/>
  <c r="I163" i="1" s="1"/>
  <c r="J163" i="1" s="1"/>
  <c r="I218" i="1"/>
  <c r="J218" i="1" s="1"/>
  <c r="I155" i="1"/>
  <c r="J155" i="1" s="1"/>
  <c r="I112" i="1"/>
  <c r="J112" i="1" s="1"/>
  <c r="I120" i="1"/>
  <c r="J120" i="1" s="1"/>
  <c r="I337" i="1"/>
  <c r="J337" i="1" s="1"/>
  <c r="I325" i="1"/>
  <c r="J325" i="1" s="1"/>
  <c r="I224" i="1"/>
  <c r="J224" i="1" s="1"/>
  <c r="I207" i="1"/>
  <c r="J207" i="1" s="1"/>
  <c r="I115" i="1"/>
  <c r="J115" i="1" s="1"/>
  <c r="I979" i="1"/>
  <c r="J979" i="1" s="1"/>
  <c r="I315" i="1"/>
  <c r="J315" i="1" s="1"/>
  <c r="I285" i="1"/>
  <c r="J285" i="1" s="1"/>
  <c r="I275" i="1"/>
  <c r="J275" i="1" s="1"/>
  <c r="H223" i="1"/>
  <c r="I223" i="1" s="1"/>
  <c r="J223" i="1" s="1"/>
  <c r="I212" i="1"/>
  <c r="J212" i="1" s="1"/>
  <c r="I195" i="1"/>
  <c r="J195" i="1" s="1"/>
  <c r="I14" i="1"/>
  <c r="J14" i="1" s="1"/>
  <c r="I126" i="1"/>
  <c r="J126" i="1" s="1"/>
  <c r="I49" i="1"/>
  <c r="J49" i="1" s="1"/>
  <c r="I323" i="1"/>
  <c r="J323" i="1" s="1"/>
  <c r="I369" i="1"/>
  <c r="J369" i="1" s="1"/>
  <c r="I345" i="1"/>
  <c r="J345" i="1" s="1"/>
  <c r="I198" i="1"/>
  <c r="J198" i="1" s="1"/>
  <c r="I166" i="1"/>
  <c r="J166" i="1" s="1"/>
  <c r="I113" i="1"/>
  <c r="J113" i="1" s="1"/>
  <c r="I31" i="1"/>
  <c r="J31" i="1" s="1"/>
  <c r="I107" i="1"/>
  <c r="J107" i="1" s="1"/>
  <c r="I129" i="1"/>
  <c r="J129" i="1" s="1"/>
  <c r="I123" i="1"/>
  <c r="J123" i="1" s="1"/>
  <c r="I99" i="1"/>
  <c r="J99" i="1" s="1"/>
  <c r="I63" i="1"/>
  <c r="J63" i="1" s="1"/>
  <c r="I33" i="1"/>
  <c r="J33" i="1" s="1"/>
  <c r="I301" i="1"/>
  <c r="J301" i="1" s="1"/>
  <c r="I237" i="1"/>
  <c r="J237" i="1" s="1"/>
  <c r="I982" i="1"/>
  <c r="J982" i="1" s="1"/>
  <c r="I179" i="1"/>
  <c r="J179" i="1" s="1"/>
  <c r="I353" i="1"/>
  <c r="J353" i="1" s="1"/>
  <c r="I194" i="1"/>
  <c r="J194" i="1" s="1"/>
  <c r="I158" i="1"/>
  <c r="J158" i="1" s="1"/>
  <c r="I152" i="1"/>
  <c r="J152" i="1" s="1"/>
  <c r="I104" i="1"/>
  <c r="J104" i="1" s="1"/>
  <c r="I18" i="1"/>
  <c r="J18" i="1" s="1"/>
  <c r="I992" i="1"/>
  <c r="J992" i="1" s="1"/>
  <c r="I44" i="1"/>
  <c r="J44" i="1" s="1"/>
  <c r="I8" i="1"/>
  <c r="J8" i="1" s="1"/>
  <c r="I1001" i="1"/>
  <c r="J1001" i="1" s="1"/>
  <c r="I62" i="1"/>
  <c r="J62" i="1" s="1"/>
  <c r="I58" i="1"/>
  <c r="J58" i="1" s="1"/>
  <c r="I52" i="1"/>
  <c r="J52" i="1" s="1"/>
  <c r="I48" i="1"/>
  <c r="J48" i="1" s="1"/>
  <c r="I28" i="1"/>
  <c r="J28" i="1" s="1"/>
  <c r="I17" i="1"/>
  <c r="J17" i="1" s="1"/>
  <c r="I214" i="1"/>
  <c r="J214" i="1" s="1"/>
  <c r="I206" i="1"/>
  <c r="J206" i="1" s="1"/>
  <c r="I186" i="1"/>
  <c r="J186" i="1" s="1"/>
  <c r="I182" i="1"/>
  <c r="J182" i="1" s="1"/>
  <c r="I160" i="1"/>
  <c r="J160" i="1" s="1"/>
  <c r="I127" i="1"/>
  <c r="J127" i="1" s="1"/>
  <c r="I102" i="1"/>
  <c r="J102" i="1" s="1"/>
  <c r="I32" i="1"/>
  <c r="J32" i="1" s="1"/>
  <c r="I12" i="1"/>
  <c r="J12" i="1" s="1"/>
  <c r="I121" i="1"/>
  <c r="J121" i="1" s="1"/>
  <c r="I981" i="1"/>
  <c r="J981" i="1" s="1"/>
  <c r="I85" i="1"/>
  <c r="J85" i="1" s="1"/>
  <c r="I71" i="1"/>
  <c r="J71" i="1" s="1"/>
  <c r="I65" i="1"/>
  <c r="J65" i="1" s="1"/>
  <c r="I61" i="1"/>
  <c r="J61" i="1" s="1"/>
  <c r="I47" i="1"/>
  <c r="J47" i="1" s="1"/>
  <c r="I42" i="1"/>
  <c r="J42" i="1" s="1"/>
  <c r="I35" i="1"/>
  <c r="J35" i="1" s="1"/>
  <c r="I20" i="1"/>
  <c r="J20" i="1" s="1"/>
  <c r="I16" i="1"/>
  <c r="J16" i="1" s="1"/>
  <c r="I119" i="1"/>
  <c r="J119" i="1" s="1"/>
  <c r="I171" i="1"/>
  <c r="J171" i="1" s="1"/>
  <c r="I134" i="1"/>
  <c r="J134" i="1" s="1"/>
  <c r="I241" i="1"/>
  <c r="J241" i="1" s="1"/>
  <c r="I187" i="1"/>
  <c r="J187" i="1" s="1"/>
  <c r="I331" i="1"/>
  <c r="J331" i="1" s="1"/>
  <c r="I231" i="1"/>
  <c r="J231" i="1" s="1"/>
  <c r="I257" i="1"/>
  <c r="J257" i="1" s="1"/>
  <c r="I333" i="1"/>
  <c r="J333" i="1" s="1"/>
  <c r="I269" i="1"/>
  <c r="J269" i="1" s="1"/>
  <c r="I243" i="1"/>
  <c r="J243" i="1" s="1"/>
  <c r="I205" i="1"/>
  <c r="J205" i="1" s="1"/>
  <c r="I201" i="1"/>
  <c r="J201" i="1" s="1"/>
  <c r="I189" i="1"/>
  <c r="J189" i="1" s="1"/>
  <c r="I308" i="1"/>
  <c r="J308" i="1" s="1"/>
  <c r="I298" i="1"/>
  <c r="J298" i="1" s="1"/>
  <c r="I221" i="1"/>
  <c r="J221" i="1" s="1"/>
  <c r="I208" i="1"/>
  <c r="J208" i="1" s="1"/>
  <c r="I196" i="1"/>
  <c r="J196" i="1" s="1"/>
  <c r="I177" i="1"/>
  <c r="J177" i="1" s="1"/>
  <c r="I172" i="1"/>
  <c r="J172" i="1" s="1"/>
  <c r="I135" i="1"/>
  <c r="J135" i="1" s="1"/>
  <c r="I110" i="1"/>
  <c r="J110" i="1" s="1"/>
  <c r="I106" i="1"/>
  <c r="J106" i="1" s="1"/>
  <c r="I96" i="1"/>
  <c r="J96" i="1" s="1"/>
  <c r="I64" i="1"/>
  <c r="J64" i="1" s="1"/>
  <c r="I50" i="1"/>
  <c r="J50" i="1" s="1"/>
  <c r="I46" i="1"/>
  <c r="J46" i="1" s="1"/>
  <c r="I15" i="1"/>
  <c r="J15" i="1" s="1"/>
  <c r="I10" i="1"/>
  <c r="J10" i="1" s="1"/>
  <c r="H90" i="1"/>
  <c r="I90" i="1" s="1"/>
  <c r="J90" i="1" s="1"/>
  <c r="I59" i="1"/>
  <c r="J59" i="1" s="1"/>
  <c r="I34" i="1"/>
  <c r="J34" i="1" s="1"/>
  <c r="I30" i="1"/>
  <c r="J30" i="1" s="1"/>
  <c r="H328" i="1"/>
  <c r="I328" i="1" s="1"/>
  <c r="J328" i="1" s="1"/>
  <c r="H302" i="1"/>
  <c r="I302" i="1" s="1"/>
  <c r="J302" i="1" s="1"/>
  <c r="H293" i="1"/>
  <c r="I293" i="1" s="1"/>
  <c r="J293" i="1" s="1"/>
  <c r="H286" i="1"/>
  <c r="I286" i="1" s="1"/>
  <c r="J286" i="1" s="1"/>
  <c r="H277" i="1"/>
  <c r="I277" i="1" s="1"/>
  <c r="J277" i="1" s="1"/>
  <c r="H270" i="1"/>
  <c r="I270" i="1" s="1"/>
  <c r="J270" i="1" s="1"/>
  <c r="H261" i="1"/>
  <c r="I261" i="1" s="1"/>
  <c r="J261" i="1" s="1"/>
  <c r="I381" i="1"/>
  <c r="J381" i="1" s="1"/>
  <c r="I376" i="1"/>
  <c r="J376" i="1" s="1"/>
  <c r="I373" i="1"/>
  <c r="J373" i="1" s="1"/>
  <c r="I368" i="1"/>
  <c r="J368" i="1" s="1"/>
  <c r="I365" i="1"/>
  <c r="J365" i="1" s="1"/>
  <c r="I360" i="1"/>
  <c r="J360" i="1" s="1"/>
  <c r="I357" i="1"/>
  <c r="J357" i="1" s="1"/>
  <c r="I352" i="1"/>
  <c r="J352" i="1" s="1"/>
  <c r="I349" i="1"/>
  <c r="J349" i="1" s="1"/>
  <c r="I344" i="1"/>
  <c r="J344" i="1" s="1"/>
  <c r="I341" i="1"/>
  <c r="J341" i="1" s="1"/>
  <c r="I336" i="1"/>
  <c r="J336" i="1" s="1"/>
  <c r="I319" i="1"/>
  <c r="J319" i="1" s="1"/>
  <c r="I314" i="1"/>
  <c r="J314" i="1" s="1"/>
  <c r="I311" i="1"/>
  <c r="J311" i="1" s="1"/>
  <c r="H296" i="1"/>
  <c r="I296" i="1" s="1"/>
  <c r="J296" i="1" s="1"/>
  <c r="I290" i="1"/>
  <c r="J290" i="1" s="1"/>
  <c r="H280" i="1"/>
  <c r="I280" i="1" s="1"/>
  <c r="J280" i="1" s="1"/>
  <c r="I274" i="1"/>
  <c r="J274" i="1" s="1"/>
  <c r="H264" i="1"/>
  <c r="I264" i="1" s="1"/>
  <c r="J264" i="1" s="1"/>
  <c r="H238" i="1"/>
  <c r="I238" i="1" s="1"/>
  <c r="J238" i="1" s="1"/>
  <c r="I322" i="1"/>
  <c r="J322" i="1" s="1"/>
  <c r="I305" i="1"/>
  <c r="J305" i="1" s="1"/>
  <c r="H242" i="1"/>
  <c r="I242" i="1" s="1"/>
  <c r="J242" i="1" s="1"/>
  <c r="I378" i="1"/>
  <c r="J378" i="1" s="1"/>
  <c r="I375" i="1"/>
  <c r="J375" i="1" s="1"/>
  <c r="I370" i="1"/>
  <c r="J370" i="1" s="1"/>
  <c r="I367" i="1"/>
  <c r="J367" i="1" s="1"/>
  <c r="I362" i="1"/>
  <c r="J362" i="1" s="1"/>
  <c r="I359" i="1"/>
  <c r="J359" i="1" s="1"/>
  <c r="I354" i="1"/>
  <c r="J354" i="1" s="1"/>
  <c r="I351" i="1"/>
  <c r="J351" i="1" s="1"/>
  <c r="I346" i="1"/>
  <c r="J346" i="1" s="1"/>
  <c r="I343" i="1"/>
  <c r="J343" i="1" s="1"/>
  <c r="I338" i="1"/>
  <c r="J338" i="1" s="1"/>
  <c r="I335" i="1"/>
  <c r="J335" i="1" s="1"/>
  <c r="I330" i="1"/>
  <c r="J330" i="1" s="1"/>
  <c r="I327" i="1"/>
  <c r="J327" i="1" s="1"/>
  <c r="I295" i="1"/>
  <c r="J295" i="1" s="1"/>
  <c r="I289" i="1"/>
  <c r="J289" i="1" s="1"/>
  <c r="I279" i="1"/>
  <c r="J279" i="1" s="1"/>
  <c r="I273" i="1"/>
  <c r="J273" i="1" s="1"/>
  <c r="I263" i="1"/>
  <c r="J263" i="1" s="1"/>
  <c r="H245" i="1"/>
  <c r="I245" i="1" s="1"/>
  <c r="J245" i="1" s="1"/>
  <c r="H364" i="1"/>
  <c r="I364" i="1" s="1"/>
  <c r="J364" i="1" s="1"/>
  <c r="I324" i="1"/>
  <c r="J324" i="1" s="1"/>
  <c r="H318" i="1"/>
  <c r="I318" i="1" s="1"/>
  <c r="J318" i="1" s="1"/>
  <c r="I304" i="1"/>
  <c r="J304" i="1" s="1"/>
  <c r="H248" i="1"/>
  <c r="I248" i="1" s="1"/>
  <c r="J248" i="1" s="1"/>
  <c r="I233" i="1"/>
  <c r="J233" i="1" s="1"/>
  <c r="H229" i="1"/>
  <c r="I229" i="1" s="1"/>
  <c r="J229" i="1" s="1"/>
  <c r="I348" i="1"/>
  <c r="J348" i="1" s="1"/>
  <c r="I272" i="1"/>
  <c r="J272" i="1" s="1"/>
  <c r="H225" i="1"/>
  <c r="I225" i="1" s="1"/>
  <c r="J225" i="1" s="1"/>
  <c r="I372" i="1"/>
  <c r="J372" i="1" s="1"/>
  <c r="I321" i="1"/>
  <c r="J321" i="1" s="1"/>
  <c r="H334" i="1"/>
  <c r="I334" i="1" s="1"/>
  <c r="J334" i="1" s="1"/>
  <c r="H312" i="1"/>
  <c r="I312" i="1" s="1"/>
  <c r="J312" i="1" s="1"/>
  <c r="H303" i="1"/>
  <c r="I303" i="1" s="1"/>
  <c r="J303" i="1" s="1"/>
  <c r="I297" i="1"/>
  <c r="J297" i="1" s="1"/>
  <c r="I281" i="1"/>
  <c r="J281" i="1" s="1"/>
  <c r="H254" i="1"/>
  <c r="I254" i="1" s="1"/>
  <c r="J254" i="1" s="1"/>
  <c r="I247" i="1"/>
  <c r="J247" i="1" s="1"/>
  <c r="I380" i="1"/>
  <c r="J380" i="1" s="1"/>
  <c r="I356" i="1"/>
  <c r="J356" i="1" s="1"/>
  <c r="I340" i="1"/>
  <c r="J340" i="1" s="1"/>
  <c r="I288" i="1"/>
  <c r="J288" i="1" s="1"/>
  <c r="H255" i="1"/>
  <c r="I255" i="1" s="1"/>
  <c r="J255" i="1" s="1"/>
  <c r="I402" i="1"/>
  <c r="J402" i="1" s="1"/>
  <c r="I400" i="1"/>
  <c r="J400" i="1" s="1"/>
  <c r="I398" i="1"/>
  <c r="J398" i="1" s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I382" i="1"/>
  <c r="J382" i="1" s="1"/>
  <c r="I379" i="1"/>
  <c r="J379" i="1" s="1"/>
  <c r="I374" i="1"/>
  <c r="J374" i="1" s="1"/>
  <c r="I371" i="1"/>
  <c r="J371" i="1" s="1"/>
  <c r="I366" i="1"/>
  <c r="J366" i="1" s="1"/>
  <c r="I363" i="1"/>
  <c r="J363" i="1" s="1"/>
  <c r="I358" i="1"/>
  <c r="J358" i="1" s="1"/>
  <c r="I355" i="1"/>
  <c r="J355" i="1" s="1"/>
  <c r="I350" i="1"/>
  <c r="J350" i="1" s="1"/>
  <c r="I347" i="1"/>
  <c r="J347" i="1" s="1"/>
  <c r="I342" i="1"/>
  <c r="J342" i="1" s="1"/>
  <c r="I339" i="1"/>
  <c r="J339" i="1" s="1"/>
  <c r="I320" i="1"/>
  <c r="J320" i="1" s="1"/>
  <c r="H306" i="1"/>
  <c r="I306" i="1" s="1"/>
  <c r="J306" i="1" s="1"/>
  <c r="H287" i="1"/>
  <c r="I287" i="1" s="1"/>
  <c r="J287" i="1" s="1"/>
  <c r="H271" i="1"/>
  <c r="I271" i="1" s="1"/>
  <c r="J271" i="1" s="1"/>
  <c r="H258" i="1"/>
  <c r="I258" i="1" s="1"/>
  <c r="J258" i="1" s="1"/>
  <c r="I326" i="1"/>
  <c r="J326" i="1" s="1"/>
  <c r="I310" i="1"/>
  <c r="J310" i="1" s="1"/>
  <c r="I294" i="1"/>
  <c r="J294" i="1" s="1"/>
  <c r="I278" i="1"/>
  <c r="J278" i="1" s="1"/>
  <c r="I262" i="1"/>
  <c r="J262" i="1" s="1"/>
  <c r="I246" i="1"/>
  <c r="J246" i="1" s="1"/>
  <c r="H239" i="1"/>
  <c r="I239" i="1" s="1"/>
  <c r="J239" i="1" s="1"/>
  <c r="I230" i="1"/>
  <c r="J230" i="1" s="1"/>
  <c r="I226" i="1"/>
  <c r="J226" i="1" s="1"/>
  <c r="H215" i="1"/>
  <c r="I215" i="1" s="1"/>
  <c r="J215" i="1" s="1"/>
  <c r="H204" i="1"/>
  <c r="I204" i="1" s="1"/>
  <c r="J204" i="1" s="1"/>
  <c r="I193" i="1"/>
  <c r="J193" i="1" s="1"/>
  <c r="H181" i="1"/>
  <c r="I181" i="1" s="1"/>
  <c r="J181" i="1" s="1"/>
  <c r="I178" i="1"/>
  <c r="J178" i="1" s="1"/>
  <c r="I175" i="1"/>
  <c r="J175" i="1" s="1"/>
  <c r="H159" i="1"/>
  <c r="I159" i="1" s="1"/>
  <c r="J159" i="1" s="1"/>
  <c r="I146" i="1"/>
  <c r="J146" i="1" s="1"/>
  <c r="I122" i="1"/>
  <c r="J122" i="1" s="1"/>
  <c r="I232" i="1"/>
  <c r="J232" i="1" s="1"/>
  <c r="H184" i="1"/>
  <c r="I184" i="1" s="1"/>
  <c r="J184" i="1" s="1"/>
  <c r="H145" i="1"/>
  <c r="I145" i="1" s="1"/>
  <c r="J145" i="1" s="1"/>
  <c r="H131" i="1"/>
  <c r="I131" i="1" s="1"/>
  <c r="J131" i="1" s="1"/>
  <c r="I282" i="1"/>
  <c r="J282" i="1" s="1"/>
  <c r="I266" i="1"/>
  <c r="J266" i="1" s="1"/>
  <c r="I250" i="1"/>
  <c r="J250" i="1" s="1"/>
  <c r="I234" i="1"/>
  <c r="J234" i="1" s="1"/>
  <c r="H220" i="1"/>
  <c r="I220" i="1" s="1"/>
  <c r="J220" i="1" s="1"/>
  <c r="I217" i="1"/>
  <c r="J217" i="1" s="1"/>
  <c r="I209" i="1"/>
  <c r="J209" i="1" s="1"/>
  <c r="I203" i="1"/>
  <c r="J203" i="1" s="1"/>
  <c r="H174" i="1"/>
  <c r="I174" i="1" s="1"/>
  <c r="J174" i="1" s="1"/>
  <c r="H165" i="1"/>
  <c r="I165" i="1" s="1"/>
  <c r="J165" i="1" s="1"/>
  <c r="I150" i="1"/>
  <c r="J150" i="1" s="1"/>
  <c r="I140" i="1"/>
  <c r="J140" i="1" s="1"/>
  <c r="H117" i="1"/>
  <c r="I117" i="1" s="1"/>
  <c r="J117" i="1" s="1"/>
  <c r="I332" i="1"/>
  <c r="J332" i="1" s="1"/>
  <c r="I316" i="1"/>
  <c r="J316" i="1" s="1"/>
  <c r="I300" i="1"/>
  <c r="J300" i="1" s="1"/>
  <c r="I284" i="1"/>
  <c r="J284" i="1" s="1"/>
  <c r="I268" i="1"/>
  <c r="J268" i="1" s="1"/>
  <c r="I252" i="1"/>
  <c r="J252" i="1" s="1"/>
  <c r="I236" i="1"/>
  <c r="J236" i="1" s="1"/>
  <c r="I977" i="1"/>
  <c r="J977" i="1" s="1"/>
  <c r="I211" i="1"/>
  <c r="J211" i="1" s="1"/>
  <c r="I183" i="1"/>
  <c r="J183" i="1" s="1"/>
  <c r="I154" i="1"/>
  <c r="J154" i="1" s="1"/>
  <c r="H149" i="1"/>
  <c r="I149" i="1" s="1"/>
  <c r="J149" i="1" s="1"/>
  <c r="H144" i="1"/>
  <c r="I144" i="1" s="1"/>
  <c r="J144" i="1" s="1"/>
  <c r="H139" i="1"/>
  <c r="I139" i="1" s="1"/>
  <c r="J139" i="1" s="1"/>
  <c r="H200" i="1"/>
  <c r="I200" i="1" s="1"/>
  <c r="J200" i="1" s="1"/>
  <c r="H168" i="1"/>
  <c r="I168" i="1" s="1"/>
  <c r="J168" i="1" s="1"/>
  <c r="H164" i="1"/>
  <c r="I164" i="1" s="1"/>
  <c r="J164" i="1" s="1"/>
  <c r="H157" i="1"/>
  <c r="I157" i="1" s="1"/>
  <c r="J157" i="1" s="1"/>
  <c r="H153" i="1"/>
  <c r="I153" i="1" s="1"/>
  <c r="J153" i="1" s="1"/>
  <c r="H143" i="1"/>
  <c r="I143" i="1" s="1"/>
  <c r="J143" i="1" s="1"/>
  <c r="I138" i="1"/>
  <c r="J138" i="1" s="1"/>
  <c r="I256" i="1"/>
  <c r="J256" i="1" s="1"/>
  <c r="I240" i="1"/>
  <c r="J240" i="1" s="1"/>
  <c r="H227" i="1"/>
  <c r="I227" i="1" s="1"/>
  <c r="J227" i="1" s="1"/>
  <c r="I222" i="1"/>
  <c r="J222" i="1" s="1"/>
  <c r="I197" i="1"/>
  <c r="J197" i="1" s="1"/>
  <c r="I191" i="1"/>
  <c r="J191" i="1" s="1"/>
  <c r="I176" i="1"/>
  <c r="J176" i="1" s="1"/>
  <c r="I161" i="1"/>
  <c r="J161" i="1" s="1"/>
  <c r="I148" i="1"/>
  <c r="J148" i="1" s="1"/>
  <c r="H111" i="1"/>
  <c r="I111" i="1" s="1"/>
  <c r="J111" i="1" s="1"/>
  <c r="H216" i="1"/>
  <c r="I216" i="1" s="1"/>
  <c r="J216" i="1" s="1"/>
  <c r="I167" i="1"/>
  <c r="J167" i="1" s="1"/>
  <c r="H147" i="1"/>
  <c r="I147" i="1" s="1"/>
  <c r="J147" i="1" s="1"/>
  <c r="I142" i="1"/>
  <c r="J142" i="1" s="1"/>
  <c r="H137" i="1"/>
  <c r="I137" i="1" s="1"/>
  <c r="J137" i="1" s="1"/>
  <c r="H128" i="1"/>
  <c r="I128" i="1" s="1"/>
  <c r="J128" i="1" s="1"/>
  <c r="H101" i="1"/>
  <c r="I101" i="1" s="1"/>
  <c r="J101" i="1" s="1"/>
  <c r="I292" i="1"/>
  <c r="J292" i="1" s="1"/>
  <c r="I276" i="1"/>
  <c r="J276" i="1" s="1"/>
  <c r="I260" i="1"/>
  <c r="J260" i="1" s="1"/>
  <c r="I244" i="1"/>
  <c r="J244" i="1" s="1"/>
  <c r="I228" i="1"/>
  <c r="J228" i="1" s="1"/>
  <c r="I213" i="1"/>
  <c r="J213" i="1" s="1"/>
  <c r="I156" i="1"/>
  <c r="J156" i="1" s="1"/>
  <c r="H151" i="1"/>
  <c r="I151" i="1" s="1"/>
  <c r="J151" i="1" s="1"/>
  <c r="H136" i="1"/>
  <c r="I136" i="1" s="1"/>
  <c r="J136" i="1" s="1"/>
  <c r="H141" i="1"/>
  <c r="I141" i="1" s="1"/>
  <c r="J141" i="1" s="1"/>
  <c r="I95" i="1"/>
  <c r="J95" i="1" s="1"/>
  <c r="I1007" i="1"/>
  <c r="J1007" i="1" s="1"/>
  <c r="I88" i="1"/>
  <c r="J88" i="1" s="1"/>
  <c r="I985" i="1"/>
  <c r="J985" i="1" s="1"/>
  <c r="H86" i="1"/>
  <c r="I86" i="1" s="1"/>
  <c r="J86" i="1" s="1"/>
  <c r="H83" i="1"/>
  <c r="I83" i="1" s="1"/>
  <c r="J83" i="1" s="1"/>
  <c r="H77" i="1"/>
  <c r="I77" i="1" s="1"/>
  <c r="J77" i="1" s="1"/>
  <c r="H70" i="1"/>
  <c r="I70" i="1" s="1"/>
  <c r="J70" i="1" s="1"/>
  <c r="H38" i="1"/>
  <c r="I38" i="1" s="1"/>
  <c r="J38" i="1" s="1"/>
  <c r="H125" i="1"/>
  <c r="I125" i="1" s="1"/>
  <c r="J125" i="1" s="1"/>
  <c r="I87" i="1"/>
  <c r="J87" i="1" s="1"/>
  <c r="I82" i="1"/>
  <c r="J82" i="1" s="1"/>
  <c r="I79" i="1"/>
  <c r="J79" i="1" s="1"/>
  <c r="I76" i="1"/>
  <c r="J76" i="1" s="1"/>
  <c r="I73" i="1"/>
  <c r="J73" i="1" s="1"/>
  <c r="I103" i="1"/>
  <c r="J103" i="1" s="1"/>
  <c r="I97" i="1"/>
  <c r="J97" i="1" s="1"/>
  <c r="I91" i="1"/>
  <c r="J91" i="1" s="1"/>
  <c r="H959" i="1"/>
  <c r="I959" i="1" s="1"/>
  <c r="J959" i="1" s="1"/>
  <c r="I188" i="1"/>
  <c r="J188" i="1" s="1"/>
  <c r="I130" i="1"/>
  <c r="J130" i="1" s="1"/>
  <c r="H109" i="1"/>
  <c r="I109" i="1" s="1"/>
  <c r="J109" i="1" s="1"/>
  <c r="I75" i="1"/>
  <c r="J75" i="1" s="1"/>
  <c r="I72" i="1"/>
  <c r="J72" i="1" s="1"/>
  <c r="H57" i="1"/>
  <c r="I57" i="1" s="1"/>
  <c r="J57" i="1" s="1"/>
  <c r="H133" i="1"/>
  <c r="I133" i="1" s="1"/>
  <c r="J133" i="1" s="1"/>
  <c r="I1006" i="1"/>
  <c r="J1006" i="1" s="1"/>
  <c r="I995" i="1"/>
  <c r="J995" i="1" s="1"/>
  <c r="I84" i="1"/>
  <c r="J84" i="1" s="1"/>
  <c r="I81" i="1"/>
  <c r="J81" i="1" s="1"/>
  <c r="H78" i="1"/>
  <c r="I78" i="1" s="1"/>
  <c r="J78" i="1" s="1"/>
  <c r="H68" i="1"/>
  <c r="I68" i="1" s="1"/>
  <c r="J68" i="1" s="1"/>
  <c r="I105" i="1"/>
  <c r="J105" i="1" s="1"/>
  <c r="H93" i="1"/>
  <c r="I93" i="1" s="1"/>
  <c r="J93" i="1" s="1"/>
  <c r="H67" i="1"/>
  <c r="I67" i="1" s="1"/>
  <c r="J67" i="1" s="1"/>
  <c r="H41" i="1"/>
  <c r="I41" i="1" s="1"/>
  <c r="J41" i="1" s="1"/>
  <c r="H25" i="1"/>
  <c r="I25" i="1" s="1"/>
  <c r="J25" i="1" s="1"/>
  <c r="I80" i="1"/>
  <c r="J80" i="1" s="1"/>
  <c r="I66" i="1"/>
  <c r="J66" i="1" s="1"/>
  <c r="H54" i="1"/>
  <c r="I54" i="1" s="1"/>
  <c r="J54" i="1" s="1"/>
  <c r="I53" i="1"/>
  <c r="J53" i="1" s="1"/>
  <c r="I37" i="1"/>
  <c r="J37" i="1" s="1"/>
  <c r="I21" i="1"/>
  <c r="J21" i="1" s="1"/>
  <c r="I5" i="1"/>
  <c r="J5" i="1" s="1"/>
  <c r="I991" i="1"/>
  <c r="J991" i="1" s="1"/>
  <c r="I56" i="1"/>
  <c r="J56" i="1" s="1"/>
  <c r="I43" i="1"/>
  <c r="J43" i="1" s="1"/>
  <c r="I40" i="1"/>
  <c r="J40" i="1" s="1"/>
  <c r="I27" i="1"/>
  <c r="J27" i="1" s="1"/>
  <c r="I24" i="1"/>
  <c r="J24" i="1" s="1"/>
  <c r="I11" i="1"/>
  <c r="J11" i="1" s="1"/>
  <c r="I1000" i="1"/>
  <c r="J1000" i="1" s="1"/>
  <c r="I55" i="1"/>
  <c r="J55" i="1" s="1"/>
  <c r="I39" i="1"/>
  <c r="J39" i="1" s="1"/>
  <c r="I36" i="1"/>
  <c r="J36" i="1" s="1"/>
  <c r="I23" i="1"/>
  <c r="J23" i="1" s="1"/>
  <c r="I7" i="1"/>
  <c r="J7" i="1" s="1"/>
  <c r="I60" i="1"/>
  <c r="J60" i="1" s="1"/>
  <c r="I45" i="1"/>
  <c r="J45" i="1" s="1"/>
  <c r="I29" i="1"/>
  <c r="J29" i="1" s="1"/>
  <c r="I26" i="1"/>
  <c r="J26" i="1" s="1"/>
  <c r="I13" i="1"/>
  <c r="J13" i="1" s="1"/>
  <c r="I989" i="1"/>
  <c r="J989" i="1" s="1"/>
  <c r="I51" i="1"/>
  <c r="J51" i="1" s="1"/>
  <c r="I19" i="1"/>
  <c r="J19" i="1" s="1"/>
  <c r="I3" i="1"/>
  <c r="J3" i="1" s="1"/>
  <c r="I22" i="1"/>
  <c r="J22" i="1" s="1"/>
  <c r="I9" i="1"/>
  <c r="J9" i="1" s="1"/>
  <c r="I6" i="1"/>
  <c r="J6" i="1" s="1"/>
  <c r="H2" i="1"/>
  <c r="I2" i="1" s="1"/>
  <c r="J2" i="1" s="1"/>
</calcChain>
</file>

<file path=xl/sharedStrings.xml><?xml version="1.0" encoding="utf-8"?>
<sst xmlns="http://schemas.openxmlformats.org/spreadsheetml/2006/main" count="30693" uniqueCount="17358">
  <si>
    <t>M123009</t>
  </si>
  <si>
    <t>M899613</t>
  </si>
  <si>
    <t>M139147</t>
  </si>
  <si>
    <t>P2682800</t>
  </si>
  <si>
    <t>M241265</t>
  </si>
  <si>
    <t>M682834</t>
  </si>
  <si>
    <t>M738428</t>
  </si>
  <si>
    <t>P0298000</t>
  </si>
  <si>
    <t>P0841700</t>
  </si>
  <si>
    <t>P0297600</t>
  </si>
  <si>
    <t>P1491700</t>
  </si>
  <si>
    <t>P0298300</t>
  </si>
  <si>
    <t>P0297300</t>
  </si>
  <si>
    <t>P2459000</t>
  </si>
  <si>
    <t>P2672300</t>
  </si>
  <si>
    <t>P2460600</t>
  </si>
  <si>
    <t>P0780100</t>
  </si>
  <si>
    <t>P2682600</t>
  </si>
  <si>
    <t>P2682700</t>
  </si>
  <si>
    <t>P2343900</t>
  </si>
  <si>
    <t>P1400600</t>
  </si>
  <si>
    <t>P1400700</t>
  </si>
  <si>
    <t>CODIGO</t>
  </si>
  <si>
    <t>ESTADO</t>
  </si>
  <si>
    <t>V_PUBLICADO</t>
  </si>
  <si>
    <t>STOCK</t>
  </si>
  <si>
    <t>P108150</t>
  </si>
  <si>
    <t>P183333</t>
  </si>
  <si>
    <t>P183331</t>
  </si>
  <si>
    <t>P2483300</t>
  </si>
  <si>
    <t>P108121</t>
  </si>
  <si>
    <t>P0841900</t>
  </si>
  <si>
    <t>P0298400</t>
  </si>
  <si>
    <t>P2780600</t>
  </si>
  <si>
    <t>P183303</t>
  </si>
  <si>
    <t>P135299</t>
  </si>
  <si>
    <t>P183318</t>
  </si>
  <si>
    <t>P108052</t>
  </si>
  <si>
    <t>P1833333</t>
  </si>
  <si>
    <t>P2267800</t>
  </si>
  <si>
    <t>P105053</t>
  </si>
  <si>
    <t>P183324</t>
  </si>
  <si>
    <t>P108152</t>
  </si>
  <si>
    <t>MP0037</t>
  </si>
  <si>
    <t>MER123</t>
  </si>
  <si>
    <t>P183300</t>
  </si>
  <si>
    <t>M553217</t>
  </si>
  <si>
    <t>M545624</t>
  </si>
  <si>
    <t>M596578</t>
  </si>
  <si>
    <t>D331291</t>
  </si>
  <si>
    <t>D321385</t>
  </si>
  <si>
    <t>D331277</t>
  </si>
  <si>
    <t>M861729</t>
  </si>
  <si>
    <t>M111539</t>
  </si>
  <si>
    <t>P135288</t>
  </si>
  <si>
    <t>NEUM.11 R22.5 16PR TR-668 M+S</t>
  </si>
  <si>
    <t>M303274</t>
  </si>
  <si>
    <t>M323213</t>
  </si>
  <si>
    <t>M824959</t>
  </si>
  <si>
    <t>M110830</t>
  </si>
  <si>
    <t>M692442</t>
  </si>
  <si>
    <t>M111540</t>
  </si>
  <si>
    <t>P138329</t>
  </si>
  <si>
    <t>M256387</t>
  </si>
  <si>
    <t>M676304</t>
  </si>
  <si>
    <t>M335901</t>
  </si>
  <si>
    <t>M715938</t>
  </si>
  <si>
    <t>M814293</t>
  </si>
  <si>
    <t>M148767</t>
  </si>
  <si>
    <t>P1680700</t>
  </si>
  <si>
    <t>P2458600</t>
  </si>
  <si>
    <t>M482850</t>
  </si>
  <si>
    <t>M923051</t>
  </si>
  <si>
    <t>M412890</t>
  </si>
  <si>
    <t>P183349</t>
  </si>
  <si>
    <t>M111543</t>
  </si>
  <si>
    <t>D243381</t>
  </si>
  <si>
    <t>D283061</t>
  </si>
  <si>
    <t>M110831</t>
  </si>
  <si>
    <t>M599719</t>
  </si>
  <si>
    <t>P138324</t>
  </si>
  <si>
    <t>P138326</t>
  </si>
  <si>
    <t>M891596</t>
  </si>
  <si>
    <t>M522336</t>
  </si>
  <si>
    <t>M750048</t>
  </si>
  <si>
    <t>M449507</t>
  </si>
  <si>
    <t>P2459200</t>
  </si>
  <si>
    <t>M751533</t>
  </si>
  <si>
    <t>M110952</t>
  </si>
  <si>
    <t>M200247</t>
  </si>
  <si>
    <t>P183341</t>
  </si>
  <si>
    <t>P183340</t>
  </si>
  <si>
    <t>P138328</t>
  </si>
  <si>
    <t>P183357</t>
  </si>
  <si>
    <t>P138327</t>
  </si>
  <si>
    <t>M144304</t>
  </si>
  <si>
    <t>P138310</t>
  </si>
  <si>
    <t>P138311</t>
  </si>
  <si>
    <t>M110814</t>
  </si>
  <si>
    <t>M724534</t>
  </si>
  <si>
    <t>M274977</t>
  </si>
  <si>
    <t>M878668</t>
  </si>
  <si>
    <t>M323281</t>
  </si>
  <si>
    <t>M003438</t>
  </si>
  <si>
    <t>D329005</t>
  </si>
  <si>
    <t>NEUM.215/75 R17.5 16PR TR-685</t>
  </si>
  <si>
    <t>M641118</t>
  </si>
  <si>
    <t>P183326</t>
  </si>
  <si>
    <t>M346637</t>
  </si>
  <si>
    <t>M193715</t>
  </si>
  <si>
    <t>M498395</t>
  </si>
  <si>
    <t>M337580</t>
  </si>
  <si>
    <t>M631431</t>
  </si>
  <si>
    <t>P183356</t>
  </si>
  <si>
    <t>P138331</t>
  </si>
  <si>
    <t>P3103600</t>
  </si>
  <si>
    <t>M151650</t>
  </si>
  <si>
    <t>P2481700</t>
  </si>
  <si>
    <t>M749050</t>
  </si>
  <si>
    <t>P138320</t>
  </si>
  <si>
    <t>P183351</t>
  </si>
  <si>
    <t>P138318</t>
  </si>
  <si>
    <t>M109499</t>
  </si>
  <si>
    <t>P138332</t>
  </si>
  <si>
    <t>M754021</t>
  </si>
  <si>
    <t>P2672500</t>
  </si>
  <si>
    <t>D296577</t>
  </si>
  <si>
    <t>P2922700</t>
  </si>
  <si>
    <t>M110974</t>
  </si>
  <si>
    <t>P183338</t>
  </si>
  <si>
    <t>P183337</t>
  </si>
  <si>
    <t>P2191600</t>
  </si>
  <si>
    <t>M551552</t>
  </si>
  <si>
    <t>M507853</t>
  </si>
  <si>
    <t>M946257</t>
  </si>
  <si>
    <t>M567304</t>
  </si>
  <si>
    <t>M500851</t>
  </si>
  <si>
    <t>M385696</t>
  </si>
  <si>
    <t>P183317</t>
  </si>
  <si>
    <t>P2193400</t>
  </si>
  <si>
    <t>P183319</t>
  </si>
  <si>
    <t>P183339</t>
  </si>
  <si>
    <t>D330200</t>
  </si>
  <si>
    <t>D296143</t>
  </si>
  <si>
    <t>D323374</t>
  </si>
  <si>
    <t>D245135</t>
  </si>
  <si>
    <t>D333174</t>
  </si>
  <si>
    <t>D331272</t>
  </si>
  <si>
    <t>P183348</t>
  </si>
  <si>
    <t>NEUM.295/80 R22.5 16PR TR-686</t>
  </si>
  <si>
    <t>M285635</t>
  </si>
  <si>
    <t>P1387100</t>
  </si>
  <si>
    <t>P3495800</t>
  </si>
  <si>
    <t>P3244000</t>
  </si>
  <si>
    <t>P2672400</t>
  </si>
  <si>
    <t>P183325</t>
  </si>
  <si>
    <t>P183344</t>
  </si>
  <si>
    <t>P2344000</t>
  </si>
  <si>
    <t>M280950</t>
  </si>
  <si>
    <t>M826679</t>
  </si>
  <si>
    <t>M765995</t>
  </si>
  <si>
    <t>M572248</t>
  </si>
  <si>
    <t>M463952</t>
  </si>
  <si>
    <t>M360425</t>
  </si>
  <si>
    <t>M647498</t>
  </si>
  <si>
    <t>M698845</t>
  </si>
  <si>
    <t>M443664</t>
  </si>
  <si>
    <t>M389451</t>
  </si>
  <si>
    <t>M247340</t>
  </si>
  <si>
    <t>M110812</t>
  </si>
  <si>
    <t>D322897</t>
  </si>
  <si>
    <t>D331279</t>
  </si>
  <si>
    <t>M774383</t>
  </si>
  <si>
    <t>M110980</t>
  </si>
  <si>
    <t>M909337</t>
  </si>
  <si>
    <t>M829658</t>
  </si>
  <si>
    <t>M717107</t>
  </si>
  <si>
    <t>M558012</t>
  </si>
  <si>
    <t>M465757</t>
  </si>
  <si>
    <t>M477977</t>
  </si>
  <si>
    <t>M877887</t>
  </si>
  <si>
    <t>M952153</t>
  </si>
  <si>
    <t>P183352</t>
  </si>
  <si>
    <t>M985879</t>
  </si>
  <si>
    <t>P108122</t>
  </si>
  <si>
    <t>M866065</t>
  </si>
  <si>
    <t>M118804</t>
  </si>
  <si>
    <t>M110513</t>
  </si>
  <si>
    <t>P118804</t>
  </si>
  <si>
    <t>P183345</t>
  </si>
  <si>
    <t>M110130</t>
  </si>
  <si>
    <t>M092291</t>
  </si>
  <si>
    <t>M992291</t>
  </si>
  <si>
    <t>M553004</t>
  </si>
  <si>
    <t>S101202</t>
  </si>
  <si>
    <t>S102105</t>
  </si>
  <si>
    <t>S102103</t>
  </si>
  <si>
    <t>S101201</t>
  </si>
  <si>
    <t>P138316</t>
  </si>
  <si>
    <t>P138314</t>
  </si>
  <si>
    <t>P183302</t>
  </si>
  <si>
    <t>P138325</t>
  </si>
  <si>
    <t>P183350</t>
  </si>
  <si>
    <t>M255300</t>
  </si>
  <si>
    <t>P183299</t>
  </si>
  <si>
    <t>M101475</t>
  </si>
  <si>
    <t>P183320</t>
  </si>
  <si>
    <t>M381539</t>
  </si>
  <si>
    <t>M384408</t>
  </si>
  <si>
    <t>P135276</t>
  </si>
  <si>
    <t>M489102</t>
  </si>
  <si>
    <t>M123392</t>
  </si>
  <si>
    <t>M123647</t>
  </si>
  <si>
    <t>M242110</t>
  </si>
  <si>
    <t>M242046</t>
  </si>
  <si>
    <t>M123369</t>
  </si>
  <si>
    <t>M240750</t>
  </si>
  <si>
    <t>M251590</t>
  </si>
  <si>
    <t>P108119</t>
  </si>
  <si>
    <t>M123395</t>
  </si>
  <si>
    <t>M251592</t>
  </si>
  <si>
    <t>M123331</t>
  </si>
  <si>
    <t>P108020</t>
  </si>
  <si>
    <t>M123008</t>
  </si>
  <si>
    <t>M123903</t>
  </si>
  <si>
    <t>M123350</t>
  </si>
  <si>
    <t>M261025</t>
  </si>
  <si>
    <t>P183354</t>
  </si>
  <si>
    <t>P183355</t>
  </si>
  <si>
    <t>M9071</t>
  </si>
  <si>
    <t>M218365</t>
  </si>
  <si>
    <t>M123425</t>
  </si>
  <si>
    <t>M391927</t>
  </si>
  <si>
    <t>P108118</t>
  </si>
  <si>
    <t>M123031</t>
  </si>
  <si>
    <t>M270680</t>
  </si>
  <si>
    <t>M694482</t>
  </si>
  <si>
    <t>M686348</t>
  </si>
  <si>
    <t>M205207</t>
  </si>
  <si>
    <t>M397431</t>
  </si>
  <si>
    <t>M123325</t>
  </si>
  <si>
    <t>M353968</t>
  </si>
  <si>
    <t>M123435</t>
  </si>
  <si>
    <t>M270850</t>
  </si>
  <si>
    <t>P183346</t>
  </si>
  <si>
    <t>M002583</t>
  </si>
  <si>
    <t>M123326</t>
  </si>
  <si>
    <t>M199408</t>
  </si>
  <si>
    <t>M123445</t>
  </si>
  <si>
    <t>M110257</t>
  </si>
  <si>
    <t>M123931</t>
  </si>
  <si>
    <t>M271650</t>
  </si>
  <si>
    <t>M893825</t>
  </si>
  <si>
    <t>M123094</t>
  </si>
  <si>
    <t>M039476</t>
  </si>
  <si>
    <t>M123495</t>
  </si>
  <si>
    <t>M164572</t>
  </si>
  <si>
    <t>M995669</t>
  </si>
  <si>
    <t>M039149</t>
  </si>
  <si>
    <t>M275538</t>
  </si>
  <si>
    <t>M973483</t>
  </si>
  <si>
    <t>M597428</t>
  </si>
  <si>
    <t>M961307</t>
  </si>
  <si>
    <t>M123278</t>
  </si>
  <si>
    <t>M221069</t>
  </si>
  <si>
    <t>M427926</t>
  </si>
  <si>
    <t>M123279</t>
  </si>
  <si>
    <t>M358035</t>
  </si>
  <si>
    <t>M871916</t>
  </si>
  <si>
    <t>M122999</t>
  </si>
  <si>
    <t>M771025</t>
  </si>
  <si>
    <t>M592188</t>
  </si>
  <si>
    <t>M143231</t>
  </si>
  <si>
    <t>M944666</t>
  </si>
  <si>
    <t>M845075</t>
  </si>
  <si>
    <t>M073522</t>
  </si>
  <si>
    <t>M264520</t>
  </si>
  <si>
    <t>P108116</t>
  </si>
  <si>
    <t>M086926</t>
  </si>
  <si>
    <t>P109122</t>
  </si>
  <si>
    <t>M123820</t>
  </si>
  <si>
    <t>M123342</t>
  </si>
  <si>
    <t>M123352</t>
  </si>
  <si>
    <t>M123382</t>
  </si>
  <si>
    <t>P183332</t>
  </si>
  <si>
    <t>OTROS</t>
  </si>
  <si>
    <t>SAMSON AGRICOLA</t>
  </si>
  <si>
    <t>P188334</t>
  </si>
  <si>
    <t>TEMRINAL</t>
  </si>
  <si>
    <t>BASED</t>
  </si>
  <si>
    <t>VENTS</t>
  </si>
  <si>
    <t>FINISH</t>
  </si>
  <si>
    <t>FLOAT</t>
  </si>
  <si>
    <t>codigo</t>
  </si>
  <si>
    <t>marca</t>
  </si>
  <si>
    <t>M110467</t>
  </si>
  <si>
    <t>M778245</t>
  </si>
  <si>
    <t>P108002</t>
  </si>
  <si>
    <t>M569105</t>
  </si>
  <si>
    <t>M888568</t>
  </si>
  <si>
    <t>P183283</t>
  </si>
  <si>
    <t>M109132</t>
  </si>
  <si>
    <t>OFERTA</t>
  </si>
  <si>
    <t>nombre</t>
  </si>
  <si>
    <t>venta</t>
  </si>
  <si>
    <t>codfamilia</t>
  </si>
  <si>
    <t>nomfamilia</t>
  </si>
  <si>
    <t>stock</t>
  </si>
  <si>
    <t>stock_10</t>
  </si>
  <si>
    <t>ACERO LIQUIDO (INCOLORO) EC-520</t>
  </si>
  <si>
    <t>ACERO LIQUIDO ES-507</t>
  </si>
  <si>
    <t>ADHESIVO ESPEJ/RETROV.  RV-495</t>
  </si>
  <si>
    <t>ADITIVO ACEITE C/Teflón 1/4g AL-629</t>
  </si>
  <si>
    <t>ADITIVO ACEITE MOTOR  AB-500</t>
  </si>
  <si>
    <t>ADITIVO ACEITE PREMIUM OT-511</t>
  </si>
  <si>
    <t>ADITIVO CAJA DE DIRECCION  SUPERS SUS150</t>
  </si>
  <si>
    <t>ADITIVO MOTOR FLUSH</t>
  </si>
  <si>
    <t>ADITIVO PARA BENCINA   GT-507</t>
  </si>
  <si>
    <t>ADITIVO PARA DIESEL DT-508</t>
  </si>
  <si>
    <t>ANTIEMPAÑANTE DE VIDRIOS AF-190</t>
  </si>
  <si>
    <t>ANTIFREEZE 1/4GL AF504</t>
  </si>
  <si>
    <t>ANTIFREEZE 1GALON AF505 ABRO</t>
  </si>
  <si>
    <t>ANTILLUVIA (lubricante limpiaparabrisas)aAR-180</t>
  </si>
  <si>
    <t>ARENA SANITARIA</t>
  </si>
  <si>
    <t>ARENA SANITARIA (packs 6ux1,8KG) MAGIC</t>
  </si>
  <si>
    <t>ARENA SANITARIA 2 KG. ABSORSOL</t>
  </si>
  <si>
    <t>ARENA SANITARIA pack 6ux2 kg)ABSORSOL</t>
  </si>
  <si>
    <t>ARENA SANITARIA packs 6ux 2KG). PATAGONIA</t>
  </si>
  <si>
    <t>AROMATIZANTE "FRESA" AF-457FR</t>
  </si>
  <si>
    <t>AROMATIZANTE "LIMON" AF-457</t>
  </si>
  <si>
    <t>BALANCIN MAYOR SERV/FRE 1113</t>
  </si>
  <si>
    <t>BALANCIN MENOR SERV/FRE 1113</t>
  </si>
  <si>
    <t>BALANCIN VALV.MZ 93/ 90409194</t>
  </si>
  <si>
    <t>BARANDA DE 0,5M PARA RAMPLA PLANA 14.5 M LIBRELATO</t>
  </si>
  <si>
    <t>BARANDA DE 0.5M PARA RAMPLA PLANA 13.5 M LIBRELATO</t>
  </si>
  <si>
    <t>BDJA DEL GOL/SAV C/BUJE VW1005</t>
  </si>
  <si>
    <t>BDJA DEL SANTANA C/B D/I VW1099</t>
  </si>
  <si>
    <t>BDJA FIORINO I-D 88/ TRAS FI152</t>
  </si>
  <si>
    <t>BDJA INF.CORSA 94/97 LD GM2150A</t>
  </si>
  <si>
    <t>BDJA INF.CORSA 94/97 LI GM2151A</t>
  </si>
  <si>
    <t>BDJA INF.GOL 95/ C/B 1005A</t>
  </si>
  <si>
    <t>BDJA INF.MZ 91/ C/B LD 2089</t>
  </si>
  <si>
    <t>BDJA INF.OP /79 C/B LD MK1251</t>
  </si>
  <si>
    <t>BDJA INF.OP 80/ C/B LI GM2021</t>
  </si>
  <si>
    <t>BDJA SUP R-18 LD  700699"</t>
  </si>
  <si>
    <t>BDJA SUP.H-100 LD 5443043005"</t>
  </si>
  <si>
    <t>BDJA SUP.H-100 LI 5441043005"</t>
  </si>
  <si>
    <t>BDJA TRAS R18TX 700698"</t>
  </si>
  <si>
    <t>CAJA DE HERRAMIENTAS (BATEA20M3)</t>
  </si>
  <si>
    <t>CAJA GRANDE LATERAL BATEA GRANELERA</t>
  </si>
  <si>
    <t>CAJA PLASTICA DE HERRAMIENTAS (BATEA40M3)</t>
  </si>
  <si>
    <t>CAJAS DE HERRAMIENTAS (CARGA SECA)</t>
  </si>
  <si>
    <t>CAMA BAJA 35T S/MECANICA</t>
  </si>
  <si>
    <t>CAMA BAJA 50T S/MECANICA</t>
  </si>
  <si>
    <t>CAMA BAJA 50T S/NEUMATICO</t>
  </si>
  <si>
    <t>CERA LIQUIDA AZUL  AB301-BLU</t>
  </si>
  <si>
    <t>CERA LIQUIDA BLANCO AB301W</t>
  </si>
  <si>
    <t>CERA LIQUIDA GRIS AB 301S</t>
  </si>
  <si>
    <t>CERA LIQUIDA NEGRA  AB301-BLK</t>
  </si>
  <si>
    <t>CERA LIQUIDA ROJA  AB301-RED</t>
  </si>
  <si>
    <t>CERA LIQUIDA VERDE AB301G</t>
  </si>
  <si>
    <t>CERA PASTA CON TEFLON  PW-400</t>
  </si>
  <si>
    <t>CHAMPU CON CARNAUBA CW-928</t>
  </si>
  <si>
    <t>CHAPA CAJA PLASTICA BATEA DOMEX 40M3</t>
  </si>
  <si>
    <t>CHICHARRA</t>
  </si>
  <si>
    <t>CHICOTE COMPLETO DE CABLE (7CABLES) 13.5 (2+1) MTS</t>
  </si>
  <si>
    <t>CINTA AISLAD/ELECT.BLANCA ET-912</t>
  </si>
  <si>
    <t>CINTA AISLAD/ELECT.ROJA ET-912</t>
  </si>
  <si>
    <t>CINTA EMBALAR CAFE 48x50 (36un)</t>
  </si>
  <si>
    <t>CINTA EMBALAR TRANSPARENTE 48x50 ABRO</t>
  </si>
  <si>
    <t>CINTA MASKING 2"X30 ABRO-2123</t>
  </si>
  <si>
    <t>CORREA 4PK 915 VOLTEX</t>
  </si>
  <si>
    <t>CORREA 4PK995 VOLTEX</t>
  </si>
  <si>
    <t>DEFENSA CICLISTA GRANDE (CAJA) 13.5M</t>
  </si>
  <si>
    <t>DEPOSITO DE AGUA</t>
  </si>
  <si>
    <t>DEPOSITO DE JABON</t>
  </si>
  <si>
    <t>DESENGRASADOR MOTOR (espuma)  DG-300</t>
  </si>
  <si>
    <t>DESENGRASADOR MOTOR SPRAY  DG-200</t>
  </si>
  <si>
    <t>DESODORANTE AMBIENTE SM557</t>
  </si>
  <si>
    <t>ELECTROVALVULA</t>
  </si>
  <si>
    <t>ELECTROVALVULA COMPLETA</t>
  </si>
  <si>
    <t>ELIMINADOR DE  RALLAS  SR-627</t>
  </si>
  <si>
    <t>ENCHUFE ELECTRICO</t>
  </si>
  <si>
    <t>ESPUMA LIMPIA NEUMATICOS TC-800</t>
  </si>
  <si>
    <t>ESPUMA LIMPIA/TAPIZ  FC-577</t>
  </si>
  <si>
    <t>ESTANTE ABRO GRANDE</t>
  </si>
  <si>
    <t>EXTINGIDOR  PORTATIL ABRO FE935</t>
  </si>
  <si>
    <t>EXTINTOR DE FUEGO AB-911</t>
  </si>
  <si>
    <t>FARO TRASERO LADO IZQUIERDO 12/24V-8052.LE.252</t>
  </si>
  <si>
    <t>FAROL TRASERO IZQUIERDO LIBRELATO</t>
  </si>
  <si>
    <t>FOCO 3 MARIAS BATEA 40M3</t>
  </si>
  <si>
    <t>FOCO FRONTAL BLANCO (CARGA SECA)</t>
  </si>
  <si>
    <t>FOCO FRONTAL BLANCO (SIDER)</t>
  </si>
  <si>
    <t>FOCO LATERAL BATEA</t>
  </si>
  <si>
    <t>FOCO LATERAL TRASERO BATEA CARGA SECA VERDE</t>
  </si>
  <si>
    <t>FOCOS LATERALES CARGA SECA</t>
  </si>
  <si>
    <t>FOCOS TRASEROS (TRES MARIAS CARGA SECA)</t>
  </si>
  <si>
    <t>FOCOS TRASEROS DERECHO (KITS)</t>
  </si>
  <si>
    <t>FOCOS TRASEROS IZQUIERDO (KITS)</t>
  </si>
  <si>
    <t>FOCOS TRASEROS LATERALES (AMBAR)</t>
  </si>
  <si>
    <t>GASKET LIQUIDO P/EMPAQ.GS-5A</t>
  </si>
  <si>
    <t>GASTOS GENERALES</t>
  </si>
  <si>
    <t>GOMA GUARDA BARRO</t>
  </si>
  <si>
    <t>GOMA TAPABARRO</t>
  </si>
  <si>
    <t>GRASA JUNTA HOMOC.CV-503</t>
  </si>
  <si>
    <t>GRASA LITHIUM 454GRAMOS ABRO  LG-380</t>
  </si>
  <si>
    <t>GRASA ROJA SUPERS  454GR.</t>
  </si>
  <si>
    <t>GRIFO</t>
  </si>
  <si>
    <t>GRUA HORQUILLA 2,5T GAS/GASOLINA MAXIMAL</t>
  </si>
  <si>
    <t>GRUA HORQUILLA 3,5T GASOLINA VIFT</t>
  </si>
  <si>
    <t>GRUA HORQUILLA FB20S-MQJD2</t>
  </si>
  <si>
    <t>GRUA HORQUILLA FB25-MQBC2</t>
  </si>
  <si>
    <t>GRUA HORQUILLA FD35T-M2 W E3</t>
  </si>
  <si>
    <t>GUARDA BARRO 3ª EJE DERECHO CARGA SECA</t>
  </si>
  <si>
    <t>GUARDA BARRO 3ª EJE IZQUIERDO CARGA SECA</t>
  </si>
  <si>
    <t>GUARDA BARRO DERECHA BATEA</t>
  </si>
  <si>
    <t>GUARDA BATEA 40M3</t>
  </si>
  <si>
    <t>INFLADOR EMERGENCIA  QF-25</t>
  </si>
  <si>
    <t>JUEGO DE BARANDA DE 0,5M PARA RAMPLA PLANA 13.1 M</t>
  </si>
  <si>
    <t>LIMPIA CARBURADOR  SUPERS</t>
  </si>
  <si>
    <t>LIMPIA CARBURADOR + 20% CC-220</t>
  </si>
  <si>
    <t>LIMPIA CONTACTO ELECTRON.EC-533</t>
  </si>
  <si>
    <t>LIMPIA INYECTOR SUPERS S103</t>
  </si>
  <si>
    <t>LIMPIA MANOS CREMA )naranja)397gr. HC-141</t>
  </si>
  <si>
    <t>LIMPIA RADIADOR(LIQ)10min.  AB-505</t>
  </si>
  <si>
    <t>LIMPIA Y ENCERA SIN AGUA SPRAY WW-606</t>
  </si>
  <si>
    <t>LIMPIADOR  SIS.FRENOS SUSPERS</t>
  </si>
  <si>
    <t>LIMPIADOR INYECTORES DIESEL  DI-502</t>
  </si>
  <si>
    <t>LIMPIADOR SISTEMA DE FRENO BC-780</t>
  </si>
  <si>
    <t>LIQ.ARRANQUE RAPIDO SUPERS</t>
  </si>
  <si>
    <t>LIQ.DIR.HIDR. Power Steering Fluid PS-700</t>
  </si>
  <si>
    <t>LIQ.DIRECC.HIDR.SUPERS 1/4GL (x12)</t>
  </si>
  <si>
    <t>LIQ.FRENO ABRO 250ml DOT-3 BF-99-3(PLASTICO)</t>
  </si>
  <si>
    <t>LIQ.FRENO ABRO 485ml DOT-3 BF-99 (metal) (x24)</t>
  </si>
  <si>
    <t>LIQ.FRENO ABRO 500ml DOT-4 BF-99416(plástico)</t>
  </si>
  <si>
    <t>LIQ.PROTEGE TABLERO(blanco) PA502</t>
  </si>
  <si>
    <t>LIQUIDO LIMPIAPAR. 1GL ww-556</t>
  </si>
  <si>
    <t>LLANTA BUS 1214 ORIF.ANGULAR"</t>
  </si>
  <si>
    <t>LLANTA ET/CHEV-500 S/Cono27240"</t>
  </si>
  <si>
    <t>LLANTA OF-1115 ORIF.LISO"</t>
  </si>
  <si>
    <t>LLANTA RDA ESPERO   A"14"</t>
  </si>
  <si>
    <t>LLANTA RDA KOMBI  BORLEM 23780"</t>
  </si>
  <si>
    <t>LLANTA RUEDA 608 209210"</t>
  </si>
  <si>
    <t>LLANTA RUEDA 8.25x22.5 TIPO EUROPEA</t>
  </si>
  <si>
    <t>LLANTA RUEDA 809 TUBULAR 31620"</t>
  </si>
  <si>
    <t>LUBRICANTE(WD40)SUPERS S104</t>
  </si>
  <si>
    <t>MANOS DE ACOPLE AMARILLO</t>
  </si>
  <si>
    <t>MANOS DE ACOPLE ROJO</t>
  </si>
  <si>
    <t>MANTENCION ELEVADOR TIJERA</t>
  </si>
  <si>
    <t>MASA/ESTRELLA</t>
  </si>
  <si>
    <t>MATERIAL EN DESHUSO</t>
  </si>
  <si>
    <t>NEUM.205/60 R14 92H SX-1 EVO</t>
  </si>
  <si>
    <t>NO DISPONIBLE</t>
  </si>
  <si>
    <t>NO OCUPAR DUPLICADO</t>
  </si>
  <si>
    <t>PASTA P/ESMERILAR VALVULAS GP-201</t>
  </si>
  <si>
    <t>PASTA PULIR fina (PLASTIC.) 1.9kg</t>
  </si>
  <si>
    <t>PASTA PULIR regular (PLASTIC.) 3.52k</t>
  </si>
  <si>
    <t>PERNO MASA EUROPEO M 22X116</t>
  </si>
  <si>
    <t>PERNO RUEDA LARGO M22X120</t>
  </si>
  <si>
    <t>PINTURA SPRAY AZUL OSCURO # 38</t>
  </si>
  <si>
    <t>PINTURA SPRAY CROMO 029</t>
  </si>
  <si>
    <t>PINTURA SPRAY NEGRO BRILLANTE 011</t>
  </si>
  <si>
    <t>PINTURA SPRAY NEGRO OPACO 012</t>
  </si>
  <si>
    <t>PINTURA SPRAY ORO CLARO 027</t>
  </si>
  <si>
    <t>PINTURA SPRAY ORO OSCURO 030</t>
  </si>
  <si>
    <t>PINTURA SPRAY ROJO 73</t>
  </si>
  <si>
    <t>PINTURA SPRAY VERDE OSCURO</t>
  </si>
  <si>
    <t>PINTURA VARIAS</t>
  </si>
  <si>
    <t>PROTECTOR TABLERO (Blanco) PA-510</t>
  </si>
  <si>
    <t>PS9122PE</t>
  </si>
  <si>
    <t>PULMON DE CARGA SUSPENSION</t>
  </si>
  <si>
    <t>REGULADOR DE AIRE/ MANOMETRO</t>
  </si>
  <si>
    <t>SELLADOR EMPAQ. #1 SECA RAPIDO GM-1</t>
  </si>
  <si>
    <t>SELLADOR EMPAQ. #2 SECA LENTO GM-2</t>
  </si>
  <si>
    <t>SELLADOR FUGAS/ACEITE EN MOTOR EO414</t>
  </si>
  <si>
    <t>SELLADOR MOTOR (liquido) EO-414</t>
  </si>
  <si>
    <t>SELLADOR RADIADOR(líquido)SL-624</t>
  </si>
  <si>
    <t>SELLADOR RADIADOR(polvo)  AB-404</t>
  </si>
  <si>
    <t>SELLADOR TUB/ESCAPE-SILENC.ES-332</t>
  </si>
  <si>
    <t>SELLADOR URETANO PARABRISAS UR3000</t>
  </si>
  <si>
    <t>SELLLADOR BLOCK/CULATA(vidrio liq) SS-822</t>
  </si>
  <si>
    <t>SEMI TRAILER AOTONG LAT005</t>
  </si>
  <si>
    <t>SEMI TRAILER AOTONG LAT006</t>
  </si>
  <si>
    <t>SEMIREMOLQUE FERRAS PLATAFORMA 3 EJES</t>
  </si>
  <si>
    <t>SEMIREMOLQUE FURGON CARGA SECA WABASH UD41310</t>
  </si>
  <si>
    <t>SEMIREMOLQUE FURGON CARGA SECA WABASH UD41341</t>
  </si>
  <si>
    <t>SEMIREMOLQUE FURGON FRIGORIFICO UTILITY UR41473</t>
  </si>
  <si>
    <t>SEMIREMOLQUE FURGON FRIGORIFICO UTILITY UR41555</t>
  </si>
  <si>
    <t>SEMIREMOLQUE FURGON FRIGORIFICO UTILITY UR41557</t>
  </si>
  <si>
    <t>SEMIREMOLQUE FURGON FRIGORIFICO UTILITY UR41558</t>
  </si>
  <si>
    <t>SEMIREMOLQUE SIDER 14800 REBAJADO 2+1 SUSP.NEUMATI</t>
  </si>
  <si>
    <t>SEMIRREMOLQUE</t>
  </si>
  <si>
    <t>SEMIRREMOLQUE CARGA SECA 13.5 2+1E</t>
  </si>
  <si>
    <t>SEMIRREMOLQUE CARGA SECA 13.50M 3E</t>
  </si>
  <si>
    <t>SEMIRREMOLQUE FURGON CARGA SECA</t>
  </si>
  <si>
    <t>SEMIRREMOLQUE FURGON FRIGORIFICO UTILITY</t>
  </si>
  <si>
    <t>SEMIRREMOLQUE LIBREALTO 14.5 M 2+1 E (S/AIRE+AUTD)</t>
  </si>
  <si>
    <t>SEMIRREMOLQUE LIBRELATO 13.1 M 2+1 E 12P VIN:</t>
  </si>
  <si>
    <t>SEMIRREMOLQUE LIBRELATO 13.1 M 2+1 E S/PIÑAS</t>
  </si>
  <si>
    <t>SEMIRREMOLQUE LIBRELATO 13.1 M 2E 12P</t>
  </si>
  <si>
    <t>SEMIRREMOLQUE LIBRELATO 13.1 M 2E S/PIÑAS</t>
  </si>
  <si>
    <t>SEMIRREMOLQUE LIBRELATO 13.1 M 3E 12P VIN:</t>
  </si>
  <si>
    <t>SEMIRREMOLQUE LIBRELATO 13.1 M 3E S/PIÑAS</t>
  </si>
  <si>
    <t>SEMIRREMOLQUE LIBRELATO 13.5 2E 12 P</t>
  </si>
  <si>
    <t>SEMIRREMOLQUE LIBRELATO 13.5 2E S/PIÑAS</t>
  </si>
  <si>
    <t>SEMIRREMOLQUE LIBRELATO 13.5 M 2+1 E 12P VIN:</t>
  </si>
  <si>
    <t>SEMIRREMOLQUE LIBRELATO 13.5 M 2+1 E S/PIÑAS</t>
  </si>
  <si>
    <t>SEMIRREMOLQUE LIBRELATO 13.5 M 3E</t>
  </si>
  <si>
    <t>SEMIRREMOLQUE LIBRELATO 13.5 M 3E 12P VIN:</t>
  </si>
  <si>
    <t>SEMIRREMOLQUE LIBRELATO 14.5 M  2E S/PIÑAS</t>
  </si>
  <si>
    <t>SEMIRREMOLQUE LIBRELATO 14.5 M 2+1 EJE 12 PIÑAS</t>
  </si>
  <si>
    <t>SEMIRREMOLQUE LIBRELATO 14.5 M 2+1 EJE S/PIÑAS</t>
  </si>
  <si>
    <t>SEMIRREMOLQUE LIBRELATO 14.5 M 3E 12P</t>
  </si>
  <si>
    <t>SEMIRREMOLQUE LIBRELATO 14.5 M 3E S/PIÑAS</t>
  </si>
  <si>
    <t>SEMIRREMOLQUE LIBRELATO 14.5M 2E 12P</t>
  </si>
  <si>
    <t>SEMIRREMOLQUE LIBRELATO BATEA  20M3 INOX 3 EJES</t>
  </si>
  <si>
    <t>SEMIRREMOLQUE LIBRELATO BATEA 20M3 2+1 EJES</t>
  </si>
  <si>
    <t>SEMIRREMOLQUE LIBRELATO BATEA 20M3 3 EJES</t>
  </si>
  <si>
    <t>SEMIRREMOLQUE LIBRELATO BATEA 20M3 ACERO ESP.MEDIA</t>
  </si>
  <si>
    <t>SEMIRREMOLQUE LIBRELATO BATEA 20M3 ACERO ESPECIAL</t>
  </si>
  <si>
    <t>SEMIRREMOLQUE LIBRELATO BATEA 20M3 INOX 2+1 EJES</t>
  </si>
  <si>
    <t>SEMIRREMOLQUE LIBRELATO BATEA 20M3 INOX 3 EJES</t>
  </si>
  <si>
    <t>SEMIRREMOLQUE LIBRELATO BATEA 40M3 2+1 EJES</t>
  </si>
  <si>
    <t>SEMIRREMOLQUE LIBRELATO BATEA 40M3 3 EJES</t>
  </si>
  <si>
    <t>SEMIRREMOLQUE LIBRELATO BATEA 40M3 3 EJES DOMEX</t>
  </si>
  <si>
    <t>SEMIRREMOLQUE LIBRELATO BATEA 40M3 DOMEX 2+1</t>
  </si>
  <si>
    <t>SEMIRREMOLQUE LIBRELATO EXTEN. ABS 14.5/23.5MM 3E</t>
  </si>
  <si>
    <t>SEMIRREMOLQUE LIBRELATO EXTEN.NORMAL 14.5/23.5MM 3</t>
  </si>
  <si>
    <t>SEMIRREMOLQUE LIBRELATO SIDER 14.800MM  2+1 EJE</t>
  </si>
  <si>
    <t>SEMIRREMOLQUE LIBRELATO SIDER 14.800MM 2 EJES</t>
  </si>
  <si>
    <t>SEMIRREMOLQUE LIBRELATO SIDER 14.800MM 3 EJES</t>
  </si>
  <si>
    <t>SEMIRREMOLQUE NUEVO PORTA CONTENEDOR 3 EJES</t>
  </si>
  <si>
    <t>SILICON SELLA/PAR(TRANSP)SS-100</t>
  </si>
  <si>
    <t>SILICON SELLA/PARAB(blanco) AS-600</t>
  </si>
  <si>
    <t>SILICON SELLA/VENTAN(NEGR)AG599</t>
  </si>
  <si>
    <t>SILICONA AZUL  SUPERS</t>
  </si>
  <si>
    <t>SILICONA C/CARNAUBA LW811</t>
  </si>
  <si>
    <t>SILICONA INCOLORA    13-AB</t>
  </si>
  <si>
    <t>SILICONA NEGRA SUPERS</t>
  </si>
  <si>
    <t>SILICONA ROJA SUPERS</t>
  </si>
  <si>
    <t>SILICONA SPRAY (CHERRY) DP-523-CH</t>
  </si>
  <si>
    <t>SILICONA SPRAY (FRUTILLA)DP-523-ST</t>
  </si>
  <si>
    <t>SILICONA SPRAY (LIMON) DP-523-LE</t>
  </si>
  <si>
    <t>SILICONA SPRAY (VAINILLA)DP-523-VA</t>
  </si>
  <si>
    <t>SILICONA SPRAY NEUMATICOS TS-100</t>
  </si>
  <si>
    <t>SILICONA ULTRA GREY  99-AB</t>
  </si>
  <si>
    <t>SILICONA ULTRA GREY SUPERS</t>
  </si>
  <si>
    <t>SOPORTE MANOS ACOPLE</t>
  </si>
  <si>
    <t>SUPORTE REGULADOR DE AIRE</t>
  </si>
  <si>
    <t>TAMBORES DE FRENOS</t>
  </si>
  <si>
    <t>TAPA BARRO PLASTICO BATEA 20M3</t>
  </si>
  <si>
    <t>TAPA MASAS</t>
  </si>
  <si>
    <t>TAPABARRO</t>
  </si>
  <si>
    <t>TENSOR DE RAMPLA REGULABLE 13.5MT.</t>
  </si>
  <si>
    <t>TENSOR FIJO</t>
  </si>
  <si>
    <t>TENSOR REGULABLE</t>
  </si>
  <si>
    <t>TRANSPALETA 685X1120MM//2500 KG GALVANIZADA</t>
  </si>
  <si>
    <t>TRANSPALETA ANCHA 685x1120MM // 2.500 Kg</t>
  </si>
  <si>
    <t>TRANSPALETA ANGOSTA 540X1150 // 2500 KG</t>
  </si>
  <si>
    <t>TRATAMIENTOS PARA ENGRANAJES GT-409</t>
  </si>
  <si>
    <t>AUTOMOVIL NISSAN GT-R 2014 NEGRO COUPE</t>
  </si>
  <si>
    <t>ACCESORIOS</t>
  </si>
  <si>
    <t>FURGON FIORINO CITY 1.2</t>
  </si>
  <si>
    <t>FURGON FIORINO CITY 1.4</t>
  </si>
  <si>
    <t>TAPA RUEDA WJ-5032-A-13 (13")</t>
  </si>
  <si>
    <t>TAPA RUEDA WJ-5036-A-13 (13")</t>
  </si>
  <si>
    <t>TAPA RUEDA WJ-5036-A-14 (14")</t>
  </si>
  <si>
    <t>TAPA RUEDA WJ-5048-A-13 (13")</t>
  </si>
  <si>
    <t>TAPA RUEDA WJ-5048-A-14 (14")</t>
  </si>
  <si>
    <t>TAPA RUEDA WJ-5048-A-15 (15")</t>
  </si>
  <si>
    <t>TAPA RUEDA WJ-5050-A-13 (13")</t>
  </si>
  <si>
    <t>TAPA RUEDA WJ-5050-A-14 (14")</t>
  </si>
  <si>
    <t>TAPA RUEDA WJ-5050-A-15 (15")</t>
  </si>
  <si>
    <t>TAPA RUEDA WJ-5052-A-13 (13")</t>
  </si>
  <si>
    <t>TAPA RUEDA WJ-5052-A-14 (14")</t>
  </si>
  <si>
    <t>TAPA RUEDA WJ-5061-A-14 (14")</t>
  </si>
  <si>
    <t>TAPA RUEDA WJ-5061-A-15 (15")</t>
  </si>
  <si>
    <t>TAPA RUEDA WJ-5070-A-13 (13")</t>
  </si>
  <si>
    <t>TAPA RUEDA WJ-5070-A-14 (14")</t>
  </si>
  <si>
    <t>TAPA RUEDA WJ-5070-A-15 (15")</t>
  </si>
  <si>
    <t>USAR 701219</t>
  </si>
  <si>
    <t>AMP.1CTO.GBO.CH.24v3cp TK2134"</t>
  </si>
  <si>
    <t>AMPOLLETAS</t>
  </si>
  <si>
    <t>AMP.2CTO.PAR.12v21/6cp 3714</t>
  </si>
  <si>
    <t>AMP.9004 12V 65/45W (S WHITE) SET</t>
  </si>
  <si>
    <t>AMP.9004 12v 100/80w (x10)</t>
  </si>
  <si>
    <t>AMP.9004 12v 65/45w   (x10)</t>
  </si>
  <si>
    <t>AMP.9006 12v 55w    (x10)</t>
  </si>
  <si>
    <t>AMP.COLA PES.T10 WEDGE 12v 5w   (x100)</t>
  </si>
  <si>
    <t>AMP.COLA PES.T10 WEDGE 24v 3w    (x50)</t>
  </si>
  <si>
    <t>AMP.COLA PES.T10 WEDGE 24v 5w   (x50)</t>
  </si>
  <si>
    <t>AMP.FUSIB. T8X36  12v 5w (x50)</t>
  </si>
  <si>
    <t>AMP.FUSIB.T8X36 S7 24v 5w (x50)</t>
  </si>
  <si>
    <t>AMP.FUSIBL.10X31 12v 10w   (x100)</t>
  </si>
  <si>
    <t>AMP.FUSIBL.T 8X36 12v5w   (x50)</t>
  </si>
  <si>
    <t>AMP.FUSIBL.T10X31 12v 5w  (x50)</t>
  </si>
  <si>
    <t>AMP.FUSIBL.T10X31 24v 10w (x100)</t>
  </si>
  <si>
    <t>AMP.FUSIBL.T10X31 24v 5w  (x50)</t>
  </si>
  <si>
    <t>AMP.FUSIBL.T11X39  24V 10W (x50)</t>
  </si>
  <si>
    <t>AMP.FUSIBL.T11X39 12v 10w (x50)</t>
  </si>
  <si>
    <t>AMP.G18.5 BA15S 12v 5w P/P 1C.G/CH (x10)</t>
  </si>
  <si>
    <t>AMP.G18.5 BA15S 24v 3w  P/P 1C.G/CH(x10)</t>
  </si>
  <si>
    <t>AMP.G40 P45T 12v 75/75w (x10)</t>
  </si>
  <si>
    <t>AMP.G40 P45T 24v 75/75w   (x10)</t>
  </si>
  <si>
    <t>AMP.GLOBO GRANDE 1CTO p/p 12v 20w</t>
  </si>
  <si>
    <t>AMP.GLOBO GRANDE 1CTO p/p 12v 21cp</t>
  </si>
  <si>
    <t>AMP.GLOBO GRANDE 1CTO p/p 24v 20w</t>
  </si>
  <si>
    <t>AMP.GLOBO GRANDE 1CTO p/p 24v 21cp</t>
  </si>
  <si>
    <t>AMP.H1 12v 55w  (x10)</t>
  </si>
  <si>
    <t>AMP.H1 24v 70w  (x50)</t>
  </si>
  <si>
    <t>AMP.H3 12v 22S 55w (x50)</t>
  </si>
  <si>
    <t>AMP.H3 PK22S 24v 100w   (x50)</t>
  </si>
  <si>
    <t>AMP.H3 PK22S 24v 70w    (x50)</t>
  </si>
  <si>
    <t>AMP.H4  P45T 12v 130/90w   (x10)</t>
  </si>
  <si>
    <t>AMP.H4 P43T 12V 60/55W (S.WHITE)SET</t>
  </si>
  <si>
    <t>AMP.H4 P43T 12v 130/90w   (x10)</t>
  </si>
  <si>
    <t>AMP.H4 P43T 12v 60/55w (x10)</t>
  </si>
  <si>
    <t>AMP.H4 P43T 12v 75/70w   (x10)</t>
  </si>
  <si>
    <t>AMP.H4 P43T 24v 100/90w (x10)</t>
  </si>
  <si>
    <t>AMP.H4 P43T 24v 130/90w    (x10)</t>
  </si>
  <si>
    <t>AMP.H4 P43T 24v 75/70w    (x10)</t>
  </si>
  <si>
    <t>AMP.H4 P45T 12v 100/90w   (x10)</t>
  </si>
  <si>
    <t>AMP.H4 P45T 12v 60/55w   (x10)</t>
  </si>
  <si>
    <t>AMP.H4 P45T 24v 100/90w   (x10)</t>
  </si>
  <si>
    <t>AMP.H4 P45T 24v 130/90w   (x10)</t>
  </si>
  <si>
    <t>AMP.H4 P45T 24v 75/70w   (x10)</t>
  </si>
  <si>
    <t>AMP.H7 12v 55w    (x10)</t>
  </si>
  <si>
    <t>AMP.H7 24v 70w    (x10)</t>
  </si>
  <si>
    <t>AMP.MAYOR GBO.PTA 12v75w 5916"</t>
  </si>
  <si>
    <t>AMP.MAYOR GBO.PTA.24v75w 5920"</t>
  </si>
  <si>
    <t>AMP.PATEN.1 CTO p/p 24v</t>
  </si>
  <si>
    <t>AMP.PATEN.1CTO PP 12v</t>
  </si>
  <si>
    <t>AMP.PIOJITO GD.24v3w TK914"</t>
  </si>
  <si>
    <t>AMP.PIOJO T5 WEDGE 12v 1,2w  (x100)</t>
  </si>
  <si>
    <t>AMP.PIOJO T5 WEDGE 24v 1,2w   (x200)</t>
  </si>
  <si>
    <t>AMP.S25 BA15D 12v 21/5w P/P 2cto.G/G (x10)</t>
  </si>
  <si>
    <t>AMP.S25 BA15D 12v 21w</t>
  </si>
  <si>
    <t>AMP.S25 BA15D 24v 21/5w P/P 2C.G/G (x10)</t>
  </si>
  <si>
    <t>AMP.S25 BA15D 24v 21CP   (x10)</t>
  </si>
  <si>
    <t>AMP.S25 BA15D 24v 21w   (x10)</t>
  </si>
  <si>
    <t>AMP.S25 BA15S 12v 21CP P/P1C.G/G(x10)</t>
  </si>
  <si>
    <t>AMP.S25 BAY15d 12V 21/5W p/d 2cto. g/g</t>
  </si>
  <si>
    <t>AMP.S25 BAY15d 24v 21/5w P/D 2C.G/G(x10)</t>
  </si>
  <si>
    <t>AMP.T15 WEDGE 12v 21CP  (x20)</t>
  </si>
  <si>
    <t>AMP.T20 WEDGE 12V 21/5W</t>
  </si>
  <si>
    <t>AMP.T20 WEDGE 12v 21w    (x10)</t>
  </si>
  <si>
    <t>AMP.T20 WEDGE 12v 21w   (x10)</t>
  </si>
  <si>
    <t>AMP.TABL.TIPO BALA 8.5 BA9S 12v 4w     (x50)</t>
  </si>
  <si>
    <t>AMP.TABL.TIPO BALA 8.5BA9S 24v 4w     (x50)</t>
  </si>
  <si>
    <t>AMP.TABL.TIPO BALA T6.5 12v  1,5w  (x100)</t>
  </si>
  <si>
    <t>AMP.TABLE.24v 3w TK520 T8"</t>
  </si>
  <si>
    <t>ABRIDOR DE NEUMATICOS VULCANIZACION PL-S275</t>
  </si>
  <si>
    <t>AUTOMECANIC</t>
  </si>
  <si>
    <t>ACCESORIO ALINEADORA TECO 840</t>
  </si>
  <si>
    <t>ACEITE PISTON 1LT</t>
  </si>
  <si>
    <t>AJUSTADOR DE ANGULOS CARTER Y CAMB</t>
  </si>
  <si>
    <t>P108112</t>
  </si>
  <si>
    <t>ALICATE PELACABLE CORTE 06" PROF.84054 STANLEY</t>
  </si>
  <si>
    <t>ALIENADORA REPUESTO CAMARA COMPLETA SUNSHINE 3D</t>
  </si>
  <si>
    <t>ALIENADORA TECO 820 REPUESTO GARRA</t>
  </si>
  <si>
    <t>ALINEADORA (3D) SUNSHINE TARGET TRASERO IZQ.</t>
  </si>
  <si>
    <t>ALINEADORA (3D) TARGET SUNSHINE DELANTERO</t>
  </si>
  <si>
    <t>ALINEADORA 3D SPG-6 REPTO. TARJETA CAMARA</t>
  </si>
  <si>
    <t>ALINEADORA CABEZAL DELANTERO IZQUIERDO 804</t>
  </si>
  <si>
    <t>ALINEADORA CABEZAL TRASERO IZQUIERDO 804</t>
  </si>
  <si>
    <t>ALINEADORA CABLE BASE SUNSHINE 3D</t>
  </si>
  <si>
    <t>ALINEADORA CABLE DELANTERO TECO 812</t>
  </si>
  <si>
    <t>ALINEADORA CABLE TECO 812 (4.5 MTS)</t>
  </si>
  <si>
    <t>ALINEADORA CABLE TECO 812 (6.5MTS)</t>
  </si>
  <si>
    <t>ALINEADORA CABLE TRASERO TECO 812</t>
  </si>
  <si>
    <t>ALINEADORA CALIBRADOR</t>
  </si>
  <si>
    <t>ALINEADORA CAMARA SUNSHINE 3D 3.0</t>
  </si>
  <si>
    <t>ALINEADORA CAMARA SUNSHINE 3D 4.0</t>
  </si>
  <si>
    <t>ALINEADORA CENTRO GARRA 804</t>
  </si>
  <si>
    <t>ALINEADORA DE CLIENTE EN REPARACION</t>
  </si>
  <si>
    <t>ALINEADORA GARRA REP. TUERCA DE COBRE DERECHO</t>
  </si>
  <si>
    <t>ALINEADORA GARRA REP.TUERCA DE COBRE IZQUIERDO</t>
  </si>
  <si>
    <t>ALINEADORA GONIOMETRO</t>
  </si>
  <si>
    <t>ALINEADORA INCLINOMETRO TECO 812</t>
  </si>
  <si>
    <t>ALINEADORA KIT CALIBRACIÓN</t>
  </si>
  <si>
    <t>ALINEADORA KIT TRAILER</t>
  </si>
  <si>
    <t>ALINEADORA KPC</t>
  </si>
  <si>
    <t>ALINEADORA MOTORIZACION CAMARAS TECO 820</t>
  </si>
  <si>
    <t>ALINEADORA PROTECTOR CAMARA 3D</t>
  </si>
  <si>
    <t>ALINEADORA PUNTAS AS-25 TECO</t>
  </si>
  <si>
    <t>ALINEADORA PUNTAS GARRA TECO</t>
  </si>
  <si>
    <t>ALINEADORA REP. CENTRADOR VOLANTE</t>
  </si>
  <si>
    <t>ALINEADORA REP. FRENO</t>
  </si>
  <si>
    <t>ALINEADORA REP. PLACA CAMARAS</t>
  </si>
  <si>
    <t>ALINEADORA REPUESTO DE GARRA (3D) SUNSHINE</t>
  </si>
  <si>
    <t>ALINEADORA REPUESTO MAIN BOARD SUNSHINE 3D</t>
  </si>
  <si>
    <t>ALINEADORA SIM CARD TECO 804</t>
  </si>
  <si>
    <t>ALINEADORA SIM CARD TECO 812</t>
  </si>
  <si>
    <t>ALINEADORA SIM CARD TECO 820</t>
  </si>
  <si>
    <t>ALINEADORA SUNSHINE ACTUALIZACION</t>
  </si>
  <si>
    <t>ALINEADORA SUNSHINE S-M5 (3D)</t>
  </si>
  <si>
    <t>ALINEADORA SUNSHINE SP-G6</t>
  </si>
  <si>
    <t>ALINEADORA SUNSHINE SP-G6 REP. CABLE CPU</t>
  </si>
  <si>
    <t>ALINEADORA TARGET DELANTERO TECO 840</t>
  </si>
  <si>
    <t>ALINEADORA TARGET SUNSHINE TRASERO</t>
  </si>
  <si>
    <t>ALINEADORA TECO 804</t>
  </si>
  <si>
    <t>ALINEADORA TECO 804 PLACA</t>
  </si>
  <si>
    <t>ALINEADORA TECO 804 TARJETA ELECT.CABEZAL</t>
  </si>
  <si>
    <t>ALINEADORA TECO 812 (AUTO/CAMION)</t>
  </si>
  <si>
    <t>ALINEADORA TECO 812 REP. BATERIA</t>
  </si>
  <si>
    <t>ALINEADORA TECO 812 REP. PLATOS DELANTEROS</t>
  </si>
  <si>
    <t>ALINEADORA TECO 812 REP. SCATOLA USB</t>
  </si>
  <si>
    <t>ALINEADORA TECO 814 CAMION</t>
  </si>
  <si>
    <t>ALINEADORA TECO 814 REP. CABLE CONECTOR CAB. 6,5 M</t>
  </si>
  <si>
    <t>ALINEADORA TECO 814 REP.CABLE CON.CABEZALES 4.5M</t>
  </si>
  <si>
    <t>ALINEADORA TECO 814 SIM CARD</t>
  </si>
  <si>
    <t>ALINEADORA TECO 820 3D</t>
  </si>
  <si>
    <t>ALINEADORA TECO 820 REP. TARGET TRASERO</t>
  </si>
  <si>
    <t>ALINEADORA TECO CAMARA IZQ.</t>
  </si>
  <si>
    <t>ALINEADORA TECO GARRA AS (10"-21") 2PCS. SET</t>
  </si>
  <si>
    <t>ALINEADORA UPS</t>
  </si>
  <si>
    <t>BALANCEADORA ADAPTADOR MOTO</t>
  </si>
  <si>
    <t>BALANCEADORA AUTO  PRESTAMO</t>
  </si>
  <si>
    <t>BALANCEADORA AW-989C</t>
  </si>
  <si>
    <t>BALANCEADORA BASICA</t>
  </si>
  <si>
    <t>BALANCEADORA BENDPAK BASICA  DST-2420</t>
  </si>
  <si>
    <t>BALANCEADORA BENDPAK CON PANTALLA DST-64</t>
  </si>
  <si>
    <t>BALANCEADORA CERAMICA SUNSHINE 808</t>
  </si>
  <si>
    <t>BALANCEADORA CORYHI LG123</t>
  </si>
  <si>
    <t>BALANCEADORA CORYHI SBM97 (MERMA)</t>
  </si>
  <si>
    <t>BALANCEADORA DE CLIENTE EN REPARACION</t>
  </si>
  <si>
    <t>BALANCEADORA KIT CONOS X4 UNIDADES</t>
  </si>
  <si>
    <t>BALANCEADORA MARTILLO DE PLOMOS</t>
  </si>
  <si>
    <t>BALANCEADORA PALPADOR EXTERNO 66/68</t>
  </si>
  <si>
    <t>BALANCEADORA PIE ESTABILIZADOR 66/68</t>
  </si>
  <si>
    <t>BALANCEADORA PLACA MADRE 808</t>
  </si>
  <si>
    <t>BALANCEADORA PLACA PODER SUNSHINE 808</t>
  </si>
  <si>
    <t>BALANCEADORA PULI BASICA PL-1100</t>
  </si>
  <si>
    <t>BALANCEADORA PULI CAMION PL-1500</t>
  </si>
  <si>
    <t>BALANCEADORA PULI CAMION PL-1500 CUBRE RUEDA</t>
  </si>
  <si>
    <t>BALANCEADORA REP. EJE TECO 68</t>
  </si>
  <si>
    <t>BALANCEADORA REP. MARIPOSA APRIETE PL1100 (TR36)</t>
  </si>
  <si>
    <t>BALANCEADORA REP. MARIPOSA APRIETE PL1897 (TR40)</t>
  </si>
  <si>
    <t>BALANCEADORA REP. PROTECTOR APRIETE</t>
  </si>
  <si>
    <t>BALANCEADORA REPUESTO EJE PULI</t>
  </si>
  <si>
    <t>BALANCEADORA REPUESTO PLACA MADRE PL1100</t>
  </si>
  <si>
    <t>BALANCEADORA RPTO. PANTALLA INDICADORA PULI PL1100</t>
  </si>
  <si>
    <t>BALANCEADORA S808 SUNSHINE</t>
  </si>
  <si>
    <t>BALANCEADORA S909 SUNSHINE(OCUPAR 104147)</t>
  </si>
  <si>
    <t>BALANCEADORA SUNSHINE S808</t>
  </si>
  <si>
    <t>BALANCEADORA SUNSHINE S808 (MERMA)</t>
  </si>
  <si>
    <t>BALANCEADORA SUNSHINE S909</t>
  </si>
  <si>
    <t>BALANCEADORA TARJETA PODER TECO 68</t>
  </si>
  <si>
    <t>BALANCEADORA TECO 60</t>
  </si>
  <si>
    <t>BALANCEADORA TECO 68</t>
  </si>
  <si>
    <t>BALANCEADORA TECO 68 DISCO PORTA MOLLA D40</t>
  </si>
  <si>
    <t>BALANCEADORA TECO 68 DISCO PREMI MOLLA D40</t>
  </si>
  <si>
    <t>BALANCEADORA TECO 68 JUEGO ACCESORIOS</t>
  </si>
  <si>
    <t>BALANCEADORA TECO 68 MOLLA C4.8X66.0X121</t>
  </si>
  <si>
    <t>BALANCEADORA TECO93 CAMION</t>
  </si>
  <si>
    <t>BALANCEADORE TECO 68 ANELLO EL D122X2.5</t>
  </si>
  <si>
    <t>BANDEJA HC2081</t>
  </si>
  <si>
    <t>BANQUILLO AUTO 2 TON. PL-JS90201</t>
  </si>
  <si>
    <t>BARRA CALIBRADORA AUTO</t>
  </si>
  <si>
    <t>BEAD-SEALEAR 1 LT.</t>
  </si>
  <si>
    <t>BODEGAJE DE MAQUINARIA</t>
  </si>
  <si>
    <t>BOMBA HIDROPAC BPP3000/42</t>
  </si>
  <si>
    <t>BOMBA NEUMATICA 3:1</t>
  </si>
  <si>
    <t>BOMBA NEUMATICA 5:1</t>
  </si>
  <si>
    <t>BOMBA NEUMATICA P/ACEITE 3:1/L ND</t>
  </si>
  <si>
    <t>BOTON DE EMERGENCIA TECO 56</t>
  </si>
  <si>
    <t>BOX CENTRAL PARA ELEVADOR SXJS3019</t>
  </si>
  <si>
    <t>BOX CONTROL</t>
  </si>
  <si>
    <t>BRAZO CON TENZOR  RESORTE DESMONTADORA TECO 23/27</t>
  </si>
  <si>
    <t>BRAZO DE CILINDRO DESMONTADOTA TECO 36 Y 48</t>
  </si>
  <si>
    <t>BUSCADOR ANGULAR DE PRESICION</t>
  </si>
  <si>
    <t>CAJA DE DADOS DE IMPACTO 1" 9 PIEZAS PS03A8109S</t>
  </si>
  <si>
    <t>CAJA PLASTICA TECO 56</t>
  </si>
  <si>
    <t>CAMARA ALINEADORA 840</t>
  </si>
  <si>
    <t>CAMILLA MECANICA ACOLCHADO PL-CR90002</t>
  </si>
  <si>
    <t>CAPACITACION ALINEADORA</t>
  </si>
  <si>
    <t>CARGADOR PARTIDOR CLASS 400E (3540100)</t>
  </si>
  <si>
    <t>CARRETE ACEITE IRE 2104 CERRADO</t>
  </si>
  <si>
    <t>CARRETE ACEITE IRN2104 ABIERTO</t>
  </si>
  <si>
    <t>CARRETE SAMOA</t>
  </si>
  <si>
    <t>P138333</t>
  </si>
  <si>
    <t>CARRO HERRAMIENTAS 198 PIEZAS.</t>
  </si>
  <si>
    <t>CARRO HERRAMIENTAS 5 CAJONES</t>
  </si>
  <si>
    <t>CARRO HERRAMIENTAS 5 CAJONES PL-C600</t>
  </si>
  <si>
    <t>CEMENTO AZUL BL 225 grs. FREE CFC</t>
  </si>
  <si>
    <t>CEMENTO AZUL BL 650 grs. FREE CFC</t>
  </si>
  <si>
    <t>CEMENTO VIPAL 500 ML</t>
  </si>
  <si>
    <t>CHEETAH TRADO 36 PL-C1300A</t>
  </si>
  <si>
    <t>CILINDRO DESMONTADORA TECO 36 Y 48</t>
  </si>
  <si>
    <t>COMPAS PARA BALANCEADORAS</t>
  </si>
  <si>
    <t>COMPRESOR PRESOSTATO 3HP ONIX 15/200</t>
  </si>
  <si>
    <t>COMPRIMIRDOR HIDRAULICO DE ESPIRALES TRK150</t>
  </si>
  <si>
    <t>CONO PARA BALANCEADORA  95.0-137.0 D40 TECO 60</t>
  </si>
  <si>
    <t>CONO PARA BALANCEADORA  C4P TECO 68</t>
  </si>
  <si>
    <t>CONTRAPESO ADHESIVO  CAMION 180GR (CAJA 20U)</t>
  </si>
  <si>
    <t>CONTRAPESO ADHESIVO 60 GRS.</t>
  </si>
  <si>
    <t>CONTRAPESO ADHESIVO AUTO CAMIONETA  60GR (CAJA 100</t>
  </si>
  <si>
    <t>CONTRAPESO ALEAC. H.T.C. 30GR</t>
  </si>
  <si>
    <t>CONTRAPESO ALEAC. H.T.C. 45GR.</t>
  </si>
  <si>
    <t>CONTRAPESO ALEAC. MEX.    5 GRS. (B/100 UNID.)</t>
  </si>
  <si>
    <t>CONTRAPESO ALEAC. MEX.  10 GRS. (B/100 UNID.)</t>
  </si>
  <si>
    <t>CONTRAPESO ALEAC. MEX.  15 GRS. (B/100 UNID.)</t>
  </si>
  <si>
    <t>CONTRAPESO ALEAC. MEX.  20 GRS. (B/100 UNID.)</t>
  </si>
  <si>
    <t>CONTRAPESO ALEAC. MEX.  25 GRS. (B/100 UNID.)</t>
  </si>
  <si>
    <t>CONTRAPESO ALEAC. MEX.  30 GRS. (B/100 UNID.)</t>
  </si>
  <si>
    <t>CONTRAPESO ALEAC. MEX.  35 GRS. (B/100 UNID.)</t>
  </si>
  <si>
    <t>CONTRAPESO ALEAC. MEX.  40 GRS. (B/100 UNID.)</t>
  </si>
  <si>
    <t>CONTRAPESO ALEAC. MEX.  45 GRS. (B/100 UNID.)</t>
  </si>
  <si>
    <t>CONTRAPESO ALEAC. MEX.  50 GRS. (B/100 UNID.)</t>
  </si>
  <si>
    <t>CONTRAPESO ALEAC. MEX.  55 GRS. (B/100 UNID.)</t>
  </si>
  <si>
    <t>CONTRAPESO ALEAC. MEX.  60 GRS. (B/100 UNID.)</t>
  </si>
  <si>
    <t>CONTRAPESO ALEAC.H.T.C. 25GR. (BOLSAS 5</t>
  </si>
  <si>
    <t>CONTRAPESO DE ALEACION HTC 20 GRS (BOLSAS 100U)</t>
  </si>
  <si>
    <t>CONTRAPESO DE ALEACION HTC 50GRS  (BOLSAS 100)</t>
  </si>
  <si>
    <t>CONTRAPESO DEPORTIVO DC-109-20-A LEAD (BOLSAS 50 U</t>
  </si>
  <si>
    <t>CONTRAPESO HTC 5 GRS (BOLSAS 100U)</t>
  </si>
  <si>
    <t>CONTRAPESO PLOMO CAMION 100 GR.</t>
  </si>
  <si>
    <t>CONTRAPESO PLOMO CAMION 150GR</t>
  </si>
  <si>
    <t>CONTRAPESO PLOMO CAMION 200GR</t>
  </si>
  <si>
    <t>CONTRAPESO PLOMO CAMION 250 GR</t>
  </si>
  <si>
    <t>CONTRAPESO PLOMO CAMION 300 GR.</t>
  </si>
  <si>
    <t>CONTRAPESO PLOMO CAMION 350 GR</t>
  </si>
  <si>
    <t>CONTRAPESO PLOMO CAMION 50GR</t>
  </si>
  <si>
    <t>CONTRAPESO UNIV. H.T.C. 10 GR. (B/100UNID)</t>
  </si>
  <si>
    <t>CONTRAPESO UNIV. H.T.C. 15 GRS. (BOLSAS 100UND)</t>
  </si>
  <si>
    <t>CONTRAPESO UNIV. H.T.C. 20 GR. (B/100UNID)</t>
  </si>
  <si>
    <t>CONTRAPESO UNIV. H.T.C. 25 GR. ( B/100UNID)</t>
  </si>
  <si>
    <t>CONTRAPESO UNIV. H.T.C. 30GRS. BOLSA 100 UNID.</t>
  </si>
  <si>
    <t>CONTRAPESO UNIV. H.T.C. 35 GRS. BOLSA 100 UNID.</t>
  </si>
  <si>
    <t>CONTRAPESO UNIV. H.T.C. 40 GRS. (BOLSA 50 UND)</t>
  </si>
  <si>
    <t>CONTRAPESO UNIV. H.T.C. 45GRS. (BOLSAS 100 U)</t>
  </si>
  <si>
    <t>CONTRAPESO UNIV. H.T.C. 50GRS.</t>
  </si>
  <si>
    <t>CONTRAPESO UNIV. MEX. 1805    5 GRS. (B/100 UNID.)</t>
  </si>
  <si>
    <t>CONTRAPESO UNIV. MEX. 1810  10 GRS. (B/100 UNID.)</t>
  </si>
  <si>
    <t>CONTRAPESO UNIV. MEX. 1815  15 GRS. (B/100 UNID.)</t>
  </si>
  <si>
    <t>CONTRAPESO UNIV. MEX. 1820  20 GRS. (B/100 UNID.)</t>
  </si>
  <si>
    <t>CONTRAPESO UNIV. MEX. 1825  25 GRS. (B/100 UNID.)</t>
  </si>
  <si>
    <t>CONTRAPESO UNIV. MEX. 1830  30 GRS. (B/100 UNID.)</t>
  </si>
  <si>
    <t>CONTRAPESO UNIV. MEX. 1835  35 GRS. (B/100 UNID.)</t>
  </si>
  <si>
    <t>CONTRAPESO UNIV. MEX. 1840  40 GRS. (B/100 UNID.)</t>
  </si>
  <si>
    <t>CONTRAPESO UNIV. MEX. 1845  45 GRS. (B/100 UNID.)</t>
  </si>
  <si>
    <t>CONTRAPESO UNIV. MEX. 1850  50 GRS. (B/100 UNID.)</t>
  </si>
  <si>
    <t>CONTRAPESO UNIV. MEX. 1855  55 GRS. (B/100 UNID.)</t>
  </si>
  <si>
    <t>CONTRAPESO UNIV. MEX. 1860  60 GRS. (B/100 UNID.)</t>
  </si>
  <si>
    <t>CONTRAPESOS ADHESIVO CAMION 180 GRS</t>
  </si>
  <si>
    <t>CORREA 3-00540 DESMONTADORA TECO 23 Y 27</t>
  </si>
  <si>
    <t>CORREA BALANCEADORA TECO 60</t>
  </si>
  <si>
    <t>DESMONATDORA REP. INTERRUPTOR TECO 55</t>
  </si>
  <si>
    <t>DESMONTADOR TUBULAR (PASTA CABRA)</t>
  </si>
  <si>
    <t>DESMONTADORA 868 REP.DESTALONADOR</t>
  </si>
  <si>
    <t>DESMONTADORA ADAPTADOR RUEDA MOTO</t>
  </si>
  <si>
    <t>DESMONTADORA AW-818</t>
  </si>
  <si>
    <t>DESMONTADORA AW-822RS</t>
  </si>
  <si>
    <t>DESMONTADORA BENDPAK AUTO BASICA R745</t>
  </si>
  <si>
    <t>DESMONTADORA BENDPAK AUTO CON BRAZO R23A</t>
  </si>
  <si>
    <t>DESMONTADORA BRAZO AUXILIAR UPH S22</t>
  </si>
  <si>
    <t>DESMONTADORA BRAZO TECO</t>
  </si>
  <si>
    <t>DESMONTADORA CAMION PL-2980 220V</t>
  </si>
  <si>
    <t>DESMONTADORA CAMION PL-2980 380V</t>
  </si>
  <si>
    <t>DESMONTADORA CAMION REP. TORNILLO FILTRO</t>
  </si>
  <si>
    <t>DESMONTADORA CAMION TECO RPTO. PIÑON</t>
  </si>
  <si>
    <t>DESMONTADORA DE CLIENTE EN REPARACION</t>
  </si>
  <si>
    <t>DESMONTADORA DIFUSOR AITE TECO 36</t>
  </si>
  <si>
    <t>DESMONTADORA KIT UPA</t>
  </si>
  <si>
    <t>DESMONTADORA PERFIL BAJO AUTO CAMIONETA</t>
  </si>
  <si>
    <t>DESMONTADORA PIEZA 626 TECO 55A</t>
  </si>
  <si>
    <t>DESMONTADORA PL-1211  220V/50HZ/1PH</t>
  </si>
  <si>
    <t>DESMONTADORA PL-1260 PULI 220V/60HZ/1PH</t>
  </si>
  <si>
    <t>DESMONTADORA PROLONGADOR TECO 55</t>
  </si>
  <si>
    <t>DESMONTADORA PROTECTOR LLANTA TECO 54</t>
  </si>
  <si>
    <t>DESMONTADORA PROTECTOR LLANTA TECO 55</t>
  </si>
  <si>
    <t>DESMONTADORA PULI BASICA PL-1201</t>
  </si>
  <si>
    <t>DESMONTADORA PULI CONECTOR MACHO PQ-MPQ</t>
  </si>
  <si>
    <t>DESMONTADORA PULI PL-2980 REPUESTO JOYSTICK</t>
  </si>
  <si>
    <t>DESMONTADORA PULI PL2900 CAMION (220V)</t>
  </si>
  <si>
    <t>DESMONTADORA R980 BENDPAK</t>
  </si>
  <si>
    <t>DESMONTADORA RE.ELECTROVÁLVULA 626 TECO 55</t>
  </si>
  <si>
    <t>DESMONTADORA REP. BOOSTER HEAD</t>
  </si>
  <si>
    <t>DESMONTADORA REP. DESTALONADOR</t>
  </si>
  <si>
    <t>DESMONTADORA REP. DIFUSOR DE AIRE</t>
  </si>
  <si>
    <t>DESMONTADORA REP. FLAUTA CONTROL AIRE</t>
  </si>
  <si>
    <t>DESMONTADORA REP. INFLADOR</t>
  </si>
  <si>
    <t>DESMONTADORA REP. JOYSTICK TECO 55</t>
  </si>
  <si>
    <t>DESMONTADORA REP. PROTECTOR PESTAÑA</t>
  </si>
  <si>
    <t>DESMONTADORA REP.BOBINA ELECTROVÁLVULA TECO 627</t>
  </si>
  <si>
    <t>DESMONTADORA REP.COMANDO 4 POS. U290</t>
  </si>
  <si>
    <t>DESMONTADORA REP.ELECTROVÁLVULA TECO 629</t>
  </si>
  <si>
    <t>DESMONTADORA REP.JOYSTICK TECO 55</t>
  </si>
  <si>
    <t>DESMONTADORA REP.MARIPOSA APRIETE TECO68</t>
  </si>
  <si>
    <t>DESMONTADORA REP.MOTOR ELECTRICO SUNSHINE 838 3HP</t>
  </si>
  <si>
    <t>DESMONTADORA RESORTE PEDAL</t>
  </si>
  <si>
    <t>DESMONTADORA SKA-200</t>
  </si>
  <si>
    <t>DESMONTADORA STC658 SUNSHINE</t>
  </si>
  <si>
    <t>DESMONTADORA SUNSHINE HECZ-6030A CAMION</t>
  </si>
  <si>
    <t>DESMONTADORA SUNSHINE STC868R</t>
  </si>
  <si>
    <t>DESMONTADORA TECO 22</t>
  </si>
  <si>
    <t>DESMONTADORA TECO 23</t>
  </si>
  <si>
    <t>DESMONTADORA TECO 27TI</t>
  </si>
  <si>
    <t>DESMONTADORA TECO 35TI</t>
  </si>
  <si>
    <t>DESMONTADORA TECO 36 REP. VALVULA POLO S/ACCESORIO</t>
  </si>
  <si>
    <t>DESMONTADORA TECO 36TI</t>
  </si>
  <si>
    <t>DESMONTADORA TECO 48TI</t>
  </si>
  <si>
    <t>DESMONTADORA TECO 52 CAMION</t>
  </si>
  <si>
    <t>DESMONTADORA TECO 54 CAMION (220V)</t>
  </si>
  <si>
    <t>DESMONTADORA TECO 54 CAMION (380V)</t>
  </si>
  <si>
    <t>DESMONTADORA TECO 55 CAMION (380V)</t>
  </si>
  <si>
    <t>DESMONTADORA TECO 55 CARTUCHO ELEC.VALVULA</t>
  </si>
  <si>
    <t>DESMONTADORA TECO 55 KIT JUNTA VAL.SELENOIDE</t>
  </si>
  <si>
    <t>DESMONTADORA TECO 55 PALANCA INTERRUPTOR 4 POS.</t>
  </si>
  <si>
    <t>DIAGNOSIS &amp;CLEANING HP-06 (NEW)</t>
  </si>
  <si>
    <t>DIENTE PARA ELEVADOR 2 COLUMNAS SUNSHINE</t>
  </si>
  <si>
    <t>P138330</t>
  </si>
  <si>
    <t>ELEVADOR 2 COLUM. PASO INFERIOR 4 TON.LACGC224</t>
  </si>
  <si>
    <t>ELEVADOR 2 COLUMNAS CHALLENGER SUPERIOR E10</t>
  </si>
  <si>
    <t>ELEVADOR 2 COLUMNAS EXTENCION CHALLENGER</t>
  </si>
  <si>
    <t>ELEVADOR 2 COLUMNAS INFERIOR 3.5 TONELADAS</t>
  </si>
  <si>
    <t>ELEVADOR 2 COLUMNAS PULI PL-4.0-2A (SUPERIOR)</t>
  </si>
  <si>
    <t>ELEVADOR 2 COLUMNAS PULI PL-4.0-2B (INFERIOR)</t>
  </si>
  <si>
    <t>R105276</t>
  </si>
  <si>
    <t>ELEVADOR 2 COLUMNAS PULI PL.4.0-2B (INFERIOR)</t>
  </si>
  <si>
    <t>ELEVADOR 2 COLUMNAS REP.TACO GOMA</t>
  </si>
  <si>
    <t>ELEVADOR 2 COLUMNAS SUNSHINE INF.4 (QJ-Y-2-35)</t>
  </si>
  <si>
    <t>ELEVADOR 2 COLUMNAS SUNSHINE SUP.4 (QJ-Y-2-35A</t>
  </si>
  <si>
    <t>ELEVADOR 4 COLUMMAS 7,5 TON CON GATO</t>
  </si>
  <si>
    <t>ELEVADOR 4 COLUMNAS BENDPAK HD-9AE</t>
  </si>
  <si>
    <t>ELEVADOR 4 COLUMNAS CAPACIDAD</t>
  </si>
  <si>
    <t>ELEVADOR 4 COLUMNAS CHALLENGER CL4PS 9.000 LIBRAS</t>
  </si>
  <si>
    <t>ELEVADOR 4 COLUMNAS PULI PL-FS40</t>
  </si>
  <si>
    <t>ELEVADOR 4 COLUMNAS RPTO. POLEA SXJ4019</t>
  </si>
  <si>
    <t>ELEVADOR 4 COLUMNAS SUNSHINE SXJS4019 (4.3MM)</t>
  </si>
  <si>
    <t>ELEVADOR 4 COLUMNAS SUNSHINE SXJS5019 (5.2MM)</t>
  </si>
  <si>
    <t>ELEVADOR CILINDRO DOBLE EFECTO SXJ4021</t>
  </si>
  <si>
    <t>ELEVADOR CILINDRO SUPERIOR</t>
  </si>
  <si>
    <t>ELEVADOR ESTANQUE DE ACEITE SUNSHINE</t>
  </si>
  <si>
    <t>ELEVADOR GATA CENTRAL BENDPAK RJ-45</t>
  </si>
  <si>
    <t>ELEVADOR GATA CENTRAL PULI PL-C55</t>
  </si>
  <si>
    <t>ELEVADOR GATA CENTRAL SUNSHINE SXJS4019</t>
  </si>
  <si>
    <t>ELEVADOR MANDO CENTRAL BOX 318</t>
  </si>
  <si>
    <t>ELEVADOR PORTATIL PL-B30M</t>
  </si>
  <si>
    <t>ELEVADOR PULI PULSADOR</t>
  </si>
  <si>
    <t>ELEVADOR PULSADOR PASANTE BLANCO</t>
  </si>
  <si>
    <t>ELEVADOR RELE TEMPORIZADOR</t>
  </si>
  <si>
    <t>ELEVADOR REPUESTO MOTOR HIDRAULICO PL-C55</t>
  </si>
  <si>
    <t>ELEVADOR TIJERA 3010 REP.CONDENSADOR 350 UF</t>
  </si>
  <si>
    <t>ELEVADOR TIJERA 3010 REP.CONDENSADOR 40 UF</t>
  </si>
  <si>
    <t>ELEVADOR TIJERA 3521 REP.CONDENSADOR 400 UF</t>
  </si>
  <si>
    <t>ELEVADOR TIJERA 3521 REP.CONDENSADOR 70 UF</t>
  </si>
  <si>
    <t>ELEVADOR TIJERA BAJO PISO PL-E30</t>
  </si>
  <si>
    <t>ELEVADOR TIJERA BENDPAK INSPECCION SP-7X</t>
  </si>
  <si>
    <t>ELEVADOR TIJERA FRENO PL-Z30</t>
  </si>
  <si>
    <t>ELEVADOR TIJERA INSPECCION BAJO PISO</t>
  </si>
  <si>
    <t>ELEVADOR TIJERA KOEN INPECCION KEX-3000 (MERMA)</t>
  </si>
  <si>
    <t>ELEVADOR TIJERA KOENG INSPECCION MOD KEX-3000</t>
  </si>
  <si>
    <t>ELEVADOR TIJERA MOTIO PL-MT07</t>
  </si>
  <si>
    <t>ELEVADOR TIJERA MOTO PL-MT04</t>
  </si>
  <si>
    <t>ELEVADOR TIJERA PULI PL-C55 (ALINEACION 5,5M)</t>
  </si>
  <si>
    <t>ELEVADOR TIJERA REP.CONTACTOR SXJS3521</t>
  </si>
  <si>
    <t>ELEVADOR TIJERA SOBRE PISO PL-B30Y</t>
  </si>
  <si>
    <t>P183343</t>
  </si>
  <si>
    <t>ELEVADOR TIJERA SUNSHINE SPG6 REP.FUENTE DE  PODER</t>
  </si>
  <si>
    <t>ELEVADOR TIJERA SUNSHINE SXJ3521 RPTO.CONTACTOR</t>
  </si>
  <si>
    <t>ELEVADOR TIJERA SUNSHINE SXJS3018  (INSPECCION)</t>
  </si>
  <si>
    <t>ELEVADOR TIJERA SUNSHINE SXJS3019 (SOBRE PISO)</t>
  </si>
  <si>
    <t>ELEVADOR TIJERA SUNSHINE SXJS3210 (SOBRE PISO)</t>
  </si>
  <si>
    <t>ELEVADOR TIJERA SUNSHINE SXJS3521 (ALINEACION)</t>
  </si>
  <si>
    <t>ELEVADOR TIJERA SUNSHINE SXJS4021 (ALINEACION 4,5)</t>
  </si>
  <si>
    <t>R104773</t>
  </si>
  <si>
    <t>ELEVADOR TIJERA SUNSHUNE SXJS4021 (ALINEADOR 4,5</t>
  </si>
  <si>
    <t>ELEVADOR TIJERA SXJS3219</t>
  </si>
  <si>
    <t>ELEVADOR TIPO TIJERA PORTATIL</t>
  </si>
  <si>
    <t>EQUIPO AIRE ACONDICIONADO AC626</t>
  </si>
  <si>
    <t>EQUIPO NEUMATICO ENGRASE 20 KGS</t>
  </si>
  <si>
    <t>ESMERIL NEUMATICO SMADTI 2500 PRM</t>
  </si>
  <si>
    <t>FILTRO DE AIRE BLT 20HP</t>
  </si>
  <si>
    <t>FILTRO REGULADOR LUBRICADOR 1/2</t>
  </si>
  <si>
    <t>FRESA DE ACERO DIAMETRO 6MM (2500RFM)</t>
  </si>
  <si>
    <t>GARRA AS-25 TECO (2 UNITS)</t>
  </si>
  <si>
    <t>GATA CAIMAN 3 TON PULI</t>
  </si>
  <si>
    <t>GATA DE FOSO 500KG PL-EH90101</t>
  </si>
  <si>
    <t>GATA FOSO</t>
  </si>
  <si>
    <t>GATA OLEONEUMATICA N15-2L</t>
  </si>
  <si>
    <t>GENERADOR DE NITROGENO SA 2000</t>
  </si>
  <si>
    <t>GRUA PLUMA MOTOR 2 T. PL-EC90201</t>
  </si>
  <si>
    <t>HIDROLAVADORA  AGUA FRIA HD 585 220 VOLT 500 L/H 1</t>
  </si>
  <si>
    <t>HIDROLAVADORA 1040</t>
  </si>
  <si>
    <t>HIDROLAVADORA 5/11 UX</t>
  </si>
  <si>
    <t>HIDROLAVADORA AGUA FRIA HD 6/12 220 VOLT.600 L/4 B</t>
  </si>
  <si>
    <t>HIDROLAVADORA AGUA FRIA-CALIENTE 150 BAR ITALIA</t>
  </si>
  <si>
    <t>HIDROLAVADORA HD 6/13 C (MONOFASICA)</t>
  </si>
  <si>
    <t>HIDROLAVADORA ITALIANA 380V 200 BAR</t>
  </si>
  <si>
    <t>HOJA DE METAL DESMONTADORA TECO 23 Y 27</t>
  </si>
  <si>
    <t>INCLINOMETRO ALINEADORA TECO 812</t>
  </si>
  <si>
    <t>INFLADOR DE NEUMATICO CHEETAH TRAD036</t>
  </si>
  <si>
    <t>INSERTO PLASTICOS IP2-2K 063906300 DESMONTADORA TE</t>
  </si>
  <si>
    <t>INSERTOS PLASTICOS IP1-2K  063905900 DESMONTADORA</t>
  </si>
  <si>
    <t>INVERSOR DE MARCHA DESMONTADORA TECO 27</t>
  </si>
  <si>
    <t>JOYSTICK PARA DESMONTADORA 868 SUNSHINE</t>
  </si>
  <si>
    <t>JUEGO CLAMP</t>
  </si>
  <si>
    <t>JUEGO DE DADOS DE 3/8" 20 PIEZAS</t>
  </si>
  <si>
    <t>JUEGO DE LLAVE TORX EXTRA LARGAS 10PZAS H12S110</t>
  </si>
  <si>
    <t>JUEGO DE PROTECTOR DE  LLANTAS DE ALEACION</t>
  </si>
  <si>
    <t>JUEGO DESMONATDAORES DE NEUMÁTICOS</t>
  </si>
  <si>
    <t>JUEGO PLATOS DESLIZANTES TRASEROS</t>
  </si>
  <si>
    <t>KIT ADATT. CERCHI TECO 560N</t>
  </si>
  <si>
    <t>KIT CALIBRACION SUNSHINE</t>
  </si>
  <si>
    <t>KIT CARRETE CARENADO SAMOA</t>
  </si>
  <si>
    <t>KIT DE CILINDROS 8 - 11600044 DESMONTADORA 23 Y 27</t>
  </si>
  <si>
    <t>KIT DE JUNTAS DESMONTADORA TECO 36 Y 48</t>
  </si>
  <si>
    <t>KIT DE TARGET (4) ALINEADORA SUNSHINE SX-G6</t>
  </si>
  <si>
    <t>KIT HERRAMIENTAS SERVITECA 198 PCS. (5 RUEDAS)</t>
  </si>
  <si>
    <t>KIT JUNTA D. 75 DESMONTADORA TECO 23 Y 27</t>
  </si>
  <si>
    <t>KIT MONTAGGUI TECO 22</t>
  </si>
  <si>
    <t>KIT REEMPLAZO DISCO CODIFICADOR 512</t>
  </si>
  <si>
    <t>KIT SEGURIDAD 16 TUERCAS 12MM 1.25</t>
  </si>
  <si>
    <t>KIT SEGURIDAD 16 TUERCAS 12MM 1.5</t>
  </si>
  <si>
    <t>KIT SEGURIDAD LLANTA M12X1.25</t>
  </si>
  <si>
    <t>KIT SEGURIDAD LLANTA M12X1.5</t>
  </si>
  <si>
    <t>KIT SELLOS DEMONTADORA TECO 36 Y 48</t>
  </si>
  <si>
    <t>LETRA PULG PARA MARCADOR ELRICK</t>
  </si>
  <si>
    <t>LEZNA CON MANGO REBATIBLE</t>
  </si>
  <si>
    <t>LIMPIA INYECTORES ULTRA SONIDO</t>
  </si>
  <si>
    <t>LIQUIDO VULCANIZANTE LATA  250 ML.</t>
  </si>
  <si>
    <t>LLAVE DE IMPACTO 1" + 4 DADOS</t>
  </si>
  <si>
    <t>LÍQUIDO BUFFER 500ML</t>
  </si>
  <si>
    <t>MANDO 2 EUROS TECO 55</t>
  </si>
  <si>
    <t>MANDO EUROS TECO 56</t>
  </si>
  <si>
    <t>MANGUERA RETRACTIL PU 8MM X 10MTS</t>
  </si>
  <si>
    <t>MANTENCION Y/O REPARACION DE MAQUINARIAS</t>
  </si>
  <si>
    <t>MAQUINA VULCANIZADORA PL-JD90104</t>
  </si>
  <si>
    <t>MAQUINARIA EN DESUSO</t>
  </si>
  <si>
    <t>MARCADOR DE NEUMATICOS NUMERICO BRAZIL</t>
  </si>
  <si>
    <t>MICROESFERAS (23,540KG)</t>
  </si>
  <si>
    <t>MOTOR ELECTRICO  3 -01184 DESMONTADORTA TECO 22/27</t>
  </si>
  <si>
    <t>MOTOR ELEVADOR 2 COLUMNAS PULI</t>
  </si>
  <si>
    <t>MOTOR ELEVADOR DOS COLUMNAS SUNSHINE</t>
  </si>
  <si>
    <t>MOTOR MC1B-20-24 3PH SX BALANCEADORA TECO 60</t>
  </si>
  <si>
    <t>MOTOR MCD1-30-36 3PH SIW  BALANCEADORA TECO 60</t>
  </si>
  <si>
    <t>MUEBLE PRINCIPAL TECO 812</t>
  </si>
  <si>
    <t>MULTIBANCO MOTOR 554 KILOS PL-ES90102</t>
  </si>
  <si>
    <t>P108113</t>
  </si>
  <si>
    <t>MULTITESTER DIGITAL MUT-39 TRUPER CD/CA</t>
  </si>
  <si>
    <t>P108114</t>
  </si>
  <si>
    <t>MULTITESTER MUT105 TRUPER</t>
  </si>
  <si>
    <t>NEUM.295/80 R22.05</t>
  </si>
  <si>
    <t>PALANCA  RETROCESO P/UPH &amp; BPS DESMONTADORA 36/48</t>
  </si>
  <si>
    <t>PARCHE CAM. Nº1 RED.37mm CAJA 30 U.</t>
  </si>
  <si>
    <t>PARCHE CAM. Nº2 RED. 45mm CAJA 30 U.</t>
  </si>
  <si>
    <t>PARCHE CAM. Nº3 RED. 54mm CAJA 30 U.</t>
  </si>
  <si>
    <t>PARCHE CAM. Nº4 RED. 75mm CAJA 30 U.</t>
  </si>
  <si>
    <t>PARCHE DIAGONAL PN03 DIMENSION 100 mm. ENV. 10U</t>
  </si>
  <si>
    <t>PARCHE DIAGONAL PN04 DIM. 120mm ENV. 10 U.-</t>
  </si>
  <si>
    <t>PARCHE MINICOMBI A - 6 CAJA DE 40 UNID.  (51122050</t>
  </si>
  <si>
    <t>PARCHE RADIAL 120 DIM. 80X125 ENV. 10 U.</t>
  </si>
  <si>
    <t>PARCHE RADIAL 122 DIM. 75X175 ENV. 10 U.</t>
  </si>
  <si>
    <t>PARCHE RADIAL 124 DIM. 75X220 ENV 10 U.</t>
  </si>
  <si>
    <t>PARCHE RADIAL 140 DIM. 115X220 ENV. 10 U.</t>
  </si>
  <si>
    <t>PARCHE RADIAL110 DIM. 55X75 ENV. 20 U.</t>
  </si>
  <si>
    <t>PARCHE UNIVERSAL UF - 3  ( 31mm X 31mm ) BALDE 500</t>
  </si>
  <si>
    <t>PASTA DE MONTAJE NEUM. MONT. 2000</t>
  </si>
  <si>
    <t>PASTA DE MONTAR 5KG.</t>
  </si>
  <si>
    <t>PEDAL C/RESORTE 005606100 DESMONTADORA TECO 22 /27</t>
  </si>
  <si>
    <t>PEPAS CORTAS</t>
  </si>
  <si>
    <t>PIE DE APOYO BALANCEADORA  KIT  P66/68</t>
  </si>
  <si>
    <t>PIEDE H.25 DESMONTADORA TECO 36 Y 48</t>
  </si>
  <si>
    <t>PIEDRA COPA TUGSTENO NS-007 GR36</t>
  </si>
  <si>
    <t>PISO MECANICO ACOLCHADO PL-CR90004</t>
  </si>
  <si>
    <t>PISTOLA ACEITE CONTADORA ELEC.</t>
  </si>
  <si>
    <t>PISTOLA ACEITE DIGITAL CON PRESELECCION AUTOMATICA</t>
  </si>
  <si>
    <t>PISTOLA ACEITE DIGITAL MANUAL</t>
  </si>
  <si>
    <t>PISTOLA CUENTA LITROS ACEITE SAMOA</t>
  </si>
  <si>
    <t>PISTOLA DE IMPACTO 1" CAMION</t>
  </si>
  <si>
    <t>PISTOLA DE IMPACTO 1/2"</t>
  </si>
  <si>
    <t>PISTOLA DE IMPACTO 1/2" JAI1044LK</t>
  </si>
  <si>
    <t>PISTOLA DE IMPACTO 3/4</t>
  </si>
  <si>
    <t>PISTOLA DE IMPACTO 3/4" RT-5560</t>
  </si>
  <si>
    <t>PISTOLA DE IMPACTO COMPOSITE 1/2</t>
  </si>
  <si>
    <t>PISTOLA IMPACTO 1/2 CHICAGO CP7620</t>
  </si>
  <si>
    <t>PISTON  DIAM. 70 DESMONTADORA TECO 23 Y 27</t>
  </si>
  <si>
    <t>PLACA ALINEADORA TECO 812</t>
  </si>
  <si>
    <t>PLACA BALANCEADORA TECO 93 COD. 5-190749</t>
  </si>
  <si>
    <t>PLASTICO SUPERIOR TECO 812</t>
  </si>
  <si>
    <t>PLATO SEGUIDOR PARA 18 KGS GRASA</t>
  </si>
  <si>
    <t>PLÁSTICO TAPA GONIÓMETRO DELANTERA TECO 804</t>
  </si>
  <si>
    <t>PLÁSTICO TAPA GONIÓMETRO TRASERO TECO 804</t>
  </si>
  <si>
    <t>PORTO POWER 10 TON.</t>
  </si>
  <si>
    <t>PRENSA HIDRAULICA 20 TON. TY20001</t>
  </si>
  <si>
    <t>PROTECCION PLASTICA PPS DESMONTADORA TECO 22/27</t>
  </si>
  <si>
    <t>RASPADOR DE RUEDAS CP873</t>
  </si>
  <si>
    <t>REAR TARGET GRANDE (DERECHO)</t>
  </si>
  <si>
    <t>REAR TARGET GRANDE (IZQUIERDO)</t>
  </si>
  <si>
    <t>RECUPERADOR DE ACEITE GRAVEDAD 65 LTS.</t>
  </si>
  <si>
    <t>RECUPERADOR MOVIL DE ACEITE</t>
  </si>
  <si>
    <t>RECUPERADORA ACEITE HC2081</t>
  </si>
  <si>
    <t>RECUPERADORA ACEITE HC2097</t>
  </si>
  <si>
    <t>REP. DESMONTADORA TECO 55</t>
  </si>
  <si>
    <t>REP. SUNSHINE BALANCE PLIERS</t>
  </si>
  <si>
    <t>REP. SUNSHINE BEAD BREAKER PROTECTOR</t>
  </si>
  <si>
    <t>REP. SUNSHINE BRAKE HOLDER</t>
  </si>
  <si>
    <t>REP. SUNSHINE CLASP NUT</t>
  </si>
  <si>
    <t>REP. SUNSHINE CROWBAR PROTECTOR</t>
  </si>
  <si>
    <t>REP. SUNSHINE FOOT CONTROL VALVE</t>
  </si>
  <si>
    <t>REP. SUNSHINE MAIN BOARD</t>
  </si>
  <si>
    <t>REP. SUNSHINE REVERSE BOWL</t>
  </si>
  <si>
    <t>REP. SUNSHINE ROTARY VALVE</t>
  </si>
  <si>
    <t>REP. SUNSHINE STEERING WHEEL HOLDER</t>
  </si>
  <si>
    <t>R105425</t>
  </si>
  <si>
    <t>REPARACION ALINEADORA SUNSHINE S-M5</t>
  </si>
  <si>
    <t>REPUESTO CILINDRO HIDRAULICO ELEVADOR 2 COL QJ-Y-2</t>
  </si>
  <si>
    <t>REPUESTO ELEVADOR CONTACTOR SUNSHINE</t>
  </si>
  <si>
    <t>REPUESTO GOMA DESMONTADORA TECO 36</t>
  </si>
  <si>
    <t>RESORTE  4-602883 DESMONTADORA 23 Y 27</t>
  </si>
  <si>
    <t>RESORTE 005600700 DESMONTADORA TECO 23 Y 27</t>
  </si>
  <si>
    <t>RESORTE 005600700 DESMONTADORA TECO 36 Y 48</t>
  </si>
  <si>
    <t>RESORTE DESMONTADORA TECO 36 Y 48</t>
  </si>
  <si>
    <t>RUEDA + CASTER HC2097</t>
  </si>
  <si>
    <t>RUEDA1 HC2081</t>
  </si>
  <si>
    <t>RUEDA2 HC2081</t>
  </si>
  <si>
    <t>SCANNER G-SCAN 2 KIT 24 Y 12V</t>
  </si>
  <si>
    <t>SCANNER LAUNCH PRO 3</t>
  </si>
  <si>
    <t>SCANNER LAUNCH X431PRO</t>
  </si>
  <si>
    <t>SCAPEPAS DOBLE CAMION</t>
  </si>
  <si>
    <t>SELLO 3-01920 DESMONTADORA TECO 23 Y 27</t>
  </si>
  <si>
    <t>SELLO HC2097</t>
  </si>
  <si>
    <t>SERV.MANT. ALIENADORA ACTUALI.SOFTWARE SUNSHINE 3D</t>
  </si>
  <si>
    <t>SERV.MANT.ACTUALIZACION BASE DATOS SUNSHINE 3D</t>
  </si>
  <si>
    <t>SERVICIO ALINEADORA CAMBIO DE FRECUENCIA</t>
  </si>
  <si>
    <t>SERVICIO ALINEADORA INSTALACION WINDOWS</t>
  </si>
  <si>
    <t>SERVICIO DE MAQUINARIA</t>
  </si>
  <si>
    <t>SERVICIO INSTALACION MAQUINARIA RM,V Y VI REG.</t>
  </si>
  <si>
    <t>SERVICIO MANTENCION ALINEADORA CALIBRACION</t>
  </si>
  <si>
    <t>SERVICIO MANTENCION ALINEADORA TECO 804 ACTUALIZ.</t>
  </si>
  <si>
    <t>SERVICIO MANTENCION BALANCEADORA CAMION</t>
  </si>
  <si>
    <t>SERVICIO MANTENCION BALNCEADORA CALIBRACION</t>
  </si>
  <si>
    <t>SERVICIO MANTENCION DESMONTADORA BASICA</t>
  </si>
  <si>
    <t>SERVICIO MANTENCION DESMONTADORA CAMION</t>
  </si>
  <si>
    <t>SERVICIO MANTENCION DESMONTADORA PERFIL BAJO</t>
  </si>
  <si>
    <t>SERVICIO MANTENCION ELEVADOR 2 COLUMNAS</t>
  </si>
  <si>
    <t>SERVICIO MANTENCION ELEVADOR 4 COLUMNAS</t>
  </si>
  <si>
    <t>SERVICIO MANTENCION ELEVADOR TIJERA</t>
  </si>
  <si>
    <t>SET SONDA HC2097</t>
  </si>
  <si>
    <t>SOLUCION MTR ENV. 1 KG</t>
  </si>
  <si>
    <t>SOPORTE DE BALANCEO DESMONTADORA TECO 23 Y 27</t>
  </si>
  <si>
    <t>SOPORTE ENGRANAJE TORNO</t>
  </si>
  <si>
    <t>SURTIDO REPARACION  TT-660</t>
  </si>
  <si>
    <t>TABLERO  P.C. BALANCEADORA TECO 60</t>
  </si>
  <si>
    <t>TANQUE ACEITE ELEVADORA 2 COLUMNAS</t>
  </si>
  <si>
    <t>TANQUE DE AIRE DESMONTADORA STC868R</t>
  </si>
  <si>
    <t>TARJETA DE REGISTRO 3-90496 BALANCEADORA TECO 60</t>
  </si>
  <si>
    <t>TARJETA REGISTRO 3-90369 BALANCEADORA TECO 60</t>
  </si>
  <si>
    <t>TARJETA REGISTRO 3-90370 BALANCEADORA TECO 60</t>
  </si>
  <si>
    <t>TECLE HIDRAULICO DESMONTABLE 2.0</t>
  </si>
  <si>
    <t>TORNO CUCHILLO HOFMANN SET</t>
  </si>
  <si>
    <t>TORNO RECTIFICADOR C9335 REP.VIDEA</t>
  </si>
  <si>
    <t>TORNO RECTIFICADOR CONTACTOR C9335</t>
  </si>
  <si>
    <t>TORNO RECTIFICADOR FRENOS C9335</t>
  </si>
  <si>
    <t>TORNO RECTIFICADOR FRENOS C9335 REP.BRAZO VIDEA</t>
  </si>
  <si>
    <t>TORNO RECTIFICADOR FRENOS C9372</t>
  </si>
  <si>
    <t>TORNO RECTIFICADOR REPTO. TRANSFORMADOR C9335</t>
  </si>
  <si>
    <t>TORNO REP. SOPORTE VIDEA CALIBRADA</t>
  </si>
  <si>
    <t>UNIDAD CALIBRACION TECO 820</t>
  </si>
  <si>
    <t>UNIDAD MONOFASICA REVERSA DESMONTACORA TECO 23/27</t>
  </si>
  <si>
    <t>UNION COMPLETA DE ROTACION DESMONTADORA TECO 23 /2</t>
  </si>
  <si>
    <t>UNION COMPLETA DE ROTACION DESMONTADORA TECO 23/27</t>
  </si>
  <si>
    <t>UNION PARA BALANCEADORA</t>
  </si>
  <si>
    <t>UNION ROTATORIA COMPLETA DESMONTADORA TECO 36 Y 48</t>
  </si>
  <si>
    <t>VACUOMETRO HC2097</t>
  </si>
  <si>
    <t>VACUOMETRO HC2097 GENERADOR</t>
  </si>
  <si>
    <t>VALVULA  06984100 DESMONTADORA TECO 23 Y 27</t>
  </si>
  <si>
    <t>VALVULA  NEUMATICO DESMONTADORA TECO 36 Y 48</t>
  </si>
  <si>
    <t>VALVULA 069803700 DESMONTADORA TECO 36 Y 48</t>
  </si>
  <si>
    <t>VALVULA 069803800 DESMONTADORA TECO 36 Y 48</t>
  </si>
  <si>
    <t>VALVULA 069803900 DESMONTADORA TECO 36 Y 48</t>
  </si>
  <si>
    <t>VALVULA 069804200 DESMONTADORA TECO 23 Y 27</t>
  </si>
  <si>
    <t>VALVULA NEUMATICA DESMONTADORA TECO 36 Y 48</t>
  </si>
  <si>
    <t>VALVULA SEGURIDAD</t>
  </si>
  <si>
    <t>VALVULA SEGURIDAD HC2097</t>
  </si>
  <si>
    <t>VALVULAS TR413 (BOLSAS 100 UNIDADES)</t>
  </si>
  <si>
    <t>VALVULAS TR413AC (CROMADA)</t>
  </si>
  <si>
    <t>VIDRIO ORGANICO HC2097</t>
  </si>
  <si>
    <t>R6910324</t>
  </si>
  <si>
    <t>ALTERNADOR HYUNDAI ATOS -I10 KIA MORNING 12V  70 A</t>
  </si>
  <si>
    <t>R6910320</t>
  </si>
  <si>
    <t>ALTERNADOR HYUNDAI SANTA FE - TRAJET  12V  95 AMP</t>
  </si>
  <si>
    <t>R6910321</t>
  </si>
  <si>
    <t>ALTERNADOR HYUNDAI TUCSON / KIA SPORTAGE  12V  110</t>
  </si>
  <si>
    <t>R6910884</t>
  </si>
  <si>
    <t>ALTERNADOR TOYOTA HILUX 16  12V  130 AMP</t>
  </si>
  <si>
    <t>R6910039</t>
  </si>
  <si>
    <t>AMORT HY TUCSON/SPORTAGE PRO TRAS RH MANDO GAS</t>
  </si>
  <si>
    <t>R6903089</t>
  </si>
  <si>
    <t>AMORTIGUADOR BYD F3 1.5 DEL RH</t>
  </si>
  <si>
    <t>R6910444</t>
  </si>
  <si>
    <t>AMORTIGUADOR CARENS08/13 TRAS LH/RH</t>
  </si>
  <si>
    <t>R6909170</t>
  </si>
  <si>
    <t>AMORTIGUADOR CHEVROLET DMAX TRAS LH/RH</t>
  </si>
  <si>
    <t>R6909168</t>
  </si>
  <si>
    <t>AMORTIGUADOR CHEVROLET SPARK GT TRAS LH/RH</t>
  </si>
  <si>
    <t>R6909206</t>
  </si>
  <si>
    <t>AMORTIGUADOR DELANTERO KIA SEPHIA 98/05 / CARENS 0</t>
  </si>
  <si>
    <t>R6903016</t>
  </si>
  <si>
    <t>AMORTIGUADOR HYUNDAI ACCENT 94/96 TRAS RH CHICA</t>
  </si>
  <si>
    <t>R6903018</t>
  </si>
  <si>
    <t>AMORTIGUADOR HYUNDAI ACCENT PRIME 97/05 RH (HID) T</t>
  </si>
  <si>
    <t>R6903022</t>
  </si>
  <si>
    <t>AMORTIGUADOR HYUNDAI ELANTRA 01/05 DEL RH</t>
  </si>
  <si>
    <t>R6909174</t>
  </si>
  <si>
    <t>AMORTIGUADOR HYUNDAI ELANTRA 2017 DEL LH</t>
  </si>
  <si>
    <t>R6909175</t>
  </si>
  <si>
    <t>AMORTIGUADOR HYUNDAI ELANTRA 2017 DEL RH</t>
  </si>
  <si>
    <t>R6903025</t>
  </si>
  <si>
    <t>AMORTIGUADOR HYUNDAI ELANTRA HD 07/11 TRAS LH/RH (</t>
  </si>
  <si>
    <t>R6903037</t>
  </si>
  <si>
    <t>AMORTIGUADOR HYUNDAI I10 DEL LH 08/KIA MORNING /20</t>
  </si>
  <si>
    <t>R6903038</t>
  </si>
  <si>
    <t>AMORTIGUADOR HYUNDAI I10 DEL RH 08/KIA MORNING /20</t>
  </si>
  <si>
    <t>R6909954</t>
  </si>
  <si>
    <t>AMORTIGUADOR HYUNDAI I30 08/10 TRAS RH/LH</t>
  </si>
  <si>
    <t>R6903094</t>
  </si>
  <si>
    <t>AMORTIGUADOR HYUNDAI SONATA 12 DEL LH</t>
  </si>
  <si>
    <t>R6903095</t>
  </si>
  <si>
    <t>AMORTIGUADOR HYUNDAI SONATA 12 DEL RH</t>
  </si>
  <si>
    <t>R6909942</t>
  </si>
  <si>
    <t>AMORTIGUADOR HYUNDAI TERRACAN DEL RH/LH</t>
  </si>
  <si>
    <t>R6903048</t>
  </si>
  <si>
    <t>AMORTIGUADOR HYUNDAI TUCSON/NEW SPORTAGE 12/ TRAS</t>
  </si>
  <si>
    <t>R6910445</t>
  </si>
  <si>
    <t>AMORTIGUADOR KIA CARENS 08/13 DEL RH</t>
  </si>
  <si>
    <t>R6910446</t>
  </si>
  <si>
    <t>AMORTIGUADOR KIA CARENS 08/13 TRAS LH/RH</t>
  </si>
  <si>
    <t>R6909192</t>
  </si>
  <si>
    <t>AMORTIGUADOR KIA CERATO DEL LH</t>
  </si>
  <si>
    <t>R6903052</t>
  </si>
  <si>
    <t>AMORTIGUADOR KIA CERATO DEL LH 04/08</t>
  </si>
  <si>
    <t>R6909193</t>
  </si>
  <si>
    <t>AMORTIGUADOR KIA CERATO DEL RH</t>
  </si>
  <si>
    <t>R6903053</t>
  </si>
  <si>
    <t>AMORTIGUADOR KIA CERATO DEL RH 04/08</t>
  </si>
  <si>
    <t>R6903062</t>
  </si>
  <si>
    <t>AMORTIGUADOR KIA RIO 11/ TRAS LH/RH</t>
  </si>
  <si>
    <t>R6910874</t>
  </si>
  <si>
    <t>AMORTIGUADOR KIA SORENTO 04/08 TRAS RH/LH</t>
  </si>
  <si>
    <t>R6903107</t>
  </si>
  <si>
    <t>AMORTIGUADOR KIA SOUL DEL LH</t>
  </si>
  <si>
    <t>R6903106</t>
  </si>
  <si>
    <t>AMORTIGUADOR KIA SOUL DEL RH</t>
  </si>
  <si>
    <t>R6903108</t>
  </si>
  <si>
    <t>AMORTIGUADOR KIA SOUL TRAS LH/RH</t>
  </si>
  <si>
    <t>R6909197</t>
  </si>
  <si>
    <t>AMORTIGUADOR MITSUBISHI L200 TRAS LH/RH</t>
  </si>
  <si>
    <t>R6909810</t>
  </si>
  <si>
    <t>AMORTIGUADOR MITSUBISHI L200 TRAS RH/LH</t>
  </si>
  <si>
    <t>R6903065</t>
  </si>
  <si>
    <t>AMORTIGUADOR NISSAN QASHQAI 06/12 DEL LH</t>
  </si>
  <si>
    <t>R6909201</t>
  </si>
  <si>
    <t>AMORTIGUADOR SSANGYONG ACTYON DEL LH/RH</t>
  </si>
  <si>
    <t>R6909202</t>
  </si>
  <si>
    <t>AMORTIGUADOR SSANGYONG ACTYON TRAS LH/RH</t>
  </si>
  <si>
    <t>R6909813</t>
  </si>
  <si>
    <t>AMORTIGUADOR TOYOTA HILUX 16/ DEL RH/LH</t>
  </si>
  <si>
    <t>R6903087</t>
  </si>
  <si>
    <t>AMORTIGUADOR TOYOTA HILUX KUN DEL LH/RH</t>
  </si>
  <si>
    <t>R6909947</t>
  </si>
  <si>
    <t>AMORTIGUADOR TOYOTA RAV4  DEL LH</t>
  </si>
  <si>
    <t>R6906083</t>
  </si>
  <si>
    <t>BALANCIN VALV HY H100/PORTER/GALLOPER/H1 ADM KOREA</t>
  </si>
  <si>
    <t>R6910477</t>
  </si>
  <si>
    <t>BANDEJA HYUNDAI EON LH</t>
  </si>
  <si>
    <t>R6910478</t>
  </si>
  <si>
    <t>BANDEJA HYUNDAI EON RH</t>
  </si>
  <si>
    <t>R6905047</t>
  </si>
  <si>
    <t>BANDEJA HYUNDAI H-100 93-04 RH</t>
  </si>
  <si>
    <t>R6905050</t>
  </si>
  <si>
    <t>BANDEJA HYUNDAI SANTA FE 00-06 LH</t>
  </si>
  <si>
    <t>R6905052</t>
  </si>
  <si>
    <t>BANDEJA HYUNDAI SANTA FE 00-06 RH</t>
  </si>
  <si>
    <t>R6906034</t>
  </si>
  <si>
    <t>BANDEJA HYUNDAI SONATA II-III 95-98 LH</t>
  </si>
  <si>
    <t>R6906035</t>
  </si>
  <si>
    <t>BANDEJA HYUNDAI SONATA II-III 98 RH</t>
  </si>
  <si>
    <t>R6905026</t>
  </si>
  <si>
    <t>BANDEJA KIA BESTA/FRONTIER 2.7/2.5 TOPIC/K2300 INF</t>
  </si>
  <si>
    <t>R6905028</t>
  </si>
  <si>
    <t>R6910386</t>
  </si>
  <si>
    <t>BANDEJA KIA CERATO 04/09 LH</t>
  </si>
  <si>
    <t>R6910387</t>
  </si>
  <si>
    <t>BANDEJA KIA CERATO 04/09 RH</t>
  </si>
  <si>
    <t>R6910484</t>
  </si>
  <si>
    <t>BANDEJA KIA FRONTIER 05/11 SUP LH</t>
  </si>
  <si>
    <t>R6910485</t>
  </si>
  <si>
    <t>BANDEJA KIA FRONTIER 05/11 SUP RH</t>
  </si>
  <si>
    <t>R6910480</t>
  </si>
  <si>
    <t>BANDEJA KIA FRONTIER 12/ INF LH</t>
  </si>
  <si>
    <t>R6910482</t>
  </si>
  <si>
    <t>BANDEJA KIA FRONTIER 12/ INF RH</t>
  </si>
  <si>
    <t>R6910479</t>
  </si>
  <si>
    <t>BANDEJA KIA FRONTIER 12/ SP LH</t>
  </si>
  <si>
    <t>R6910481</t>
  </si>
  <si>
    <t>BANDEJA KIA FRONTIER 12/ SUP RH</t>
  </si>
  <si>
    <t>R6906039</t>
  </si>
  <si>
    <t>BANDEJA KIA SPORTAGE 05/09 / HYUNDAI TUCSON 05/09</t>
  </si>
  <si>
    <t>R6909689</t>
  </si>
  <si>
    <t>BANDEJA LH /HYUNDAI /ELANTRA 2017/</t>
  </si>
  <si>
    <t>R6911167</t>
  </si>
  <si>
    <t>BANDEJA LH SPORTAGE</t>
  </si>
  <si>
    <t>R6909690</t>
  </si>
  <si>
    <t>BANDEJA RH /HYUNDAI /ELANTRA 2017/</t>
  </si>
  <si>
    <t>R6911169</t>
  </si>
  <si>
    <t>BANDEJA RH SPORTAGE</t>
  </si>
  <si>
    <t>R6907031</t>
  </si>
  <si>
    <t>BBA AGUA HY SONATA EF/TRAJET GWHY-11A MANDO</t>
  </si>
  <si>
    <t>R6909546</t>
  </si>
  <si>
    <t>BBA BENC CHV CORSA (MULTI) 3BAR</t>
  </si>
  <si>
    <t>R6908026</t>
  </si>
  <si>
    <t>BDJA HY ELANTRA 1800 G4NB DOHC MPI 11/ INF LH</t>
  </si>
  <si>
    <t>R6908027</t>
  </si>
  <si>
    <t>BDJA HY ELANTRA 1800 G4NB DOHC MPI 11/ INF RH</t>
  </si>
  <si>
    <t>R6906231</t>
  </si>
  <si>
    <t>BIELETA HYUNDAI ACCENT PRIMER 00/05 DEL LH</t>
  </si>
  <si>
    <t>R6906237</t>
  </si>
  <si>
    <t>BIELETA HYUNDAI ATOZ 03/ GETZ 02/09 DEL LH</t>
  </si>
  <si>
    <t>R6906228</t>
  </si>
  <si>
    <t>BIELETA HYUNDAI ELANTRA 00-06  /  AVANTE 00-06  /</t>
  </si>
  <si>
    <t>R6906234</t>
  </si>
  <si>
    <t>BIELETA HYUNDAI H1 08/10 RH TRAS</t>
  </si>
  <si>
    <t>R6906249</t>
  </si>
  <si>
    <t>BIELETA KIA CERATO 04/07 DEL LH</t>
  </si>
  <si>
    <t>R6906251</t>
  </si>
  <si>
    <t>BIELETA KIA GRAN CARNIVAL J3  06/13 DEL LH</t>
  </si>
  <si>
    <t>R6906252</t>
  </si>
  <si>
    <t>BIELETA KIA GRAN CARNIVAL J3  06/13 DEL RH</t>
  </si>
  <si>
    <t>R6906247</t>
  </si>
  <si>
    <t>BIELETA KIA SORENTO 04/ LH</t>
  </si>
  <si>
    <t>R6906248</t>
  </si>
  <si>
    <t>BIELETA KIA SORENTO 04/ RH</t>
  </si>
  <si>
    <t>R6911132</t>
  </si>
  <si>
    <t>BIELETA LH GRAND I10</t>
  </si>
  <si>
    <t>R6911103</t>
  </si>
  <si>
    <t>BIELETA LH/RH CRETA</t>
  </si>
  <si>
    <t>R6911135</t>
  </si>
  <si>
    <t>BIELETA RH GRAND I10</t>
  </si>
  <si>
    <t>R6910005</t>
  </si>
  <si>
    <t>BOBINA 33400-62J00</t>
  </si>
  <si>
    <t>R6909260</t>
  </si>
  <si>
    <t>BOBINA ENCEN SAMSUNG SM3 (ORIGINAL)</t>
  </si>
  <si>
    <t>R6909985</t>
  </si>
  <si>
    <t>BOBINA GREAT WALL / HAVAL / HOVER</t>
  </si>
  <si>
    <t>R6909987</t>
  </si>
  <si>
    <t>BOBINA HY ACCENT PRIME</t>
  </si>
  <si>
    <t>R6909993</t>
  </si>
  <si>
    <t>BOBINA HY GALLOPER</t>
  </si>
  <si>
    <t>R6909996</t>
  </si>
  <si>
    <t>BOBINA HY SANTA FE /KIA OPTIMA</t>
  </si>
  <si>
    <t>R6911123</t>
  </si>
  <si>
    <t>BOMBA AGUA KIA MORNING 15</t>
  </si>
  <si>
    <t>R6909938</t>
  </si>
  <si>
    <t>BOMBA DE ACEITE MAZDA BT-50</t>
  </si>
  <si>
    <t>R6904001</t>
  </si>
  <si>
    <t>BOMBA DE AGUA CHEVROLET N3000</t>
  </si>
  <si>
    <t>R6904021</t>
  </si>
  <si>
    <t>BOMBA DE AGUA HYUNDAI ACCENT PRIME/GETZ</t>
  </si>
  <si>
    <t>R6904012</t>
  </si>
  <si>
    <t>BOMBA DE AGUA HYUNDAI H1 DIESEL</t>
  </si>
  <si>
    <t>R6904022</t>
  </si>
  <si>
    <t>BOMBA DE AGUA HYUNDAI H100/GALLPOER DIESEL</t>
  </si>
  <si>
    <t>R6904014</t>
  </si>
  <si>
    <t>BOMBA DE AGUA HYUNDAI NEW ACCENT/H100</t>
  </si>
  <si>
    <t>R6904027</t>
  </si>
  <si>
    <t>BOMBA DE AGUA HYUNDAI NEW SANTA FE</t>
  </si>
  <si>
    <t>R6904010</t>
  </si>
  <si>
    <t>BOMBA DE AGUA HYUNDAI SANTA FE 2.0/TUCSON</t>
  </si>
  <si>
    <t>R6904018</t>
  </si>
  <si>
    <t>BOMBA DE AGUA HYUNDAI TUCSON A/T</t>
  </si>
  <si>
    <t>R6904009</t>
  </si>
  <si>
    <t>BOMBA DE AGUA KIA MORNING</t>
  </si>
  <si>
    <t>R6904029</t>
  </si>
  <si>
    <t>BOMBA DE AGUA KIA SORENTO 2.4</t>
  </si>
  <si>
    <t>R6904033</t>
  </si>
  <si>
    <t>BOMBA DE AGUA MAZDA 3 Y 5 Y 6</t>
  </si>
  <si>
    <t>R6904046</t>
  </si>
  <si>
    <t>BOMBA DE AGUA SUBARU IMPREZA/LEGAXY</t>
  </si>
  <si>
    <t>R6909358</t>
  </si>
  <si>
    <t>BOMBA EMBRAGUE DW LANOS</t>
  </si>
  <si>
    <t>R6910601</t>
  </si>
  <si>
    <t>CAZOLETA TRAS KIA SPORTAGE 11/14</t>
  </si>
  <si>
    <t>R6906114</t>
  </si>
  <si>
    <t>CENTRIFUGO HY H100 GRACE BENCINERO 93/  KOREA</t>
  </si>
  <si>
    <t>R6910402</t>
  </si>
  <si>
    <t>CILINDRO FRENO HY ELANTRA LH</t>
  </si>
  <si>
    <t>R6910403</t>
  </si>
  <si>
    <t>CILINDRO FRENO HY ELANTRA RH</t>
  </si>
  <si>
    <t>R6910404</t>
  </si>
  <si>
    <t>CILINDRO FRENO HY TUCSON LH</t>
  </si>
  <si>
    <t>R6910406</t>
  </si>
  <si>
    <t>CILINDRO FRENO KIA CERATO LH</t>
  </si>
  <si>
    <t>R6910276</t>
  </si>
  <si>
    <t>CILINDRO FRENO LH HYUNDAI ACCENT PRIME</t>
  </si>
  <si>
    <t>R6910275</t>
  </si>
  <si>
    <t>CILINDRO FRENO LH HYUNDAI ELANTRA</t>
  </si>
  <si>
    <t>R6910279</t>
  </si>
  <si>
    <t>CILINDRO FRENO LH KIA CERATO</t>
  </si>
  <si>
    <t>R6910288</t>
  </si>
  <si>
    <t>CILINDRO FRENO LH TOYOTA YARIS</t>
  </si>
  <si>
    <t>R6910283</t>
  </si>
  <si>
    <t>CILINDRO FRENO NISSAN VERSA</t>
  </si>
  <si>
    <t>R6910277</t>
  </si>
  <si>
    <t>CILINDRO FRENO RH HYUNDAI ACCENT PRIME</t>
  </si>
  <si>
    <t>R6910274</t>
  </si>
  <si>
    <t>CILINDRO FRENO RH HYUNDAI ELANTRA</t>
  </si>
  <si>
    <t>R6910278</t>
  </si>
  <si>
    <t>CILINDRO FRENO RH KIA CERATO</t>
  </si>
  <si>
    <t>R6910287</t>
  </si>
  <si>
    <t>CILINDRO FRENO RH TOYOTA YARIS</t>
  </si>
  <si>
    <t>R6910282</t>
  </si>
  <si>
    <t>CILINDRO FRENO RH/LH KIA RIO 3/4</t>
  </si>
  <si>
    <t>R6910286</t>
  </si>
  <si>
    <t>CILINDRO FRENO RH/LH TOYOTA HILUZ</t>
  </si>
  <si>
    <t>R6910412</t>
  </si>
  <si>
    <t>CLILINDRO FRENO KIA CERATO RH</t>
  </si>
  <si>
    <t>R6910414</t>
  </si>
  <si>
    <t>CLINDRO FRENO KIA MORNING A?O 11/16 RH</t>
  </si>
  <si>
    <t>CORREA ALT.ET 81/ 10AV0910</t>
  </si>
  <si>
    <t>CORREA CONTR.BENC.2335632030</t>
  </si>
  <si>
    <t>R6907009</t>
  </si>
  <si>
    <t>CORREA DIST HY H100 GRA/PORT 97/ 163RU25.4</t>
  </si>
  <si>
    <t>R6907006</t>
  </si>
  <si>
    <t>CORREA DIST HY NEW ACCENT/NEW RIO 105RU22 (BRECO)</t>
  </si>
  <si>
    <t>CORREA DIST.CORSA/RACER 416HTD067</t>
  </si>
  <si>
    <t>CORREA DIST.F-147 G.Y. 442LH059</t>
  </si>
  <si>
    <t>CORREA DIST.FIAT 1.6 91/  517LH G.Y.</t>
  </si>
  <si>
    <t>CORREA DIST.VW(TODOS) 454LH075 G.Y.</t>
  </si>
  <si>
    <t>CORREA DISTRIB.111MR17 VOLTEX</t>
  </si>
  <si>
    <t>R6909373</t>
  </si>
  <si>
    <t>CREMALLERA DIR HY H100 GRACE-PORTER 98/04 MECANICA</t>
  </si>
  <si>
    <t>R6909381</t>
  </si>
  <si>
    <t>CREMALLERA DIR NS TIIDA ELECTROASISTIDA</t>
  </si>
  <si>
    <t>R6909382</t>
  </si>
  <si>
    <t>CREMALLERA DIR NS V16 90/08 mecanica</t>
  </si>
  <si>
    <t>R6902057</t>
  </si>
  <si>
    <t>D.FRENOS CHEVROLET CRUZE DEL</t>
  </si>
  <si>
    <t>R6902059</t>
  </si>
  <si>
    <t>D.FRENOS CHEVROLET N300</t>
  </si>
  <si>
    <t>R6902074</t>
  </si>
  <si>
    <t>D.FRENOS CITROEN C/C3 BERLINGO 95/ PEUGEUOT PARTNE</t>
  </si>
  <si>
    <t>R6902060</t>
  </si>
  <si>
    <t>D.FRENOS FIAT CITY/CITROEN NEMO/PEUGEOT BIPPER</t>
  </si>
  <si>
    <t>R6902086</t>
  </si>
  <si>
    <t>D.FRENOS HYUNDAI 1.6/1.8/2.0 00/ DEL</t>
  </si>
  <si>
    <t>R6902080</t>
  </si>
  <si>
    <t>D.FRENOS HYUNDAI GETZ 03/ DEL 256MM</t>
  </si>
  <si>
    <t>R6902106</t>
  </si>
  <si>
    <t>D.FRENOS HYUNDAI MD 11/ TRAS</t>
  </si>
  <si>
    <t>R6902085</t>
  </si>
  <si>
    <t>D.FRENOS HYUNDAI SANTA FE-TRAJET 2.0/2.4/2.7 ARO 1</t>
  </si>
  <si>
    <t>R6902105</t>
  </si>
  <si>
    <t>D.FRENOS HYUNDAI TUCSCON-TRAJET SANTA FE KIA SPORT</t>
  </si>
  <si>
    <t>R6910458</t>
  </si>
  <si>
    <t>D.FRENOS HYUNDAI TUCSON 2015/2017</t>
  </si>
  <si>
    <t>R6910459</t>
  </si>
  <si>
    <t>D.FRENOS HYUNDAI TUCSON/SONATA/ELANTRA</t>
  </si>
  <si>
    <t>R6902088</t>
  </si>
  <si>
    <t>D.FRENOS KIA CERATO 04-09  /  SPECTRA 04-09</t>
  </si>
  <si>
    <t>R6902156</t>
  </si>
  <si>
    <t>D.FRENOS MITSUBISHI L200 DAKAR</t>
  </si>
  <si>
    <t>R6902154</t>
  </si>
  <si>
    <t>D.FRENOS MITSUBISHI L200 KATANA/WORK</t>
  </si>
  <si>
    <t>R6902073</t>
  </si>
  <si>
    <t>D.FRENOS NISSAN NAVARA 08/ TODAS</t>
  </si>
  <si>
    <t>R6902172</t>
  </si>
  <si>
    <t>D.FRENOS NISSAN NP300 15/</t>
  </si>
  <si>
    <t>R6902070</t>
  </si>
  <si>
    <t>D.FRENOS NISSAN TERRANO II 97/ D21 94/ D22 98/</t>
  </si>
  <si>
    <t>R6902076</t>
  </si>
  <si>
    <t>D.FRENOS TOYOTA RAV4 06/11 ACA33/38L</t>
  </si>
  <si>
    <t>R6902168</t>
  </si>
  <si>
    <t>DISCO FRENOS GRAND 110</t>
  </si>
  <si>
    <t>R6910053</t>
  </si>
  <si>
    <t>EJE LEVA HY ACCENT PRIME 1.6 / G4ED / LH</t>
  </si>
  <si>
    <t>R6910052</t>
  </si>
  <si>
    <t>EJE LEVA HY ACCENT PRIME 1.6 / G4ED / RH</t>
  </si>
  <si>
    <t>R6910059</t>
  </si>
  <si>
    <t>EJE LEVA HY I-10 / KIA MORNING / G4HG</t>
  </si>
  <si>
    <t>R6910054</t>
  </si>
  <si>
    <t>EJE LEVA HY NEW ACCENT 1.4 / G4EE / ADM</t>
  </si>
  <si>
    <t>R6910062</t>
  </si>
  <si>
    <t>EJE LEVA HY TERRACAN 2.9 / RH</t>
  </si>
  <si>
    <t>R6910065</t>
  </si>
  <si>
    <t>EJE LEVA HY TERRACAN/KIA CARNIVAL/FRONTIER/2.9/LH</t>
  </si>
  <si>
    <t>R6910061</t>
  </si>
  <si>
    <t>EJE LEVA NEW H-1/PORTER/KIA SORENTO/D4CB/ RH</t>
  </si>
  <si>
    <t>R6909913</t>
  </si>
  <si>
    <t>ELECTRO VENTILADOR HYUNDAI NEW ACCENT</t>
  </si>
  <si>
    <t>R6910685</t>
  </si>
  <si>
    <t>EMP T/V HY MIGHTY</t>
  </si>
  <si>
    <t>R6906118</t>
  </si>
  <si>
    <t>EMPAQ CULATA HY H100 PORTER/FRONTIER/H1/SORENTO 2,</t>
  </si>
  <si>
    <t>R6909257</t>
  </si>
  <si>
    <t>EMPAQ TAPA VALV SAMSUNG SM3</t>
  </si>
  <si>
    <t>R6908650</t>
  </si>
  <si>
    <t>EMPAQ. CULATA HY H100 BENCINERA</t>
  </si>
  <si>
    <t>R6907001</t>
  </si>
  <si>
    <t>EMPAQ. CULATA HY H100 BENCINERA ONNURI</t>
  </si>
  <si>
    <t>R6910838</t>
  </si>
  <si>
    <t>ESPEJO LH CHEVROLET AVEO (ELECTTRICO)</t>
  </si>
  <si>
    <t>R6910843</t>
  </si>
  <si>
    <t>ESPEJO LH CHEVROLET CRUZE (ELECTRICO)</t>
  </si>
  <si>
    <t>R6910864</t>
  </si>
  <si>
    <t>ESPEJO LH HYUNDAI ELANTRA (ELECTRICO)</t>
  </si>
  <si>
    <t>R6910866</t>
  </si>
  <si>
    <t>R6910868</t>
  </si>
  <si>
    <t>ESPEJO LH HYUNDAI EON (ELECTRICO)</t>
  </si>
  <si>
    <t>R6900874</t>
  </si>
  <si>
    <t>ESPEJO LH HYUNDAI I10</t>
  </si>
  <si>
    <t>R6910870</t>
  </si>
  <si>
    <t>ESPEJO LH HYUNDAI I10 (ELECTRICO)</t>
  </si>
  <si>
    <t>R6900876</t>
  </si>
  <si>
    <t>ESPEJO LH HYUNDAI NEW ACCENT (ELECTRICO)</t>
  </si>
  <si>
    <t>R6900892</t>
  </si>
  <si>
    <t>ESPEJO LH KIA CERATO (ELECTRICO)</t>
  </si>
  <si>
    <t>R6900899</t>
  </si>
  <si>
    <t>ESPEJO LH KIA RIO (ELECTRICO)</t>
  </si>
  <si>
    <t>R6900908</t>
  </si>
  <si>
    <t>ESPEJO LH MITSUBISHI L200 (MANUAL)</t>
  </si>
  <si>
    <t>R6900920</t>
  </si>
  <si>
    <t>ESPEJO LH TOYOTA COROLLA (ELECTRICO)</t>
  </si>
  <si>
    <t>R6900924</t>
  </si>
  <si>
    <t>ESPEJO LH TOYOTA HILUX (ELECTRICO)</t>
  </si>
  <si>
    <t>R6900932</t>
  </si>
  <si>
    <t>ESPEJO LH TOYOTA YARIS (MANUAL)</t>
  </si>
  <si>
    <t>R6910842</t>
  </si>
  <si>
    <t>ESPEJO RH CHEVROLET CRUZE (ELECTRICO)</t>
  </si>
  <si>
    <t>R6910863</t>
  </si>
  <si>
    <t>ESPEJO RH HYUNDAI ELANTRA (ELECTRICO)</t>
  </si>
  <si>
    <t>R6910867</t>
  </si>
  <si>
    <t>R6910869</t>
  </si>
  <si>
    <t>ESPEJO RH HYUNDAI EON (ELECTRICO)</t>
  </si>
  <si>
    <t>R6910871</t>
  </si>
  <si>
    <t>ESPEJO RH HYUNDAI I10 (ELECTRICO)</t>
  </si>
  <si>
    <t>R6900893</t>
  </si>
  <si>
    <t>ESPEJO RH KIA CERATO (ELECTRICO)</t>
  </si>
  <si>
    <t>R6900900</t>
  </si>
  <si>
    <t>ESPEJO RH KIA RIO (ELECTRICO)</t>
  </si>
  <si>
    <t>R6900909</t>
  </si>
  <si>
    <t>ESPEJO RH MITSUBISHI L200 (MANUAL)</t>
  </si>
  <si>
    <t>R6900921</t>
  </si>
  <si>
    <t>ESPEJO RH TOYOTA COROLLA (ELECTRICO)</t>
  </si>
  <si>
    <t>R6900923</t>
  </si>
  <si>
    <t>R6900925</t>
  </si>
  <si>
    <t>ESPEJO RH TOYOTA HILUX (ELECTRICO)</t>
  </si>
  <si>
    <t>R6900933</t>
  </si>
  <si>
    <t>ESPEJO RH TOYOTA YARIS (MANUAL)</t>
  </si>
  <si>
    <t>R6908719</t>
  </si>
  <si>
    <t>FAROL HY ACCENT 06/10 TRAS LH</t>
  </si>
  <si>
    <t>R6908728</t>
  </si>
  <si>
    <t>FAROL TRAS /EXT LH ELANTRA 07/10</t>
  </si>
  <si>
    <t>R6911026</t>
  </si>
  <si>
    <t>FAROL TRAS LH CHV CAPTIVA</t>
  </si>
  <si>
    <t>R6911047</t>
  </si>
  <si>
    <t>FAROL TRAS LH HY EON</t>
  </si>
  <si>
    <t>R6908834</t>
  </si>
  <si>
    <t>FAROL TRAS LH YARIS SPORT 13/14</t>
  </si>
  <si>
    <t>R6911027</t>
  </si>
  <si>
    <t>FAROL TRAS RH CHV CAPTIVA</t>
  </si>
  <si>
    <t>R6911046</t>
  </si>
  <si>
    <t>FAROL TRAS RH HY ACCENT PRIME</t>
  </si>
  <si>
    <t>R6911022</t>
  </si>
  <si>
    <t>FILTRO AIRE E COUNTY 05-10</t>
  </si>
  <si>
    <t>R6911020</t>
  </si>
  <si>
    <t>FILTRO PETROLEO E AEROTOWN 10</t>
  </si>
  <si>
    <t>R6910461</t>
  </si>
  <si>
    <t>FLUJOMETRO HY ACCENT</t>
  </si>
  <si>
    <t>R6909925</t>
  </si>
  <si>
    <t>GUARDAFANGO HYUNDAI ACCENT PRIME LH</t>
  </si>
  <si>
    <t>R6910251</t>
  </si>
  <si>
    <t>GUARDAFANGO HYUNDAI ELANTRA 04/06 LH</t>
  </si>
  <si>
    <t>R6910252</t>
  </si>
  <si>
    <t>GUARDAFANGO HYUNDAI ELANTRA 04/06 RH</t>
  </si>
  <si>
    <t>R6909926</t>
  </si>
  <si>
    <t>GUARDAFANGO RH HYUNDAI ACCENT PRIME</t>
  </si>
  <si>
    <t>R6910165</t>
  </si>
  <si>
    <t>GUIA VALVULA  CHV N300 / SAIL / SPARK GT</t>
  </si>
  <si>
    <t>R6909119</t>
  </si>
  <si>
    <t>HOMOCINETICA CHEVROLET D-MAX</t>
  </si>
  <si>
    <t>R6909116</t>
  </si>
  <si>
    <t>HOMOCINETICA CHEVROLET OPTRA</t>
  </si>
  <si>
    <t>R6909118</t>
  </si>
  <si>
    <t>HOMOCINETICA CHEVROLET SAIL</t>
  </si>
  <si>
    <t>R6909122</t>
  </si>
  <si>
    <t>HOMOCINETICA CHEVROLET SPARK</t>
  </si>
  <si>
    <t>R6909124</t>
  </si>
  <si>
    <t>HOMOCINETICA HYUNDAI ACCENT</t>
  </si>
  <si>
    <t>R6909127</t>
  </si>
  <si>
    <t>R6909125</t>
  </si>
  <si>
    <t>HOMOCINETICA HYUNDAI ELANTRA</t>
  </si>
  <si>
    <t>R6909130</t>
  </si>
  <si>
    <t>R6909132</t>
  </si>
  <si>
    <t>HOMOCINETICA HYUNDAI TUCSON</t>
  </si>
  <si>
    <t>R6909133</t>
  </si>
  <si>
    <t>R6909131</t>
  </si>
  <si>
    <t>HOMOCINETICA HYUNDAI VELOSTER</t>
  </si>
  <si>
    <t>R6909134</t>
  </si>
  <si>
    <t>HOMOCINETICA KIA AVELLA 1,3</t>
  </si>
  <si>
    <t>R6909137</t>
  </si>
  <si>
    <t>HOMOCINETICA KIA CERATO</t>
  </si>
  <si>
    <t>R6909139</t>
  </si>
  <si>
    <t>HOMOCINETICA MITSUBISHI L200</t>
  </si>
  <si>
    <t>R6909140</t>
  </si>
  <si>
    <t>R6909148</t>
  </si>
  <si>
    <t>HOMOCINETICA NISSAN MARCH</t>
  </si>
  <si>
    <t>R6909143</t>
  </si>
  <si>
    <t>HOMOCINETICA NISSAN SENTRA II</t>
  </si>
  <si>
    <t>R6909149</t>
  </si>
  <si>
    <t>HOMOCINETICA NISSAN TERRANO</t>
  </si>
  <si>
    <t>R6909155</t>
  </si>
  <si>
    <t>HOMOCINETICA SUZUKI AERIO</t>
  </si>
  <si>
    <t>R6909157</t>
  </si>
  <si>
    <t>HOMOCINETICA TOYOTA YARIS</t>
  </si>
  <si>
    <t>R6909159</t>
  </si>
  <si>
    <t>R6909161</t>
  </si>
  <si>
    <t>R6906027</t>
  </si>
  <si>
    <t>JGO BUJE BIELA HY H100 GRACE/PORTER (4UND) KOREA</t>
  </si>
  <si>
    <t>R6906053</t>
  </si>
  <si>
    <t>JGO CABLE DE BUJIAS HYUNDAI STAREX 96-00  /  SANTA</t>
  </si>
  <si>
    <t>R6909624</t>
  </si>
  <si>
    <t>JGO EMP MOTOR / CHEVROLET /DAEWOO / EPICA / NUBIRA</t>
  </si>
  <si>
    <t>R6900953</t>
  </si>
  <si>
    <t>JGO EMP MOTOR HY ACCENT 1.5 DIESEL</t>
  </si>
  <si>
    <t>R6902032</t>
  </si>
  <si>
    <t>JGO PATINES HYUNDAI ACCENT PRIME/GETZ (SMA116)</t>
  </si>
  <si>
    <t>R6902033</t>
  </si>
  <si>
    <t>JGO PATINES HYUNDAI ELANTRA (SMA127)</t>
  </si>
  <si>
    <t>R6902034</t>
  </si>
  <si>
    <t>JGO PATINES HYUNDAI GETZ (SMA 157)</t>
  </si>
  <si>
    <t>R6902132</t>
  </si>
  <si>
    <t>JGO PATINES KIA FRONTIER 3.0 (SMA152)</t>
  </si>
  <si>
    <t>R6902052</t>
  </si>
  <si>
    <t>JGO PATINES KIA MORNING (SMA174)</t>
  </si>
  <si>
    <t>R6902146</t>
  </si>
  <si>
    <t>JGO PATINES KIA PRIDE/POP (SMA)119)</t>
  </si>
  <si>
    <t>R6902145</t>
  </si>
  <si>
    <t>JGO PATINES KIA RIO 03/05 (SMA159)</t>
  </si>
  <si>
    <t>R6910158</t>
  </si>
  <si>
    <t>JGO SOPORTE ESPIRAL  CHV  OPTRA   (POR UNIDAD)</t>
  </si>
  <si>
    <t>R6910269</t>
  </si>
  <si>
    <t>JGO. EMPAQUETADURA KIA CERATO 2.0</t>
  </si>
  <si>
    <t>R6910262</t>
  </si>
  <si>
    <t>JGO. EMPAQUETADURA KIA SOUL 1.6</t>
  </si>
  <si>
    <t>R6902131</t>
  </si>
  <si>
    <t>JGO. PATINES HYUNDAI GALLOP II 97/D4BH/BF (SMA</t>
  </si>
  <si>
    <t>R6902147</t>
  </si>
  <si>
    <t>JGO. PATINES KIA MORNING 1100 TRAS. (SMA174)</t>
  </si>
  <si>
    <t>R6902148</t>
  </si>
  <si>
    <t>JGO. PATINES SSANGYONG ACTYON/REXTON TRAS (SMA130)</t>
  </si>
  <si>
    <t>R6902150</t>
  </si>
  <si>
    <t>JGO. PATINES TOYOTA HILUX / RNZ168 TRAS. (SMA183)</t>
  </si>
  <si>
    <t>R6910805</t>
  </si>
  <si>
    <t>JGO.PISTON HYUNDAI NEW ACCENT 1.4 G4EE 75.5*1.2*1.</t>
  </si>
  <si>
    <t>R6910829</t>
  </si>
  <si>
    <t>JGO.PISTON NISSAN V16 GA16DE/DS/I 76.00*1.5*1.5*2.</t>
  </si>
  <si>
    <t>R6910235</t>
  </si>
  <si>
    <t>JUEGO PISTON HY NEW ACCENT 1.4/RIO JB 1.4/GETZ 1.4</t>
  </si>
  <si>
    <t>R6910244</t>
  </si>
  <si>
    <t>R6910236</t>
  </si>
  <si>
    <t>JUEGO PISTON NEW ACCENT 1.6/CERATO HD/GETZ 1.6 0.5</t>
  </si>
  <si>
    <t>R6909874</t>
  </si>
  <si>
    <t>KIT DISTRIB CHV CAPTIVA 2.0 ONNURI GATES</t>
  </si>
  <si>
    <t>R6909976</t>
  </si>
  <si>
    <t>KIT DISTRIBUCION HYUNDAI ALL NEW TUCSON G4NA</t>
  </si>
  <si>
    <t>R6909977</t>
  </si>
  <si>
    <t>KIT DISTRIBUCION HYUNDAI SAN TA FE 2.4 G4KE</t>
  </si>
  <si>
    <t>R6909975</t>
  </si>
  <si>
    <t>KIT DISTRIBUCION HYUNDAI SANTA FE 2.2</t>
  </si>
  <si>
    <t>R6909539</t>
  </si>
  <si>
    <t>KIT EMB. HY NEW ACCENT 1.5 06/10 DIESEL 3PCS</t>
  </si>
  <si>
    <t>R6909564</t>
  </si>
  <si>
    <t>KIT EMB. TY HILUX 2.4 RZN148 2WD 3PCS SECO</t>
  </si>
  <si>
    <t>R6909440</t>
  </si>
  <si>
    <t>MASCARA HYUNDAI I-10 07/10</t>
  </si>
  <si>
    <t>R6909527</t>
  </si>
  <si>
    <t>MASCARA KIA RIO JB 06/11</t>
  </si>
  <si>
    <t>R6910492</t>
  </si>
  <si>
    <t>MASCARA TY HILUX 16</t>
  </si>
  <si>
    <t>R6908879</t>
  </si>
  <si>
    <t>MAZA DELANTERA KIA MORNING 11/-</t>
  </si>
  <si>
    <t>R6908873</t>
  </si>
  <si>
    <t>MAZA TRASERA HYUNDAI ELANTRA MD</t>
  </si>
  <si>
    <t>R6909409</t>
  </si>
  <si>
    <t>MICA HYUNDAI ELANTRA MD  11/ TRAS RH</t>
  </si>
  <si>
    <t>R6910361</t>
  </si>
  <si>
    <t>MOLDURA PUERTA CHEVROLET OPTRA</t>
  </si>
  <si>
    <t>R6910349</t>
  </si>
  <si>
    <t>MOTOR DE PARTIDA HYUNDAI ELANTRA-ACCENT RB/CERATO</t>
  </si>
  <si>
    <t>R6910351</t>
  </si>
  <si>
    <t>MOTOR DE PARTIDA HYUNDAI I-10 1,1-1.2</t>
  </si>
  <si>
    <t>R6910345</t>
  </si>
  <si>
    <t>MOTOR DE PARTIDA HYUNDAI TUCSON / KIA ASORENTO</t>
  </si>
  <si>
    <t>R6910886</t>
  </si>
  <si>
    <t>MOTOR PARTIDA HYUNDAI CRETA</t>
  </si>
  <si>
    <t>R6910885</t>
  </si>
  <si>
    <t>MOTOR PARTIDA HYUNDAI ELANTRA 17/</t>
  </si>
  <si>
    <t>R6909566</t>
  </si>
  <si>
    <t>NO VENDER KIT EMB. NISSAN TIIDA 3PCS 8SECO / ROD.</t>
  </si>
  <si>
    <t>R6909725</t>
  </si>
  <si>
    <t>OPTICO  LH  SAIL 16/</t>
  </si>
  <si>
    <t>R6909726</t>
  </si>
  <si>
    <t>OPTICO  RH  SIL  16/</t>
  </si>
  <si>
    <t>R6909431</t>
  </si>
  <si>
    <t>OPTICO HYUNDAI GRAND I-10 13/ LH</t>
  </si>
  <si>
    <t>R6909432</t>
  </si>
  <si>
    <t>OPTICO HYUNDAI GRAND I-10 13/ RH</t>
  </si>
  <si>
    <t>R6909720</t>
  </si>
  <si>
    <t>OPTICO RH  DMAX  04/08</t>
  </si>
  <si>
    <t>R6910302</t>
  </si>
  <si>
    <t>OPTICO TOYOTA HILUX (ARGENTINO) 05/08 LH</t>
  </si>
  <si>
    <t>R6910303</t>
  </si>
  <si>
    <t>OPTICO TOYOTA HILUX (ARGENTINO) 05/08 RH</t>
  </si>
  <si>
    <t>R6910304</t>
  </si>
  <si>
    <t>OPTICO TOYOTA HILUX 09/11 LH</t>
  </si>
  <si>
    <t>R6910617</t>
  </si>
  <si>
    <t>OPTICO TOYOTA HILUX 09/11 RH</t>
  </si>
  <si>
    <t>R6910307</t>
  </si>
  <si>
    <t>OPTICO TOYOTA HILUX 12/15 RH</t>
  </si>
  <si>
    <t>R6910308</t>
  </si>
  <si>
    <t>OPTICO TOYOTA HILUX 16/ LH</t>
  </si>
  <si>
    <t>R6910309</t>
  </si>
  <si>
    <t>OPTICO TOYOTA HILUX 16/ RH</t>
  </si>
  <si>
    <t>R6910510</t>
  </si>
  <si>
    <t>P.DE FRENO CHEVROLET AVEO, SONIC (SMB10148)</t>
  </si>
  <si>
    <t>R6910507</t>
  </si>
  <si>
    <t>P.DE FRENO HYUNDAI CRETA (LAT.AM.) (SMB10154)</t>
  </si>
  <si>
    <t>R6910509</t>
  </si>
  <si>
    <t>P.DE FRENO KIA SORENTO (SMB10147)</t>
  </si>
  <si>
    <t>R6910506</t>
  </si>
  <si>
    <t>P.DE FRENO SSANGYONG TIVOLI (SMB10149)</t>
  </si>
  <si>
    <t>R6902008</t>
  </si>
  <si>
    <t>P.FRENOS DEL CHEVROLET CRUZE (SMB25031)</t>
  </si>
  <si>
    <t>R6902144</t>
  </si>
  <si>
    <t>P.FRENOS DEL CHEVROLET SONIC (SMB10148)</t>
  </si>
  <si>
    <t>R6902021</t>
  </si>
  <si>
    <t>R6902017</t>
  </si>
  <si>
    <t>P.FRENOS DEL HYUNDAI H1 BENCINA (SMB23536)</t>
  </si>
  <si>
    <t>R6902027</t>
  </si>
  <si>
    <t>R6902139</t>
  </si>
  <si>
    <t>P.FRENOS DEL KIA CARENS II/HY 130 07/ (SMB23966)</t>
  </si>
  <si>
    <t>R6902047</t>
  </si>
  <si>
    <t>P.FRENOS DEL KIA FRONTIER 3000 (SMB10009)</t>
  </si>
  <si>
    <t>R6902056</t>
  </si>
  <si>
    <t>P.FRENOS DEL TOYOTA RAV4/COROLLA/AURIS (</t>
  </si>
  <si>
    <t>R6910891</t>
  </si>
  <si>
    <t>P.FRENOS TOYOTA YARIS 18 (SMB25823)</t>
  </si>
  <si>
    <t>R6902014</t>
  </si>
  <si>
    <t>P.FRENOS TRAS CHEVROLET CAPTIVA (SMB23813)</t>
  </si>
  <si>
    <t>R6902009</t>
  </si>
  <si>
    <t>P.FRENOS TRAS CHEVROLET CRUZE/ORLANDO (SMB25096)</t>
  </si>
  <si>
    <t>R6902025</t>
  </si>
  <si>
    <t>P.FRENOS TRAS HYUNDAI SANTA FE (SMB24464)</t>
  </si>
  <si>
    <t>R6902051</t>
  </si>
  <si>
    <t>P.FRENOS TRAS KIA CARENS (SMB24491)</t>
  </si>
  <si>
    <t>R6902044</t>
  </si>
  <si>
    <t>P.FRENOS TRAS KIA ELANTRA/CERATO (SMB21553)</t>
  </si>
  <si>
    <t>R6911092</t>
  </si>
  <si>
    <t>PARACHOQUE DELANTERO MORNING 18/</t>
  </si>
  <si>
    <t>R6911093</t>
  </si>
  <si>
    <t>PARACHOQUE DELATNERO RIO 18/</t>
  </si>
  <si>
    <t>R6909406</t>
  </si>
  <si>
    <t>PARACHOQUE HY ELANTRA 11/12</t>
  </si>
  <si>
    <t>R6909459</t>
  </si>
  <si>
    <t>PARACHOQUE HYUNDAI NEW H1 08/ TRASERO</t>
  </si>
  <si>
    <t>R6909619</t>
  </si>
  <si>
    <t>R6909620</t>
  </si>
  <si>
    <t>R6906134</t>
  </si>
  <si>
    <t>PIOLA CAPOT HY ACCENT PRIME 00/05 KOREA</t>
  </si>
  <si>
    <t>R6908071</t>
  </si>
  <si>
    <t>PIOLA DE FRENO CENTRAL AVEO</t>
  </si>
  <si>
    <t>R6900135</t>
  </si>
  <si>
    <t>PIOLA FRENO MANO HY ELANTRA LH</t>
  </si>
  <si>
    <t>R6900134</t>
  </si>
  <si>
    <t>PIOLA FRENO MANO HY ELANTRA RH</t>
  </si>
  <si>
    <t>R6900127</t>
  </si>
  <si>
    <t>PIOLA FRENO MANO SM SM3 LH</t>
  </si>
  <si>
    <t>R6900130</t>
  </si>
  <si>
    <t>R6900128</t>
  </si>
  <si>
    <t>PIOLA FRENO MANO SM SM3 RH</t>
  </si>
  <si>
    <t>R6900129</t>
  </si>
  <si>
    <t>R6910803</t>
  </si>
  <si>
    <t>PISTON HYUNDAI NEW ACCENT 1.6 G4ED 76.5*1.2*1.2*2.</t>
  </si>
  <si>
    <t>R6906090</t>
  </si>
  <si>
    <t>POLEA CIGUENAL HY H100 GRACE/PORTER SIMPLE KOREA</t>
  </si>
  <si>
    <t>R6910894</t>
  </si>
  <si>
    <t>RADIADOR ASTRA H/ZAFIRA 1.9L DIESEL 04/10</t>
  </si>
  <si>
    <t>R6901049</t>
  </si>
  <si>
    <t>RADIADOR CHEVROLET AVEO 03/12 LARGO C/A</t>
  </si>
  <si>
    <t>R6901081</t>
  </si>
  <si>
    <t>RADIADOR CHEVROLET CAPTIVA 2.4</t>
  </si>
  <si>
    <t>R6901076</t>
  </si>
  <si>
    <t>RADIADOR HYUNDAI NEW TUCSON</t>
  </si>
  <si>
    <t>R6901040</t>
  </si>
  <si>
    <t>RADIADOR HYUNDAI TERRACAN DIESEL 2.5 TCI T/M HCC</t>
  </si>
  <si>
    <t>R6901042</t>
  </si>
  <si>
    <t>RADIADOR HYUNDAI TUCSON 03/10 T/A HCC/ KIA SPORTAG</t>
  </si>
  <si>
    <t>R6909789</t>
  </si>
  <si>
    <t>RADIADOR MITSUBISHI L200 16</t>
  </si>
  <si>
    <t>R6910893</t>
  </si>
  <si>
    <t>RADIADOR RAV 4 2.4L/2.5 06/16</t>
  </si>
  <si>
    <t>R6910895</t>
  </si>
  <si>
    <t>RADIADOR SANTA FE / SORENTO 2.4L/3.3L 10/15</t>
  </si>
  <si>
    <t>R6910898</t>
  </si>
  <si>
    <t>RADIADOR SENTRA B16 2.0L/2.5L 08/12</t>
  </si>
  <si>
    <t>R6910896</t>
  </si>
  <si>
    <t>RADIADOR TUCSON 10/15</t>
  </si>
  <si>
    <t>R6909457</t>
  </si>
  <si>
    <t>REFUERZO HYUNDAI NEW ACCENT 08/10 TRAS</t>
  </si>
  <si>
    <t>R6909445</t>
  </si>
  <si>
    <t>REFUERZO TRAS I-10 07/10</t>
  </si>
  <si>
    <t>R6909411</t>
  </si>
  <si>
    <t>REFUERZO TRASERO HYUNDAI ELANTRA MD  11/</t>
  </si>
  <si>
    <t>R6909421</t>
  </si>
  <si>
    <t>REJILLA DE PARACHOQUE HYUNDAI ELANTRA MD 15/</t>
  </si>
  <si>
    <t>R6909434</t>
  </si>
  <si>
    <t>REJILLA DE PARACHOQUE HYUNDAI GRAND I-10 13/</t>
  </si>
  <si>
    <t>R6910576</t>
  </si>
  <si>
    <t>RETEN CIGUEÑAL HY ACCENT RB TRAS</t>
  </si>
  <si>
    <t>R6910597</t>
  </si>
  <si>
    <t>RETEN CIGUEÑAL HY NEW H-1 DEL</t>
  </si>
  <si>
    <t>R6910598</t>
  </si>
  <si>
    <t>RETEN CIGUEÑAL HY NEW H-1 TRAS</t>
  </si>
  <si>
    <t>R6910588</t>
  </si>
  <si>
    <t>RETEN LEVA HY ACCENT DEL</t>
  </si>
  <si>
    <t>R6906015</t>
  </si>
  <si>
    <t>ROD TENSOR HY ELANT 1.6/95/G4CP/SONA 2.0/MIT L200/</t>
  </si>
  <si>
    <t>R6906013</t>
  </si>
  <si>
    <t>ROD TENSOR HY H100 BENC/SONA/DELI/PAJE GT-10031 DI</t>
  </si>
  <si>
    <t>R6906014</t>
  </si>
  <si>
    <t>ROD TENSOR HY H100 BENC/SONA/SANTA/DELI/PAJE GT-10</t>
  </si>
  <si>
    <t>R6909024</t>
  </si>
  <si>
    <t>ROD.RUEDA DEL. HYUNDAI ELANTRA 06-10/11 KIA SOUL</t>
  </si>
  <si>
    <t>R6909032</t>
  </si>
  <si>
    <t>ROD.RUEDA DEL. INTERIOR MAHINDRA PICK UP</t>
  </si>
  <si>
    <t>R6909027</t>
  </si>
  <si>
    <t>ROD.RUEDA DEL. KIA CARENS/CLARUS/SEPHIA CHERY TIIG</t>
  </si>
  <si>
    <t>R6909013</t>
  </si>
  <si>
    <t>ROD.RUEDA DEL.HYUNDAI SONATA SANTAMO</t>
  </si>
  <si>
    <t>R6909002</t>
  </si>
  <si>
    <t>ROD.RUEDA DEL.SUZUKI CARRY 800/1.0 86-99</t>
  </si>
  <si>
    <t>R6908044</t>
  </si>
  <si>
    <t>ROTULA HY ACCENT RB 12/</t>
  </si>
  <si>
    <t>R6906193</t>
  </si>
  <si>
    <t>ROTULA HYUNDAI ATOS 02-03  /  SANTRO 02-03</t>
  </si>
  <si>
    <t>R6906199</t>
  </si>
  <si>
    <t>ROTULA HYUNDAI ELANTRA MD 11/</t>
  </si>
  <si>
    <t>R6908052</t>
  </si>
  <si>
    <t>ROTULA NS TIIDA 05/ INF</t>
  </si>
  <si>
    <t>R6908053</t>
  </si>
  <si>
    <t>ROTULA NS V16 90/2008 39.5MM ESTRIADA</t>
  </si>
  <si>
    <t>R6908054</t>
  </si>
  <si>
    <t>ROTULA TY YARIS 99/ INFERIOR</t>
  </si>
  <si>
    <t>R6906023</t>
  </si>
  <si>
    <t>SENSOR TEMP HY ACCENT PRIME 00/05 KOREA</t>
  </si>
  <si>
    <t>R6907106</t>
  </si>
  <si>
    <t>SOPORTE MOTOR CHV AVEO IZQ. GENTRA 06-08</t>
  </si>
  <si>
    <t>R6906146</t>
  </si>
  <si>
    <t>SOPORTE MOTOR HY NEW ACCENT 1.5 CRDI 06/ DEL KOREA</t>
  </si>
  <si>
    <t>R6910179</t>
  </si>
  <si>
    <t>SOPORTE MOTOR RH     CHV OPTRA</t>
  </si>
  <si>
    <t>R6906268</t>
  </si>
  <si>
    <t>T. AXIAL HYUNDAI NEW ELANTRA 06/10</t>
  </si>
  <si>
    <t>R6906150</t>
  </si>
  <si>
    <t>T. AXIAL HYUNDAI TUCSON 12/ LH/RH</t>
  </si>
  <si>
    <t>R6906272</t>
  </si>
  <si>
    <t>T. AXIAL KIA MORNING 08/10 LH/RH</t>
  </si>
  <si>
    <t>R6909884</t>
  </si>
  <si>
    <t>T. DE DIRECCION CHEVROLET AVEO 04/13 RH</t>
  </si>
  <si>
    <t>R6906223</t>
  </si>
  <si>
    <t>T. DE DIRECCION KIA MORNING 08/10 LH/RH</t>
  </si>
  <si>
    <t>R6906205</t>
  </si>
  <si>
    <t>T.DE DIRECCION  CHEVROLET OPTRA 04/ RH</t>
  </si>
  <si>
    <t>R6906212</t>
  </si>
  <si>
    <t>T.DE DIRECCION HYUNDAI NEW H1 08/10 LH</t>
  </si>
  <si>
    <t>R6902118</t>
  </si>
  <si>
    <t>TAMBOR DE FRENO HYUNDAI GETZ 03/</t>
  </si>
  <si>
    <t>R6902116</t>
  </si>
  <si>
    <t>TAMBOR DE FRENO HYUNDAI H1 05/</t>
  </si>
  <si>
    <t>R6902115</t>
  </si>
  <si>
    <t>TAMBOR DE FRENO HYUNDAI PORTER 93-04</t>
  </si>
  <si>
    <t>R6902123</t>
  </si>
  <si>
    <t>TAMBOR DE FRENO HYUNDAI TUCSON 05/09</t>
  </si>
  <si>
    <t>R6902124</t>
  </si>
  <si>
    <t>TAMBOR DE FRENO KIA CERATO 04-09  /  SPECTRA 04-09</t>
  </si>
  <si>
    <t>R6902162</t>
  </si>
  <si>
    <t>TAMBOR FRENO MITSUBISHI L200</t>
  </si>
  <si>
    <t>R6902163</t>
  </si>
  <si>
    <t>TAMBOR FRENO NISSAN NAVARRA</t>
  </si>
  <si>
    <t>R6911016</t>
  </si>
  <si>
    <t>TELECOMADNO LUCES CHEVROLET OPTRA 1.6</t>
  </si>
  <si>
    <t>R6911015</t>
  </si>
  <si>
    <t>TELECOMANDO LUCES CHEVROLET AVEO SIN/NEBLINERO</t>
  </si>
  <si>
    <t>R6910935</t>
  </si>
  <si>
    <t>TELECOMANDO LUCES SM SM3 03/08</t>
  </si>
  <si>
    <t>R6908056</t>
  </si>
  <si>
    <t>TERM DIR HY ACCENT NEW 06/10 LH</t>
  </si>
  <si>
    <t>R6908057</t>
  </si>
  <si>
    <t>TERM DIR HY ACCENT NEW 06/10 RH</t>
  </si>
  <si>
    <t>R6908060</t>
  </si>
  <si>
    <t>TERM DIR HY H1 08/10 LH</t>
  </si>
  <si>
    <t>R6908061</t>
  </si>
  <si>
    <t>TERM DIR HY H1 08/10 RH</t>
  </si>
  <si>
    <t>R6908008</t>
  </si>
  <si>
    <t>TERMINAL AXIAL HY NEW ACCENT 06/ NEW RIO 06/10</t>
  </si>
  <si>
    <t>R6906262</t>
  </si>
  <si>
    <t>TERMINAL AXIAL HYUNDAI H1 08/ LH</t>
  </si>
  <si>
    <t>R6908012</t>
  </si>
  <si>
    <t>TERMINAL AXIAL KIA FRONTIER/BESTA/TOPIC/K2400</t>
  </si>
  <si>
    <t>R6902157</t>
  </si>
  <si>
    <t>USAR R6902172</t>
  </si>
  <si>
    <t>R6909634</t>
  </si>
  <si>
    <t>VALVULA ADM / CHEVROLET / DAEWOO / OPTRA / CAPTIVA</t>
  </si>
  <si>
    <t>R6905058</t>
  </si>
  <si>
    <t>VALVULA ADMISION ELANTRA 06-13  /  AVANTE 06-13  /</t>
  </si>
  <si>
    <t>R6905054</t>
  </si>
  <si>
    <t>VALVULA ADMISION H-100 04-  /  H-1 02-08  /  K2.5-</t>
  </si>
  <si>
    <t>R6909635</t>
  </si>
  <si>
    <t>VALVULA ESC / CHEVROLET / DAEWOO / OPTRA / CAPTIVA</t>
  </si>
  <si>
    <t>R6905071</t>
  </si>
  <si>
    <t>VALVULA ESCAPE ACCENT 11-  /  AVANTE 06-13  /  ELA</t>
  </si>
  <si>
    <t>R6905056</t>
  </si>
  <si>
    <t>VALVULA ESCAPE H-100 04-  /  K2.5-2700 04-  /  POR</t>
  </si>
  <si>
    <t>R6909705</t>
  </si>
  <si>
    <t>ABSORBEDOR</t>
  </si>
  <si>
    <t>ALINEADORA REPUESTO GARRA TECO AS26</t>
  </si>
  <si>
    <t>ALINEADORA SUNSHINE SP-G6 REP. TRABAVOLANTE</t>
  </si>
  <si>
    <t>R6910120</t>
  </si>
  <si>
    <t>ALTERNADOR</t>
  </si>
  <si>
    <t>R6910144</t>
  </si>
  <si>
    <t>R6910145</t>
  </si>
  <si>
    <t>R6910319</t>
  </si>
  <si>
    <t>R6910329</t>
  </si>
  <si>
    <t>R6910312</t>
  </si>
  <si>
    <t>ALTERNADOR CHEVROLET  SONIC / CRUZE 12V  100AMP</t>
  </si>
  <si>
    <t>R6910310</t>
  </si>
  <si>
    <t>ALTERNADOR CHEVROLET AVEO / OPTRA1 1.6</t>
  </si>
  <si>
    <t>R6910311</t>
  </si>
  <si>
    <t>ALTERNADOR CHEVROLET CORSA</t>
  </si>
  <si>
    <t>R6910313</t>
  </si>
  <si>
    <t>ALTERNADOR CHEVROLET LUV MAX 3.0  12V  60 AMP</t>
  </si>
  <si>
    <t>R6910314</t>
  </si>
  <si>
    <t>ALTERNADOR CHEVROLET N300 12V  65 AMP</t>
  </si>
  <si>
    <t>R6910315</t>
  </si>
  <si>
    <t>ALTERNADOR CHEVROLET SAIL 1.4  12V  85 AMP</t>
  </si>
  <si>
    <t>R6910316</t>
  </si>
  <si>
    <t>ALTERNADOR CHEVROLET SPARK 800/1.0  12V  65 AMP</t>
  </si>
  <si>
    <t>R6910880</t>
  </si>
  <si>
    <t>ALTERNADOR CHEVROLET SPARK GT 1.2  12V  80 AMP</t>
  </si>
  <si>
    <t>R6910318</t>
  </si>
  <si>
    <t>ALTERNADOR HYUDAI H1-PORTER / KIA PFRONTIER</t>
  </si>
  <si>
    <t>R6910325</t>
  </si>
  <si>
    <t>ALTERNADOR HYUNDAI ACCENT PRIME / KIA CERATO</t>
  </si>
  <si>
    <t>R6910882</t>
  </si>
  <si>
    <t>ALTERNADOR HYUNDAI TUCSON 2017 12V 120 AMP</t>
  </si>
  <si>
    <t>R6910322</t>
  </si>
  <si>
    <t>ALTERNADOR HYUNDAI TUCSON-STA. FE / KIA SPORTAGE</t>
  </si>
  <si>
    <t>R6910323</t>
  </si>
  <si>
    <t>ALTERNADOR KIA AVELLA I-II RIO I-II</t>
  </si>
  <si>
    <t>R6910326</t>
  </si>
  <si>
    <t>ALTERNADOR MITSUBISHI L200 DAKAR  12V 90 AMP</t>
  </si>
  <si>
    <t>R6910330</t>
  </si>
  <si>
    <t>ALTERNADOR NISSAN SENTRA II - V16</t>
  </si>
  <si>
    <t>R6910327</t>
  </si>
  <si>
    <t>ALTERNADOR NISSAN TERRANO 2.4  12V 70 AMP</t>
  </si>
  <si>
    <t>R6910328</t>
  </si>
  <si>
    <t>ALTERNADOR NISSAN TERRANO 2.5</t>
  </si>
  <si>
    <t>R6910334</t>
  </si>
  <si>
    <t>ALTERNADOR NISSAN TIIDA 1.6 - JUKE 1.6  12V 90 AMP</t>
  </si>
  <si>
    <t>R6909389</t>
  </si>
  <si>
    <t>ALTERNADOR SAMSUNG SM3</t>
  </si>
  <si>
    <t>R6910883</t>
  </si>
  <si>
    <t>R6910331</t>
  </si>
  <si>
    <t>ALTERNADOR SSANGYONG ACTYON-REXTON 12V 115 AMP</t>
  </si>
  <si>
    <t>R6910332</t>
  </si>
  <si>
    <t>ALTERNADOR TOYOTA HILUX 2.5 - 3.0 12V 85 AMP</t>
  </si>
  <si>
    <t>R6910335</t>
  </si>
  <si>
    <t>ALTERNADOR TOYOTA YARIS 1.3-1.5 06/  12V 80 AMP</t>
  </si>
  <si>
    <t>R6910333</t>
  </si>
  <si>
    <t>ALTERNADOR TOYOTA YARIS 1.5-1.3 99/05  12V 70 AMP</t>
  </si>
  <si>
    <t>R6910015</t>
  </si>
  <si>
    <t>AMORT HY ACCENT PRIME 00/05 DEL LH MANDO GAS</t>
  </si>
  <si>
    <t>R6910013</t>
  </si>
  <si>
    <t>AMORT HY ACCENT PRIME 00/05 DEL RH MANDO GAS</t>
  </si>
  <si>
    <t>R6910023</t>
  </si>
  <si>
    <t>AMORT HY ACCENT PRIME 00/05 TRAS RH MANDO GAS</t>
  </si>
  <si>
    <t>R6910016</t>
  </si>
  <si>
    <t>AMORT HY ACCENT RB 11/ DEL LH(GAS)</t>
  </si>
  <si>
    <t>R6910017</t>
  </si>
  <si>
    <t>AMORT HY ACCENT RB 11/ DEL RH (GAS)</t>
  </si>
  <si>
    <t>R6910025</t>
  </si>
  <si>
    <t>AMORT HY ELANTRA 01/05 DEL LH MANDO GAS</t>
  </si>
  <si>
    <t>R6910030</t>
  </si>
  <si>
    <t>AMORT HY ELANTRA 01/05 DEL RH MANDO GAS</t>
  </si>
  <si>
    <t>R6910019</t>
  </si>
  <si>
    <t>AMORT HY ELANTRA HD 07/11 KIA CERATO C DEL LH MAND</t>
  </si>
  <si>
    <t>R6910018</t>
  </si>
  <si>
    <t>AMORT HY ELANTRA HD 07/11 KIA CERATO C DEL RH MAND</t>
  </si>
  <si>
    <t>R6910031</t>
  </si>
  <si>
    <t>AMORT HY ELANTRA HD 07/11 TRAS RH/LH MANDO GAS</t>
  </si>
  <si>
    <t>R6910035</t>
  </si>
  <si>
    <t>AMORT HY H1 08/13 DEL LH GAS MANDO</t>
  </si>
  <si>
    <t>R6910038</t>
  </si>
  <si>
    <t>AMORT HY H1 08/13 DEL RH GAS MANDO</t>
  </si>
  <si>
    <t>R6910021</t>
  </si>
  <si>
    <t>AMORT HY H1 DEL RH/LH 05/07 MANDO HID</t>
  </si>
  <si>
    <t>R6910027</t>
  </si>
  <si>
    <t>AMORT HY H1 TRAS 05/07 PUNTA/OJO  RH/LH MANDO HID</t>
  </si>
  <si>
    <t>R6910026</t>
  </si>
  <si>
    <t>AMORT HY H100 GRACE TRAS RH/LH /04 MANDO HID</t>
  </si>
  <si>
    <t>R6910022</t>
  </si>
  <si>
    <t>AMORT HY H100 PORTER II TRAS 05/11 (BUJE METAL 16M</t>
  </si>
  <si>
    <t>R6910014</t>
  </si>
  <si>
    <t>AMORT HY HY GETZ 03/ TRAS LH/RH MANDO GAS</t>
  </si>
  <si>
    <t>R6910011</t>
  </si>
  <si>
    <t>AMORT HY NEW ACCENT/NEW RIO DEL LH MANDO GAS</t>
  </si>
  <si>
    <t>R6910012</t>
  </si>
  <si>
    <t>AMORT HY NEW ACCENT/NEW RIO DEL RH MANDO GAS</t>
  </si>
  <si>
    <t>R6910029</t>
  </si>
  <si>
    <t>AMORT HY NEW ACCENT/NEW RIO TRAS LH/RH MANDO GAS</t>
  </si>
  <si>
    <t>R6910037</t>
  </si>
  <si>
    <t>AMORT HY NEW TUCSON/NEW SPORTAGE 12/ TRAS RH/LH MA</t>
  </si>
  <si>
    <t>R6910032</t>
  </si>
  <si>
    <t>AMORT HY TERRACAN DEL MANDO GAS</t>
  </si>
  <si>
    <t>R6910033</t>
  </si>
  <si>
    <t>AMORT HY TERRACAN TRAS MANDO GAS</t>
  </si>
  <si>
    <t>R6910036</t>
  </si>
  <si>
    <t>AMORT HY TUCSON-KIA SPORTAGE 12/ DEL LH MANDO</t>
  </si>
  <si>
    <t>R6910034</t>
  </si>
  <si>
    <t>AMORT HY TUCSON/SPORTAGE PRO DEL LH MANDO GAS</t>
  </si>
  <si>
    <t>R6910020</t>
  </si>
  <si>
    <t>AMORT KIA CERATO / ACCENT RB / ELANTRA MB 2012TRAS</t>
  </si>
  <si>
    <t>R6910024</t>
  </si>
  <si>
    <t>AMORT KIA FRONTIER /BESTA 2,2/TOPIC  DEL LH/RH HID</t>
  </si>
  <si>
    <t>R6910028</t>
  </si>
  <si>
    <t>AMORT KIA RIO 00/05 TRAS LH/RH MANDO GAS</t>
  </si>
  <si>
    <t>R6910441</t>
  </si>
  <si>
    <t>AMORTIGADOR TOYOTA COROLLA 08/DEL RH</t>
  </si>
  <si>
    <t>R6903091</t>
  </si>
  <si>
    <t>AMORTIGUADOR BYD F3 1.5 DEL LH</t>
  </si>
  <si>
    <t>R6903090</t>
  </si>
  <si>
    <t>AMORTIGUADOR BYD F3 1.5 TRAS LH/RH</t>
  </si>
  <si>
    <t>R6903002</t>
  </si>
  <si>
    <t>AMORTIGUADOR CHEVROLET AVEO 04/11 SEDAN HATCH  DEL</t>
  </si>
  <si>
    <t>R6903001</t>
  </si>
  <si>
    <t>AMORTIGUADOR CHEVROLET AVEO 04/11 SEDAN HATCH DEL</t>
  </si>
  <si>
    <t>R6903003</t>
  </si>
  <si>
    <t>AMORTIGUADOR CHEVROLET AVEO/ SAIL TRAS L/R</t>
  </si>
  <si>
    <t>R6903004</t>
  </si>
  <si>
    <t>AMORTIGUADOR CHEVROLET CAPTIVA DEL LH</t>
  </si>
  <si>
    <t>R6903005</t>
  </si>
  <si>
    <t>AMORTIGUADOR CHEVROLET CAPTIVA DEL RH</t>
  </si>
  <si>
    <t>R6909162</t>
  </si>
  <si>
    <t>AMORTIGUADOR CHEVROLET CORSA DEL LH/RH</t>
  </si>
  <si>
    <t>R6909164</t>
  </si>
  <si>
    <t>AMORTIGUADOR CHEVROLET CORSA EVUL DEL  RH</t>
  </si>
  <si>
    <t>R6909165</t>
  </si>
  <si>
    <t>AMORTIGUADOR CHEVROLET CORSA EVUL DEL LH</t>
  </si>
  <si>
    <t>R6909163</t>
  </si>
  <si>
    <t>AMORTIGUADOR CHEVROLET CORSA TRAS LH/RH</t>
  </si>
  <si>
    <t>R6903006</t>
  </si>
  <si>
    <t>AMORTIGUADOR CHEVROLET CRUZE 09/ DEL LH</t>
  </si>
  <si>
    <t>R6903007</t>
  </si>
  <si>
    <t>AMORTIGUADOR CHEVROLET CRUZE 09/ DEL RH</t>
  </si>
  <si>
    <t>R6903008</t>
  </si>
  <si>
    <t>AMORTIGUADOR CHEVROLET CRUZE 09/ TRAS LH/RH</t>
  </si>
  <si>
    <t>R6909169</t>
  </si>
  <si>
    <t>AMORTIGUADOR CHEVROLET DMAX DEL LH/RH</t>
  </si>
  <si>
    <t>R6909171</t>
  </si>
  <si>
    <t>AMORTIGUADOR CHEVROLET N300 DEL LH</t>
  </si>
  <si>
    <t>R6909172</t>
  </si>
  <si>
    <t>AMORTIGUADOR CHEVROLET N300 DEL RH</t>
  </si>
  <si>
    <t>R6909173</t>
  </si>
  <si>
    <t>AMORTIGUADOR CHEVROLET N300 TRAS LH/RH</t>
  </si>
  <si>
    <t>R6909950</t>
  </si>
  <si>
    <t>AMORTIGUADOR CHEVROLET NEW SAIL 1,5 DEL LH</t>
  </si>
  <si>
    <t>R6909951</t>
  </si>
  <si>
    <t>AMORTIGUADOR CHEVROLET NEW SAIL 1,5 DEL RH</t>
  </si>
  <si>
    <t>R6903009</t>
  </si>
  <si>
    <t>AMORTIGUADOR CHEVROLET OPTRA 05/ DEL IZQ</t>
  </si>
  <si>
    <t>R6903010</t>
  </si>
  <si>
    <t>AMORTIGUADOR CHEVROLET OPTRA 05/ DEL RH</t>
  </si>
  <si>
    <t>R6909167</t>
  </si>
  <si>
    <t>AMORTIGUADOR CHEVROLET OPTRA TRAS LH</t>
  </si>
  <si>
    <t>R6909166</t>
  </si>
  <si>
    <t>AMORTIGUADOR CHEVROLET OPTRA TRAS RH</t>
  </si>
  <si>
    <t>R6903011</t>
  </si>
  <si>
    <t>AMORTIGUADOR CHEVROLET SPARK 06/ DEL LH</t>
  </si>
  <si>
    <t>R6903012</t>
  </si>
  <si>
    <t>AMORTIGUADOR CHEVROLET SPARK 06/ DEL RH</t>
  </si>
  <si>
    <t>R6903013</t>
  </si>
  <si>
    <t>AMORTIGUADOR CHEVROLET SPARK GT DEL LH</t>
  </si>
  <si>
    <t>R6903014</t>
  </si>
  <si>
    <t>AMORTIGUADOR CHEVROLET SPARK GT DEL RH</t>
  </si>
  <si>
    <t>R6910200</t>
  </si>
  <si>
    <t>AMORTIGUADOR CORREA SSANGYONG KORANDO</t>
  </si>
  <si>
    <t>R6909205</t>
  </si>
  <si>
    <t>AMORTIGUADOR DELANTERO KIA SEPHIA 68/05 / CARENS 0</t>
  </si>
  <si>
    <t>R6903015</t>
  </si>
  <si>
    <t>AMORTIGUADOR HYUNDAI ACCENT 94/96 TRAS LH CHICA</t>
  </si>
  <si>
    <t>R6903017</t>
  </si>
  <si>
    <t>AMORTIGUADOR HYUNDAI ACCENT PRIME 97/05 LH (HID) T</t>
  </si>
  <si>
    <t>R6903019</t>
  </si>
  <si>
    <t>AMORTIGUADOR HYUNDAI ACCENT RB 11/ DEL LH(GAS)</t>
  </si>
  <si>
    <t>R6903020</t>
  </si>
  <si>
    <t>AMORTIGUADOR HYUNDAI ACCENT RB 11/ DEL RH (GAS)</t>
  </si>
  <si>
    <t>R6903021</t>
  </si>
  <si>
    <t>AMORTIGUADOR HYUNDAI ELANTRA 01/05 DEL LH</t>
  </si>
  <si>
    <t>R6909176</t>
  </si>
  <si>
    <t>AMORTIGUADOR HYUNDAI ELANTRA 2017 TRAS LH/RH</t>
  </si>
  <si>
    <t>R6903023</t>
  </si>
  <si>
    <t>AMORTIGUADOR HYUNDAI ELANTRA HD 07/11 KIA CERATO C</t>
  </si>
  <si>
    <t>R6903024</t>
  </si>
  <si>
    <t>R6903026</t>
  </si>
  <si>
    <t>AMORTIGUADOR HYUNDAI ELANTRA MD 2012/ DEL LH GAS</t>
  </si>
  <si>
    <t>R6903027</t>
  </si>
  <si>
    <t>AMORTIGUADOR HYUNDAI ELANTRA MD 2012/ DEL RH GAS</t>
  </si>
  <si>
    <t>R6903028</t>
  </si>
  <si>
    <t>AMORTIGUADOR HYUNDAI ELANTRA MD 2012/ TRAS GAS</t>
  </si>
  <si>
    <t>R6903029</t>
  </si>
  <si>
    <t>AMORTIGUADOR HYUNDAI GETZ 03/10 DEL LH</t>
  </si>
  <si>
    <t>R6903030</t>
  </si>
  <si>
    <t>AMORTIGUADOR HYUNDAI GETZ 03/10 DEL RH</t>
  </si>
  <si>
    <t>R6909177</t>
  </si>
  <si>
    <t>AMORTIGUADOR HYUNDAI GRAN I10 DEL LH</t>
  </si>
  <si>
    <t>R6909178</t>
  </si>
  <si>
    <t>AMORTIGUADOR HYUNDAI GRAN I10 DEL RH</t>
  </si>
  <si>
    <t>R6909179</t>
  </si>
  <si>
    <t>AMORTIGUADOR HYUNDAI GRAN I10 TRAS LH/RH</t>
  </si>
  <si>
    <t>R6903031</t>
  </si>
  <si>
    <t>AMORTIGUADOR HYUNDAI H1 08/13 DEL LH GAS</t>
  </si>
  <si>
    <t>R6903032</t>
  </si>
  <si>
    <t>AMORTIGUADOR HYUNDAI H1 08/13 DEL RH GAS</t>
  </si>
  <si>
    <t>R6903033</t>
  </si>
  <si>
    <t>AMORTIGUADOR HYUNDAI H1 08/13 TRAS LH/RH WAGON LON</t>
  </si>
  <si>
    <t>R6903034</t>
  </si>
  <si>
    <t>AMORTIGUADOR HYUNDAI H100 GRACE DEL RH/LH /04</t>
  </si>
  <si>
    <t>R6903035</t>
  </si>
  <si>
    <t>AMORTIGUADOR HYUNDAI H100 GRACE TRAS RH/LH /04 MAN</t>
  </si>
  <si>
    <t>R6903036</t>
  </si>
  <si>
    <t>AMORTIGUADOR HYUNDAI H100 PORTER II DEL 05/11(BUJE</t>
  </si>
  <si>
    <t>R6909953</t>
  </si>
  <si>
    <t>AMORTIGUADOR HYUNDAI I30 08/10 DEL LH</t>
  </si>
  <si>
    <t>R6909952</t>
  </si>
  <si>
    <t>AMORTIGUADOR HYUNDAI I30 08/10 DEL RH</t>
  </si>
  <si>
    <t>R6903039</t>
  </si>
  <si>
    <t>AMORTIGUADOR HYUNDAI NEW ACCENT GETZ KIA NEW RIO T</t>
  </si>
  <si>
    <t>R6903040</t>
  </si>
  <si>
    <t>AMORTIGUADOR HYUNDAI NEW ACCENT KIA NEW RIO DEL LH</t>
  </si>
  <si>
    <t>R6903041</t>
  </si>
  <si>
    <t>AMORTIGUADOR HYUNDAI NEW ACCENT KIA NEW RIO DEL RH</t>
  </si>
  <si>
    <t>R6903042</t>
  </si>
  <si>
    <t>AMORTIGUADOR HYUNDAI SANTA FE 00/05 DEL RH (GAS) M</t>
  </si>
  <si>
    <t>R6903043</t>
  </si>
  <si>
    <t>AMORTIGUADOR HYUNDAI SANTA FE 00/05 LH GAS</t>
  </si>
  <si>
    <t>R6903044</t>
  </si>
  <si>
    <t>AMORTIGUADOR HYUNDAI SANTA FE 06/ DEL LH (GAS)</t>
  </si>
  <si>
    <t>R6903045</t>
  </si>
  <si>
    <t>AMORTIGUADOR HYUNDAI SANTA FE 06/ DEL RH (GAS)</t>
  </si>
  <si>
    <t>R6909180</t>
  </si>
  <si>
    <t>AMORTIGUADOR HYUNDAI SANTA FE DEL LH</t>
  </si>
  <si>
    <t>R6909181</t>
  </si>
  <si>
    <t>AMORTIGUADOR HYUNDAI SANTA FE DEL RH</t>
  </si>
  <si>
    <t>R6909182</t>
  </si>
  <si>
    <t>AMORTIGUADOR HYUNDAI SANTA FE TRAS LH/RH</t>
  </si>
  <si>
    <t>R6909943</t>
  </si>
  <si>
    <t>AMORTIGUADOR HYUNDAI TERRACAN  TRAS  RH/LH</t>
  </si>
  <si>
    <t>R6903046</t>
  </si>
  <si>
    <t>AMORTIGUADOR HYUNDAI TUCSON 05/09 DEL LH</t>
  </si>
  <si>
    <t>R6903047</t>
  </si>
  <si>
    <t>AMORTIGUADOR HYUNDAI TUCSON 05/09 DEL RH</t>
  </si>
  <si>
    <t>R6903049</t>
  </si>
  <si>
    <t>AMORTIGUADOR HYUNDAI TUCSON-KIA SPORTAGE 12/ DEL</t>
  </si>
  <si>
    <t>R6903050</t>
  </si>
  <si>
    <t>AMORTIGUADOR HYUNDAI TUCSON-KIA SPORTAGE 12/ DEL R</t>
  </si>
  <si>
    <t>R6903051</t>
  </si>
  <si>
    <t>AMORTIGUADOR KIA BONGO III 14-  /  BONGO III 07-14</t>
  </si>
  <si>
    <t>R6909185</t>
  </si>
  <si>
    <t>AMORTIGUADOR KIA CARENS DEL LH</t>
  </si>
  <si>
    <t>R6909186</t>
  </si>
  <si>
    <t>AMORTIGUADOR KIA CARENS DEL RH</t>
  </si>
  <si>
    <t>R6909183</t>
  </si>
  <si>
    <t>AMORTIGUADOR KIA CERATO 2017 DEL LH</t>
  </si>
  <si>
    <t>R6909184</t>
  </si>
  <si>
    <t>AMORTIGUADOR KIA CERATO 2017 DEL RH</t>
  </si>
  <si>
    <t>R6909195</t>
  </si>
  <si>
    <t>AMORTIGUADOR KIA CERATO 2017 TRAS LH/RH</t>
  </si>
  <si>
    <t>R6909194</t>
  </si>
  <si>
    <t>AMORTIGUADOR KIA CERATO TRAS LH/RH</t>
  </si>
  <si>
    <t>R6903055</t>
  </si>
  <si>
    <t>AMORTIGUADOR KIA GRAN CARNIVAL 08/ DEL RH GAS</t>
  </si>
  <si>
    <t>R6903054</t>
  </si>
  <si>
    <t>AMORTIGUADOR KIA GRAN CARNIVAL 08/ DEL lH GAS</t>
  </si>
  <si>
    <t>R6903056</t>
  </si>
  <si>
    <t>AMORTIGUADOR KIA GRAN CARNIVAL 08/ TRAS RH/LH GAS</t>
  </si>
  <si>
    <t>R6903057</t>
  </si>
  <si>
    <t>AMORTIGUADOR KIA MORNING 08/11 DEL LH</t>
  </si>
  <si>
    <t>R6903058</t>
  </si>
  <si>
    <t>AMORTIGUADOR KIA MORNING 08/11 DEL RH</t>
  </si>
  <si>
    <t>R6903059</t>
  </si>
  <si>
    <t>AMORTIGUADOR KIA MORNING 08/11 TRAS LH/RH</t>
  </si>
  <si>
    <t>R6903099</t>
  </si>
  <si>
    <t>AMORTIGUADOR KIA MORNING 11 DEL LH</t>
  </si>
  <si>
    <t>R6903098</t>
  </si>
  <si>
    <t>AMORTIGUADOR KIA MORNING 11 DEL RH</t>
  </si>
  <si>
    <t>R6903100</t>
  </si>
  <si>
    <t>AMORTIGUADOR KIA MORNING 11 TRAS RH/LH</t>
  </si>
  <si>
    <t>R6910437</t>
  </si>
  <si>
    <t>AMORTIGUADOR KIA PERGIO/BESTA 2.7/3.0 98/09 DEL</t>
  </si>
  <si>
    <t>R6910436</t>
  </si>
  <si>
    <t>AMORTIGUADOR KIA PREGIO/BESTA 2.7/3.0 TRASERO</t>
  </si>
  <si>
    <t>R6903060</t>
  </si>
  <si>
    <t>AMORTIGUADOR KIA RIO 11/ DEL LH</t>
  </si>
  <si>
    <t>R6903061</t>
  </si>
  <si>
    <t>AMORTIGUADOR KIA RIO 11/ DEL RH</t>
  </si>
  <si>
    <t>R6909190</t>
  </si>
  <si>
    <t>AMORTIGUADOR KIA RIO 3/4/5 DEL LH</t>
  </si>
  <si>
    <t>R6909191</t>
  </si>
  <si>
    <t>AMORTIGUADOR KIA RIO 3/4/5 DEL RH</t>
  </si>
  <si>
    <t>R6910438</t>
  </si>
  <si>
    <t>AMORTIGUADOR KIA RIO II 03/06 DEL LH</t>
  </si>
  <si>
    <t>R6910439</t>
  </si>
  <si>
    <t>AMORTIGUADOR KIA RIO II 03/06 DEL RH</t>
  </si>
  <si>
    <t>R6910440</t>
  </si>
  <si>
    <t>AMORTIGUADOR KIA RIO II 06/06 TRAS RH/LH</t>
  </si>
  <si>
    <t>R6903105</t>
  </si>
  <si>
    <t>AMORTIGUADOR KIA SORENTO 04/08 DEL LH</t>
  </si>
  <si>
    <t>R6903104</t>
  </si>
  <si>
    <t>AMORTIGUADOR KIA SORENTO 04/08 DEL RH</t>
  </si>
  <si>
    <t>R6903102</t>
  </si>
  <si>
    <t>AMORTIGUADOR KIA SORENTO 09 DEL LH</t>
  </si>
  <si>
    <t>R6903101</t>
  </si>
  <si>
    <t>AMORTIGUADOR KIA SORENTO 09 DEL RH</t>
  </si>
  <si>
    <t>R6903103</t>
  </si>
  <si>
    <t>AMORTIGUADOR KIA SORENTO 09 TRAS RH/LH</t>
  </si>
  <si>
    <t>R6909189</t>
  </si>
  <si>
    <t>AMORTIGUADOR KIA SORENTO TRAS LH/RH</t>
  </si>
  <si>
    <t>R6909187</t>
  </si>
  <si>
    <t>R6909188</t>
  </si>
  <si>
    <t>R6909196</t>
  </si>
  <si>
    <t>AMORTIGUADOR MITSUBISHI L200 DEL LH/RH</t>
  </si>
  <si>
    <t>R6909809</t>
  </si>
  <si>
    <t>AMORTIGUADOR MITSUBISHI L200 DEL RH/LH</t>
  </si>
  <si>
    <t>R6903063</t>
  </si>
  <si>
    <t>AMORTIGUADOR NISSAN D21 4X2 DEL LH/RH</t>
  </si>
  <si>
    <t>R6903064</t>
  </si>
  <si>
    <t>AMORTIGUADOR NISSAN D21/D22 4X4 TRAS LH/RH</t>
  </si>
  <si>
    <t>R6903109</t>
  </si>
  <si>
    <t>AMORTIGUADOR NISSAN NAVARA DEL RH/LH</t>
  </si>
  <si>
    <t>R6903110</t>
  </si>
  <si>
    <t>AMORTIGUADOR NISSAN NAVRA TRAS RH/LH</t>
  </si>
  <si>
    <t>R6909811</t>
  </si>
  <si>
    <t>R6909812</t>
  </si>
  <si>
    <t>R6903066</t>
  </si>
  <si>
    <t>AMORTIGUADOR NISSAN QASHQAI 06/12 DEL RH</t>
  </si>
  <si>
    <t>R6903067</t>
  </si>
  <si>
    <t>AMORTIGUADOR NISSAN QASHQAI 06/12 TRAS LH/RH</t>
  </si>
  <si>
    <t>R6903068</t>
  </si>
  <si>
    <t>AMORTIGUADOR NISSAN TIIDA DEL LH</t>
  </si>
  <si>
    <t>R6903069</t>
  </si>
  <si>
    <t>AMORTIGUADOR NISSAN TIIDA DEL RH</t>
  </si>
  <si>
    <t>R6903070</t>
  </si>
  <si>
    <t>AMORTIGUADOR NISSAN TIIDA TRAS LH/RH</t>
  </si>
  <si>
    <t>R6903071</t>
  </si>
  <si>
    <t>AMORTIGUADOR NISSAN V16 90/08 DEL LH</t>
  </si>
  <si>
    <t>R6903072</t>
  </si>
  <si>
    <t>AMORTIGUADOR NISSAN V16 90/08 DEL RH</t>
  </si>
  <si>
    <t>R6903073</t>
  </si>
  <si>
    <t>AMORTIGUADOR NISSAN V16 90/08 TRAS LH</t>
  </si>
  <si>
    <t>R6903074</t>
  </si>
  <si>
    <t>AMORTIGUADOR NISSAN V16 90/08 TRAS RH</t>
  </si>
  <si>
    <t>R6903075</t>
  </si>
  <si>
    <t>AMORTIGUADOR NISSAN VERSA DEL LH</t>
  </si>
  <si>
    <t>R6903076</t>
  </si>
  <si>
    <t>AMORTIGUADOR NISSAN VERSA DEL RH</t>
  </si>
  <si>
    <t>R6903077</t>
  </si>
  <si>
    <t>AMORTIGUADOR NISSAN VERSA TRAS</t>
  </si>
  <si>
    <t>R6903078</t>
  </si>
  <si>
    <t>AMORTIGUADOR PEUGEOT PATNER/ CITROEN BELINGO 96/ 2</t>
  </si>
  <si>
    <t>R6903079</t>
  </si>
  <si>
    <t>R6909199</t>
  </si>
  <si>
    <t>AMORTIGUADOR SAMSUNG SM3 DEL LH</t>
  </si>
  <si>
    <t>R6909198</t>
  </si>
  <si>
    <t>AMORTIGUADOR SAMSUNG SM3 DEL RH</t>
  </si>
  <si>
    <t>R6909200</t>
  </si>
  <si>
    <t>AMORTIGUADOR SAMSUNG SM3 TRAS LH/RH</t>
  </si>
  <si>
    <t>R6903097</t>
  </si>
  <si>
    <t>AMORTIGUADOR SSANYONG KORANDO 11 DEL LH</t>
  </si>
  <si>
    <t>R6903096</t>
  </si>
  <si>
    <t>AMORTIGUADOR SSANYONG KORANDO 11 DEL RH</t>
  </si>
  <si>
    <t>R6903080</t>
  </si>
  <si>
    <t>AMORTIGUADOR SSANYONG REXTON DEL LH/RH (GAS) MANDO</t>
  </si>
  <si>
    <t>R6903081</t>
  </si>
  <si>
    <t>AMORTIGUADOR SUSUZKI SWIFT 05/ DEL LH</t>
  </si>
  <si>
    <t>R6903082</t>
  </si>
  <si>
    <t>AMORTIGUADOR SUSUZKI SWIFT 05/ DEL RH</t>
  </si>
  <si>
    <t>R6903083</t>
  </si>
  <si>
    <t>AMORTIGUADOR SUSUZKI SWIFT 05/ TRAS LH/RH</t>
  </si>
  <si>
    <t>R6909204</t>
  </si>
  <si>
    <t>AMORTIGUADOR SUZUKI BALENO DEL LH</t>
  </si>
  <si>
    <t>R6909203</t>
  </si>
  <si>
    <t>AMORTIGUADOR SUZUKI BALENO DEL RH</t>
  </si>
  <si>
    <t>R6903092</t>
  </si>
  <si>
    <t>AMORTIGUADOR SUZUKI SWIFT 13 DEL LH</t>
  </si>
  <si>
    <t>R6903093</t>
  </si>
  <si>
    <t>AMORTIGUADOR SUZUKI SWIFT 13 DEL RH</t>
  </si>
  <si>
    <t>R6910443</t>
  </si>
  <si>
    <t>AMORTIGUADOR TOYOTA COROLLA 08 RH/LH</t>
  </si>
  <si>
    <t>R6910442</t>
  </si>
  <si>
    <t>AMORTIGUADOR TOYOTA COROLLA 08/DEL LH</t>
  </si>
  <si>
    <t>R6909944</t>
  </si>
  <si>
    <t>AMORTIGUADOR TOYOTA COROLLA 1.6-1.8  03/07 DEL LH</t>
  </si>
  <si>
    <t>R6909945</t>
  </si>
  <si>
    <t>AMORTIGUADOR TOYOTA COROLLA 1.6-1.8  03/07 DEL RH</t>
  </si>
  <si>
    <t>R6909946</t>
  </si>
  <si>
    <t>AMORTIGUADOR TOYOTA COROLLA 1.6-1.8  03/07 TRAS RH</t>
  </si>
  <si>
    <t>R6909814</t>
  </si>
  <si>
    <t>AMORTIGUADOR TOYOTA HILUX 16 / LH</t>
  </si>
  <si>
    <t>R6909815</t>
  </si>
  <si>
    <t>AMORTIGUADOR TOYOTA HILUX 16/ RH</t>
  </si>
  <si>
    <t>R6903088</t>
  </si>
  <si>
    <t>AMORTIGUADOR TOYOTA HILUX KUN TRAS LH/RH</t>
  </si>
  <si>
    <t>R6909948</t>
  </si>
  <si>
    <t>AMORTIGUADOR TOYOTA RAV4  DEL RH</t>
  </si>
  <si>
    <t>R6909949</t>
  </si>
  <si>
    <t>AMORTIGUADOR TOYOTA RAV4 TRAS RH/LH</t>
  </si>
  <si>
    <t>R6903084</t>
  </si>
  <si>
    <t>AMORTIGUADOR TOYOTA YARIS 06/10 LH DEL</t>
  </si>
  <si>
    <t>R6903085</t>
  </si>
  <si>
    <t>AMORTIGUADOR TOYOTA YARIS 06/10 RH DEL</t>
  </si>
  <si>
    <t>R6903086</t>
  </si>
  <si>
    <t>AMORTIGUADOR TOYOTA YARIS 06/10 TRAS LH/RH</t>
  </si>
  <si>
    <t>R6909207</t>
  </si>
  <si>
    <t>AMORTIGUADOR TOYOTA YARIS DEL LH/RH</t>
  </si>
  <si>
    <t>R6909208</t>
  </si>
  <si>
    <t>AMORTIGUADOR TOYOTA YARIS TRAS LH/RH</t>
  </si>
  <si>
    <t>R6908001</t>
  </si>
  <si>
    <t>ARTIC AXIAL CHV AVEO 04/ RH/LH</t>
  </si>
  <si>
    <t>R6910435</t>
  </si>
  <si>
    <t>ARTIC AXIAL CHV SAIL</t>
  </si>
  <si>
    <t>R6908005</t>
  </si>
  <si>
    <t>ARTIC AXIAL CHV SPARK GT 10/ RH/LH</t>
  </si>
  <si>
    <t>R6909331</t>
  </si>
  <si>
    <t>BALANCIN / ADM-ESC / NEW ACCENT DIESEL</t>
  </si>
  <si>
    <t>R6908852</t>
  </si>
  <si>
    <t>BALANCIN HY ACCENT 98 ESCAPE</t>
  </si>
  <si>
    <t>R6908851</t>
  </si>
  <si>
    <t>BALANCIN HY H10 ESCAPE</t>
  </si>
  <si>
    <t>R6900111</t>
  </si>
  <si>
    <t>BALANCIN HY NEW H-1</t>
  </si>
  <si>
    <t>R6900112</t>
  </si>
  <si>
    <t>R6908853</t>
  </si>
  <si>
    <t>BALANCIN HY NEW H1 D4CB CORT 11/</t>
  </si>
  <si>
    <t>R6908854</t>
  </si>
  <si>
    <t>BALANCIN HY NEW H1 D4CB LARGO 11/</t>
  </si>
  <si>
    <t>R6900139</t>
  </si>
  <si>
    <t>BALANCIN KIA FRONTIER 2</t>
  </si>
  <si>
    <t>R6900986</t>
  </si>
  <si>
    <t>BALANCIN KIA MORNING ADM</t>
  </si>
  <si>
    <t>R6900119</t>
  </si>
  <si>
    <t>BALANCIN SANTA FE 17</t>
  </si>
  <si>
    <t>R6900974</t>
  </si>
  <si>
    <t>BALANCIN SS ACTYON</t>
  </si>
  <si>
    <t>R6909390</t>
  </si>
  <si>
    <t>BALANCIN VALV ACCENT 94-99</t>
  </si>
  <si>
    <t>R6906082</t>
  </si>
  <si>
    <t>BALANCIN VALV HY ACCENT 94/99 PRIME 12V ADM KOREA</t>
  </si>
  <si>
    <t>R6906084</t>
  </si>
  <si>
    <t>R6907083</t>
  </si>
  <si>
    <t>R6907082</t>
  </si>
  <si>
    <t>BALANCIN VALV HY H100/PORTER/GALLOPER/H1 ESC KOREA</t>
  </si>
  <si>
    <t>R6900987</t>
  </si>
  <si>
    <t>BALNCIN KIA MORNING ESC</t>
  </si>
  <si>
    <t>R6906029</t>
  </si>
  <si>
    <t>BANDEJA  CHEVROLET AVEO 2004/ - SAIL 11/14 LH</t>
  </si>
  <si>
    <t>R6906030</t>
  </si>
  <si>
    <t>BANDEJA  CHEVROLET AVEO 2004/ - SAIL 11/14 RH</t>
  </si>
  <si>
    <t>R6909888</t>
  </si>
  <si>
    <t>BANDEJA  MITSUBICHI L200 07/ SUP  LH</t>
  </si>
  <si>
    <t>R6909900</t>
  </si>
  <si>
    <t>BANDEJA  NISSAN QASHQAI 09/14 LH</t>
  </si>
  <si>
    <t>R6909901</t>
  </si>
  <si>
    <t>BANDEJA  NISSAN QASHQAI 09/14 RH</t>
  </si>
  <si>
    <t>R6909906</t>
  </si>
  <si>
    <t>BANDEJA  TOYOTA HILUX  05/ INF  RH</t>
  </si>
  <si>
    <t>R6909893</t>
  </si>
  <si>
    <t>BANDEJA  TOYOTA YARIS  14/ LH</t>
  </si>
  <si>
    <t>R6911102</t>
  </si>
  <si>
    <t>BANDEJA BATERIA HY ACCENT RB</t>
  </si>
  <si>
    <t>R6911128</t>
  </si>
  <si>
    <t>BANDEJA BATERIA HY ELANTRA 17</t>
  </si>
  <si>
    <t>R6911129</t>
  </si>
  <si>
    <t>BANDEJA BATERIA HY NEW ACCENT</t>
  </si>
  <si>
    <t>R6911130</t>
  </si>
  <si>
    <t>BANDEJA BATERIA HY NEW H-1</t>
  </si>
  <si>
    <t>R6911131</t>
  </si>
  <si>
    <t>BANDEJA BATERIA HY TUCSON</t>
  </si>
  <si>
    <t>R6911162</t>
  </si>
  <si>
    <t>BANDEJA BATERIA KIA CERATO 17</t>
  </si>
  <si>
    <t>R6911163</t>
  </si>
  <si>
    <t>BANDEJA BATERIA KIA FRONTIER</t>
  </si>
  <si>
    <t>R6911164</t>
  </si>
  <si>
    <t>BANDEJA BATERIA KIA RIO 16/</t>
  </si>
  <si>
    <t>R6909894</t>
  </si>
  <si>
    <t>BANDEJA CHEVROLET CORSA 02/10 LH</t>
  </si>
  <si>
    <t>R6909895</t>
  </si>
  <si>
    <t>BANDEJA CHEVROLET CORSA 02/10 RH</t>
  </si>
  <si>
    <t>R6909209</t>
  </si>
  <si>
    <t>BANDEJA CHEVROLET CRUZE LH</t>
  </si>
  <si>
    <t>R6909210</t>
  </si>
  <si>
    <t>BANDEJA CHEVROLET CRUZE RH</t>
  </si>
  <si>
    <t>R6905040</t>
  </si>
  <si>
    <t>BANDEJA CHEVROLET OPTRA 04/ LH (COMPLETA)</t>
  </si>
  <si>
    <t>R6905041</t>
  </si>
  <si>
    <t>BANDEJA CHEVROLET OPTRA 04/ RH (COMPLETA)</t>
  </si>
  <si>
    <t>R6909244</t>
  </si>
  <si>
    <t>BANDEJA CHEVROLET SONIC LH/</t>
  </si>
  <si>
    <t>R6909245</t>
  </si>
  <si>
    <t>BANDEJA CHEVROLET SONIC RH/</t>
  </si>
  <si>
    <t>R6905042</t>
  </si>
  <si>
    <t>BANDEJA CHEVROLET SPARK GT LH/</t>
  </si>
  <si>
    <t>R6905043</t>
  </si>
  <si>
    <t>R6905044</t>
  </si>
  <si>
    <t>BANDEJA CHEVROLET SPARK GT RH/</t>
  </si>
  <si>
    <t>R6909211</t>
  </si>
  <si>
    <t>BANDEJA CHEVROLET SPARK LH/RH /DAEWOO / SUZUKI</t>
  </si>
  <si>
    <t>R6909246</t>
  </si>
  <si>
    <t>BANDEJA CHEVROLET VIVANT LH</t>
  </si>
  <si>
    <t>R6909247</t>
  </si>
  <si>
    <t>BANDEJA CHEVROLET VIVANT RH</t>
  </si>
  <si>
    <t>R6910363</t>
  </si>
  <si>
    <t>BANDEJA DAEWO NUBIRA LH</t>
  </si>
  <si>
    <t>R6910364</t>
  </si>
  <si>
    <t>BANDEJA DAEWO NUBIRA RH</t>
  </si>
  <si>
    <t>R6910547</t>
  </si>
  <si>
    <t>BANDEJA HY TUCSON LH 15</t>
  </si>
  <si>
    <t>R6910548</t>
  </si>
  <si>
    <t>BANDEJA HY TUCSON RH 15/</t>
  </si>
  <si>
    <t>R6910372</t>
  </si>
  <si>
    <t>BANDEJA HYNDAI ELANTRA 98/ LH</t>
  </si>
  <si>
    <t>R6910371</t>
  </si>
  <si>
    <t>BANDEJA HYNDAI ELENTRA 98/ RH</t>
  </si>
  <si>
    <t>R6910366</t>
  </si>
  <si>
    <t>BANDEJA HYNDAI I-1/07 RH</t>
  </si>
  <si>
    <t>R6910367</t>
  </si>
  <si>
    <t>BANDEJA HYNDAI I-10 08/ LH</t>
  </si>
  <si>
    <t>R6910368</t>
  </si>
  <si>
    <t>BANDEJA HYNDAI I-10 08/ RH</t>
  </si>
  <si>
    <t>R6910365</t>
  </si>
  <si>
    <t>BANDEJA HYNDAI I-10/07 LH</t>
  </si>
  <si>
    <t>R6910373</t>
  </si>
  <si>
    <t>BANDEJA HYNDAI NEW TUCSON LH</t>
  </si>
  <si>
    <t>R6910374</t>
  </si>
  <si>
    <t>BANDEJA HYNDAI NEW TUCSON RH</t>
  </si>
  <si>
    <t>R6910376</t>
  </si>
  <si>
    <t>BANDEJA HYNDAI SANTA FE LH</t>
  </si>
  <si>
    <t>R6910375</t>
  </si>
  <si>
    <t>BANDEJA HYNDAI SANTE FE RH</t>
  </si>
  <si>
    <t>R6905034</t>
  </si>
  <si>
    <t>BANDEJA HYUNDAI ACCENT 06/10 RIO JB/ ACCENT RB DEL</t>
  </si>
  <si>
    <t>R6905035</t>
  </si>
  <si>
    <t>R6905036</t>
  </si>
  <si>
    <t>BANDEJA HYUNDAI ACCENT 94-99 LH</t>
  </si>
  <si>
    <t>R6905037</t>
  </si>
  <si>
    <t>BANDEJA HYUNDAI ACCENT 94-99 RH</t>
  </si>
  <si>
    <t>R6906031</t>
  </si>
  <si>
    <t>BANDEJA HYUNDAI ACCENT PRIME 00/05 LH</t>
  </si>
  <si>
    <t>R6906032</t>
  </si>
  <si>
    <t>BANDEJA HYUNDAI ACCENT PRIME 00/05 RH</t>
  </si>
  <si>
    <t>R6905001</t>
  </si>
  <si>
    <t>BANDEJA HYUNDAI ACCENT RB 11/ LH</t>
  </si>
  <si>
    <t>R6905003</t>
  </si>
  <si>
    <t>BANDEJA HYUNDAI ACCENT RB 11/ RH</t>
  </si>
  <si>
    <t>R6905005</t>
  </si>
  <si>
    <t>BANDEJA HYUNDAI ELANTRA  MD 11/ RH</t>
  </si>
  <si>
    <t>R6905007</t>
  </si>
  <si>
    <t>BANDEJA HYUNDAI ELANTRA 00/05 LH</t>
  </si>
  <si>
    <t>R6905008</t>
  </si>
  <si>
    <t>R6905009</t>
  </si>
  <si>
    <t>BANDEJA HYUNDAI ELANTRA 06/11 I30 LH</t>
  </si>
  <si>
    <t>R6905011</t>
  </si>
  <si>
    <t>BANDEJA HYUNDAI ELANTRA 06/11 I30 RH</t>
  </si>
  <si>
    <t>R6909852</t>
  </si>
  <si>
    <t>BANDEJA HYUNDAI ELANTRA ELANTRA 15/ LH</t>
  </si>
  <si>
    <t>R6909853</t>
  </si>
  <si>
    <t>BANDEJA HYUNDAI ELANTRA ELANTRA 15/ RH</t>
  </si>
  <si>
    <t>R6905013</t>
  </si>
  <si>
    <t>BANDEJA HYUNDAI ELANTRA MD 11/ LH</t>
  </si>
  <si>
    <t>R6905015</t>
  </si>
  <si>
    <t>BANDEJA HYUNDAI GETZ LH C/ROT</t>
  </si>
  <si>
    <t>R6905016</t>
  </si>
  <si>
    <t>BANDEJA HYUNDAI GETZ RH C/ROT</t>
  </si>
  <si>
    <t>R6910904</t>
  </si>
  <si>
    <t>BANDEJA HYUNDAI GRAND I-10 LH</t>
  </si>
  <si>
    <t>R6910905</t>
  </si>
  <si>
    <t>BANDEJA HYUNDAI GRAND I-10 RH</t>
  </si>
  <si>
    <t>R6905046</t>
  </si>
  <si>
    <t>BANDEJA HYUNDAI H-100 93-04 LH</t>
  </si>
  <si>
    <t>R6905045</t>
  </si>
  <si>
    <t>BANDEJA HYUNDAI H-100 93-04 LH (INF)</t>
  </si>
  <si>
    <t>R6905048</t>
  </si>
  <si>
    <t>BANDEJA HYUNDAI H-100 93-04 RH (INF)</t>
  </si>
  <si>
    <t>R6905017</t>
  </si>
  <si>
    <t>BANDEJA HYUNDAI H1 05/07 INF LH D4BH</t>
  </si>
  <si>
    <t>R6905018</t>
  </si>
  <si>
    <t>BANDEJA HYUNDAI H1 05/07 INF RH D4BH</t>
  </si>
  <si>
    <t>R6905019</t>
  </si>
  <si>
    <t>BANDEJA HYUNDAI H100 PORTER 05/07 INFERIOR LH</t>
  </si>
  <si>
    <t>R6905021</t>
  </si>
  <si>
    <t>BANDEJA HYUNDAI H100 PORTER 05/07 INFERIOR RH</t>
  </si>
  <si>
    <t>R6905023</t>
  </si>
  <si>
    <t>BANDEJA HYUNDAI H100 PORTER 05/07 SUPERIOR LH</t>
  </si>
  <si>
    <t>R6905024</t>
  </si>
  <si>
    <t>BANDEJA HYUNDAI H100 PORTER 05/07 SUPERIOR RH</t>
  </si>
  <si>
    <t>R6910369</t>
  </si>
  <si>
    <t>BANDEJA HYUNDAI MATRIX LH</t>
  </si>
  <si>
    <t>R6910370</t>
  </si>
  <si>
    <t>BANDEJA HYUNDAI MATRIX RH</t>
  </si>
  <si>
    <t>R6910545</t>
  </si>
  <si>
    <t>BANDEJA HYUNDAI NEW TUCSON LH</t>
  </si>
  <si>
    <t>R6910546</t>
  </si>
  <si>
    <t>BANDEJA HYUNDAI NEW TUCSON RH</t>
  </si>
  <si>
    <t>R6905025</t>
  </si>
  <si>
    <t>BANDEJA HYUNDAI SANTA FE 06-09 LH</t>
  </si>
  <si>
    <t>R6906033</t>
  </si>
  <si>
    <t>BANDEJA HYUNDAI SANTA FE 06-09 RH</t>
  </si>
  <si>
    <t>R6909854</t>
  </si>
  <si>
    <t>BANDEJA HYUNDAI SONATA 10/12 LH</t>
  </si>
  <si>
    <t>R6909855</t>
  </si>
  <si>
    <t>BANDEJA HYUNDAI SONATA 10/12 RH</t>
  </si>
  <si>
    <t>R6906036</t>
  </si>
  <si>
    <t>BANDEJA HYUNDAI TUCSON 05/09 LH / KIA SPORTAGE 04/</t>
  </si>
  <si>
    <t>R6906037</t>
  </si>
  <si>
    <t>BANDEJA HYUNDAI TUCSON 05/09 RH / KIA SPORTAGE 04/</t>
  </si>
  <si>
    <t>R6910908</t>
  </si>
  <si>
    <t>BANDEJA INF.SSANGYONG ACTYON 2WD 12/-LH</t>
  </si>
  <si>
    <t>R6910909</t>
  </si>
  <si>
    <t>BANDEJA INF.SSANGYONG ACTYON 2WD 12/-RH</t>
  </si>
  <si>
    <t>R6910910</t>
  </si>
  <si>
    <t>BANDEJA INF.SSANGYONG ACTYON 4WD 06/11 LH</t>
  </si>
  <si>
    <t>R6910911</t>
  </si>
  <si>
    <t>BANDEJA INF.SSANGYONG ACTYON 4WD 06/11 RH</t>
  </si>
  <si>
    <t>R6910902</t>
  </si>
  <si>
    <t>BANDEJA INF.SSANGYONG ACTYON 4WD 12/-LH</t>
  </si>
  <si>
    <t>R6910381</t>
  </si>
  <si>
    <t>BANDEJA KIA AVELLA</t>
  </si>
  <si>
    <t>R6910382</t>
  </si>
  <si>
    <t>BANDEJA KIA CARENS 07/13 LH</t>
  </si>
  <si>
    <t>R6910384</t>
  </si>
  <si>
    <t>BANDEJA KIA CARNIVAL 06/ LH</t>
  </si>
  <si>
    <t>R6910383</t>
  </si>
  <si>
    <t>BANDEJA KIA CARNIVAL 06/ RH</t>
  </si>
  <si>
    <t>R6910543</t>
  </si>
  <si>
    <t>R6910544</t>
  </si>
  <si>
    <t>BANDEJA KIA CARNIVAL 06/LH</t>
  </si>
  <si>
    <t>R6906094</t>
  </si>
  <si>
    <t>BANDEJA KIA CARNIVAL 98/05 LH</t>
  </si>
  <si>
    <t>R6906095</t>
  </si>
  <si>
    <t>BANDEJA KIA CARNIVAL 98/05 RH</t>
  </si>
  <si>
    <t>R6910390</t>
  </si>
  <si>
    <t>BANDEJA KIA CERATO 10/13 LH</t>
  </si>
  <si>
    <t>R6910388</t>
  </si>
  <si>
    <t>BANDEJA KIA CERATO 10/13 RH</t>
  </si>
  <si>
    <t>R6910539</t>
  </si>
  <si>
    <t>R6910389</t>
  </si>
  <si>
    <t>BANDEJA KIA CERATO 14/ LH</t>
  </si>
  <si>
    <t>R6910385</t>
  </si>
  <si>
    <t>BANDEJA KIA CERATO 14/ RH</t>
  </si>
  <si>
    <t>R6910542</t>
  </si>
  <si>
    <t>BANDEJA KIA CERATO 14/LH</t>
  </si>
  <si>
    <t>R6910541</t>
  </si>
  <si>
    <t>BANDEJA KIA CERATO 14/RH</t>
  </si>
  <si>
    <t>R6910540</t>
  </si>
  <si>
    <t>BANDEJA KIA CERTATO 10/13 LH</t>
  </si>
  <si>
    <t>R6910391</t>
  </si>
  <si>
    <t>BANDEJA KIA FRONTIER 05/11 INF LH</t>
  </si>
  <si>
    <t>R6910483</t>
  </si>
  <si>
    <t>R6910362</t>
  </si>
  <si>
    <t>BANDEJA KIA FRONTIER 05/11 INF RH</t>
  </si>
  <si>
    <t>R6910378</t>
  </si>
  <si>
    <t>R6910379</t>
  </si>
  <si>
    <t>R6910377</t>
  </si>
  <si>
    <t>BANDEJA KIA FRONTIER 12/SUP LH</t>
  </si>
  <si>
    <t>R6910380</t>
  </si>
  <si>
    <t>BANDEJA KIA FRONTIER 12/SUP RH</t>
  </si>
  <si>
    <t>R6905038</t>
  </si>
  <si>
    <t>BANDEJA KIA MORNING 08/10 LH C/PASADOR</t>
  </si>
  <si>
    <t>R6905039</t>
  </si>
  <si>
    <t>BANDEJA KIA MORNING 08/10 RH C/PASADOR</t>
  </si>
  <si>
    <t>R6909829</t>
  </si>
  <si>
    <t>R6905030</t>
  </si>
  <si>
    <t>BANDEJA KIA MORNING 1.1 11/ LH</t>
  </si>
  <si>
    <t>R6905031</t>
  </si>
  <si>
    <t>BANDEJA KIA MORNING 1.1 11/ RH</t>
  </si>
  <si>
    <t>R6906256</t>
  </si>
  <si>
    <t>BANDEJA KIA RIO 00-02 LH</t>
  </si>
  <si>
    <t>R6910392</t>
  </si>
  <si>
    <t>BANDEJA KIA RIO 03/05 LH</t>
  </si>
  <si>
    <t>R6910393</t>
  </si>
  <si>
    <t>BANDEJA KIA RIO 03/05 RH</t>
  </si>
  <si>
    <t>R6905032</t>
  </si>
  <si>
    <t>BANDEJA KIA RIO 11/ LH</t>
  </si>
  <si>
    <t>R6905033</t>
  </si>
  <si>
    <t>BANDEJA KIA RIO 11/ RH</t>
  </si>
  <si>
    <t>R6906257</t>
  </si>
  <si>
    <t>BANDEJA KIA RIO I 00/02 RH</t>
  </si>
  <si>
    <t>R6910394</t>
  </si>
  <si>
    <t>BANDEJA KIA SORENTO 03/10 LH INF</t>
  </si>
  <si>
    <t>R6910398</t>
  </si>
  <si>
    <t>BANDEJA KIA SORENTO 03/10 LH SUP</t>
  </si>
  <si>
    <t>R6910399</t>
  </si>
  <si>
    <t>BANDEJA KIA SORENTO 03/10 RH SUP</t>
  </si>
  <si>
    <t>R6910396</t>
  </si>
  <si>
    <t>BANDEJA KIA SORENTO 12/ LH</t>
  </si>
  <si>
    <t>R6910397</t>
  </si>
  <si>
    <t>BANDEJA KIA SORENTO 12/ RH</t>
  </si>
  <si>
    <t>R6910395</t>
  </si>
  <si>
    <t>BANDEJA KIA SORNTO 03/10 RH INF</t>
  </si>
  <si>
    <t>R6906038</t>
  </si>
  <si>
    <t>R6910400</t>
  </si>
  <si>
    <t>BANDEJA KIS CARENS 07/13 RH</t>
  </si>
  <si>
    <t>R6909903</t>
  </si>
  <si>
    <t>BANDEJA LH</t>
  </si>
  <si>
    <t>R6911165</t>
  </si>
  <si>
    <t>BANDEJA LH CERATO</t>
  </si>
  <si>
    <t>R6911166</t>
  </si>
  <si>
    <t>BANDEJA LH MORNING</t>
  </si>
  <si>
    <t>R6910906</t>
  </si>
  <si>
    <t>BANDEJA LH SS TIVOLI</t>
  </si>
  <si>
    <t>R6908080</t>
  </si>
  <si>
    <t>BANDEJA LH STAREX 08</t>
  </si>
  <si>
    <t>R6909889</t>
  </si>
  <si>
    <t>BANDEJA MITSUBICHI L200 07/  SUP  RH</t>
  </si>
  <si>
    <t>R6909896</t>
  </si>
  <si>
    <t>BANDEJA MITSUBISHI L200 07/  INF  LH</t>
  </si>
  <si>
    <t>R6909897</t>
  </si>
  <si>
    <t>BANDEJA MITSUBISHI L200 07/  INF  RH</t>
  </si>
  <si>
    <t>R6909891</t>
  </si>
  <si>
    <t>BANDEJA NISSAN NAVARA 07/16  SUP  LH  4WD</t>
  </si>
  <si>
    <t>R6909890</t>
  </si>
  <si>
    <t>BANDEJA NISSAN NAVARA 07/16  SUP  RH  4WD</t>
  </si>
  <si>
    <t>R6910447</t>
  </si>
  <si>
    <t>BANDEJA NISSAN NAVARA 07/16 INF LH 4WD</t>
  </si>
  <si>
    <t>R6910486</t>
  </si>
  <si>
    <t>R6910448</t>
  </si>
  <si>
    <t>BANDEJA NISSAN NAVARA 07/16 INF RH 4WD</t>
  </si>
  <si>
    <t>R6910487</t>
  </si>
  <si>
    <t>R6909898</t>
  </si>
  <si>
    <t>BANDEJA NISSAN NEW SENTRA  07/  LH</t>
  </si>
  <si>
    <t>R6909899</t>
  </si>
  <si>
    <t>BANDEJA NISSAN NEW SENTRA 07/  RH</t>
  </si>
  <si>
    <t>R6909902</t>
  </si>
  <si>
    <t>BANDEJA NISSAN VERSA/MARCH RH</t>
  </si>
  <si>
    <t>R6911168</t>
  </si>
  <si>
    <t>BANDEJA RH CERATO</t>
  </si>
  <si>
    <t>R6910907</t>
  </si>
  <si>
    <t>BANDEJA RH SS TIVOLI</t>
  </si>
  <si>
    <t>R6908081</t>
  </si>
  <si>
    <t>BANDEJA RH STAREX 08</t>
  </si>
  <si>
    <t>R6909212</t>
  </si>
  <si>
    <t>BANDEJA SAMSUNG SM3 DER</t>
  </si>
  <si>
    <t>R6909213</t>
  </si>
  <si>
    <t>BANDEJA SAMSUNG SM3 IZQ</t>
  </si>
  <si>
    <t>R6906085</t>
  </si>
  <si>
    <t>BANDEJA SS ACTYON/KYRON DEL SUP LH SS ORIG</t>
  </si>
  <si>
    <t>R6909907</t>
  </si>
  <si>
    <t>BANDEJA TOYOTA HILUX  05/  INF  LH</t>
  </si>
  <si>
    <t>R6909905</t>
  </si>
  <si>
    <t>BANDEJA TOYOTA HILUX  05/  SUP  LH</t>
  </si>
  <si>
    <t>R6909904</t>
  </si>
  <si>
    <t>BANDEJA TOYOTA HILUX  05/  SUP  RH</t>
  </si>
  <si>
    <t>R6909892</t>
  </si>
  <si>
    <t>BANDEJA TOYOTA YARIS  14/  RH</t>
  </si>
  <si>
    <t>R6911116</t>
  </si>
  <si>
    <t>BANDEJA TRASERA LH TUCSON</t>
  </si>
  <si>
    <t>R6911117</t>
  </si>
  <si>
    <t>BANDEJA TRASERA RH TUCSON</t>
  </si>
  <si>
    <t>R6910903</t>
  </si>
  <si>
    <t>BANDEJAGA INF.SSANGYONG ACTYON 4WD 12/-RH</t>
  </si>
  <si>
    <t>R6909673</t>
  </si>
  <si>
    <t>BASE TERMOSTATO</t>
  </si>
  <si>
    <t>R6909686</t>
  </si>
  <si>
    <t>R6909585</t>
  </si>
  <si>
    <t>BASE TERMOSTATO  ACCENT 06/</t>
  </si>
  <si>
    <t>R6910914</t>
  </si>
  <si>
    <t>BASE TERMOSTATO CHEVROLET SONIC</t>
  </si>
  <si>
    <t>R6900973</t>
  </si>
  <si>
    <t>BASE TERMOSTATO HY ACCENT PRIME</t>
  </si>
  <si>
    <t>R6900964</t>
  </si>
  <si>
    <t>BASE TERMOSTATO HY ELANTRA</t>
  </si>
  <si>
    <t>R6900133</t>
  </si>
  <si>
    <t>BASE TERMOSTATO HY NEW ACCENT</t>
  </si>
  <si>
    <t>R6900154</t>
  </si>
  <si>
    <t>BASE TERMOSTATO HY NEW ACCENT BEN</t>
  </si>
  <si>
    <t>R6900989</t>
  </si>
  <si>
    <t>BASE TERMOSTATO HY NEW H-1</t>
  </si>
  <si>
    <t>R6900186</t>
  </si>
  <si>
    <t>BASE TERMOSTATO HY SANTA FE 17</t>
  </si>
  <si>
    <t>R6900940</t>
  </si>
  <si>
    <t>BASE TERMOSTATO KIA CARENS</t>
  </si>
  <si>
    <t>R6900983</t>
  </si>
  <si>
    <t>BASE TERMOSTATO KIA FRONTIER</t>
  </si>
  <si>
    <t>R6900168</t>
  </si>
  <si>
    <t>R6900140</t>
  </si>
  <si>
    <t>BASE TERMOSTATO KIA MORNING</t>
  </si>
  <si>
    <t>R6900122</t>
  </si>
  <si>
    <t>BASE TERMOSTATO KIA MORNING 1</t>
  </si>
  <si>
    <t>R6900984</t>
  </si>
  <si>
    <t>BASE TERMOSTATO KIA MORNING 15</t>
  </si>
  <si>
    <t>R6900171</t>
  </si>
  <si>
    <t>BASE TERMOSTATO SM SM3 1</t>
  </si>
  <si>
    <t>R6900166</t>
  </si>
  <si>
    <t>BASE TERMSOTATO SM SM3 1</t>
  </si>
  <si>
    <t>R6909046</t>
  </si>
  <si>
    <t>BBA ACEITE ASIA TOPIC 2.7</t>
  </si>
  <si>
    <t>R6909047</t>
  </si>
  <si>
    <t>BBA ACEITE ASIA TOWNER DH CHARADE G20-GIRO-S60</t>
  </si>
  <si>
    <t>R6909048</t>
  </si>
  <si>
    <t>BBA ACEITE CHV AVEO OPTRA NUB LANOS REDONDA</t>
  </si>
  <si>
    <t>R6909281</t>
  </si>
  <si>
    <t>R6909049</t>
  </si>
  <si>
    <t>BBA ACEITE CHV CHEVETTE-CHEVY 500 TODOS</t>
  </si>
  <si>
    <t>R6909050</t>
  </si>
  <si>
    <t>BBA ACEITE CHV COMBO VAN 1.3 CDTI-FI DOBLO 1.3 JTD</t>
  </si>
  <si>
    <t>R6909051</t>
  </si>
  <si>
    <t>BBA ACEITE CHV CORSA EVO/MONTANA 1,8</t>
  </si>
  <si>
    <t>R6909282</t>
  </si>
  <si>
    <t>R6909052</t>
  </si>
  <si>
    <t>BBA ACEITE CHV CORSA RACER POINTER HEXAGONAL</t>
  </si>
  <si>
    <t>R6909283</t>
  </si>
  <si>
    <t>R6909053</t>
  </si>
  <si>
    <t>BBA ACEITE CHV CRUZE 1.8</t>
  </si>
  <si>
    <t>R6909054</t>
  </si>
  <si>
    <t>BBA ACEITE CHV D-MAX 3.0 LUV2.5-2.8 NKR 2.8-3.1</t>
  </si>
  <si>
    <t>R6909284</t>
  </si>
  <si>
    <t>R6909055</t>
  </si>
  <si>
    <t>BBA ACEITE CHV LUV 89/ 1.6-2.3 4ZA1-4ZD1 CHINA</t>
  </si>
  <si>
    <t>R6909056</t>
  </si>
  <si>
    <t>BBA ACEITE CHV MONTANA 1,8 07/11-FT DOBLO/PALIO/ST</t>
  </si>
  <si>
    <t>R6909057</t>
  </si>
  <si>
    <t>BBA ACEITE CHV MZ 97/ LUV 2.2 DMAX APACHE 2.4</t>
  </si>
  <si>
    <t>R6909058</t>
  </si>
  <si>
    <t>BBA ACEITE CHV N300</t>
  </si>
  <si>
    <t>R6909285</t>
  </si>
  <si>
    <t>R6909059</t>
  </si>
  <si>
    <t>BBA ACEITE CHV NKR 2.8 4JB1-DMAX 3.0 4JH1T 2WD</t>
  </si>
  <si>
    <t>R6909060</t>
  </si>
  <si>
    <t>BBA ACEITE CHV SAIL (TAPA DISTRIB)</t>
  </si>
  <si>
    <t>R6909286</t>
  </si>
  <si>
    <t>R6909061</t>
  </si>
  <si>
    <t>BBA ACEITE CHV SPARK DW TICO MATIZ</t>
  </si>
  <si>
    <t>R6909287</t>
  </si>
  <si>
    <t>R6909828</t>
  </si>
  <si>
    <t>BBA ACEITE COROLLA 1.6/1.8</t>
  </si>
  <si>
    <t>R6909062</t>
  </si>
  <si>
    <t>BBA ACEITE CT BERLINGO II 1.6 DIESEL HDI 07/11</t>
  </si>
  <si>
    <t>R6909288</t>
  </si>
  <si>
    <t>R6909063</t>
  </si>
  <si>
    <t>BBA ACEITE FD ECOSPORT-FIESTA-KA 1.6 8V ROCAM</t>
  </si>
  <si>
    <t>R6909064</t>
  </si>
  <si>
    <t>BBA ACEITE FD RANGER 2.3 16V ARG MZD 6 2.3</t>
  </si>
  <si>
    <t>R6907100</t>
  </si>
  <si>
    <t>BBA ACEITE HY ACCENT PRIME 1.5 12V KOREA</t>
  </si>
  <si>
    <t>R6909065</t>
  </si>
  <si>
    <t>BBA ACEITE HY ACCENT-ACCENT PRIME 1.5 12V</t>
  </si>
  <si>
    <t>R6909289</t>
  </si>
  <si>
    <t>R6906096</t>
  </si>
  <si>
    <t>BBA ACEITE HY ACCENT-ACCENT PRIME 1.5 12V KOREA</t>
  </si>
  <si>
    <t>R6908667</t>
  </si>
  <si>
    <t>R6909066</t>
  </si>
  <si>
    <t>BBA ACEITE HY ELANTRA 1.8-2.0-TUCSON-SPORTAGE 2.0</t>
  </si>
  <si>
    <t>R6909290</t>
  </si>
  <si>
    <t>R6906025</t>
  </si>
  <si>
    <t>BBA ACEITE HY EXCEL 92/94 ELANTRA 1.5 LANCER 4G15</t>
  </si>
  <si>
    <t>R6909067</t>
  </si>
  <si>
    <t>R6909068</t>
  </si>
  <si>
    <t>BBA ACEITE HY H1/PORTER/FRONTIER/SORENTO 2.5 D4CB</t>
  </si>
  <si>
    <t>R6909291</t>
  </si>
  <si>
    <t>R6906097</t>
  </si>
  <si>
    <t>BBA ACEITE HY H100 GRACE/PORTER DIESEL /04</t>
  </si>
  <si>
    <t>R6909069</t>
  </si>
  <si>
    <t>R6909292</t>
  </si>
  <si>
    <t>R6909070</t>
  </si>
  <si>
    <t>BBA ACEITE HY MIGHTY D4AL-D4AF-D4AE 1 FILTRO</t>
  </si>
  <si>
    <t>R6906024</t>
  </si>
  <si>
    <t>BBA ACEITE HY NEW ACCENT 1.4-1.6 NEW RIO-PRIME 16V</t>
  </si>
  <si>
    <t>R6906098</t>
  </si>
  <si>
    <t>R6908668</t>
  </si>
  <si>
    <t>R6909071</t>
  </si>
  <si>
    <t>R6909293</t>
  </si>
  <si>
    <t>R6906099</t>
  </si>
  <si>
    <t>BBA ACEITE HY PORTER II H1 FRONTIER 2.5 D4BH</t>
  </si>
  <si>
    <t>R6909072</t>
  </si>
  <si>
    <t>R6906026</t>
  </si>
  <si>
    <t>BBA ACEITE HY SONATA EF 2.0 16V 99/03 TRAJET 2.0 K</t>
  </si>
  <si>
    <t>R6909073</t>
  </si>
  <si>
    <t>BBA ACEITE KIA BESTA 2.2</t>
  </si>
  <si>
    <t>R6909074</t>
  </si>
  <si>
    <t>BBA ACEITE KIA FRONTIER PREGIO 2.7-3.0 98/</t>
  </si>
  <si>
    <t>R6909295</t>
  </si>
  <si>
    <t>R6909075</t>
  </si>
  <si>
    <t>BBA ACEITE KIA MORNING 1,1 04/10-HY ATOZ 800/1,0 9</t>
  </si>
  <si>
    <t>R6909296</t>
  </si>
  <si>
    <t>R6909076</t>
  </si>
  <si>
    <t>BBA ACEITE KIA POP 1.1/AVELLA/RIO 1.3</t>
  </si>
  <si>
    <t>R6909297</t>
  </si>
  <si>
    <t>R6909077</t>
  </si>
  <si>
    <t>BBA ACEITE KIA RIO 1,5 DOHC</t>
  </si>
  <si>
    <t>R6909298</t>
  </si>
  <si>
    <t>R6909078</t>
  </si>
  <si>
    <t>BBA ACEITE KIA SPORTAGE 95/02 BENCINA</t>
  </si>
  <si>
    <t>R6909079</t>
  </si>
  <si>
    <t>BBA ACEITE MIT L200 93/2005 4G63-4G64</t>
  </si>
  <si>
    <t>R6909080</t>
  </si>
  <si>
    <t>BBA ACEITE MIT L200 97/05 4D55/56 S/PIÑON</t>
  </si>
  <si>
    <t>R6909081</t>
  </si>
  <si>
    <t>BBA ACEITE MIT L200 KATANA 07/ 4D56T</t>
  </si>
  <si>
    <t>R6909299</t>
  </si>
  <si>
    <t>R6909082</t>
  </si>
  <si>
    <t>BBA ACEITE MIT MONTERO 3.0 V6 DOHC 24V 98/</t>
  </si>
  <si>
    <t>R6909083</t>
  </si>
  <si>
    <t>BBA ACEITE MZD 626 1.6-1.8 8V F6-F8 /92</t>
  </si>
  <si>
    <t>R6909084</t>
  </si>
  <si>
    <t>BBA ACEITE NS 720 J18 MEXICO</t>
  </si>
  <si>
    <t>R6909085</t>
  </si>
  <si>
    <t>BBA ACEITE NS D21 2,4 98/10 KA24DE</t>
  </si>
  <si>
    <t>R6909300</t>
  </si>
  <si>
    <t>R6909086</t>
  </si>
  <si>
    <t>BBA ACEITE NS D21 Z20/Z24 B.BIRD 720 L16/L18</t>
  </si>
  <si>
    <t>R6909087</t>
  </si>
  <si>
    <t>BBA ACEITE NS NAVARA 2,5 YD25DDTI 06/</t>
  </si>
  <si>
    <t>R6909301</t>
  </si>
  <si>
    <t>R6909088</t>
  </si>
  <si>
    <t>BBA ACEITE NS SENTRA 1,8 B15 03/07-PRIMERA QG16DE</t>
  </si>
  <si>
    <t>R6909089</t>
  </si>
  <si>
    <t>BBA ACEITE NS V16 T.ROJA SUNNY SENTRA MOT E</t>
  </si>
  <si>
    <t>R6909090</t>
  </si>
  <si>
    <t>BBA ACEITE NS V16 TWIN-CAM SENTRA II GA16</t>
  </si>
  <si>
    <t>R6909302</t>
  </si>
  <si>
    <t>R6909091</t>
  </si>
  <si>
    <t>BBA ACEITE PG 106-306-CT ZX-SAXO 1.6 8V TU5JP</t>
  </si>
  <si>
    <t>R6909092</t>
  </si>
  <si>
    <t>BBA ACEITE PG 206-307-C3-C4-XSARA 1.6 16V TU5JP4</t>
  </si>
  <si>
    <t>R6909094</t>
  </si>
  <si>
    <t>BBA ACEITE RN CLIO II-MEGANE-SCENIC 1.6 16V K4M</t>
  </si>
  <si>
    <t>R6909093</t>
  </si>
  <si>
    <t>BBA ACEITE RN CLIO II/KANGOO/LOGAN 1.6 8V K7M</t>
  </si>
  <si>
    <t>R6909096</t>
  </si>
  <si>
    <t>BBA ACEITE RN CLIO-R19-R9-R11 C1 C2 C3 1.2-1.4-1.6</t>
  </si>
  <si>
    <t>R6909095</t>
  </si>
  <si>
    <t>BBA ACEITE RN CLIO/RN19/EXPRES 1.6 /00 E6J/E7J</t>
  </si>
  <si>
    <t>R6909097</t>
  </si>
  <si>
    <t>BBA ACEITE SB LEGACY-IMPREZA 1.6-1.8-2.0-2.2-2.5</t>
  </si>
  <si>
    <t>R6906277</t>
  </si>
  <si>
    <t>BBA ACEITE SS ACTYON 2,0 06/11 SS</t>
  </si>
  <si>
    <t>R6909098</t>
  </si>
  <si>
    <t>BBA ACEITE SZ CARRY 1.3 MASTERVAN 1.3 JIMNY 1.3</t>
  </si>
  <si>
    <t>R6909099</t>
  </si>
  <si>
    <t>BBA ACEITE SZ G.NOMADE-G.VITARA 2.0 4CIL J20A</t>
  </si>
  <si>
    <t>R6909100</t>
  </si>
  <si>
    <t>BBA ACEITE SZ ST90-SJ410-CARRY-FRONTE-MARUTI</t>
  </si>
  <si>
    <t>R6909101</t>
  </si>
  <si>
    <t>BBA ACEITE SZ SWIFT-SJ413-VITARA 1.3-1.6 SIN SENSO</t>
  </si>
  <si>
    <t>R6909102</t>
  </si>
  <si>
    <t>BBA ACEITE SZ VITARA 1,6 89/97 G16A</t>
  </si>
  <si>
    <t>R6909103</t>
  </si>
  <si>
    <t>BBA ACEITE TY COROLLA 1,6 93/00 AE101</t>
  </si>
  <si>
    <t>R6909104</t>
  </si>
  <si>
    <t>BBA ACEITE TY COROLLA 1ZZ-3ZZ 1.6-1.8 03/11</t>
  </si>
  <si>
    <t>R6909105</t>
  </si>
  <si>
    <t>BBA ACEITE TY COROLLA 2C 89/91</t>
  </si>
  <si>
    <t>R6909106</t>
  </si>
  <si>
    <t>BBA ACEITE TY HILUX 2.4 93/97 22RE CHINA</t>
  </si>
  <si>
    <t>R6909107</t>
  </si>
  <si>
    <t>BBA ACEITE TY TERCEL 93/94 EL42/3EFE</t>
  </si>
  <si>
    <t>R6909108</t>
  </si>
  <si>
    <t>BBA ACEITE TY TERCEL 95/97 EL53/5EFE C/DIST</t>
  </si>
  <si>
    <t>R6909109</t>
  </si>
  <si>
    <t>BBA ACEITE TY TERCEL 98/99 EL53/5EFE S/DIST ORIF/S</t>
  </si>
  <si>
    <t>R6909110</t>
  </si>
  <si>
    <t>BBA ACEITE TY TERCEL/COROLLA 88/92 2E EL40/EE90</t>
  </si>
  <si>
    <t>R6909111</t>
  </si>
  <si>
    <t>BBA ACEITE TY YARIS 1.5 1NZFE TODOS  (REPARACION)</t>
  </si>
  <si>
    <t>R6907030</t>
  </si>
  <si>
    <t>BBA AGUA HY ELANTRA 96/ AVANTE 1,5 96/99 SONATA EF</t>
  </si>
  <si>
    <t>R6906101</t>
  </si>
  <si>
    <t>BBA AGUA HY NEW ACCENT /CERATO/NEW RIO</t>
  </si>
  <si>
    <t>R6906060</t>
  </si>
  <si>
    <t>BBA AGUA HY SONATA 2.0/2.4 06/08-TUCSON 10/</t>
  </si>
  <si>
    <t>R6908647</t>
  </si>
  <si>
    <t>R6909545</t>
  </si>
  <si>
    <t>BBA BENC CHV CORSA (MONO) 1BAR (NEGRA)</t>
  </si>
  <si>
    <t>R6909547</t>
  </si>
  <si>
    <t>BBA BENC CHV D-MAX 2.4 4BAR</t>
  </si>
  <si>
    <t>R6909548</t>
  </si>
  <si>
    <t>BBA BENC CHV N300 COMPLETA</t>
  </si>
  <si>
    <t>R6909549</t>
  </si>
  <si>
    <t>BBA BENC CHV OPTRA COMPLETA</t>
  </si>
  <si>
    <t>R6909550</t>
  </si>
  <si>
    <t>BBA BENC CHV S10 APACHE/AEROS/EXPLO 4BAR</t>
  </si>
  <si>
    <t>R6909551</t>
  </si>
  <si>
    <t>BBA BENC CHV S10/BLAZER USA (MULTI) 3BAR C/FILTRO</t>
  </si>
  <si>
    <t>R6909552</t>
  </si>
  <si>
    <t>BBA BENC DW LANOS/NUBIRA (COMPLETA)</t>
  </si>
  <si>
    <t>R6909553</t>
  </si>
  <si>
    <t>BBA BENC DW RACER/ESPERO/POINTER MULTI</t>
  </si>
  <si>
    <t>R6909554</t>
  </si>
  <si>
    <t>BBA BENC HY ACCENT RB 1.4/1.6 11/</t>
  </si>
  <si>
    <t>R6909556</t>
  </si>
  <si>
    <t>BBA BENC NS D21 KA24 93/97 3BAR</t>
  </si>
  <si>
    <t>R6909557</t>
  </si>
  <si>
    <t>BBA BENC NS V16 CHICA D21 98/ 3BAR</t>
  </si>
  <si>
    <t>R6909558</t>
  </si>
  <si>
    <t>BBA BENC NS V16 GRANDE 3BAR (C/FILTRO)</t>
  </si>
  <si>
    <t>R6909559</t>
  </si>
  <si>
    <t>BBA BENC PG 205/206 1BAR</t>
  </si>
  <si>
    <t>R6909560</t>
  </si>
  <si>
    <t>BBA BENC TY NEW YARIS 06/11 NCP93</t>
  </si>
  <si>
    <t>R6909561</t>
  </si>
  <si>
    <t>BBA BENC UNIV 3BAR ELECTR</t>
  </si>
  <si>
    <t>R6909555</t>
  </si>
  <si>
    <t>BBA BENC UNIV SUMERGIBLE 3BAR (ACCENT)</t>
  </si>
  <si>
    <t>R6907066</t>
  </si>
  <si>
    <t>BBA DIR/HIDR HY 08/MOBIS D4CB (7PK)</t>
  </si>
  <si>
    <t>R6907098</t>
  </si>
  <si>
    <t>BBA DIR/HIDR HY H1 05/10 SD4BH PORTER 05/10</t>
  </si>
  <si>
    <t>R6908648</t>
  </si>
  <si>
    <t>BBA DIR/HIDR HY H100 GRACE 97/04 KOREA</t>
  </si>
  <si>
    <t>R6909271</t>
  </si>
  <si>
    <t>BBA EMBRAGUE CHV AVEO</t>
  </si>
  <si>
    <t>R6909357</t>
  </si>
  <si>
    <t>R6909229</t>
  </si>
  <si>
    <t>BBA EMBRAGUE CHV CRUZE/ORLANDO</t>
  </si>
  <si>
    <t>R6909272</t>
  </si>
  <si>
    <t>BBA EMBRAGUE CHV OPTRA</t>
  </si>
  <si>
    <t>R6909356</t>
  </si>
  <si>
    <t>R6909230</t>
  </si>
  <si>
    <t>BBA EMBRAGUE CHV SONIC/TRACKER</t>
  </si>
  <si>
    <t>R6909352</t>
  </si>
  <si>
    <t>R6906304</t>
  </si>
  <si>
    <t>BBA EMBRAGUE HY ELANTRA 1.6/1.8 96/ 16V TCIC</t>
  </si>
  <si>
    <t>R6906303</t>
  </si>
  <si>
    <t>BBA EMBRAGUE HY H1 05/07 D4BH TCIC</t>
  </si>
  <si>
    <t>R6906309</t>
  </si>
  <si>
    <t>BBA EMBRAGUE HY H1 08/11 TCIC</t>
  </si>
  <si>
    <t>R6906301</t>
  </si>
  <si>
    <t>BBA EMBRAGUE HY H100 GRACE VAN/PORTER /96  1TON TC</t>
  </si>
  <si>
    <t>R6906302</t>
  </si>
  <si>
    <t>BBA EMBRAGUE HY H100 PORTER II 05/ TCIC</t>
  </si>
  <si>
    <t>R6909350</t>
  </si>
  <si>
    <t>BBA EMBRAGUE HY MATRIX</t>
  </si>
  <si>
    <t>R6906300</t>
  </si>
  <si>
    <t>BBA EMBRAGUE HY MIGHTY 250/350 TCIC</t>
  </si>
  <si>
    <t>R6906306</t>
  </si>
  <si>
    <t>BBA EMBRAGUE HY NEW ACCENT 1,4/1,6 NEW RIO TCIC</t>
  </si>
  <si>
    <t>R6909273</t>
  </si>
  <si>
    <t>BBA EMBRAGUE HY NEW ACCENT DIESEL</t>
  </si>
  <si>
    <t>R6906299</t>
  </si>
  <si>
    <t>BBA EMBRAGUE HY SANTAMO 2.0 TCIC</t>
  </si>
  <si>
    <t>R6906305</t>
  </si>
  <si>
    <t>BBA EMBRAGUE HY SONATA EF 99/04 TCIC</t>
  </si>
  <si>
    <t>R6906308</t>
  </si>
  <si>
    <t>BBA EMBRAGUE HY STA FE 00/05 TCIC KOREA</t>
  </si>
  <si>
    <t>R6909214</t>
  </si>
  <si>
    <t>BBA EMBRAGUE HY TERRACAN</t>
  </si>
  <si>
    <t>R6909274</t>
  </si>
  <si>
    <t>BBA EMBRAGUE HY TUCSON/KIA SPORTAGE</t>
  </si>
  <si>
    <t>R6909303</t>
  </si>
  <si>
    <t>BBA EMBRAGUE KIA CERATO</t>
  </si>
  <si>
    <t>R6909275</t>
  </si>
  <si>
    <t>BBA EMBRAGUE KIA CERATO 06/09</t>
  </si>
  <si>
    <t>R6909276</t>
  </si>
  <si>
    <t>BBA EMBRAGUE KIA FRONTIER II 05/13</t>
  </si>
  <si>
    <t>R6909277</t>
  </si>
  <si>
    <t>BBA EMBRAGUE KIA SOUL</t>
  </si>
  <si>
    <t>R6907114</t>
  </si>
  <si>
    <t>BBA EMBRAGUE SM3 03</t>
  </si>
  <si>
    <t>R6907112</t>
  </si>
  <si>
    <t>BBA EMBRAGUE SSANYONG ACTYON/ACTYON SPORT 06-07</t>
  </si>
  <si>
    <t>R6909827</t>
  </si>
  <si>
    <t>BBA FRENO HY ACCENT 1.5 CRDI 06/10 MANDO</t>
  </si>
  <si>
    <t>R6906287</t>
  </si>
  <si>
    <t>BBA FRENO HY H100 GRACE/PORTER BENC/DIES TCIC</t>
  </si>
  <si>
    <t>R6906298</t>
  </si>
  <si>
    <t>BBA FRENO HY MIGHTY 99/ HD65/72 TCIC</t>
  </si>
  <si>
    <t>R6907071</t>
  </si>
  <si>
    <t>BBA FRENO HY NEW ACENT 1.5 CRDI 06/10 MOBIS</t>
  </si>
  <si>
    <t>R6908105</t>
  </si>
  <si>
    <t>BBA FRENO HY PORTER 97</t>
  </si>
  <si>
    <t>R6909259</t>
  </si>
  <si>
    <t>BBA FRENO SAMSUNG SM3</t>
  </si>
  <si>
    <t>R6908019</t>
  </si>
  <si>
    <t>BDJA CHV AVEO/SAIL LH</t>
  </si>
  <si>
    <t>R6908020</t>
  </si>
  <si>
    <t>BDJA CHV AVEO/SAIL RH</t>
  </si>
  <si>
    <t>R6908021</t>
  </si>
  <si>
    <t>BDJA CHV N300 LH</t>
  </si>
  <si>
    <t>R6908022</t>
  </si>
  <si>
    <t>BDJA CHV N300 RH</t>
  </si>
  <si>
    <t>R6908024</t>
  </si>
  <si>
    <t>BDJA HY ELANTRA 06/10 -I30 LH</t>
  </si>
  <si>
    <t>R6908025</t>
  </si>
  <si>
    <t>BDJA HY ELANTRA 06/10 -I30 RH</t>
  </si>
  <si>
    <t>R6908028</t>
  </si>
  <si>
    <t>BDJA HY H1 05/07 INF LH D4BH</t>
  </si>
  <si>
    <t>R6908029</t>
  </si>
  <si>
    <t>BDJA HY H1 05/07 INF RH D4BH</t>
  </si>
  <si>
    <t>R6908030</t>
  </si>
  <si>
    <t>BDJA HY NEW ACCENT/NEW RIO 06/ LH S/ROT</t>
  </si>
  <si>
    <t>R6908031</t>
  </si>
  <si>
    <t>BDJA HY NEW ACCENT/NEW RIO 06/ RH S/ROT</t>
  </si>
  <si>
    <t>R6908032</t>
  </si>
  <si>
    <t>BDJA NS TIIDA LH</t>
  </si>
  <si>
    <t>R6908033</t>
  </si>
  <si>
    <t>BDJA NS TIIDA RH</t>
  </si>
  <si>
    <t>R6908034</t>
  </si>
  <si>
    <t>BDJA NS V16 90/2008 DEL LH (COMPLETA)</t>
  </si>
  <si>
    <t>R6908035</t>
  </si>
  <si>
    <t>BDJA NS V16 90/2008 DEL RH (COMPLETA)</t>
  </si>
  <si>
    <t>R6906278</t>
  </si>
  <si>
    <t>BDJA SS ACTYON/KYRON DEL SUP LH SS ORIG</t>
  </si>
  <si>
    <t>R6906086</t>
  </si>
  <si>
    <t>BDJA SS ACTYON/KYRON DEL SUP RH SS ORIG</t>
  </si>
  <si>
    <t>R6906279</t>
  </si>
  <si>
    <t>R6908036</t>
  </si>
  <si>
    <t>BDJA TY NEW YARIS 06/11 NCP90/93 C/R LH</t>
  </si>
  <si>
    <t>R6908037</t>
  </si>
  <si>
    <t>BDJA TY NEW YARIS 06/11 NCP90/93 C/R RH</t>
  </si>
  <si>
    <t>R6907077</t>
  </si>
  <si>
    <t>BENDIX M/PART HY H100 PORTER 03/H1 08/ 10 dtes KOR</t>
  </si>
  <si>
    <t>R6909335</t>
  </si>
  <si>
    <t>BIELA DE  MOTOR / HY /NEW ACCENT DIESEL</t>
  </si>
  <si>
    <t>R6909334</t>
  </si>
  <si>
    <t>BIELA DE MOTOR</t>
  </si>
  <si>
    <t>R6910192</t>
  </si>
  <si>
    <t>BIELA MOTOR  CHV/AVEO-II-III /OPTRA</t>
  </si>
  <si>
    <t>R6910121</t>
  </si>
  <si>
    <t>BIELA MOTOR CHV SPARK GT</t>
  </si>
  <si>
    <t>R6906087</t>
  </si>
  <si>
    <t>BIELA MOTOR HY H100 DIESEL D4BA/BB/BF  KOREA</t>
  </si>
  <si>
    <t>R6907048</t>
  </si>
  <si>
    <t>BIELA MOTOR HY H100 GRACE/PORTER DIESEL MOBIS</t>
  </si>
  <si>
    <t>R6908670</t>
  </si>
  <si>
    <t>R6911173</t>
  </si>
  <si>
    <t>BIELET LH/RH MORNING</t>
  </si>
  <si>
    <t>R6906255</t>
  </si>
  <si>
    <t>BIELETA  SSANYONG ACTYON/MUSSO/KORAND DEL</t>
  </si>
  <si>
    <t>R6908041</t>
  </si>
  <si>
    <t>BIELETA  TOYOTA COROLLA 03/08 ZZE121-AVENSIS 03</t>
  </si>
  <si>
    <t>R6906226</t>
  </si>
  <si>
    <t>BIELETA CHEVROLET /  AVEO 03-  /  VIVANT / NUBIRA</t>
  </si>
  <si>
    <t>R6909861</t>
  </si>
  <si>
    <t>BIELETA CHEVROLET CAPTIVA LH</t>
  </si>
  <si>
    <t>R6909858</t>
  </si>
  <si>
    <t>BIELETA CHEVROLET CAPTIVA RH</t>
  </si>
  <si>
    <t>R6909876</t>
  </si>
  <si>
    <t>BIELETA CHEVROLET CRUZE/ORLANDO</t>
  </si>
  <si>
    <t>R6906224</t>
  </si>
  <si>
    <t>BIELETA CHEVROLET OPTRA 04/ - NUBIRA II LH</t>
  </si>
  <si>
    <t>R6906225</t>
  </si>
  <si>
    <t>BIELETA CHEVROLET OPTRA 04/ - NUBIRA II RH</t>
  </si>
  <si>
    <t>R6906227</t>
  </si>
  <si>
    <t>BIELETA CHEVROLET OPTRA 04/ - NUBIRA TRAS LH/RH</t>
  </si>
  <si>
    <t>R6909859</t>
  </si>
  <si>
    <t>BIELETA CHEVROLET SONIC</t>
  </si>
  <si>
    <t>R6907111</t>
  </si>
  <si>
    <t>BIELETA CHEVROLET SPARK GT MATIZ 10</t>
  </si>
  <si>
    <t>R6900997</t>
  </si>
  <si>
    <t>BIELETA DEL SM SM3</t>
  </si>
  <si>
    <t>R6900992</t>
  </si>
  <si>
    <t>BIELETA HY ELANTRA 17/ DEL</t>
  </si>
  <si>
    <t>R6900114</t>
  </si>
  <si>
    <t>BIELETA HY SANTYA FE 17/DEL</t>
  </si>
  <si>
    <t>R6900981</t>
  </si>
  <si>
    <t>BIELETA HY TUCSON DEL</t>
  </si>
  <si>
    <t>R6906241</t>
  </si>
  <si>
    <t>BIELETA HYUNDAI ACCENT 06-09  /  PRIDE 05-  /  RIO</t>
  </si>
  <si>
    <t>R6906243</t>
  </si>
  <si>
    <t>R6906232</t>
  </si>
  <si>
    <t>BIELETA HYUNDAI ACCENT PRIMER 00/05 DEL RH</t>
  </si>
  <si>
    <t>R6906102</t>
  </si>
  <si>
    <t>BIELETA HYUNDAI ACCENT RB 11-/ELANTRA MD/VELOSTER</t>
  </si>
  <si>
    <t>R6906238</t>
  </si>
  <si>
    <t>BIELETA HYUNDAI ATOZ 03/ GETZ 02/09 DEL RH</t>
  </si>
  <si>
    <t>R6906239</t>
  </si>
  <si>
    <t>BIELETA HYUNDAI ELANTRA 06-10  /  AVANTE 06-10  /</t>
  </si>
  <si>
    <t>R6906240</t>
  </si>
  <si>
    <t>BIELETA HYUNDAI ELANTRA 07/ TRAS</t>
  </si>
  <si>
    <t>R6906229</t>
  </si>
  <si>
    <t>BIELETA HYUNDAI ELANTRA 95-99</t>
  </si>
  <si>
    <t>R6906230</t>
  </si>
  <si>
    <t>BIELETA HYUNDAI H1 05/07 DEL</t>
  </si>
  <si>
    <t>R6908038</t>
  </si>
  <si>
    <t>R6906233</t>
  </si>
  <si>
    <t>BIELETA HYUNDAI H1 08/10 LH TRAS</t>
  </si>
  <si>
    <t>R6906061</t>
  </si>
  <si>
    <t>BIELETA HYUNDAI I10 08/10 DEL LH</t>
  </si>
  <si>
    <t>R6906062</t>
  </si>
  <si>
    <t>BIELETA HYUNDAI I10 08/10 DEL RH</t>
  </si>
  <si>
    <t>R6906242</t>
  </si>
  <si>
    <t>BIELETA HYUNDAI NEW ACCENT 06/ DEL LH</t>
  </si>
  <si>
    <t>R6906244</t>
  </si>
  <si>
    <t>BIELETA HYUNDAI NEW ACCENT 06/ DEL RH</t>
  </si>
  <si>
    <t>R6909863</t>
  </si>
  <si>
    <t>BIELETA HYUNDAI NEW TUCSON/NEW ELANTRA</t>
  </si>
  <si>
    <t>R6906245</t>
  </si>
  <si>
    <t>BIELETA HYUNDAI SANTA FE 06/ DEL LH</t>
  </si>
  <si>
    <t>R6906246</t>
  </si>
  <si>
    <t>BIELETA HYUNDAI SANTA FE 07/ DEL RH</t>
  </si>
  <si>
    <t>R6906235</t>
  </si>
  <si>
    <t>BIELETA HYUNDAI TERRACAN 01-07 LH</t>
  </si>
  <si>
    <t>R6906236</t>
  </si>
  <si>
    <t>BIELETA HYUNDAI TERRACAN 01-07 RH</t>
  </si>
  <si>
    <t>R6906250</t>
  </si>
  <si>
    <t>BIELETA KIA CERATO 04/07 DEL RH</t>
  </si>
  <si>
    <t>R6906253</t>
  </si>
  <si>
    <t>BIELETA KIA MORNING 11/ DEL LH</t>
  </si>
  <si>
    <t>R6906254</t>
  </si>
  <si>
    <t>BIELETA KIA MORNING 11/ DEL RH</t>
  </si>
  <si>
    <t>R6908084</t>
  </si>
  <si>
    <t>BIELETA LH MORNING 04-11</t>
  </si>
  <si>
    <t>R6908075</t>
  </si>
  <si>
    <t>BIELETA LH RIO 00-03</t>
  </si>
  <si>
    <t>R6908083</t>
  </si>
  <si>
    <t>BIELETA LH RIO 03-05</t>
  </si>
  <si>
    <t>R6911170</t>
  </si>
  <si>
    <t>BIELETA LH SORENTO</t>
  </si>
  <si>
    <t>R6908085</t>
  </si>
  <si>
    <t>BIELETA LH STAREX 08</t>
  </si>
  <si>
    <t>R6908072</t>
  </si>
  <si>
    <t>BIELETA LH WINSTORM 09</t>
  </si>
  <si>
    <t>R6911171</t>
  </si>
  <si>
    <t>BIELETA LH/RH CERATO</t>
  </si>
  <si>
    <t>R6911133</t>
  </si>
  <si>
    <t>BIELETA LH/RH ELANTRA</t>
  </si>
  <si>
    <t>R6911172</t>
  </si>
  <si>
    <t>BIELETA LH/RH MORNING</t>
  </si>
  <si>
    <t>R6911118</t>
  </si>
  <si>
    <t>BIELETA LH/RH SPORTAGE</t>
  </si>
  <si>
    <t>R6911134</t>
  </si>
  <si>
    <t>BIELETA LH/RH VELOSTER</t>
  </si>
  <si>
    <t>R6908039</t>
  </si>
  <si>
    <t>BIELETA NISSAN TIIDA 1.6 4PTA MEX HR16DE</t>
  </si>
  <si>
    <t>R6908040</t>
  </si>
  <si>
    <t>BIELETA NISSAN V16 90/2008 DEL</t>
  </si>
  <si>
    <t>R6908087</t>
  </si>
  <si>
    <t>BIELETA RH MORNING 04-11</t>
  </si>
  <si>
    <t>R6908074</t>
  </si>
  <si>
    <t>BIELETA RH RIO 00-03</t>
  </si>
  <si>
    <t>R6908086</t>
  </si>
  <si>
    <t>BIELETA RH RIO 03-05</t>
  </si>
  <si>
    <t>R6911174</t>
  </si>
  <si>
    <t>BIELETA RH SORENTO</t>
  </si>
  <si>
    <t>R6908088</t>
  </si>
  <si>
    <t>BIELETA RH STAREX 08</t>
  </si>
  <si>
    <t>R6908073</t>
  </si>
  <si>
    <t>BIELETA RH WINSTORM 09</t>
  </si>
  <si>
    <t>R6909248</t>
  </si>
  <si>
    <t>BIELETA SAMSUNG SM3 DELANTERA</t>
  </si>
  <si>
    <t>R6911142</t>
  </si>
  <si>
    <t>BISAGRA CAPIOT HY NEW H-1 LH</t>
  </si>
  <si>
    <t>R6911136</t>
  </si>
  <si>
    <t>BISAGRA CAPOT HY ELANTRA 17/ LH</t>
  </si>
  <si>
    <t>R6911137</t>
  </si>
  <si>
    <t>BISAGRA CAPOT HY ELANTRA 17/ RH</t>
  </si>
  <si>
    <t>R6911138</t>
  </si>
  <si>
    <t>BISAGRA CAPOT HY NEW ACCENT LH</t>
  </si>
  <si>
    <t>R6911140</t>
  </si>
  <si>
    <t>R6911139</t>
  </si>
  <si>
    <t>BISAGRA CAPOT HY NEW ACCENT RH</t>
  </si>
  <si>
    <t>R6911141</t>
  </si>
  <si>
    <t>R6911143</t>
  </si>
  <si>
    <t>BISAGRA CAPOT HY NEW H-1 RH</t>
  </si>
  <si>
    <t>R6911144</t>
  </si>
  <si>
    <t>BISAGRA CAPOT HY TUCSON</t>
  </si>
  <si>
    <t>R6911145</t>
  </si>
  <si>
    <t>BISAGRA CAPOT HY TUCSON RH</t>
  </si>
  <si>
    <t>R6909707</t>
  </si>
  <si>
    <t>BISAGRA CAPOT LH</t>
  </si>
  <si>
    <t>R6911146</t>
  </si>
  <si>
    <t>BISAGRA CAPOT LH I-30</t>
  </si>
  <si>
    <t>R6911175</t>
  </si>
  <si>
    <t>BISAGRA CAPOT LH MORNING</t>
  </si>
  <si>
    <t>R6911176</t>
  </si>
  <si>
    <t>R6911147</t>
  </si>
  <si>
    <t>BISAGRA CAPOT LH VELOSTER</t>
  </si>
  <si>
    <t>R6909708</t>
  </si>
  <si>
    <t>BISAGRA CAPOT RH</t>
  </si>
  <si>
    <t>R6911148</t>
  </si>
  <si>
    <t>BISAGRA CAPOT RH I-30</t>
  </si>
  <si>
    <t>R6911177</t>
  </si>
  <si>
    <t>BISAGRA CAPOT RH MORNING</t>
  </si>
  <si>
    <t>R6911178</t>
  </si>
  <si>
    <t>R6911149</t>
  </si>
  <si>
    <t>BISAGRA CAPOT RH VELOSTER</t>
  </si>
  <si>
    <t>R6911184</t>
  </si>
  <si>
    <t>BISAGRA CAPOT SS ACTYON LH</t>
  </si>
  <si>
    <t>R6911185</t>
  </si>
  <si>
    <t>BISAGRA CAPOT SS ACTYON RH</t>
  </si>
  <si>
    <t>R6911150</t>
  </si>
  <si>
    <t>BISAGRA MALETERO HY ACCENT RB LH</t>
  </si>
  <si>
    <t>R6911151</t>
  </si>
  <si>
    <t>BISAGRA MALETERO HY ACCENT RB RH</t>
  </si>
  <si>
    <t>R6911152</t>
  </si>
  <si>
    <t>BISAGRA TAPA MALETA HY ELANTRA 17/LH</t>
  </si>
  <si>
    <t>R6911153</t>
  </si>
  <si>
    <t>BISAGRA TAPA MALETA HY ELANTRA 17/RH</t>
  </si>
  <si>
    <t>R6911104</t>
  </si>
  <si>
    <t>BISAGRA TAPA MALETA HY NEW ACCENT LH</t>
  </si>
  <si>
    <t>R6911105</t>
  </si>
  <si>
    <t>BISAGRA TPA MALETA HY NEW ACCENT LH</t>
  </si>
  <si>
    <t>R6909610</t>
  </si>
  <si>
    <t>BISEL DE REJILLA</t>
  </si>
  <si>
    <t>R6907021</t>
  </si>
  <si>
    <t>BISEL OPTICO HY H100 PORTER 97/04 DEL LH KOREA</t>
  </si>
  <si>
    <t>R6907022</t>
  </si>
  <si>
    <t>BISEL OPTICO HY H100 PORTER 97/04 DEL RH</t>
  </si>
  <si>
    <t>R6909662</t>
  </si>
  <si>
    <t>BOBINA</t>
  </si>
  <si>
    <t>R6909663</t>
  </si>
  <si>
    <t>R6910010</t>
  </si>
  <si>
    <t>BOBINA  NSS V16</t>
  </si>
  <si>
    <t>R6909659</t>
  </si>
  <si>
    <t>BOBINA /CHEVROLET / AVEO/CORSA/SPARK/EPICA/VIVANT</t>
  </si>
  <si>
    <t>R6909661</t>
  </si>
  <si>
    <t>BOBINA /CHEVROLET / OPTRA 1,6</t>
  </si>
  <si>
    <t>R6909660</t>
  </si>
  <si>
    <t>BOBINA /CHEVROLET /CRUZE 1,8 / SONIC 1,6</t>
  </si>
  <si>
    <t>R6909988</t>
  </si>
  <si>
    <t>BOBINA 27301-26600</t>
  </si>
  <si>
    <t>R6909995</t>
  </si>
  <si>
    <t>BOBINA 27301-3F100</t>
  </si>
  <si>
    <t>R6909981</t>
  </si>
  <si>
    <t>BOBINA CHV AVEO (TODOS)/SPARK GT</t>
  </si>
  <si>
    <t>R6909982</t>
  </si>
  <si>
    <t>BOBINA CHV DMAX 2,4/ZAFIRA/ASTRA</t>
  </si>
  <si>
    <t>R6909984</t>
  </si>
  <si>
    <t>BOBINA CHV MONZA /DW RAICER/HEAVEN/ESPERO</t>
  </si>
  <si>
    <t>R6909983</t>
  </si>
  <si>
    <t>BOBINA CHV SONIC</t>
  </si>
  <si>
    <t>R6907055</t>
  </si>
  <si>
    <t>BOBINA ENC HY ACCENT 1.4/1.6 ELANT-MD/VELOS 1.6 11</t>
  </si>
  <si>
    <t>R6908671</t>
  </si>
  <si>
    <t>R6907088</t>
  </si>
  <si>
    <t>BOBINA ENCEN HY ACCENT RB 1.4/1.6 ELANT-MD/VELOS 1</t>
  </si>
  <si>
    <t>R6907000</t>
  </si>
  <si>
    <t>BOBINA ENCEN HY ELANTRA 96/ 1.6 1.8 KOREA</t>
  </si>
  <si>
    <t>R6907087</t>
  </si>
  <si>
    <t>BOBINA ENCEN HY NEW ACCENT 1.6 05/10 (USA 4) KOREA</t>
  </si>
  <si>
    <t>R6907054</t>
  </si>
  <si>
    <t>BOBINA ENCEN HY NEW ACCENT 1.6 05/10 (USA 4) MOBIS</t>
  </si>
  <si>
    <t>R6908672</t>
  </si>
  <si>
    <t>R6906003</t>
  </si>
  <si>
    <t>BOBINA ENCEN HY SANTAMO/SONATA DOCH KOREA</t>
  </si>
  <si>
    <t>R6906093</t>
  </si>
  <si>
    <t>BOBINA ENCEN HY SONATA EF KIA OPTIMA TIPO LAPIZ L4</t>
  </si>
  <si>
    <t>R6909986</t>
  </si>
  <si>
    <t>BOBINA HY  NEW ACCENT / KIA RIO JB</t>
  </si>
  <si>
    <t>R6909991</t>
  </si>
  <si>
    <t>BOBINA HY ACCENT RB/VELOSTER /KIA SOUL /CERATO</t>
  </si>
  <si>
    <t>R6909989</t>
  </si>
  <si>
    <t>BOBINA HY ACCNET 95/99</t>
  </si>
  <si>
    <t>R6909990</t>
  </si>
  <si>
    <t>BOBINA HY ATOZ / I-10</t>
  </si>
  <si>
    <t>R6909992</t>
  </si>
  <si>
    <t>BOBINA HY SONATA /STA FE/TRAJET KIA OPTIMA</t>
  </si>
  <si>
    <t>R6909994</t>
  </si>
  <si>
    <t>BOBINA HY SONATA/AZERA/GENESIS/KIA SORENTO</t>
  </si>
  <si>
    <t>R6910913</t>
  </si>
  <si>
    <t>BOBINA HYUNDAI ELANTRA 18/-</t>
  </si>
  <si>
    <t>R6909997</t>
  </si>
  <si>
    <t>BOBINA KIA AVELLA</t>
  </si>
  <si>
    <t>R6909998</t>
  </si>
  <si>
    <t>BOBINA KIA RIO</t>
  </si>
  <si>
    <t>R6910946</t>
  </si>
  <si>
    <t>BOBINA KIA RIO 18 / ACCENT-14</t>
  </si>
  <si>
    <t>R6911187</t>
  </si>
  <si>
    <t>BOBINA LANOS/NUBIRA/AVEO/SPARK 4 PIN</t>
  </si>
  <si>
    <t>R6909999</t>
  </si>
  <si>
    <t>BOBINA MITSUBISHI L200</t>
  </si>
  <si>
    <t>R6910000</t>
  </si>
  <si>
    <t>BOBINA NSS NOTE/QASHQAI/PRIMERA/XTRAIL</t>
  </si>
  <si>
    <t>R6910001</t>
  </si>
  <si>
    <t>BOBINA NSS TIIDA/VERSA/NP300/JUKE/QASHQAI</t>
  </si>
  <si>
    <t>R6910002</t>
  </si>
  <si>
    <t>BOBINA NSS VERSA  /NEW SENTRA TIIDA</t>
  </si>
  <si>
    <t>R6910004</t>
  </si>
  <si>
    <t>BOBINA SZ AERIO/GRAND VITARA/GRAND NOMADE</t>
  </si>
  <si>
    <t>R6910003</t>
  </si>
  <si>
    <t>BOBINA SZ BALENO/SWIFT/AERIO/IGNIS</t>
  </si>
  <si>
    <t>R6910009</t>
  </si>
  <si>
    <t>BOBINA TY COROLLA</t>
  </si>
  <si>
    <t>R6910006</t>
  </si>
  <si>
    <t>BOBINA TY HILUX</t>
  </si>
  <si>
    <t>R6910007</t>
  </si>
  <si>
    <t>BOBINA TY HUILUX / RUNNER / LAND CRUISER</t>
  </si>
  <si>
    <t>R6910008</t>
  </si>
  <si>
    <t>BOBINA TY YARIS / PRIUS</t>
  </si>
  <si>
    <t>R6909580</t>
  </si>
  <si>
    <t>BOMBA ACEITE</t>
  </si>
  <si>
    <t>R6909680</t>
  </si>
  <si>
    <t>R6909346</t>
  </si>
  <si>
    <t>BOMBA ACEITE /HY  NEW ACEENT DIESEL  2010</t>
  </si>
  <si>
    <t>R6909294</t>
  </si>
  <si>
    <t>BOMBA ACEITE HY PORTER II H1 FRONTIER 2.5 D4BH</t>
  </si>
  <si>
    <t>R6910185</t>
  </si>
  <si>
    <t>BOMBA AGUA  CHV SPARK GT</t>
  </si>
  <si>
    <t>R6909308</t>
  </si>
  <si>
    <t>BOMBA AGUA (D4CB) NEW H1/PORTER/SORENTO</t>
  </si>
  <si>
    <t>R6909769</t>
  </si>
  <si>
    <t>BOMBA AGUA /SSANGYONG /ACTYON /KYRON</t>
  </si>
  <si>
    <t>R6911193</t>
  </si>
  <si>
    <t>BOMBA AGUA CHEVROLET SONIC/CRUZE</t>
  </si>
  <si>
    <t>R6910434</t>
  </si>
  <si>
    <t>BOMBA AGUA CHV CORSA EVO/MONT 1.8 PALIO 1.8</t>
  </si>
  <si>
    <t>R6910457</t>
  </si>
  <si>
    <t>BOMBA AGUA CHV SPARK GT</t>
  </si>
  <si>
    <t>R6906100</t>
  </si>
  <si>
    <t>BOMBA AGUA HY H100 DIESEL D4BX/BA/BF 32A/39A 2per</t>
  </si>
  <si>
    <t>R6911108</t>
  </si>
  <si>
    <t>BOMBA AGUA HY TUCSON 15</t>
  </si>
  <si>
    <t>R6911125</t>
  </si>
  <si>
    <t>BOMBA AGUA KIA ASPORTAGE 11/14</t>
  </si>
  <si>
    <t>R6911181</t>
  </si>
  <si>
    <t>BOMBA AGUA KIA FRONTIER</t>
  </si>
  <si>
    <t>R6911124</t>
  </si>
  <si>
    <t>BOMBA AGUA KIA MORNING 1.2</t>
  </si>
  <si>
    <t>R6911180</t>
  </si>
  <si>
    <t>BOMBA AGUA KIA SORENTO 16/ (COMPLETA)</t>
  </si>
  <si>
    <t>R6909261</t>
  </si>
  <si>
    <t>BOMBA AGUA SAMSUNG SM3/NISSAN SENTRA</t>
  </si>
  <si>
    <t>R6910291</t>
  </si>
  <si>
    <t>BOMBA BENCINA</t>
  </si>
  <si>
    <t>R6910293</t>
  </si>
  <si>
    <t>R6910295</t>
  </si>
  <si>
    <t>BOMBA BENCINA (SOLA)</t>
  </si>
  <si>
    <t>R6910289</t>
  </si>
  <si>
    <t>BOMBA BENCINA 12V 7.5 BAR</t>
  </si>
  <si>
    <t>R6910292</t>
  </si>
  <si>
    <t>BOMBA BENCINA 3 BAR</t>
  </si>
  <si>
    <t>R6910290</t>
  </si>
  <si>
    <t>BOMBA BENCINA 5 BAR</t>
  </si>
  <si>
    <t>R6910294</t>
  </si>
  <si>
    <t>BOMBA BENCINA CON PLATINO</t>
  </si>
  <si>
    <t>R6910113</t>
  </si>
  <si>
    <t>BOMBA D/H</t>
  </si>
  <si>
    <t>R6910164</t>
  </si>
  <si>
    <t>R6909215</t>
  </si>
  <si>
    <t>BOMBA D/H HYUNDAI NEW H1</t>
  </si>
  <si>
    <t>R6904050</t>
  </si>
  <si>
    <t>BOMBA DE  AGUA NISSAN V16-SENTRA II</t>
  </si>
  <si>
    <t>R6909936</t>
  </si>
  <si>
    <t>BOMBA DE ACEITE CHEVROLET SAIL</t>
  </si>
  <si>
    <t>R6909235</t>
  </si>
  <si>
    <t>BOMBA DE ACEITE HYUNDAI</t>
  </si>
  <si>
    <t>R6909937</t>
  </si>
  <si>
    <t>BOMBA DE ACEITE HYUNDAI NEW H1</t>
  </si>
  <si>
    <t>R6909939</t>
  </si>
  <si>
    <t>BOMBA DE ACEITE MITSUBISHI L200</t>
  </si>
  <si>
    <t>R6907104</t>
  </si>
  <si>
    <t>BOMBA DE ACEITE STARREX 08</t>
  </si>
  <si>
    <t>R6909940</t>
  </si>
  <si>
    <t>BOMBA DE ACEITE TOYOTA COROLLA 1,6/1,8</t>
  </si>
  <si>
    <t>R6909941</t>
  </si>
  <si>
    <t>BOMBA DE ACEITE TOYOTA RAV4</t>
  </si>
  <si>
    <t>R6909665</t>
  </si>
  <si>
    <t>BOMBA DE AGUA /CHEVROLET/DAEWOO/AVEO/OPTRA/VIVANT/</t>
  </si>
  <si>
    <t>R6904110</t>
  </si>
  <si>
    <t>BOMBA DE AGUA CAPTIVA DIESEL 2,0</t>
  </si>
  <si>
    <t>R6904043</t>
  </si>
  <si>
    <t>BOMBA DE AGUA CHEVROLET  SPARK</t>
  </si>
  <si>
    <t>R6904003</t>
  </si>
  <si>
    <t>BOMBA DE AGUA CHEVROLET AVEO</t>
  </si>
  <si>
    <t>R6904005</t>
  </si>
  <si>
    <t>BOMBA DE AGUA CHEVROLET CAPTIVA</t>
  </si>
  <si>
    <t>R6904056</t>
  </si>
  <si>
    <t>BOMBA DE AGUA CHEVROLET LUV</t>
  </si>
  <si>
    <t>R6904004</t>
  </si>
  <si>
    <t>BOMBA DE AGUA CHEVROLET OPTRA</t>
  </si>
  <si>
    <t>R6904057</t>
  </si>
  <si>
    <t>BOMBA DE AGUA CHEVROLET SAIL/CORSA/ASTRA</t>
  </si>
  <si>
    <t>R6904002</t>
  </si>
  <si>
    <t>BOMBA DE AGUA CHEVROLET SPARK GT</t>
  </si>
  <si>
    <t>R6904102</t>
  </si>
  <si>
    <t>BOMBA DE AGUA COMBO 1,7</t>
  </si>
  <si>
    <t>R6904107</t>
  </si>
  <si>
    <t>BOMBA DE AGUA COROLLA/AVENSIS/AURIS</t>
  </si>
  <si>
    <t>R6907108</t>
  </si>
  <si>
    <t>BOMBA DE AGUA ELANTRA 06-08</t>
  </si>
  <si>
    <t>R6904109</t>
  </si>
  <si>
    <t>BOMBA DE AGUA F3/MITSUBISHI LANCER</t>
  </si>
  <si>
    <t>R6904106</t>
  </si>
  <si>
    <t>BOMBA DE AGUA FRONTIER D4CB</t>
  </si>
  <si>
    <t>R6904105</t>
  </si>
  <si>
    <t>BOMBA DE AGUA HOVER/L200 99-06</t>
  </si>
  <si>
    <t>R6904011</t>
  </si>
  <si>
    <t>BOMBA DE AGUA HYUNDAI ACCENT DIESEL/ELANTRA DIESEL</t>
  </si>
  <si>
    <t>R6904008</t>
  </si>
  <si>
    <t>BOMBA DE AGUA HYUNDAI ATOZ</t>
  </si>
  <si>
    <t>R6904015</t>
  </si>
  <si>
    <t>BOMBA DE AGUA HYUNDAI ELANTRA</t>
  </si>
  <si>
    <t>R6904024</t>
  </si>
  <si>
    <t>BOMBA DE AGUA HYUNDAI H1</t>
  </si>
  <si>
    <t>R6904007</t>
  </si>
  <si>
    <t>BOMBA DE AGUA HYUNDAI I10</t>
  </si>
  <si>
    <t>R6909216</t>
  </si>
  <si>
    <t>BOMBA DE AGUA HYUNDAI NEW H1</t>
  </si>
  <si>
    <t>R6904023</t>
  </si>
  <si>
    <t>BOMBA DE AGUA HYUNDAI PORTER</t>
  </si>
  <si>
    <t>R6904006</t>
  </si>
  <si>
    <t>BOMBA DE AGUA HYUNDAI SONATA</t>
  </si>
  <si>
    <t>R6904025</t>
  </si>
  <si>
    <t>BOMBA DE AGUA KIA BESTA II</t>
  </si>
  <si>
    <t>R6904019</t>
  </si>
  <si>
    <t>BOMBA DE AGUA KIA BESTA PREGIO</t>
  </si>
  <si>
    <t>R6904016</t>
  </si>
  <si>
    <t>BOMBA DE AGUA KIA CERATO</t>
  </si>
  <si>
    <t>R6904020</t>
  </si>
  <si>
    <t>BOMBA DE AGUA KIA FRONTIER</t>
  </si>
  <si>
    <t>R6904028</t>
  </si>
  <si>
    <t>BOMBA DE AGUA KIA KOUP</t>
  </si>
  <si>
    <t>R6904030</t>
  </si>
  <si>
    <t>BOMBA DE AGUA KIA RIO II 1.3</t>
  </si>
  <si>
    <t>R6904031</t>
  </si>
  <si>
    <t>BOMBA DE AGUA KIA RIO II 1.5</t>
  </si>
  <si>
    <t>R6904017</t>
  </si>
  <si>
    <t>BOMBA DE AGUA KIA RIO JB</t>
  </si>
  <si>
    <t>R6904013</t>
  </si>
  <si>
    <t>BOMBA DE AGUA KIA SORENTO 2.5</t>
  </si>
  <si>
    <t>R6904104</t>
  </si>
  <si>
    <t>BOMBA DE AGUA LUV DMAX 3,5/TOOPER</t>
  </si>
  <si>
    <t>R6904032</t>
  </si>
  <si>
    <t>BOMBA DE AGUA MAZDA 2 Y 3</t>
  </si>
  <si>
    <t>R6904026</t>
  </si>
  <si>
    <t>BOMBA DE AGUA MITSUBISHI L200</t>
  </si>
  <si>
    <t>R6904051</t>
  </si>
  <si>
    <t>R6904100</t>
  </si>
  <si>
    <t>BOMBA DE AGUA NEW ACCENT DIESEL/RB</t>
  </si>
  <si>
    <t>R6904039</t>
  </si>
  <si>
    <t>BOMBA DE AGUA NISSAN QASHQAI 1.6</t>
  </si>
  <si>
    <t>R6904041</t>
  </si>
  <si>
    <t>BOMBA DE AGUA NISSAN QASHQAI 2.0</t>
  </si>
  <si>
    <t>R6904034</t>
  </si>
  <si>
    <t>BOMBA DE AGUA NISSAN TERRANO</t>
  </si>
  <si>
    <t>R6904037</t>
  </si>
  <si>
    <t>BOMBA DE AGUA NISSAN TERRANO 2.5</t>
  </si>
  <si>
    <t>R6904038</t>
  </si>
  <si>
    <t>BOMBA DE AGUA NISSAN TIIDA 1.6</t>
  </si>
  <si>
    <t>R6904042</t>
  </si>
  <si>
    <t>BOMBA DE AGUA NISSAN TIIDA 1.8</t>
  </si>
  <si>
    <t>R6904035</t>
  </si>
  <si>
    <t>BOMBA DE AGUA NISSAN V16</t>
  </si>
  <si>
    <t>R6904040</t>
  </si>
  <si>
    <t>BOMBA DE AGUA NISSAN VERSA</t>
  </si>
  <si>
    <t>R6904111</t>
  </si>
  <si>
    <t>BOMBA DE AGUA PLATINA/RENAULT CLIO</t>
  </si>
  <si>
    <t>R6904108</t>
  </si>
  <si>
    <t>BOMBA DE AGUA RAV4/AVENSIS</t>
  </si>
  <si>
    <t>R6904036</t>
  </si>
  <si>
    <t>BOMBA DE AGUA SAMSUNG SM3</t>
  </si>
  <si>
    <t>R6904103</t>
  </si>
  <si>
    <t>BOMBA DE AGUA SONIC/CRUZA</t>
  </si>
  <si>
    <t>R6907105</t>
  </si>
  <si>
    <t>BOMBA DE AGUA STAREX 12</t>
  </si>
  <si>
    <t>R6904044</t>
  </si>
  <si>
    <t>BOMBA DE AGUA SUZUKI ALTO</t>
  </si>
  <si>
    <t>R6904053</t>
  </si>
  <si>
    <t>BOMBA DE AGUA SUZUKI BALENO</t>
  </si>
  <si>
    <t>R6904052</t>
  </si>
  <si>
    <t>BOMBA DE AGUA SUZUKI CARRY</t>
  </si>
  <si>
    <t>R6904045</t>
  </si>
  <si>
    <t>BOMBA DE AGUA SUZUKI SWIFT</t>
  </si>
  <si>
    <t>R6904101</t>
  </si>
  <si>
    <t>BOMBA DE AGUA TERRANO</t>
  </si>
  <si>
    <t>R6904054</t>
  </si>
  <si>
    <t>BOMBA DE AGUA TOYOTA COROLLA</t>
  </si>
  <si>
    <t>R6904049</t>
  </si>
  <si>
    <t>BOMBA DE AGUA TOYOTA HILUX 2.5</t>
  </si>
  <si>
    <t>R6904048</t>
  </si>
  <si>
    <t>BOMBA DE AGUA TOYOTA RAV4 2.0</t>
  </si>
  <si>
    <t>R6904055</t>
  </si>
  <si>
    <t>BOMBA DE AGUA TOYOTA TERCEL</t>
  </si>
  <si>
    <t>R6904047</t>
  </si>
  <si>
    <t>BOMBA DE AGUA TOYOTA YARIS</t>
  </si>
  <si>
    <t>R6909666</t>
  </si>
  <si>
    <t>BOMBA DE AGUA/HYUNDAI/KIA/PORTER/NEW H1/FRONTIER /</t>
  </si>
  <si>
    <t>R6909217</t>
  </si>
  <si>
    <t>BOMBA DE D/HIDRA SAMSUNG SM3</t>
  </si>
  <si>
    <t>R6909262</t>
  </si>
  <si>
    <t>BOMBA DE EMBRAGUE SAMSUNG SM3 (ORIGINAL)</t>
  </si>
  <si>
    <t>R6909784</t>
  </si>
  <si>
    <t>BOMBA EMBAGUE SSANYONG ACTYON-KYRON</t>
  </si>
  <si>
    <t>R6909649</t>
  </si>
  <si>
    <t>BOMBA EMBRAGUE</t>
  </si>
  <si>
    <t>R6909650</t>
  </si>
  <si>
    <t>BOMBA EMBRAGUE / CHEVROLET /OPTRA 1,6-1,8</t>
  </si>
  <si>
    <t>R6909648</t>
  </si>
  <si>
    <t>BOMBA EMBRAGUE /CHEVROLET / AVEO (TODOS)</t>
  </si>
  <si>
    <t>R6908848</t>
  </si>
  <si>
    <t>BOMBA EMBRAGUE ACCENT RB 11/</t>
  </si>
  <si>
    <t>R6908849</t>
  </si>
  <si>
    <t>BOMBA EMBRAGUE ELANTRA MD 11/</t>
  </si>
  <si>
    <t>R6906310</t>
  </si>
  <si>
    <t>BOMBA EMBRAGUE HY ELANTRA HD 07/11 TCIC KOREA</t>
  </si>
  <si>
    <t>R6906307</t>
  </si>
  <si>
    <t>BOMBA EMBRAGUE HY ELANTRA XD 00/ TCIC KOREA</t>
  </si>
  <si>
    <t>R6908099</t>
  </si>
  <si>
    <t>BOMBA EMBRAGUE HY NEW ACCENT 1.5 05/10</t>
  </si>
  <si>
    <t>R6908850</t>
  </si>
  <si>
    <t>BOMBA EMBRAGUE NEW ACCNT 06/11</t>
  </si>
  <si>
    <t>R6910122</t>
  </si>
  <si>
    <t>BOMBA FRENO CHV SPARK GT</t>
  </si>
  <si>
    <t>R6908843</t>
  </si>
  <si>
    <t>BOMBA HIDRAULICA HY NEW H1 D4CB 11/</t>
  </si>
  <si>
    <t>R6910953</t>
  </si>
  <si>
    <t>BOMBA PETROLEO HY ACCENT RB / SANTA FE 09-12</t>
  </si>
  <si>
    <t>R6909578</t>
  </si>
  <si>
    <t>BOMBA VACIO</t>
  </si>
  <si>
    <t>R6909581</t>
  </si>
  <si>
    <t>R6909685</t>
  </si>
  <si>
    <t>R6909304</t>
  </si>
  <si>
    <t>BOMBA VACIO (DEPRESOR) NEW H1/PORTER/SORENTO</t>
  </si>
  <si>
    <t>R6909305</t>
  </si>
  <si>
    <t>BOMBA VACIO (DEPRESOR)HY /NEW ACCENT DIESEL</t>
  </si>
  <si>
    <t>R6911161</t>
  </si>
  <si>
    <t>BRAZO ASISTENCIA TRASERA LH/RH TUCSON</t>
  </si>
  <si>
    <t>R6911160</t>
  </si>
  <si>
    <t>BRAZO SUPERIOR TRASERO LH/RH TUCSON</t>
  </si>
  <si>
    <t>R6911158</t>
  </si>
  <si>
    <t>BRAZO TRASERO COLGANTE LH TUCSON</t>
  </si>
  <si>
    <t>R6911159</t>
  </si>
  <si>
    <t>BRAZO TRASERO COLGANTE RH TUCSON</t>
  </si>
  <si>
    <t>R6909347</t>
  </si>
  <si>
    <t>BUJE COMPENSADOR</t>
  </si>
  <si>
    <t>R6909348</t>
  </si>
  <si>
    <t>R6906078</t>
  </si>
  <si>
    <t>BUJIA INCANDECENTE  H-1 11-</t>
  </si>
  <si>
    <t>R6906080</t>
  </si>
  <si>
    <t>BUJIA INCANDECENTE HYUNDAI H-100 04-</t>
  </si>
  <si>
    <t>R6906081</t>
  </si>
  <si>
    <t>BUJIA INCANDECENTE SANTA FE 06-09  /  ACCENT PRIME</t>
  </si>
  <si>
    <t>R6906079</t>
  </si>
  <si>
    <t>BUJIA INCANDECENTE SOUL 14-  /  AVANTE 06-10  /  C</t>
  </si>
  <si>
    <t>R6909668</t>
  </si>
  <si>
    <t>BUJIAS</t>
  </si>
  <si>
    <t>R6909669</t>
  </si>
  <si>
    <t>R6910141</t>
  </si>
  <si>
    <t>BULBO ACEITE  CHV SPARK (TODOS)</t>
  </si>
  <si>
    <t>R6910968</t>
  </si>
  <si>
    <t>BULBO ACEITE CHEVROLET CORSA/COMBO/ASTRA/VECTRA</t>
  </si>
  <si>
    <t>R6910155</t>
  </si>
  <si>
    <t>BULBO ACEITE CHV  AVEO / OPTRA / CAPTIVA / CRUZE</t>
  </si>
  <si>
    <t>R6907019</t>
  </si>
  <si>
    <t>BULBO ACEITE HY ACCENT 1.5  CRDI/D4CB/ACCENT RB KO</t>
  </si>
  <si>
    <t>R6908673</t>
  </si>
  <si>
    <t>BULBO ACEITE HY ACCENT 1.5 CRDI/D4CB/ACCENT RB</t>
  </si>
  <si>
    <t>R6907018</t>
  </si>
  <si>
    <t>BULBO ACEITE HY H100 TODOS BENC/DIESEL KOREA</t>
  </si>
  <si>
    <t>R6907074</t>
  </si>
  <si>
    <t>BULBO ACEITE HY H100 TODOS BENC/DIESEL MOBIS</t>
  </si>
  <si>
    <t>R6908674</t>
  </si>
  <si>
    <t>R6909608</t>
  </si>
  <si>
    <t>BULBO ACEITE HYUNDAI ACCENT 99-05</t>
  </si>
  <si>
    <t>R6910216</t>
  </si>
  <si>
    <t>BULBO M/ATRAS SSANGYONG ACTYON</t>
  </si>
  <si>
    <t>R6910142</t>
  </si>
  <si>
    <t>BULBO TEMPERATURA CHV SPARK GT</t>
  </si>
  <si>
    <t>R6907020</t>
  </si>
  <si>
    <t>BULBO TEMPERATURA HY H100 GRACE AGUA KOREA</t>
  </si>
  <si>
    <t>R6910969</t>
  </si>
  <si>
    <t>R6907016</t>
  </si>
  <si>
    <t>BULBO TEMPERATURA HY PORTER 94/96 KOREA</t>
  </si>
  <si>
    <t>R6907101</t>
  </si>
  <si>
    <t>CABLE ASSY-PARKING BRAKE LH</t>
  </si>
  <si>
    <t>R6909770</t>
  </si>
  <si>
    <t>CADENA</t>
  </si>
  <si>
    <t>R6909762</t>
  </si>
  <si>
    <t>CADENA /SSANGYOMG / ACTYON /SUPERIOR</t>
  </si>
  <si>
    <t>R6909320</t>
  </si>
  <si>
    <t>CADENA CENTRAL (D4CB) NEW H1/PORTER/SORENTO</t>
  </si>
  <si>
    <t>R6907050</t>
  </si>
  <si>
    <t>CADENA DIST HY H1/PORTER/FRONTIER/SORENTO 2.5 D4CB</t>
  </si>
  <si>
    <t>R6907051</t>
  </si>
  <si>
    <t>R6908675</t>
  </si>
  <si>
    <t>R6908676</t>
  </si>
  <si>
    <t>R6909850</t>
  </si>
  <si>
    <t>CADENA ELANTRA 06/10</t>
  </si>
  <si>
    <t>R6910662</t>
  </si>
  <si>
    <t>CADENA HY SANTA FE 17/</t>
  </si>
  <si>
    <t>R6910663</t>
  </si>
  <si>
    <t>R6909339</t>
  </si>
  <si>
    <t>CADENA INF /(D4CB)/NEW H1/PORTER/SORENTO</t>
  </si>
  <si>
    <t>R6909321</t>
  </si>
  <si>
    <t>CADENA INF /HY/NEW ACCENT/ACCENT RB/ DIESEL</t>
  </si>
  <si>
    <t>R6910703</t>
  </si>
  <si>
    <t>CADENA KIA SORENTO 16/</t>
  </si>
  <si>
    <t>R6910734</t>
  </si>
  <si>
    <t>CADENA LEVA HY ACCENT</t>
  </si>
  <si>
    <t>R6909845</t>
  </si>
  <si>
    <t>CADENA NEW ACCENT</t>
  </si>
  <si>
    <t>R6909846</t>
  </si>
  <si>
    <t>R6909847</t>
  </si>
  <si>
    <t>CADENA NEW H1  D4CB</t>
  </si>
  <si>
    <t>R6909848</t>
  </si>
  <si>
    <t>R6909849</t>
  </si>
  <si>
    <t>R6909761</t>
  </si>
  <si>
    <t>CADENA SSANGYONG / ACTYON /  INFERIOR 60 ESLABONES</t>
  </si>
  <si>
    <t>R6909322</t>
  </si>
  <si>
    <t>CADENA SUP/(D4CB)/NEW H1/PORTER/SORENTO</t>
  </si>
  <si>
    <t>R6909323</t>
  </si>
  <si>
    <t>CADENA SUP/HY/NEW ACCENT/ACCENT RB/DIESEL</t>
  </si>
  <si>
    <t>R6906103</t>
  </si>
  <si>
    <t>CAJA REGULADORA HY ACCENT 75AMP KOREA</t>
  </si>
  <si>
    <t>R6906104</t>
  </si>
  <si>
    <t>CAJA REGULADORA HY H100 /96 DIESEL KOREA</t>
  </si>
  <si>
    <t>R6906105</t>
  </si>
  <si>
    <t>CAJA REGULADORA HY H100 MOT D4BF/BB/BA 97/ KOREA</t>
  </si>
  <si>
    <t>R6906106</t>
  </si>
  <si>
    <t>CAJA REGULADORA HY H100 PORTER BH 05/ KOREA</t>
  </si>
  <si>
    <t>R6907067</t>
  </si>
  <si>
    <t>CALIPER FRENO HY H1 06/ LH MOBIS</t>
  </si>
  <si>
    <t>R6908677</t>
  </si>
  <si>
    <t>R6907068</t>
  </si>
  <si>
    <t>CALIPER FRENO HY H1 06/ RH MOBIS</t>
  </si>
  <si>
    <t>R6908678</t>
  </si>
  <si>
    <t>R6907069</t>
  </si>
  <si>
    <t>CALIPER FRENO HY H100 GRACE/PORTER LH MOBIS</t>
  </si>
  <si>
    <t>R6907070</t>
  </si>
  <si>
    <t>CALIPER FRENO HY H100 GRACE/PORTER RH MOBIS</t>
  </si>
  <si>
    <t>R6910207</t>
  </si>
  <si>
    <t>CARCAZA FILTRO DE AIRE SSANGYONG ACTYON</t>
  </si>
  <si>
    <t>R6909586</t>
  </si>
  <si>
    <t>CARCAZA TERMOSTATO ACCENT 11/</t>
  </si>
  <si>
    <t>R6910926</t>
  </si>
  <si>
    <t>CAZOLEAT TRAS.HY ELANTRA 17</t>
  </si>
  <si>
    <t>R6909605</t>
  </si>
  <si>
    <t>CAZOLETA  CHV AVEO / SAIL / SPARK</t>
  </si>
  <si>
    <t>R6910181</t>
  </si>
  <si>
    <t>CAZOLETA  CHV AVEO / SAIL / SPARK /</t>
  </si>
  <si>
    <t>R6909667</t>
  </si>
  <si>
    <t>CAZOLETA /CHEVROLET / OPTRA 1,6-1,8</t>
  </si>
  <si>
    <t>R6910971</t>
  </si>
  <si>
    <t>CAZOLETA AMORT CHEVROLET SONIC</t>
  </si>
  <si>
    <t>R6906107</t>
  </si>
  <si>
    <t>CAZOLETA AMORT CHV AVEO/SPARK DELANT DAEWOO</t>
  </si>
  <si>
    <t>R6909258</t>
  </si>
  <si>
    <t>CAZOLETA AMORT CHV CAPTIVA</t>
  </si>
  <si>
    <t>R6909231</t>
  </si>
  <si>
    <t>CAZOLETA AMORT CHV CRUZE</t>
  </si>
  <si>
    <t>R6909249</t>
  </si>
  <si>
    <t>CAZOLETA AMORT CHV OPTRA</t>
  </si>
  <si>
    <t>R6909354</t>
  </si>
  <si>
    <t>R6909280</t>
  </si>
  <si>
    <t>CAZOLETA AMORT CHV SONIC</t>
  </si>
  <si>
    <t>R6909255</t>
  </si>
  <si>
    <t>CAZOLETA AMORT CHV SPARK GT</t>
  </si>
  <si>
    <t>R6909361</t>
  </si>
  <si>
    <t>R6906108</t>
  </si>
  <si>
    <t>CAZOLETA AMORT HY ACCENT PRIME 00/05 DEL KOREA</t>
  </si>
  <si>
    <t>R6906109</t>
  </si>
  <si>
    <t>CAZOLETA AMORT HY ACCENT RB 12/ DEL goma KOREA</t>
  </si>
  <si>
    <t>R6909218</t>
  </si>
  <si>
    <t>CAZOLETA AMORT HY ELANTRA</t>
  </si>
  <si>
    <t>R6909250</t>
  </si>
  <si>
    <t>CAZOLETA AMORT HY H1</t>
  </si>
  <si>
    <t>R6906110</t>
  </si>
  <si>
    <t>CAZOLETA AMORT HY I-10/KIA MORNING 04/10 DEL KOREA</t>
  </si>
  <si>
    <t>R6910976</t>
  </si>
  <si>
    <t>CAZOLETA AMORT HY KIA RIO 11/14</t>
  </si>
  <si>
    <t>R6908847</t>
  </si>
  <si>
    <t>CAZOLETA AMORT HY NEW ACCENT 06/10</t>
  </si>
  <si>
    <t>R6908845</t>
  </si>
  <si>
    <t>CAZOLETA AMORT HY TUCSON 05/10</t>
  </si>
  <si>
    <t>R6907110</t>
  </si>
  <si>
    <t>CAZOLETA AMORT SM3</t>
  </si>
  <si>
    <t>R6910973</t>
  </si>
  <si>
    <t>CAZOLETA AMORT SSANGYONG</t>
  </si>
  <si>
    <t>R6909349</t>
  </si>
  <si>
    <t>CAZOLETA AMORT SSANYONG</t>
  </si>
  <si>
    <t>R6910972</t>
  </si>
  <si>
    <t>CAZOLETA AMORT.CHEVROLET SPARK GT</t>
  </si>
  <si>
    <t>R6910945</t>
  </si>
  <si>
    <t>CAZOLETA AMORT.HY ELANTRA / MTRAIX 01/05</t>
  </si>
  <si>
    <t>R6910607</t>
  </si>
  <si>
    <t>CAZOLETA DEL HY SANTA FE 17/</t>
  </si>
  <si>
    <t>R6910682</t>
  </si>
  <si>
    <t>CAZOLETA DEL KIA CERATO 17/</t>
  </si>
  <si>
    <t>R6910726</t>
  </si>
  <si>
    <t>CAZOLETA DEL KIA RIO 16</t>
  </si>
  <si>
    <t>R6910660</t>
  </si>
  <si>
    <t>CAZOLETA DEL KIA SORENTO 16/</t>
  </si>
  <si>
    <t>R6910605</t>
  </si>
  <si>
    <t>CAZOLETA DEL KIA SPORTAGE 11/14</t>
  </si>
  <si>
    <t>R6909691</t>
  </si>
  <si>
    <t>CAZOLETA DEL LH/RH</t>
  </si>
  <si>
    <t>R6910942</t>
  </si>
  <si>
    <t>CAZOLETA DEL.HY CRETA</t>
  </si>
  <si>
    <t>R6910929</t>
  </si>
  <si>
    <t>CAZOLETA DEL.HYUNDAI ELANTRA</t>
  </si>
  <si>
    <t>R6910934</t>
  </si>
  <si>
    <t>CAZOLETA DEL.KIA CERATO 17</t>
  </si>
  <si>
    <t>R6910974</t>
  </si>
  <si>
    <t>CAZOLETA DEL.KIA RIO 16</t>
  </si>
  <si>
    <t>R6910930</t>
  </si>
  <si>
    <t>CAZOLETA DEL.KIA SORENTO 16</t>
  </si>
  <si>
    <t>R6910975</t>
  </si>
  <si>
    <t>CAZOLETA DEL.SSANGYONG ACTYON 12</t>
  </si>
  <si>
    <t>R6911179</t>
  </si>
  <si>
    <t>CAZOLETA DELANTERA LH/RH CERATO</t>
  </si>
  <si>
    <t>R6911106</t>
  </si>
  <si>
    <t>CAZOLETA DELANTERA LH/RH CRETA</t>
  </si>
  <si>
    <t>R6911107</t>
  </si>
  <si>
    <t>CAZOLETA DELANTERA LH/RH ELANTRA</t>
  </si>
  <si>
    <t>R6911119</t>
  </si>
  <si>
    <t>CAZOLETA DELANTERA LH/RH MORNING</t>
  </si>
  <si>
    <t>R6911120</t>
  </si>
  <si>
    <t>R6911121</t>
  </si>
  <si>
    <t>CAZOLETA DELANTERA LH/RH SORENTO</t>
  </si>
  <si>
    <t>R6911122</t>
  </si>
  <si>
    <t>CAZOLETA DELANTERA LH/RH SPORRTAGE</t>
  </si>
  <si>
    <t>R6911154</t>
  </si>
  <si>
    <t>CAZOLETA DELANTERA LH/RH VELOSTER</t>
  </si>
  <si>
    <t>R6909263</t>
  </si>
  <si>
    <t>CAZOLETA DELANTERA SAMSUNG SM3</t>
  </si>
  <si>
    <t>R6910936</t>
  </si>
  <si>
    <t>CAZOLETA HY SONATA 11</t>
  </si>
  <si>
    <t>R6910699</t>
  </si>
  <si>
    <t>CAZOLETA HY TUCSON 15/ -DEL</t>
  </si>
  <si>
    <t>R6910931</t>
  </si>
  <si>
    <t>CAZOLETA HY TUCSON 15/DEL</t>
  </si>
  <si>
    <t>R6910938</t>
  </si>
  <si>
    <t>CAZOLETA KIA CARENS 07-12</t>
  </si>
  <si>
    <t>R6910943</t>
  </si>
  <si>
    <t>CAZOLETA KIA CARNIVAL 06</t>
  </si>
  <si>
    <t>R6908846</t>
  </si>
  <si>
    <t>CAZOLETA MORT HY KIA RIO 11/14</t>
  </si>
  <si>
    <t>R6910604</t>
  </si>
  <si>
    <t>CAZOLETA TRAS KIA SORENTO 16/</t>
  </si>
  <si>
    <t>R6910698</t>
  </si>
  <si>
    <t>CAZOLETA TRAS SM SM3</t>
  </si>
  <si>
    <t>R6910977</t>
  </si>
  <si>
    <t>CAZOLETA TRAS.HY NEW ACCENT</t>
  </si>
  <si>
    <t>R6909264</t>
  </si>
  <si>
    <t>CAZOLETA TRASERA SAMSUNG SM3 (ORIGINAL)</t>
  </si>
  <si>
    <t>R6910602</t>
  </si>
  <si>
    <t>R6910970</t>
  </si>
  <si>
    <t>CAÑERIA EGR HYUNDAI NEW H-1</t>
  </si>
  <si>
    <t>R6906111</t>
  </si>
  <si>
    <t>CEBADOR FILTRO PETROL HY H100/PORTER/KIA FRONTIER/</t>
  </si>
  <si>
    <t>R6910201</t>
  </si>
  <si>
    <t>CEBADOR PETROLEO SSANYONG ACTYON</t>
  </si>
  <si>
    <t>R6906112</t>
  </si>
  <si>
    <t>CENTRIFUGO HY H1/PORTER II/SORENTO GWHY-28F KOREA</t>
  </si>
  <si>
    <t>R6906115</t>
  </si>
  <si>
    <t>CENTRIFUGO HY H100 GRACE/PORTER DIESEL KOREA</t>
  </si>
  <si>
    <t>R6906116</t>
  </si>
  <si>
    <t>CENTRIFUGO HY MIGHTY TODOS KOREA</t>
  </si>
  <si>
    <t>R6910208</t>
  </si>
  <si>
    <t>CENTRIFUGO SSANGYONG ACTYON</t>
  </si>
  <si>
    <t>R6910979</t>
  </si>
  <si>
    <t>CHAPA CONTACRTO HYUNDAI ACCENT PRIME 00/05</t>
  </si>
  <si>
    <t>R6910978</t>
  </si>
  <si>
    <t>CHAPA CONTACTO HYUNDAI NEW H1 08</t>
  </si>
  <si>
    <t>R6910980</t>
  </si>
  <si>
    <t>CHAPA CONTACTO KIA CERATO 09/12</t>
  </si>
  <si>
    <t>R6910981</t>
  </si>
  <si>
    <t>CHAPA CONTACTO KIA FRONTIER/HYUNDAI PORTE 04 COMPL</t>
  </si>
  <si>
    <t>R6910982</t>
  </si>
  <si>
    <t>CHAPA CONTACTO KIA MORNING 04</t>
  </si>
  <si>
    <t>R6911190</t>
  </si>
  <si>
    <t>CIGUEÑAL HY H100 DIESEL MOT D4BB CHINA</t>
  </si>
  <si>
    <t>R6910111</t>
  </si>
  <si>
    <t>CIGUEÑAL HYUNDAI PORTER 4D56T (GMP)</t>
  </si>
  <si>
    <t>R6910137</t>
  </si>
  <si>
    <t>CIGÜEÑAL</t>
  </si>
  <si>
    <t>R6907113</t>
  </si>
  <si>
    <t>CILIN EMBRAGUE CHV AVEO 06-08</t>
  </si>
  <si>
    <t>R6909360</t>
  </si>
  <si>
    <t>CILIN EMBRAGUE CHV SPARK GT</t>
  </si>
  <si>
    <t>R6909359</t>
  </si>
  <si>
    <t>CILIN EMBRAGUE DW LANOS/HEAVEN</t>
  </si>
  <si>
    <t>R6906290</t>
  </si>
  <si>
    <t>CILIN EMBRAGUE HY ACCENT 94/00 TCIC</t>
  </si>
  <si>
    <t>R6906288</t>
  </si>
  <si>
    <t>CILIN EMBRAGUE HY ACCENT/PRIME 00/05 TCIC</t>
  </si>
  <si>
    <t>R6907086</t>
  </si>
  <si>
    <t>CILIN EMBRAGUE HY ELANTRA/TUCSON/CARENS BENC TCIC</t>
  </si>
  <si>
    <t>R6906315</t>
  </si>
  <si>
    <t>CILIN EMBRAGUE HY H1 08/10 TCIC</t>
  </si>
  <si>
    <t>R6906313</t>
  </si>
  <si>
    <t>CILIN EMBRAGUE HY H100 GRACE 94/04 3/4 TCIC</t>
  </si>
  <si>
    <t>R6906312</t>
  </si>
  <si>
    <t>CILIN EMBRAGUE HY H100 PORTER D4BA 1 TON 94/04 TCI</t>
  </si>
  <si>
    <t>R6908100</t>
  </si>
  <si>
    <t>CILIN EMBRAGUE HY H100 PORTER D4BB 1.25/1.75 T</t>
  </si>
  <si>
    <t>R6906314</t>
  </si>
  <si>
    <t>CILIN EMBRAGUE HY H100 PORTER II 04/10 13/16 TCIC</t>
  </si>
  <si>
    <t>R6906289</t>
  </si>
  <si>
    <t>CILIN EMBRAGUE HY MIGHTY/PAMAX 250/350 5/8 TCIC</t>
  </si>
  <si>
    <t>R6906311</t>
  </si>
  <si>
    <t>CILIN EMBRAGUE HY MIGHTY/PAMAX HD65/72 7/8 TCIC</t>
  </si>
  <si>
    <t>R6908101</t>
  </si>
  <si>
    <t>CILIN EMBRAGUE HY NEW ACCENT/ACCENT RB/RIO JB</t>
  </si>
  <si>
    <t>R6909265</t>
  </si>
  <si>
    <t>CILIN EMBRAGUE SAMSUNG SM3</t>
  </si>
  <si>
    <t>R6909351</t>
  </si>
  <si>
    <t>CILIN EMBRAGUE SM3</t>
  </si>
  <si>
    <t>R6909783</t>
  </si>
  <si>
    <t>CILIN EMBRAGUE SSANYONG 12/</t>
  </si>
  <si>
    <t>R6909353</t>
  </si>
  <si>
    <t>CILIN FRENO CHV OPTRA</t>
  </si>
  <si>
    <t>R6909278</t>
  </si>
  <si>
    <t>CILIN FRENO CHV SPARK LH/RH</t>
  </si>
  <si>
    <t>R6909355</t>
  </si>
  <si>
    <t>R6906316</t>
  </si>
  <si>
    <t>CILIN FRENO HY ACCENT PRIME 00/ TRAS RH 3/4 TCIC</t>
  </si>
  <si>
    <t>R6906292</t>
  </si>
  <si>
    <t>CILIN FRENO HY ACCENT/EXCEL  94/00 LH 3/4 TCIC</t>
  </si>
  <si>
    <t>R6906295</t>
  </si>
  <si>
    <t>CILIN FRENO HY ACCENT/EXCEL  94/00 RH 3/4 TCIC</t>
  </si>
  <si>
    <t>R6906291</t>
  </si>
  <si>
    <t>CILIN FRENO HY GRACE 94/ TRAS LH  3/4 TCIC</t>
  </si>
  <si>
    <t>R6906294</t>
  </si>
  <si>
    <t>CILIN FRENO HY GRACE 94/ TRAS RH C/SAN 3/4 TCIC</t>
  </si>
  <si>
    <t>R6906318</t>
  </si>
  <si>
    <t>CILIN FRENO HY H1 08/ KOREA TCIC</t>
  </si>
  <si>
    <t>R6906297</t>
  </si>
  <si>
    <t>CILIN FRENO HY NEW ACCENT/NEW RIO/ACCENT RB  TCIC</t>
  </si>
  <si>
    <t>R6906317</t>
  </si>
  <si>
    <t>CILIN FRENO HY NEW PORTER TRAS LH 11/16 S/SAN TCIC</t>
  </si>
  <si>
    <t>R6906319</t>
  </si>
  <si>
    <t>CILIN FRENO HY NEW PORTER TRAS RH 11/16 C/SAN TCIC</t>
  </si>
  <si>
    <t>R6906293</t>
  </si>
  <si>
    <t>CILIN FRENO HY PORTER 97/ LH 11/16 S/SAN TCIC</t>
  </si>
  <si>
    <t>R6906296</t>
  </si>
  <si>
    <t>CILIN FRENO HY PORTER 97/ RH 11/16 TCIC</t>
  </si>
  <si>
    <t>R6909266</t>
  </si>
  <si>
    <t>CILIN FRENO SAMSUNG SM3</t>
  </si>
  <si>
    <t>R6909279</t>
  </si>
  <si>
    <t>CILINDRO DE EMBRAGUE HYUNDAI</t>
  </si>
  <si>
    <t>R6910202</t>
  </si>
  <si>
    <t>CILINDRO EMBRAGUE SSANGYONG ACTYON</t>
  </si>
  <si>
    <t>R6910411</t>
  </si>
  <si>
    <t>CILINDRO FRENO CHV SONIC RH/LH</t>
  </si>
  <si>
    <t>R6910401</t>
  </si>
  <si>
    <t>CILINDRO FRENO HY ACCENT PRIME 00/TRAS LH 3/4</t>
  </si>
  <si>
    <t>R6910405</t>
  </si>
  <si>
    <t>CILINDRO FRENO HY TUCSON RH</t>
  </si>
  <si>
    <t>R6910407</t>
  </si>
  <si>
    <t>CILINDRO FRENO KIA FRONTIER LH</t>
  </si>
  <si>
    <t>R6910408</t>
  </si>
  <si>
    <t>CILINDRO FRENO KIA FRONTIER RH</t>
  </si>
  <si>
    <t>R6910413</t>
  </si>
  <si>
    <t>CILINDRO FRENO KIA MONING A?O 11/16 LH</t>
  </si>
  <si>
    <t>R6910409</t>
  </si>
  <si>
    <t>CILINDRO FRENO KIA MORNING 04/10 LH/RH</t>
  </si>
  <si>
    <t>R6910410</t>
  </si>
  <si>
    <t>CILINDRO FRENO KIA RIO 3-4 RH/LH</t>
  </si>
  <si>
    <t>R6910280</t>
  </si>
  <si>
    <t>CILINDRO FRENO LH KIA FRONTIER</t>
  </si>
  <si>
    <t>R6910281</t>
  </si>
  <si>
    <t>CILINDRO FRENO RH KIA FRONTIER</t>
  </si>
  <si>
    <t>R6910272</t>
  </si>
  <si>
    <t>CILINDRO FRENO RH/LH CHEVROLET AVEO</t>
  </si>
  <si>
    <t>R6910273</t>
  </si>
  <si>
    <t>CILINDRO FRENO RH/LH CHEVROLET LUV DMAX</t>
  </si>
  <si>
    <t>R6910270</t>
  </si>
  <si>
    <t>CILINDRO FRENO RH/LH CHEVROLET N300</t>
  </si>
  <si>
    <t>R6910271</t>
  </si>
  <si>
    <t>CILINDRO FRENO RH/LH CHEVROLET SPARK</t>
  </si>
  <si>
    <t>R6910284</t>
  </si>
  <si>
    <t>CILINDRO FRENO RH/LH SSANGYONG ACTYON</t>
  </si>
  <si>
    <t>R6910285</t>
  </si>
  <si>
    <t>CILINDRO FRENO RH/LH SUZUKI SWIFT</t>
  </si>
  <si>
    <t>R6910225</t>
  </si>
  <si>
    <t>CILINDRO MAESTRO EMBRAGUE</t>
  </si>
  <si>
    <t>R6910224</t>
  </si>
  <si>
    <t>CILINDRO RECEPTOR EMBRAGUE</t>
  </si>
  <si>
    <t>R6910717</t>
  </si>
  <si>
    <t>COENER HY NEW H-1 TRAS RH</t>
  </si>
  <si>
    <t>R6910950</t>
  </si>
  <si>
    <t>CONECTOR AGUA HY ELANTRA 17/</t>
  </si>
  <si>
    <t>R6910951</t>
  </si>
  <si>
    <t>CONECTOR AGUA KIA CERATO 17/ ELANTRA 11</t>
  </si>
  <si>
    <t>R6910983</t>
  </si>
  <si>
    <t>CONECTOR AGUA KIA FRONTIER</t>
  </si>
  <si>
    <t>R6910984</t>
  </si>
  <si>
    <t>CONECTOR AGUA KIA MORNING</t>
  </si>
  <si>
    <t>R6910954</t>
  </si>
  <si>
    <t>CONECTOR AGUA KIA RIO 16 / ACCENT 11</t>
  </si>
  <si>
    <t>R6910944</t>
  </si>
  <si>
    <t>CONECTOR AGUA KIRA MORNING 04-11</t>
  </si>
  <si>
    <t>R6909583</t>
  </si>
  <si>
    <t>CONJUNTO TERMOSTATO</t>
  </si>
  <si>
    <t>R6910716</t>
  </si>
  <si>
    <t>CORNE HY NEW H-1 RTAS LH</t>
  </si>
  <si>
    <t>R6910695</t>
  </si>
  <si>
    <t>CORNER HY MIGHTY DEL LH</t>
  </si>
  <si>
    <t>R6910696</t>
  </si>
  <si>
    <t>CORNER HY MIGHTY DEL RH</t>
  </si>
  <si>
    <t>R6910715</t>
  </si>
  <si>
    <t>CORNER HY NEW H-1 TRAS LH</t>
  </si>
  <si>
    <t>R6910718</t>
  </si>
  <si>
    <t>CORNER HY NEW H-1 TRAS RH</t>
  </si>
  <si>
    <t>R6910711</t>
  </si>
  <si>
    <t>CORNER KIA FRONTIER DEL LH</t>
  </si>
  <si>
    <t>R6910712</t>
  </si>
  <si>
    <t>CORNER KIA FRONTIER DEL RH</t>
  </si>
  <si>
    <t>R6910690</t>
  </si>
  <si>
    <t>CORNER OPTICO HY MIGHTY LH</t>
  </si>
  <si>
    <t>R6910691</t>
  </si>
  <si>
    <t>CORNER OPTICO HY MIGHTY RH</t>
  </si>
  <si>
    <t>R6906185</t>
  </si>
  <si>
    <t>CORONA Y PINON HY MIGHTY 250/350 37*6 175M DIA INT</t>
  </si>
  <si>
    <t>R6908104</t>
  </si>
  <si>
    <t>CORONA Y PINON HY MIGHTY 40*7</t>
  </si>
  <si>
    <t>R6906186</t>
  </si>
  <si>
    <t>CORONA Y PINON HY MIGTHY 40*6 175MM DIAM INTER KOR</t>
  </si>
  <si>
    <t>R6906010</t>
  </si>
  <si>
    <t>CORREA D/HID CHV SPARK 1.0 2006/ (4PK-703)</t>
  </si>
  <si>
    <t>R6906009</t>
  </si>
  <si>
    <t>CORREA DIST CHV CRUZE 1.8 09/ KOREA</t>
  </si>
  <si>
    <t>R6907012</t>
  </si>
  <si>
    <t>CORREA DIST HY ACCENT 1.3-1.5 94/99 92SP22</t>
  </si>
  <si>
    <t>R6907007</t>
  </si>
  <si>
    <t>CORREA DIST HY ACCENT PRIME 1.5 12V GETZ 1.3110SP2</t>
  </si>
  <si>
    <t>R6907025</t>
  </si>
  <si>
    <t>CORREA DIST HY ATOZ/I10/MORNING 101 YU20 MANDO</t>
  </si>
  <si>
    <t>R6908663</t>
  </si>
  <si>
    <t>R6907008</t>
  </si>
  <si>
    <t>CORREA DIST HY ELANTRA 96/06 111RU25,4</t>
  </si>
  <si>
    <t>R6907010</t>
  </si>
  <si>
    <t>CORREA DIST HY H100 DIESEL 94/96 163SHX25</t>
  </si>
  <si>
    <t>R6907011</t>
  </si>
  <si>
    <t>CORREA DIST HY H100 GRA/PORT 97/ 99SP19 COMPENSADO</t>
  </si>
  <si>
    <t>R6909372</t>
  </si>
  <si>
    <t>CREAMLLERA DIR HY ELANTRA 96/06</t>
  </si>
  <si>
    <t>R6909388</t>
  </si>
  <si>
    <t>CREMALLERA  DIR D/H CHV  DMAX  2WD</t>
  </si>
  <si>
    <t>R6909387</t>
  </si>
  <si>
    <t>CREMALLERA D/H  FRONTIER</t>
  </si>
  <si>
    <t>R6909362</t>
  </si>
  <si>
    <t>CREMALLERA DIR CHV AVEO 04/08 EJE ESTRIADO HIDRAUL</t>
  </si>
  <si>
    <t>R6909363</t>
  </si>
  <si>
    <t>CREMALLERA DIR CHV CORSA DIR/MECANICA</t>
  </si>
  <si>
    <t>R6909364</t>
  </si>
  <si>
    <t>CREMALLERA DIR CHV DMAX 4X2 05/09 HIDRAULICA</t>
  </si>
  <si>
    <t>R6909365</t>
  </si>
  <si>
    <t>CREMALLERA DIR CHV N300</t>
  </si>
  <si>
    <t>R6909366</t>
  </si>
  <si>
    <t>CREMALLERA DIR CHV OPTRA HIDRAULICA</t>
  </si>
  <si>
    <t>R6910449</t>
  </si>
  <si>
    <t>CREMALLERA DIR CHV SAIL 10/ 1.4 HIDRAULICA</t>
  </si>
  <si>
    <t>R6909367</t>
  </si>
  <si>
    <t>CREMALLERA DIR CHV SPARK /05-MATIZ  MECANICA</t>
  </si>
  <si>
    <t>R6909368</t>
  </si>
  <si>
    <t>CREMALLERA DIR DW-RAC/POI/HEAVEN</t>
  </si>
  <si>
    <t>R6909369</t>
  </si>
  <si>
    <t>CREMALLERA DIR HY ACCENT PRIME 00/05 MECANICA</t>
  </si>
  <si>
    <t>R6909370</t>
  </si>
  <si>
    <t>CREMALLERA DIR HY ACCENT RB 11/</t>
  </si>
  <si>
    <t>R6909371</t>
  </si>
  <si>
    <t>CREMALLERA DIR HY ACCENT RB 2011 /</t>
  </si>
  <si>
    <t>R6907099</t>
  </si>
  <si>
    <t>CREMALLERA DIR HY H1 05/07 HIDRAUL</t>
  </si>
  <si>
    <t>R6908649</t>
  </si>
  <si>
    <t>CREMALLERA DIR HY H1 05/07 HIDRAUL KOREA</t>
  </si>
  <si>
    <t>R6909374</t>
  </si>
  <si>
    <t>CREMALLERA DIR HY H100 PORTER II  05/11 HID</t>
  </si>
  <si>
    <t>R6909375</t>
  </si>
  <si>
    <t>CREMALLERA DIR HY NEW ACCENT</t>
  </si>
  <si>
    <t>R6906073</t>
  </si>
  <si>
    <t>CREMALLERA DIR HY NEW ACCENT/KIA RIO JB  1.4/1.6 0</t>
  </si>
  <si>
    <t>R6909376</t>
  </si>
  <si>
    <t>CREMALLERA DIR KIA CERATO 04/08 HIDRAULICA</t>
  </si>
  <si>
    <t>R6909377</t>
  </si>
  <si>
    <t>CREMALLERA DIR KIA POP/PRIDE CHINA</t>
  </si>
  <si>
    <t>R6909378</t>
  </si>
  <si>
    <t>CREMALLERA DIR KIA PREGIO 2,7/3,0 98/04 MEC</t>
  </si>
  <si>
    <t>R6909379</t>
  </si>
  <si>
    <t>CREMALLERA DIR KIA RIO 3/4/5 11/13 ELECTROASISTIDA</t>
  </si>
  <si>
    <t>R6909380</t>
  </si>
  <si>
    <t>CREMALLERA DIR MIT L200 KATANA 07/ 4x4 HIDRAULICA</t>
  </si>
  <si>
    <t>R6909384</t>
  </si>
  <si>
    <t>CREMALLERA DIR NS NAVARA</t>
  </si>
  <si>
    <t>R6909383</t>
  </si>
  <si>
    <t>CREMALLERA DIR NS V16 93/2008 HIDRAULICA</t>
  </si>
  <si>
    <t>R6909385</t>
  </si>
  <si>
    <t>CREMALLERA DIR RN CLIO II - PLATINA HIDRAULICA</t>
  </si>
  <si>
    <t>R6909386</t>
  </si>
  <si>
    <t>CREMALLERA DIR TY YARIS NCP12 00/05</t>
  </si>
  <si>
    <t>R6906019</t>
  </si>
  <si>
    <t>CRUCETA CARDAN HY H100 GRACE/PORTER GUK-12</t>
  </si>
  <si>
    <t>R6910086</t>
  </si>
  <si>
    <t>CULATA CHEVROLET N300 LAQ</t>
  </si>
  <si>
    <t>R6910087</t>
  </si>
  <si>
    <t>CULATA CHEVROLET OPTRA 1.8 C18SED</t>
  </si>
  <si>
    <t>R6910084</t>
  </si>
  <si>
    <t>CULATA CHEVROLET SAIL F14D</t>
  </si>
  <si>
    <t>R6910085</t>
  </si>
  <si>
    <t>CULATA DAEWOO HEAVEN/LANOS/CORASA15MF</t>
  </si>
  <si>
    <t>R6904060</t>
  </si>
  <si>
    <t>CULATA HY H100 D4BH 05/13 VALV. NO SOBRESALIENTE</t>
  </si>
  <si>
    <t>R6904059</t>
  </si>
  <si>
    <t>CULATA HY H100 DIESEL D4BA/BB</t>
  </si>
  <si>
    <t>R6904058</t>
  </si>
  <si>
    <t>CULATA HY H100 DIESEL D4BF 00/04 VALV SOBRESALIENT</t>
  </si>
  <si>
    <t>R6904063</t>
  </si>
  <si>
    <t>CULATA KIA FRONTIER / PREGIO 2.7 NUEVA</t>
  </si>
  <si>
    <t>R6910088</t>
  </si>
  <si>
    <t>CULATA MITSUBISHI L200 KATANA 4D56T</t>
  </si>
  <si>
    <t>R6904066</t>
  </si>
  <si>
    <t>CULATA ND TERRANO D22 YD25</t>
  </si>
  <si>
    <t>R6904064</t>
  </si>
  <si>
    <t>CULATA NS D22 TERRANO TD27 DIAM.20MM INYEC</t>
  </si>
  <si>
    <t>R6904065</t>
  </si>
  <si>
    <t>CULATA NS NAVARRA 2.5 YD25DDTI</t>
  </si>
  <si>
    <t>R6904061</t>
  </si>
  <si>
    <t>CULTA TUCSON D4EA 2005/2010</t>
  </si>
  <si>
    <t>R6902169</t>
  </si>
  <si>
    <t>D. FRENOS NISSAN VERSA/MARCH/NOTE</t>
  </si>
  <si>
    <t>R6902110</t>
  </si>
  <si>
    <t>D.FRENO NISSAN V16/SAMSUNG SM3 03/05</t>
  </si>
  <si>
    <t>R6902065</t>
  </si>
  <si>
    <t>D.FRENOS CHEVROLET AVEO/SAIL/SPARK GT/LANOS</t>
  </si>
  <si>
    <t>R6902066</t>
  </si>
  <si>
    <t>D.FRENOS CHEVROLET CAPTIVA 07/ DEL</t>
  </si>
  <si>
    <t>R6902058</t>
  </si>
  <si>
    <t>D.FRENOS CHEVROLET CRUZE TRAS F18D</t>
  </si>
  <si>
    <t>R6902165</t>
  </si>
  <si>
    <t>D.FRENOS CHEVROLET D-MAX</t>
  </si>
  <si>
    <t>R6902064</t>
  </si>
  <si>
    <t>D.FRENOS CHEVROLET OPTRA TRAS</t>
  </si>
  <si>
    <t>R6902062</t>
  </si>
  <si>
    <t>D.FRENOS CHEVROLET OPTRA/VIVANT/REZO</t>
  </si>
  <si>
    <t>R6902061</t>
  </si>
  <si>
    <t>D.FRENOS CHEVROLET SPARK 04/ MATIZ 03</t>
  </si>
  <si>
    <t>R6902081</t>
  </si>
  <si>
    <t>D.FRENOS HYUNDAI ACCENT 06/10 RIO JB/ ACCENT RB DE</t>
  </si>
  <si>
    <t>R6902104</t>
  </si>
  <si>
    <t>D.FRENOS HYUNDAI ACCENT 06/10 RIO JB/ ACCENT RB TR</t>
  </si>
  <si>
    <t>R6902083</t>
  </si>
  <si>
    <t>D.FRENOS HYUNDAI ACCENT PRIM 00/02</t>
  </si>
  <si>
    <t>R6902084</t>
  </si>
  <si>
    <t>D.FRENOS HYUNDAI ACCENT PRIM 02/05</t>
  </si>
  <si>
    <t>R6902089</t>
  </si>
  <si>
    <t>D.FRENOS HYUNDAI ELANTRA HD 06/11</t>
  </si>
  <si>
    <t>R6902095</t>
  </si>
  <si>
    <t>D.FRENOS HYUNDAI H1 05/07 KIA PORTER II 05/14</t>
  </si>
  <si>
    <t>R6902097</t>
  </si>
  <si>
    <t>D.FRENOS HYUNDAI H1 08/14 DEL</t>
  </si>
  <si>
    <t>R6902102</t>
  </si>
  <si>
    <t>D.FRENOS HYUNDAI H100 GRACE FURGON PORTER 1TON</t>
  </si>
  <si>
    <t>R6902079</t>
  </si>
  <si>
    <t>D.FRENOS HYUNDAI I10 KIA MORNING 04/13 DEL</t>
  </si>
  <si>
    <t>R6902092</t>
  </si>
  <si>
    <t>D.FRENOS HYUNDAI MD 11/ DEL</t>
  </si>
  <si>
    <t>R6902096</t>
  </si>
  <si>
    <t>D.FRENOS HYUNDAI NEW H1 08/10 DEL</t>
  </si>
  <si>
    <t>R6902099</t>
  </si>
  <si>
    <t>D.FRENOS HYUNDAI SONATA/SANTAMO 98/ MAGNETI DEL</t>
  </si>
  <si>
    <t>R6902087</t>
  </si>
  <si>
    <t>D.FRENOS HYUNDAI TUCSCON/I30 KIA CARENS 05/ CERATO</t>
  </si>
  <si>
    <t>R6902090</t>
  </si>
  <si>
    <t>D.FRENOS HYUNDAI TUCSON/I30</t>
  </si>
  <si>
    <t>R6902091</t>
  </si>
  <si>
    <t>D.FRENOS HYUNDAI TUSCON KIA SPORTAGE 12/ 4WD DEL</t>
  </si>
  <si>
    <t>R6902093</t>
  </si>
  <si>
    <t>D.FRENOS KIA CARNIVAL 2.9 10/13</t>
  </si>
  <si>
    <t>R6902094</t>
  </si>
  <si>
    <t>D.FRENOS KIA FRONTIER 05/11 DEL</t>
  </si>
  <si>
    <t>R6902082</t>
  </si>
  <si>
    <t>D.FRENOS KIA RIO 11/ DEL</t>
  </si>
  <si>
    <t>R6902103</t>
  </si>
  <si>
    <t>D.FRENOS KIA RIO 11/ TRAS/ HYUNDAI ACCENT RB 11/</t>
  </si>
  <si>
    <t>R6902098</t>
  </si>
  <si>
    <t>D.FRENOS KIA RIO II 03/05 DEL</t>
  </si>
  <si>
    <t>R6902171</t>
  </si>
  <si>
    <t>D.FRENOS MITSUBISHI L200 /16</t>
  </si>
  <si>
    <t>R6902155</t>
  </si>
  <si>
    <t>D.FRENOS MITSUBISHI L200 KATANA</t>
  </si>
  <si>
    <t>R6902068</t>
  </si>
  <si>
    <t>D.FRENOS NISSAN D21/D22 93/08 2WD</t>
  </si>
  <si>
    <t>R6902069</t>
  </si>
  <si>
    <t>D.FRENOS NISSAN D22 2.4/2.5 08/ 2WD</t>
  </si>
  <si>
    <t>R6902158</t>
  </si>
  <si>
    <t>D.FRENOS NISSAN QASHQAI</t>
  </si>
  <si>
    <t>R6902072</t>
  </si>
  <si>
    <t>D.FRENOS NISSAN TIIDA DEL</t>
  </si>
  <si>
    <t>R6902164</t>
  </si>
  <si>
    <t>D.FRENOS NISSAN V16 (VENTILADO)</t>
  </si>
  <si>
    <t>R6902071</t>
  </si>
  <si>
    <t>D.FRENOS NISSAN V16 96/00 SOLIDO</t>
  </si>
  <si>
    <t>R6902075</t>
  </si>
  <si>
    <t>D.FRENOS PEUGEOT 206/207/307/PARTNER CITROEN C2/C3</t>
  </si>
  <si>
    <t>R6902067</t>
  </si>
  <si>
    <t>D.FRENOS SSANYONG  ACTYON/KYRON DEL</t>
  </si>
  <si>
    <t>R6902100</t>
  </si>
  <si>
    <t>D.FRENOS SUZUKI BALENO</t>
  </si>
  <si>
    <t>R6902101</t>
  </si>
  <si>
    <t>D.FRENOS SUZUKI SWIFT 05/</t>
  </si>
  <si>
    <t>R6902160</t>
  </si>
  <si>
    <t>D.FRENOS TOYOTA HILUX 05/</t>
  </si>
  <si>
    <t>R6902159</t>
  </si>
  <si>
    <t>D.FRENOS TOYOTA HILUX KUN 26/KUN 35</t>
  </si>
  <si>
    <t>R6902078</t>
  </si>
  <si>
    <t>D.FRENOS TOYOTA NEW YARIS 06/10</t>
  </si>
  <si>
    <t>R6902077</t>
  </si>
  <si>
    <t>D.FRENOS TOYOTA YARIS 99/05 NCP10/12</t>
  </si>
  <si>
    <t>R6902170</t>
  </si>
  <si>
    <t>D.RENOS CHEVREOLETE CORSA EVO/MONTAÑA/COMB</t>
  </si>
  <si>
    <t>R6910139</t>
  </si>
  <si>
    <t>DEPOSITO D/H  CHV   SAIL</t>
  </si>
  <si>
    <t>R6910203</t>
  </si>
  <si>
    <t>DEPOSITO DE AGUA SSANGYONG ACTYON</t>
  </si>
  <si>
    <t>R6910204</t>
  </si>
  <si>
    <t>R6910090</t>
  </si>
  <si>
    <t>DEPOSITO RADIADOR  CHV OPTRA</t>
  </si>
  <si>
    <t>R6910091</t>
  </si>
  <si>
    <t>DEPOSITO RADIADOR  DW  HEAVEN</t>
  </si>
  <si>
    <t>R6910092</t>
  </si>
  <si>
    <t>DEPOSITO RADIADOR  DW LANOS</t>
  </si>
  <si>
    <t>R6910093</t>
  </si>
  <si>
    <t>DEPOSITO RADIADOR  DW NUBIRA</t>
  </si>
  <si>
    <t>R6910096</t>
  </si>
  <si>
    <t>DEPOSITO RADIADOR  HY H-I</t>
  </si>
  <si>
    <t>R6910101</t>
  </si>
  <si>
    <t>DEPOSITO RADIADOR  HY SONATA</t>
  </si>
  <si>
    <t>R6910089</t>
  </si>
  <si>
    <t>DEPOSITO RADIADOR CHV AVEO</t>
  </si>
  <si>
    <t>R6910099</t>
  </si>
  <si>
    <t>DEPOSITO RADIADOR HY ACCENT 98</t>
  </si>
  <si>
    <t>R6910098</t>
  </si>
  <si>
    <t>DEPOSITO RADIADOR HY MIGHTY  HD65/72   99/05</t>
  </si>
  <si>
    <t>R6910095</t>
  </si>
  <si>
    <t>DEPOSITO RADIADOR HY NEW ACCENT</t>
  </si>
  <si>
    <t>R6910094</t>
  </si>
  <si>
    <t>DEPOSITO RADIADOR HY NEW H-1</t>
  </si>
  <si>
    <t>R6910100</t>
  </si>
  <si>
    <t>DEPOSITO RADIADOR HY SANTA FE / KIA  SORENTO</t>
  </si>
  <si>
    <t>R6910097</t>
  </si>
  <si>
    <t>DEPOSITO RADIADOR HYUNDAI GETZ 02-11</t>
  </si>
  <si>
    <t>R6910102</t>
  </si>
  <si>
    <t>DEPOSITO RADIADOR HYUNDAI TUCSON 04</t>
  </si>
  <si>
    <t>R6910103</t>
  </si>
  <si>
    <t>DEPOSITO RADIADOR KIA BONGO FRONTIER 99-04</t>
  </si>
  <si>
    <t>R6910105</t>
  </si>
  <si>
    <t>DEPOSITO RADIADOR KIA CARENS II 02</t>
  </si>
  <si>
    <t>R6910106</t>
  </si>
  <si>
    <t>DEPOSITO RADIADOR KIA FRONTIER</t>
  </si>
  <si>
    <t>R6910104</t>
  </si>
  <si>
    <t>DEPOSITO RADIADOR KIA SPORTAGE R</t>
  </si>
  <si>
    <t>R6910107</t>
  </si>
  <si>
    <t>DEPOSITO RADIADOR SAMSUNG SM3 03</t>
  </si>
  <si>
    <t>R6910109</t>
  </si>
  <si>
    <t>DEPOSITO RADIADOR SS  KYRON</t>
  </si>
  <si>
    <t>R6910108</t>
  </si>
  <si>
    <t>DEPOSITO RADIADOR SSANGYONG ACTYON 2012/</t>
  </si>
  <si>
    <t>R6910110</t>
  </si>
  <si>
    <t>DEPOSITO RADIADOR SSANGYONG KORANDO C</t>
  </si>
  <si>
    <t>R6910205</t>
  </si>
  <si>
    <t>DESPOITO L/P SSANGYONG ACTYON</t>
  </si>
  <si>
    <t>R6909219</t>
  </si>
  <si>
    <t>EJE BALANCIN HYUNDAI H100</t>
  </si>
  <si>
    <t>R6909341</t>
  </si>
  <si>
    <t>EJE COMPENSADOR LH /(D4CB)/NEW H1/PORTER/SORENTO</t>
  </si>
  <si>
    <t>R6909340</t>
  </si>
  <si>
    <t>EJE COMPENSADOR RH /(D4CB)/NEW H1/PORTER/SORENTO</t>
  </si>
  <si>
    <t>R6910049</t>
  </si>
  <si>
    <t>EJE LEVA 24100-22012</t>
  </si>
  <si>
    <t>R6910056</t>
  </si>
  <si>
    <t>EJE LEVA 24100-2B600</t>
  </si>
  <si>
    <t>R6910057</t>
  </si>
  <si>
    <t>EJE LEVA 24200-2B600</t>
  </si>
  <si>
    <t>R6910045</t>
  </si>
  <si>
    <t>EJE LEVA 55568389</t>
  </si>
  <si>
    <t>R6910044</t>
  </si>
  <si>
    <t>EJE LEVA 55568390</t>
  </si>
  <si>
    <t>R6910046</t>
  </si>
  <si>
    <t>EJE LEVA A96182964</t>
  </si>
  <si>
    <t>R6910047</t>
  </si>
  <si>
    <t>EJE LEVA CHV OPTRA 1.6 / DW NUBIRA 1.6 / ADM-ESC</t>
  </si>
  <si>
    <t>R6910043</t>
  </si>
  <si>
    <t>EJE LEVA CHV SAIL 1,4 / 1,4</t>
  </si>
  <si>
    <t>R6910042</t>
  </si>
  <si>
    <t>EJE LEVA CHV SAIL 1.4 / ADM</t>
  </si>
  <si>
    <t>R6910040</t>
  </si>
  <si>
    <t>EJE LEVA CHV SPARK GT/N300/ADM</t>
  </si>
  <si>
    <t>R6910041</t>
  </si>
  <si>
    <t>EJE LEVA CHV SPARK GT/N300/ESC</t>
  </si>
  <si>
    <t>R6910050</t>
  </si>
  <si>
    <t>EJE LEVA HY ACCENT RB/NEW ACCENT/MATRIX/GETZ</t>
  </si>
  <si>
    <t>R6910051</t>
  </si>
  <si>
    <t>EJE LEVA HY ACCENT RB/NEW ACCENT/MATRIX/GETZ/</t>
  </si>
  <si>
    <t>R6910066</t>
  </si>
  <si>
    <t>EJE LEVA HY CARNIVAL/FRONTIER/2.9/RH</t>
  </si>
  <si>
    <t>R6910063</t>
  </si>
  <si>
    <t>EJE LEVA HY ELANTRA/SANTA FE/TUCSON/KIA  SPORTAGE/</t>
  </si>
  <si>
    <t>R6910058</t>
  </si>
  <si>
    <t>EJE LEVA HY H-100 D4BA/D4BB/D4BF/D4BX/D4BH</t>
  </si>
  <si>
    <t>R6906020</t>
  </si>
  <si>
    <t>EJE LEVA HY MIGHTY 3300/3500 D4AE/AF</t>
  </si>
  <si>
    <t>R6906021</t>
  </si>
  <si>
    <t>EJE LEVA HY MIGHTY H350 /99 C/TURBO D4AL</t>
  </si>
  <si>
    <t>R6910055</t>
  </si>
  <si>
    <t>EJE LEVA HY NEW ACCENT 1.4 / G4EE / ESC</t>
  </si>
  <si>
    <t>R6910060</t>
  </si>
  <si>
    <t>EJE LEVA HY NEW H-1/PORTER/KIA SORENTO/D4CB/LH</t>
  </si>
  <si>
    <t>R6910048</t>
  </si>
  <si>
    <t>EJE LEVA K90264937</t>
  </si>
  <si>
    <t>R6910064</t>
  </si>
  <si>
    <t>EJE LEVA KIA FRONTIER / OREGIO / 2.7</t>
  </si>
  <si>
    <t>R6909330</t>
  </si>
  <si>
    <t>EJE LEVA LH</t>
  </si>
  <si>
    <t>R6909332</t>
  </si>
  <si>
    <t>EJE LEVA LH (D4CB) NEW H1/PORTER/SORENTO</t>
  </si>
  <si>
    <t>R6910068</t>
  </si>
  <si>
    <t>EJE LEVA NSS TERRANO 2.5 / ESC</t>
  </si>
  <si>
    <t>R6910067</t>
  </si>
  <si>
    <t>EJE LEVA NSS TERRANO 2.5/ ADM</t>
  </si>
  <si>
    <t>R6910069</t>
  </si>
  <si>
    <t>EJE LEVA NSS V-16 / ADM</t>
  </si>
  <si>
    <t>R6910070</t>
  </si>
  <si>
    <t>EJE LEVA NSS V-16 / ESC</t>
  </si>
  <si>
    <t>R6909333</t>
  </si>
  <si>
    <t>EJE LEVA RH</t>
  </si>
  <si>
    <t>R6909329</t>
  </si>
  <si>
    <t>EJE LEVA RH (D4CB) NEW H1/PORTER/SORENTO</t>
  </si>
  <si>
    <t>R6910071</t>
  </si>
  <si>
    <t>EJE LEVA TY HILUX 1KDFTV / 2KDFTV</t>
  </si>
  <si>
    <t>R6910072</t>
  </si>
  <si>
    <t>R6910074</t>
  </si>
  <si>
    <t>EJE LEVA TY HILUX 2TRFE / TGN 26/36</t>
  </si>
  <si>
    <t>R6910073</t>
  </si>
  <si>
    <t>EJE LEVA TY HILUX 2TRFE / TGN26/36</t>
  </si>
  <si>
    <t>R6906088</t>
  </si>
  <si>
    <t>EJE TRIPLE C/CAMBIO HY MIGHTY D4AL/E HD65/72 KOREA</t>
  </si>
  <si>
    <t>R6910450</t>
  </si>
  <si>
    <t>ELEC/VENT CHV CORSA 1.4/1.6 ASTRA 1.4 (COMPLETO)</t>
  </si>
  <si>
    <t>R6910451</t>
  </si>
  <si>
    <t>ELECT/VENT CHV SPARK 2006/ COMPLETO</t>
  </si>
  <si>
    <t>R6910452</t>
  </si>
  <si>
    <t>ELECT/VENT DW NUBIRA 1.6 RADIADOR COMPLETO</t>
  </si>
  <si>
    <t>R6907002</t>
  </si>
  <si>
    <t>ELECT/VENT HY ACCENT 1.3/1.5 98/99 COMPL KOR KOREA</t>
  </si>
  <si>
    <t>R6906117</t>
  </si>
  <si>
    <t>ELECT/VENT HY NEW ELANTRA 1.6 05/10</t>
  </si>
  <si>
    <t>R6910453</t>
  </si>
  <si>
    <t>ELECT/VENT NS V16/SENT II COMPLETO</t>
  </si>
  <si>
    <t>R6910454</t>
  </si>
  <si>
    <t>ELECT/VENT TY COROLLA 2003/2008 COMPLETO</t>
  </si>
  <si>
    <t>R6910455</t>
  </si>
  <si>
    <t>ELECT/VENT TY YARIS 99/05 C/DEPOSITO COMPLETO</t>
  </si>
  <si>
    <t>R6909909</t>
  </si>
  <si>
    <t>ELECTRO VENTILADOR</t>
  </si>
  <si>
    <t>R6909911</t>
  </si>
  <si>
    <t>R6909912</t>
  </si>
  <si>
    <t>R6909916</t>
  </si>
  <si>
    <t>R6909908</t>
  </si>
  <si>
    <t>ELECTRO VENTILADOR CHEVROLET OPTRA</t>
  </si>
  <si>
    <t>R6909914</t>
  </si>
  <si>
    <t>ELECTRO VENTILADOR HYUNDAI ACCENT RB</t>
  </si>
  <si>
    <t>R6909915</t>
  </si>
  <si>
    <t>ELECTRO VENTILADOR HYUNDAI ELANTRA MD</t>
  </si>
  <si>
    <t>R6909910</t>
  </si>
  <si>
    <t>ELECTRO VENTILADOR NISSAN MARCH</t>
  </si>
  <si>
    <t>R6909694</t>
  </si>
  <si>
    <t>ELECTROVENTILADOR /HYUNDAI /ELANTRA 2017/</t>
  </si>
  <si>
    <t>R6909604</t>
  </si>
  <si>
    <t>ELEMENTO ACEITE</t>
  </si>
  <si>
    <t>R6909760</t>
  </si>
  <si>
    <t>R6909771</t>
  </si>
  <si>
    <t>R6909603</t>
  </si>
  <si>
    <t>ELEMENTO ACEITE ACCENT 11-</t>
  </si>
  <si>
    <t>R6909606</t>
  </si>
  <si>
    <t>ELEMENTO ACEITE SANTA FE 12-</t>
  </si>
  <si>
    <t>R6301063</t>
  </si>
  <si>
    <t>ELIMINAR</t>
  </si>
  <si>
    <t>R6910186</t>
  </si>
  <si>
    <t>EMP CULATA</t>
  </si>
  <si>
    <t>R6910183</t>
  </si>
  <si>
    <t>EMP CULATA   CHV SPARK GT / N-300</t>
  </si>
  <si>
    <t>R6910170</t>
  </si>
  <si>
    <t>EMP CULATA CHV AVEO / OPTRA</t>
  </si>
  <si>
    <t>R6910171</t>
  </si>
  <si>
    <t>EMP CULATA CHV AVEO OPTRA</t>
  </si>
  <si>
    <t>R6909220</t>
  </si>
  <si>
    <t>EMP CULATA HYUNDAI</t>
  </si>
  <si>
    <t>R6910211</t>
  </si>
  <si>
    <t>EMP CULATA SSANGYONG ACTYON</t>
  </si>
  <si>
    <t>R6910210</t>
  </si>
  <si>
    <t>EMP CULTAA SSANGYONG ACTYON</t>
  </si>
  <si>
    <t>R6909607</t>
  </si>
  <si>
    <t>EMP MULTI  AD/ES HYUNDAI H-100 04-</t>
  </si>
  <si>
    <t>R6909236</t>
  </si>
  <si>
    <t>EMP SELLO HYUNDAI</t>
  </si>
  <si>
    <t>R6909593</t>
  </si>
  <si>
    <t>EMP T/V</t>
  </si>
  <si>
    <t>R6910184</t>
  </si>
  <si>
    <t>EMP T/V    CHV SPARK GT</t>
  </si>
  <si>
    <t>R6909759</t>
  </si>
  <si>
    <t>EMP T/V / SSANGYONG / ACTYON / KYRON</t>
  </si>
  <si>
    <t>R6910611</t>
  </si>
  <si>
    <t>EMP T/V HY ACCENT RB</t>
  </si>
  <si>
    <t>R6910615</t>
  </si>
  <si>
    <t>EMP T/V HY NEW H-1</t>
  </si>
  <si>
    <t>R6910616</t>
  </si>
  <si>
    <t>EMP T/V KIA MORNING</t>
  </si>
  <si>
    <t>R6910771</t>
  </si>
  <si>
    <t>EMP T/V KIA MORNING 1.2</t>
  </si>
  <si>
    <t>R6910766</t>
  </si>
  <si>
    <t>EMP T/V KIA MORNING 15/</t>
  </si>
  <si>
    <t>R6910612</t>
  </si>
  <si>
    <t>EMP T/V KIA SORENTO 16/</t>
  </si>
  <si>
    <t>R6910209</t>
  </si>
  <si>
    <t>EMP T/V SSANGYONG ACTYON</t>
  </si>
  <si>
    <t>R6907109</t>
  </si>
  <si>
    <t>EMP T/V STAREX 08</t>
  </si>
  <si>
    <t>R6909877</t>
  </si>
  <si>
    <t>EMPAQ CULATA CHV AVEO 1.4 OPTRA 1.6 06&gt; METAL ONNU</t>
  </si>
  <si>
    <t>R6906119</t>
  </si>
  <si>
    <t>R6906153</t>
  </si>
  <si>
    <t>EMPAQ CULATA HY H100 PORTER/GRACE/4D56/H1</t>
  </si>
  <si>
    <t>R6906181</t>
  </si>
  <si>
    <t>EMPAQ CULATA HY H100 PORTER/GRACE/4D56/H1 METAL</t>
  </si>
  <si>
    <t>R6909878</t>
  </si>
  <si>
    <t>EMPAQ CULATA HY NEW ACCENT/RIO 1.4 METAL ONNURI</t>
  </si>
  <si>
    <t>R6909879</t>
  </si>
  <si>
    <t>EMPAQ CULATA HY NEW ELANTRA 1,6 / NEW RIO /ACCENT</t>
  </si>
  <si>
    <t>R6909221</t>
  </si>
  <si>
    <t>EMPAQ TAPA VALV CHEVROLET SPARK</t>
  </si>
  <si>
    <t>R6909256</t>
  </si>
  <si>
    <t>EMPAQ TAPA VALV CHV AVEO/OPTRA /VIVANT NUBIRA</t>
  </si>
  <si>
    <t>R6906120</t>
  </si>
  <si>
    <t>EMPAQ TAPA VALV HY H100 GRACE/PORTER DIESEL</t>
  </si>
  <si>
    <t>R6909222</t>
  </si>
  <si>
    <t>EMPAQ TAPA VALV HYUNDAI ACCENT CRDI</t>
  </si>
  <si>
    <t>R6909223</t>
  </si>
  <si>
    <t>EMPAQ TAPA VALV HYUNDAI ACCENT RB</t>
  </si>
  <si>
    <t>R6909224</t>
  </si>
  <si>
    <t>EMPAQ TAPA VALV HYUNDAI H1 D4CB</t>
  </si>
  <si>
    <t>R6910956</t>
  </si>
  <si>
    <t>EMPAQIETADURA TAPA VALVULAS HYUNDAI TUCSON</t>
  </si>
  <si>
    <t>R6910957</t>
  </si>
  <si>
    <t>EMPAQUETADUR TAPA VALVULAS HYUNDAI CRETA</t>
  </si>
  <si>
    <t>R6910955</t>
  </si>
  <si>
    <t>EMPAQUETADURA TAPA VALVULAS CHEVROLET SONIC</t>
  </si>
  <si>
    <t>R6910963</t>
  </si>
  <si>
    <t>EMPAQUETADURA TAPA VALVULAS HYUNDAI ACCENT</t>
  </si>
  <si>
    <t>R6910964</t>
  </si>
  <si>
    <t>EMPAQUETADURA TAPA VALVULAS HYUNDAI EON 12</t>
  </si>
  <si>
    <t>R6910966</t>
  </si>
  <si>
    <t>EMPAQUETADURA TAPA VALVULAS HYUNDAI I10 10-11</t>
  </si>
  <si>
    <t>R6910960</t>
  </si>
  <si>
    <t>EMPAQUETADURA TAPA VALVULAS HYUNDAI NEW ACCENT</t>
  </si>
  <si>
    <t>R6910962</t>
  </si>
  <si>
    <t>R6910952</t>
  </si>
  <si>
    <t>EMPAQUETADURA TAPA VALVULAS HYUNDAI NEW H1</t>
  </si>
  <si>
    <t>R6910959</t>
  </si>
  <si>
    <t>EMPAQUETADURA TAPA VALVULAS HYUNDAI PORTER</t>
  </si>
  <si>
    <t>R6910958</t>
  </si>
  <si>
    <t>EMPAQUETADURA TAPA VALVULAS HYUNDAI SANTA FE 12</t>
  </si>
  <si>
    <t>R6910961</t>
  </si>
  <si>
    <t>EMPAQUETADURA TAPA VALVULAS HYUNDAI TERRACAN</t>
  </si>
  <si>
    <t>R6910967</t>
  </si>
  <si>
    <t>EMPAQUETADURA TAPA VLAVULASCHEVROLET SPARK</t>
  </si>
  <si>
    <t>R6910965</t>
  </si>
  <si>
    <t>EMPQUETADURA TAPA VALVULAS KIA FRONTIER</t>
  </si>
  <si>
    <t>R6907013</t>
  </si>
  <si>
    <t>ENFRIADOR ACEITE HY H100 PORTER 98/04</t>
  </si>
  <si>
    <t>R6907081</t>
  </si>
  <si>
    <t>ENFRIADOR ACEITE HY MIGTHY 98/</t>
  </si>
  <si>
    <t>R6908693</t>
  </si>
  <si>
    <t>P183311</t>
  </si>
  <si>
    <t>ENFRIADOR ACEITE MODELO BOXER</t>
  </si>
  <si>
    <t>R6909225</t>
  </si>
  <si>
    <t>ENFRIADOR DE ACEITE HYUNDAI</t>
  </si>
  <si>
    <t>R6907103</t>
  </si>
  <si>
    <t>ENFRIADOR DE ACEITE STAREX 08</t>
  </si>
  <si>
    <t>R6907095</t>
  </si>
  <si>
    <t>EPAQ.CULATA HY H100 BENCINERA</t>
  </si>
  <si>
    <t>R6900895</t>
  </si>
  <si>
    <t>ESPEJO ELECTRICO KIA CERATO 13/16  LH</t>
  </si>
  <si>
    <t>R6900896</t>
  </si>
  <si>
    <t>ESPEJO ELECTRICO KIA CERATO 13/16  RH</t>
  </si>
  <si>
    <t>R6910840</t>
  </si>
  <si>
    <t>ESPEJO LH CHEVROLET AVEO (MANUAL)</t>
  </si>
  <si>
    <t>R6910844</t>
  </si>
  <si>
    <t>ESPEJO LH CHEVROLET DMAX (MANUAL)</t>
  </si>
  <si>
    <t>R6910846</t>
  </si>
  <si>
    <t>ESPEJO LH CHEVROLET N-300 (MANUAL)</t>
  </si>
  <si>
    <t>R6910848</t>
  </si>
  <si>
    <t>ESPEJO LH CHEVROLET NEW SAIL (ELECTRICO)</t>
  </si>
  <si>
    <t>R6910850</t>
  </si>
  <si>
    <t>ESPEJO LH CHEVROLET OPTRA (ELECTRICO)</t>
  </si>
  <si>
    <t>R6910853</t>
  </si>
  <si>
    <t>ESPEJO LH CHEVROLET SAIL (ELECTRICO)</t>
  </si>
  <si>
    <t>R6910854</t>
  </si>
  <si>
    <t>ESPEJO LH CHEVROLET SPARK (MANUAL)</t>
  </si>
  <si>
    <t>R6910856</t>
  </si>
  <si>
    <t>ESPEJO LH CHEVROLET SPARK GT (ELECTRICO)</t>
  </si>
  <si>
    <t>R6910879</t>
  </si>
  <si>
    <t>ESPEJO LH HYUDAI I10 MANUAL</t>
  </si>
  <si>
    <t>R6910858</t>
  </si>
  <si>
    <t>ESPEJO LH HYUNDAI ACCENT PRIME (ELECTRICO)</t>
  </si>
  <si>
    <t>R6910860</t>
  </si>
  <si>
    <t>ESPEJO LH HYUNDAI ACCENT RB (ELECTRICO)</t>
  </si>
  <si>
    <t>R6910862</t>
  </si>
  <si>
    <t>R6910872</t>
  </si>
  <si>
    <t>R6900882</t>
  </si>
  <si>
    <t>ESPEJO LH HYUNDAI PORTER (MANUAL)</t>
  </si>
  <si>
    <t>R6900884</t>
  </si>
  <si>
    <t>ESPEJO LH HYUNDAI SANTA FE (ELECTRICO)</t>
  </si>
  <si>
    <t>R6900886</t>
  </si>
  <si>
    <t>R6900878</t>
  </si>
  <si>
    <t>ESPEJO LH HYUNDAI TUCSON (ELECTRICO)</t>
  </si>
  <si>
    <t>R6900888</t>
  </si>
  <si>
    <t>R6900890</t>
  </si>
  <si>
    <t>R6900894</t>
  </si>
  <si>
    <t>R6900897</t>
  </si>
  <si>
    <t>ESPEJO LH KIA FRONTIER (MANUAL)</t>
  </si>
  <si>
    <t>R6900901</t>
  </si>
  <si>
    <t>ESPEJO LH KIA SORENTO (ELECTRICO)</t>
  </si>
  <si>
    <t>R6900903</t>
  </si>
  <si>
    <t>ESPEJO LH KIA SPORTAGE (ELECTRICO)</t>
  </si>
  <si>
    <t>R6900907</t>
  </si>
  <si>
    <t>R6900910</t>
  </si>
  <si>
    <t>ESPEJO LH NISSAN MARCH (ELECTRICO)</t>
  </si>
  <si>
    <t>R6900913</t>
  </si>
  <si>
    <t>ESPEJO LH NISSAN NAVARA (MANUAL)</t>
  </si>
  <si>
    <t>R6900915</t>
  </si>
  <si>
    <t>ESPEJO LH NISSAN NP-300 (ELECTRICO)</t>
  </si>
  <si>
    <t>R6900917</t>
  </si>
  <si>
    <t>ESPEJO LH NISSAN TIIDA (ELECTRICO)</t>
  </si>
  <si>
    <t>R6900918</t>
  </si>
  <si>
    <t>ESPEJO LH NISSAN VERSA (ELECTRICO)</t>
  </si>
  <si>
    <t>R6900922</t>
  </si>
  <si>
    <t>R6900926</t>
  </si>
  <si>
    <t>ESPEJO LH TOYOTA YARIS (ELECTRICO)</t>
  </si>
  <si>
    <t>R6900928</t>
  </si>
  <si>
    <t>R6900930</t>
  </si>
  <si>
    <t>R6900934</t>
  </si>
  <si>
    <t>R6900936</t>
  </si>
  <si>
    <t>R6900938</t>
  </si>
  <si>
    <t>R6910839</t>
  </si>
  <si>
    <t>ESPEJO RH CHEVROLET AVEO (ELECTRICO)</t>
  </si>
  <si>
    <t>R6910841</t>
  </si>
  <si>
    <t>ESPEJO RH CHEVROLET AVEO (MANUAL)</t>
  </si>
  <si>
    <t>R6910845</t>
  </si>
  <si>
    <t>ESPEJO RH CHEVROLET DMAX (MANUAL)</t>
  </si>
  <si>
    <t>R6910847</t>
  </si>
  <si>
    <t>ESPEJO RH CHEVROLET N-300 (MANUAL)</t>
  </si>
  <si>
    <t>R6910849</t>
  </si>
  <si>
    <t>ESPEJO RH CHEVROLET NEW SAIL (ELECTRICO)</t>
  </si>
  <si>
    <t>R6910851</t>
  </si>
  <si>
    <t>ESPEJO RH CHEVROLET OPTRA (ELECTRICO)</t>
  </si>
  <si>
    <t>R6910852</t>
  </si>
  <si>
    <t>ESPEJO RH CHEVROLET SAIL (ELECTRICO)</t>
  </si>
  <si>
    <t>R6910855</t>
  </si>
  <si>
    <t>ESPEJO RH CHEVROLET SPARK (MANUAL)</t>
  </si>
  <si>
    <t>R6910857</t>
  </si>
  <si>
    <t>ESPEJO RH CHEVROLET SPARK GT (ELECTRICO)</t>
  </si>
  <si>
    <t>R6900877</t>
  </si>
  <si>
    <t>ESPEJO RH HYUNDAI ACCENT (ELECTRICO)</t>
  </si>
  <si>
    <t>R6910859</t>
  </si>
  <si>
    <t>ESPEJO RH HYUNDAI ACCENT PRIME (ELECTRICO)</t>
  </si>
  <si>
    <t>R6910861</t>
  </si>
  <si>
    <t>ESPEJO RH HYUNDAI ACCENT RB (ELECTRICO)</t>
  </si>
  <si>
    <t>R6910865</t>
  </si>
  <si>
    <t>R6910873</t>
  </si>
  <si>
    <t>R6900875</t>
  </si>
  <si>
    <t>ESPEJO RH HYUNDAI I10 (MANUAL)</t>
  </si>
  <si>
    <t>R6900879</t>
  </si>
  <si>
    <t>ESPEJO RH HYUNDAI NEW TUCSON (ELECTRICO)</t>
  </si>
  <si>
    <t>R6900881</t>
  </si>
  <si>
    <t>ESPEJO RH HYUNDAI PORTER (MANUAL)</t>
  </si>
  <si>
    <t>R6900883</t>
  </si>
  <si>
    <t>R6900885</t>
  </si>
  <si>
    <t>ESPEJO RH HYUNDAI SANTA FE (ELECTRICO)</t>
  </si>
  <si>
    <t>R6900887</t>
  </si>
  <si>
    <t>R6900889</t>
  </si>
  <si>
    <t>ESPEJO RH HYUNDAI TUCSON (ELECTRICO)</t>
  </si>
  <si>
    <t>R6900891</t>
  </si>
  <si>
    <t>R6900906</t>
  </si>
  <si>
    <t>R6900898</t>
  </si>
  <si>
    <t>ESPEJO RH KIA FRONTIER (MANUAL)</t>
  </si>
  <si>
    <t>R6900902</t>
  </si>
  <si>
    <t>ESPEJO RH KIA SORENTO (ELECTRICO)</t>
  </si>
  <si>
    <t>R6900904</t>
  </si>
  <si>
    <t>ESPEJO RH KIA SPORTAGE (ELECTRICO)</t>
  </si>
  <si>
    <t>R6900905</t>
  </si>
  <si>
    <t>R6900911</t>
  </si>
  <si>
    <t>ESPEJO RH NISSAN MARCH (ELECTRICO)</t>
  </si>
  <si>
    <t>R6900912</t>
  </si>
  <si>
    <t>ESPEJO RH NISSAN NAVARA (MANUAL)</t>
  </si>
  <si>
    <t>R6900914</t>
  </si>
  <si>
    <t>ESPEJO RH NISSAN NP-300 (ELECTRICO)</t>
  </si>
  <si>
    <t>R6900916</t>
  </si>
  <si>
    <t>ESPEJO RH NISSAN TIIDA (ELECTRICO)</t>
  </si>
  <si>
    <t>R6900919</t>
  </si>
  <si>
    <t>ESPEJO RH NISSAN VERSA (ELECTRICO)</t>
  </si>
  <si>
    <t>R6900927</t>
  </si>
  <si>
    <t>ESPEJO RH TOYOTA YARIS (ELECTRICO)</t>
  </si>
  <si>
    <t>R6900929</t>
  </si>
  <si>
    <t>R6900931</t>
  </si>
  <si>
    <t>R6900935</t>
  </si>
  <si>
    <t>R6900937</t>
  </si>
  <si>
    <t>R6900939</t>
  </si>
  <si>
    <t>R6900880</t>
  </si>
  <si>
    <t>ESPEJOLH HYUNDAI PORTER (MANUAL)</t>
  </si>
  <si>
    <t>R6911182</t>
  </si>
  <si>
    <t>ESPIRAL DEL KIA SPORTAGE 11/14</t>
  </si>
  <si>
    <t>R6911186</t>
  </si>
  <si>
    <t>ESPIRAL DEL SS ACTYON 06/</t>
  </si>
  <si>
    <t>R6911109</t>
  </si>
  <si>
    <t>ESPIRAL HY ACCENT DEL</t>
  </si>
  <si>
    <t>R6911111</t>
  </si>
  <si>
    <t>ESPIRAL HY ACCENT RB DEL</t>
  </si>
  <si>
    <t>R6911110</t>
  </si>
  <si>
    <t>ESPIRAL HY ACCENT RB TRAS</t>
  </si>
  <si>
    <t>R6911155</t>
  </si>
  <si>
    <t>ESPIRAL HY ACCENT TRAS</t>
  </si>
  <si>
    <t>R6911156</t>
  </si>
  <si>
    <t>ESPIRAL HY ELANTRA DEL</t>
  </si>
  <si>
    <t>R6911112</t>
  </si>
  <si>
    <t>ESPIRAL HY NEW H1 DEL</t>
  </si>
  <si>
    <t>R6911114</t>
  </si>
  <si>
    <t>ESPIRAL HY SANTA FE 17/DEL</t>
  </si>
  <si>
    <t>R6911115</t>
  </si>
  <si>
    <t>ESPIRAL TRAS HY ELANTRA 17</t>
  </si>
  <si>
    <t>R6911183</t>
  </si>
  <si>
    <t>ESPIRAL TRAS KIA MORNING 1.2</t>
  </si>
  <si>
    <t>R6911126</t>
  </si>
  <si>
    <t>ESPIRAL TRAS KIA SORENTO 16</t>
  </si>
  <si>
    <t>R6911127</t>
  </si>
  <si>
    <t>ESPIRAL TRAS KIA SPORTGE 11/14</t>
  </si>
  <si>
    <t>R6911113</t>
  </si>
  <si>
    <t>ESPIRALHY SANTA FE 17/DEL</t>
  </si>
  <si>
    <t>R6911037</t>
  </si>
  <si>
    <t>FARL TAPABARRO HY NEW ACCENT RH</t>
  </si>
  <si>
    <t>R6910669</t>
  </si>
  <si>
    <t>FARO TRAS SS ACTYON RH</t>
  </si>
  <si>
    <t>R6908575</t>
  </si>
  <si>
    <t>FAROL   TRAS MORNING 04/07  LH</t>
  </si>
  <si>
    <t>R6908542</t>
  </si>
  <si>
    <t>FAROL  TRAS  I-10  /11-14  LH</t>
  </si>
  <si>
    <t>R6908737</t>
  </si>
  <si>
    <t>R6908576</t>
  </si>
  <si>
    <t>FAROL  TRAS  MORNING 04/07  RH</t>
  </si>
  <si>
    <t>R6909724</t>
  </si>
  <si>
    <t>FAROL  TRAS  RH  SAIL 16/</t>
  </si>
  <si>
    <t>R6908532</t>
  </si>
  <si>
    <t>FAROL  TRAS /EXT RH ELANTRA 07/10</t>
  </si>
  <si>
    <t>R6908727</t>
  </si>
  <si>
    <t>R6908558</t>
  </si>
  <si>
    <t>FAROL  TRAS /INT  RH NEW TUCSON  11/14</t>
  </si>
  <si>
    <t>R6908753</t>
  </si>
  <si>
    <t>R6909732</t>
  </si>
  <si>
    <t>FAROL  TRAS INT RH CERATO 17/</t>
  </si>
  <si>
    <t>R6908500</t>
  </si>
  <si>
    <t>FAROL CHV AVEO HATCH 04/08 TRAS LH</t>
  </si>
  <si>
    <t>R6908695</t>
  </si>
  <si>
    <t>R6908501</t>
  </si>
  <si>
    <t>FAROL CHV AVEO HATCH 04/08 TRAS RH</t>
  </si>
  <si>
    <t>R6908696</t>
  </si>
  <si>
    <t>R6908698</t>
  </si>
  <si>
    <t>FAROL CHV AVEOSEDAN RH 06/11</t>
  </si>
  <si>
    <t>R6908506</t>
  </si>
  <si>
    <t>FAROL CHV CORSA SEDAN 00/08 TRAS LH</t>
  </si>
  <si>
    <t>R6908701</t>
  </si>
  <si>
    <t>R6908507</t>
  </si>
  <si>
    <t>FAROL CHV CORSA SEDAN 00/08 TRAS RH</t>
  </si>
  <si>
    <t>R6908702</t>
  </si>
  <si>
    <t>R6909739</t>
  </si>
  <si>
    <t>FAROL CHV N-300 TRAS LH</t>
  </si>
  <si>
    <t>R6909740</t>
  </si>
  <si>
    <t>FAROL CHV N-300 TRAS RH</t>
  </si>
  <si>
    <t>R6908705</t>
  </si>
  <si>
    <t>FAROL CHV OPTRA LH 05/13</t>
  </si>
  <si>
    <t>R6908710</t>
  </si>
  <si>
    <t>FAROL CHV SAIL RH 10/15</t>
  </si>
  <si>
    <t>R6908518</t>
  </si>
  <si>
    <t>FAROL CHV SPARK 06/15 TRAS LH</t>
  </si>
  <si>
    <t>R6908713</t>
  </si>
  <si>
    <t>R6908519</t>
  </si>
  <si>
    <t>FAROL CHV SPARK 06/15 TRAS RH</t>
  </si>
  <si>
    <t>R6908714</t>
  </si>
  <si>
    <t>R6908524</t>
  </si>
  <si>
    <t>R6908525</t>
  </si>
  <si>
    <t>FAROL HY ACCENT 06/10 TRAS RH</t>
  </si>
  <si>
    <t>R6908720</t>
  </si>
  <si>
    <t>R6908526</t>
  </si>
  <si>
    <t>FAROL HY ACCENT RB 11/14 TRAS LH</t>
  </si>
  <si>
    <t>R6908721</t>
  </si>
  <si>
    <t>R6908527</t>
  </si>
  <si>
    <t>FAROL HY ACCENT RB 11/14 TRAS RH</t>
  </si>
  <si>
    <t>R6908722</t>
  </si>
  <si>
    <t>R6908729</t>
  </si>
  <si>
    <t>FAROL HY ELANTRA TRAS/INT LH 07/10</t>
  </si>
  <si>
    <t>R6908730</t>
  </si>
  <si>
    <t>FAROL HY ELANTRA TRAS/INT RH 07/10</t>
  </si>
  <si>
    <t>R6908540</t>
  </si>
  <si>
    <t>FAROL HY H100 PORTER II 05/16 TRAS LH</t>
  </si>
  <si>
    <t>R6908735</t>
  </si>
  <si>
    <t>R6908541</t>
  </si>
  <si>
    <t>FAROL HY H100 PORTER II 05/16 TRAS RH</t>
  </si>
  <si>
    <t>R6908736</t>
  </si>
  <si>
    <t>R6908739</t>
  </si>
  <si>
    <t>FAROL HYUNDAI  I-10 /08-10  LH</t>
  </si>
  <si>
    <t>R6909423</t>
  </si>
  <si>
    <t>FAROL HYUNDAI GRAND I-10 13/ LH</t>
  </si>
  <si>
    <t>R6909422</t>
  </si>
  <si>
    <t>FAROL HYUNDAI GRAND I-10 13/ RH</t>
  </si>
  <si>
    <t>R6908740</t>
  </si>
  <si>
    <t>FAROL HYUNDAI I-10 /08-10  RH</t>
  </si>
  <si>
    <t>R6908767</t>
  </si>
  <si>
    <t>FAROL KIA FRONTIER  RH/LH   05/</t>
  </si>
  <si>
    <t>R6908585</t>
  </si>
  <si>
    <t>FAROL KIA RIO 06/10 TRAS LH</t>
  </si>
  <si>
    <t>R6908780</t>
  </si>
  <si>
    <t>R6908586</t>
  </si>
  <si>
    <t>FAROL KIA RIO 06/10 TRAS RH</t>
  </si>
  <si>
    <t>R6908781</t>
  </si>
  <si>
    <t>R6908784</t>
  </si>
  <si>
    <t>FAROL KIA RIO 4 TRAS INT  LH 12/</t>
  </si>
  <si>
    <t>R6908785</t>
  </si>
  <si>
    <t>FAROL KIA RIO 4 TRAS INT  RH 12/</t>
  </si>
  <si>
    <t>R6908770</t>
  </si>
  <si>
    <t>FAROL MORNING 04/07  LH KIA MORNING</t>
  </si>
  <si>
    <t>R6908771</t>
  </si>
  <si>
    <t>FAROL MORNING 04/07  RH KIA MORNING</t>
  </si>
  <si>
    <t>R6908599</t>
  </si>
  <si>
    <t>FAROL NS D22 MEXICO 10/ TRAS LH</t>
  </si>
  <si>
    <t>R6908600</t>
  </si>
  <si>
    <t>FAROL NS D22 MEXICO 10/ TRAS RH</t>
  </si>
  <si>
    <t>R6908794</t>
  </si>
  <si>
    <t>R6908795</t>
  </si>
  <si>
    <t>R6908611</t>
  </si>
  <si>
    <t>FAROL NS TIIDA SEDAN 05/16 TRAS LH</t>
  </si>
  <si>
    <t>R6908806</t>
  </si>
  <si>
    <t>R6908612</t>
  </si>
  <si>
    <t>FAROL NS TIIDA SEDAN 05/16 TRAS RH</t>
  </si>
  <si>
    <t>R6908807</t>
  </si>
  <si>
    <t>R6908615</t>
  </si>
  <si>
    <t>FAROL NS V16 05/10 TRAS LH BORDE ROJO</t>
  </si>
  <si>
    <t>R6908810</t>
  </si>
  <si>
    <t>R6908616</t>
  </si>
  <si>
    <t>FAROL NS V16 05/10 TRAS RH BORDE ROJO</t>
  </si>
  <si>
    <t>R6908811</t>
  </si>
  <si>
    <t>R6911034</t>
  </si>
  <si>
    <t>FAROL PUERT HY MIGHTY LH</t>
  </si>
  <si>
    <t>R6910732</t>
  </si>
  <si>
    <t>FAROL PUERTA HY MIGHTY LH</t>
  </si>
  <si>
    <t>R6910733</t>
  </si>
  <si>
    <t>FAROL PUERTA HY MIGHTY RH</t>
  </si>
  <si>
    <t>R6911035</t>
  </si>
  <si>
    <t>R6910701</t>
  </si>
  <si>
    <t>FAROL PUNTA HY  MIGHTY LH</t>
  </si>
  <si>
    <t>R6906280</t>
  </si>
  <si>
    <t>FAROL SS ACTYON SPORTS 06/11 TRAS LH SS ORIG</t>
  </si>
  <si>
    <t>R6906281</t>
  </si>
  <si>
    <t>FAROL SS ACTYON SPORTS 06/11 TRAS RH SS ORIG</t>
  </si>
  <si>
    <t>R6911036</t>
  </si>
  <si>
    <t>FAROL TAPABARRO HY NEW ACCENT LH</t>
  </si>
  <si>
    <t>R6910760</t>
  </si>
  <si>
    <t>FAROL TAPABARRO KIA SPORTAGE 11/14 LH</t>
  </si>
  <si>
    <t>R6910761</t>
  </si>
  <si>
    <t>FAROL TAPABARRO KIA SPORTAGE 11/14 RH</t>
  </si>
  <si>
    <t>R6910643</t>
  </si>
  <si>
    <t>FAROL TERAS INT KIA CERATO 17 LH</t>
  </si>
  <si>
    <t>R6908572</t>
  </si>
  <si>
    <t>FAROL TRAS  FRONTIER  RH/LH   05/</t>
  </si>
  <si>
    <t>R6910551</t>
  </si>
  <si>
    <t>FAROL TRAS  HY TUCSON EXT LH 16</t>
  </si>
  <si>
    <t>R6908543</t>
  </si>
  <si>
    <t>FAROL TRAS  I-10  /11-14  LH</t>
  </si>
  <si>
    <t>R6908738</t>
  </si>
  <si>
    <t>FAROL TRAS  I-10  /11-14  RH</t>
  </si>
  <si>
    <t>R6909731</t>
  </si>
  <si>
    <t>FAROL TRAS  INT  LH  CERATO 17/</t>
  </si>
  <si>
    <t>R6908603</t>
  </si>
  <si>
    <t>FAROL TRAS  LH MARCH 11/16</t>
  </si>
  <si>
    <t>R6908798</t>
  </si>
  <si>
    <t>R6908577</t>
  </si>
  <si>
    <t>FAROL TRAS  MORNING  11/       RH</t>
  </si>
  <si>
    <t>R6908772</t>
  </si>
  <si>
    <t>R6908579</t>
  </si>
  <si>
    <t>FAROL TRAS  MORNING 08/10  RH</t>
  </si>
  <si>
    <t>R6908774</t>
  </si>
  <si>
    <t>R6908578</t>
  </si>
  <si>
    <t>FAROL TRAS  MORNING 11/      LH</t>
  </si>
  <si>
    <t>R6908773</t>
  </si>
  <si>
    <t>R6909722</t>
  </si>
  <si>
    <t>FAROL TRAS  RH  DMAX  04/08</t>
  </si>
  <si>
    <t>R6908607</t>
  </si>
  <si>
    <t>FAROL TRAS  RH TERRANO 02/11</t>
  </si>
  <si>
    <t>R6908802</t>
  </si>
  <si>
    <t>R6908559</t>
  </si>
  <si>
    <t>FAROL TRAS / INT LH  NEW TUCSON  11/14</t>
  </si>
  <si>
    <t>R6908754</t>
  </si>
  <si>
    <t>R6908533</t>
  </si>
  <si>
    <t>R6908560</t>
  </si>
  <si>
    <t>FAROL TRAS /EXT RH NEW TUCSON  11/14</t>
  </si>
  <si>
    <t>R6908755</t>
  </si>
  <si>
    <t>R6909729</t>
  </si>
  <si>
    <t>FAROL TRAS EXT  LH  CERATO 17/</t>
  </si>
  <si>
    <t>R6908587</t>
  </si>
  <si>
    <t>FAROL TRAS EXT  LH RIO 4  12/</t>
  </si>
  <si>
    <t>R6908782</t>
  </si>
  <si>
    <t>R6909730</t>
  </si>
  <si>
    <t>FAROL TRAS EXT  RH  CERATO 17/</t>
  </si>
  <si>
    <t>R6908588</t>
  </si>
  <si>
    <t>FAROL TRAS EXT  RH  RIO 4  12/</t>
  </si>
  <si>
    <t>R6908783</t>
  </si>
  <si>
    <t>R6911038</t>
  </si>
  <si>
    <t>FAROL TRAS EXT HY SANTA FE 17/ LH</t>
  </si>
  <si>
    <t>R6911039</t>
  </si>
  <si>
    <t>FAROL TRAS EXT HY SANTA FE 17/ RH</t>
  </si>
  <si>
    <t>R6910619</t>
  </si>
  <si>
    <t>FAROL TRAS EXT KIA CERATO 17/ LH</t>
  </si>
  <si>
    <t>R6910620</t>
  </si>
  <si>
    <t>FAROL TRAS EXT KIA CERATO 17/RH</t>
  </si>
  <si>
    <t>R6909735</t>
  </si>
  <si>
    <t>FAROL TRAS EXT LH ELANTRA 17/</t>
  </si>
  <si>
    <t>R6908593</t>
  </si>
  <si>
    <t>FAROL TRAS EXT LH RIO 5 12/</t>
  </si>
  <si>
    <t>R6908788</t>
  </si>
  <si>
    <t>R6909736</t>
  </si>
  <si>
    <t>FAROL TRAS EXT RH ELANTRA 17/</t>
  </si>
  <si>
    <t>R6908594</t>
  </si>
  <si>
    <t>FAROL TRAS EXT RH RIO 5  12/</t>
  </si>
  <si>
    <t>R6908789</t>
  </si>
  <si>
    <t>R6909794</t>
  </si>
  <si>
    <t>FAROL TRAS EXTER LH KIA CERATO 16</t>
  </si>
  <si>
    <t>R6911040</t>
  </si>
  <si>
    <t>FAROL TRAS HY MIGHTY LH</t>
  </si>
  <si>
    <t>R6911041</t>
  </si>
  <si>
    <t>FAROL TRAS HY MIGHTY RH</t>
  </si>
  <si>
    <t>R6911042</t>
  </si>
  <si>
    <t>FAROL TRAS HY TUCSON EXT LH 16/</t>
  </si>
  <si>
    <t>R6910552</t>
  </si>
  <si>
    <t>FAROL TRAS HY TUCSON EXT RH 16</t>
  </si>
  <si>
    <t>R6911043</t>
  </si>
  <si>
    <t>FAROL TRAS HY TUCSON EXT RH 16/</t>
  </si>
  <si>
    <t>R6911032</t>
  </si>
  <si>
    <t>FAROL TRAS HY TUCSON INT LH /16</t>
  </si>
  <si>
    <t>R6910549</t>
  </si>
  <si>
    <t>FAROL TRAS HY TUCSON INT LH 16</t>
  </si>
  <si>
    <t>R6910550</t>
  </si>
  <si>
    <t>FAROL TRAS HY TUCSON INT RH 16</t>
  </si>
  <si>
    <t>R6911033</t>
  </si>
  <si>
    <t>FAROL TRAS HY TUCSON INT RH 16/</t>
  </si>
  <si>
    <t>R6908544</t>
  </si>
  <si>
    <t>FAROL TRAS I-10 /08-10  LH</t>
  </si>
  <si>
    <t>R6908545</t>
  </si>
  <si>
    <t>FAROL TRAS I-10 /08-10  RH</t>
  </si>
  <si>
    <t>R6908589</t>
  </si>
  <si>
    <t>FAROL TRAS INT  LH RIO 4  12/</t>
  </si>
  <si>
    <t>R6908590</t>
  </si>
  <si>
    <t>FAROL TRAS INT  RH  RIO 4  12/</t>
  </si>
  <si>
    <t>R6908595</t>
  </si>
  <si>
    <t>FAROL TRAS INT  RH  RIO 5  12/</t>
  </si>
  <si>
    <t>R6908790</t>
  </si>
  <si>
    <t>R6911044</t>
  </si>
  <si>
    <t>FAROL TRAS INT HY SANTA FE 17 /LH</t>
  </si>
  <si>
    <t>R6911045</t>
  </si>
  <si>
    <t>FAROL TRAS INT HY SANTA FE 17/ RH</t>
  </si>
  <si>
    <t>R6910642</t>
  </si>
  <si>
    <t>FAROL TRAS INT KIA CERATO 17 LH</t>
  </si>
  <si>
    <t>R6908596</t>
  </si>
  <si>
    <t>FAROL TRAS INT LH  RIO 5  12/</t>
  </si>
  <si>
    <t>R6908791</t>
  </si>
  <si>
    <t>R6909737</t>
  </si>
  <si>
    <t>FAROL TRAS INT LH ELANTRA 17/</t>
  </si>
  <si>
    <t>R6909796</t>
  </si>
  <si>
    <t>FAROL TRAS INT LH KIA CERATO 16/</t>
  </si>
  <si>
    <t>R6909795</t>
  </si>
  <si>
    <t>FAROL TRAS INT LH RIO 4 12</t>
  </si>
  <si>
    <t>R6909738</t>
  </si>
  <si>
    <t>FAROL TRAS INT RH ELANTRA 17/</t>
  </si>
  <si>
    <t>R6909797</t>
  </si>
  <si>
    <t>FAROL TRAS INT RH KIA CERATO 16</t>
  </si>
  <si>
    <t>R6909721</t>
  </si>
  <si>
    <t>FAROL TRAS LH  DMAX  04/08</t>
  </si>
  <si>
    <t>R6909723</t>
  </si>
  <si>
    <t>FAROL TRAS LH  SAIL 16/</t>
  </si>
  <si>
    <t>R6908502</t>
  </si>
  <si>
    <t>FAROL TRAS LH AVEO SEDAN  06/11</t>
  </si>
  <si>
    <t>R6908697</t>
  </si>
  <si>
    <t>R6909792</t>
  </si>
  <si>
    <t>FAROL TRAS LH CHEVROLET DMAX 10/17</t>
  </si>
  <si>
    <t>R6911029</t>
  </si>
  <si>
    <t>FAROL TRAS LH CHV DMAX</t>
  </si>
  <si>
    <t>R6911031</t>
  </si>
  <si>
    <t>R6909799</t>
  </si>
  <si>
    <t>FAROL TRAS LH COROLLA 11/14</t>
  </si>
  <si>
    <t>R6911189</t>
  </si>
  <si>
    <t>FAROL TRAS LH HY ACCENT PRIME</t>
  </si>
  <si>
    <t>R6911049</t>
  </si>
  <si>
    <t>FAROL TRAS LH KIA SPORTAGE</t>
  </si>
  <si>
    <t>R6908597</t>
  </si>
  <si>
    <t>FAROL TRAS LH L-200 06/15</t>
  </si>
  <si>
    <t>R6908550</t>
  </si>
  <si>
    <t>FAROL TRAS LH NEW ACCENT 06/10</t>
  </si>
  <si>
    <t>R6908745</t>
  </si>
  <si>
    <t>R6908556</t>
  </si>
  <si>
    <t>FAROL TRAS LH NEW H-1</t>
  </si>
  <si>
    <t>R6908751</t>
  </si>
  <si>
    <t>R6908510</t>
  </si>
  <si>
    <t>FAROL TRAS LH OPTRA 05/13</t>
  </si>
  <si>
    <t>R6908514</t>
  </si>
  <si>
    <t>FAROL TRAS LH SAIL 10/15</t>
  </si>
  <si>
    <t>R6908709</t>
  </si>
  <si>
    <t>R6908617</t>
  </si>
  <si>
    <t>FAROL TRAS LH SWIFT 06/08</t>
  </si>
  <si>
    <t>R6908812</t>
  </si>
  <si>
    <t>R6908620</t>
  </si>
  <si>
    <t>FAROL TRAS LH SWIFT 09/12</t>
  </si>
  <si>
    <t>R6908815</t>
  </si>
  <si>
    <t>R6908608</t>
  </si>
  <si>
    <t>FAROL TRAS LH TERRANO 02/11</t>
  </si>
  <si>
    <t>R6908803</t>
  </si>
  <si>
    <t>R6908623</t>
  </si>
  <si>
    <t>FAROL TRAS LH YARIS SEDAN  15/</t>
  </si>
  <si>
    <t>R6908818</t>
  </si>
  <si>
    <t>R6908625</t>
  </si>
  <si>
    <t>FAROL TRAS LH YARIS SEDAN 03/05</t>
  </si>
  <si>
    <t>R6908820</t>
  </si>
  <si>
    <t>R6908627</t>
  </si>
  <si>
    <t>FAROL TRAS LH YARIS SEDAN 07/12</t>
  </si>
  <si>
    <t>R6908639</t>
  </si>
  <si>
    <t>R6908792</t>
  </si>
  <si>
    <t>FAROL TRAS MITSUBISHI L-200 LH 06/15</t>
  </si>
  <si>
    <t>R6908793</t>
  </si>
  <si>
    <t>FAROL TRAS MITSUBISHI L-200 RH 06/15</t>
  </si>
  <si>
    <t>R6908580</t>
  </si>
  <si>
    <t>FAROL TRAS MORNING  08/10  LH</t>
  </si>
  <si>
    <t>R6908775</t>
  </si>
  <si>
    <t>R6908511</t>
  </si>
  <si>
    <t>FAROL TRAS RH  OPTRA  05/13</t>
  </si>
  <si>
    <t>R6908706</t>
  </si>
  <si>
    <t>R6908503</t>
  </si>
  <si>
    <t>FAROL TRAS RH AVEO SEDAN 06/11</t>
  </si>
  <si>
    <t>R6909793</t>
  </si>
  <si>
    <t>FAROL TRAS RH CHEVROLET DMAX 10/14</t>
  </si>
  <si>
    <t>R6911028</t>
  </si>
  <si>
    <t>FAROL TRAS RH CHV DMAX</t>
  </si>
  <si>
    <t>R6911030</t>
  </si>
  <si>
    <t>R6909801</t>
  </si>
  <si>
    <t>FAROL TRAS RH COROLLA 11/14</t>
  </si>
  <si>
    <t>R6911048</t>
  </si>
  <si>
    <t>FAROL TRAS RH HY EON</t>
  </si>
  <si>
    <t>R6911050</t>
  </si>
  <si>
    <t>FAROL TRAS RH KIA SPORTAGE</t>
  </si>
  <si>
    <t>R6908598</t>
  </si>
  <si>
    <t>FAROL TRAS RH L-200 06/15</t>
  </si>
  <si>
    <t>R6908604</t>
  </si>
  <si>
    <t>FAROL TRAS RH MARCH 11/16</t>
  </si>
  <si>
    <t>R6908799</t>
  </si>
  <si>
    <t>R6908551</t>
  </si>
  <si>
    <t>FAROL TRAS RH NEW ACCENT 06/10</t>
  </si>
  <si>
    <t>R6908746</t>
  </si>
  <si>
    <t>R6908557</t>
  </si>
  <si>
    <t>FAROL TRAS RH NEW H-1</t>
  </si>
  <si>
    <t>R6908752</t>
  </si>
  <si>
    <t>R6908515</t>
  </si>
  <si>
    <t>FAROL TRAS RH SAIL 10/15</t>
  </si>
  <si>
    <t>R6908618</t>
  </si>
  <si>
    <t>FAROL TRAS RH SWIFT 06/08</t>
  </si>
  <si>
    <t>R6908813</t>
  </si>
  <si>
    <t>R6908619</t>
  </si>
  <si>
    <t>FAROL TRAS RH SWIFT 09/12</t>
  </si>
  <si>
    <t>R6908814</t>
  </si>
  <si>
    <t>R6908624</t>
  </si>
  <si>
    <t>FAROL TRAS RH YARIS SEDAN  15/</t>
  </si>
  <si>
    <t>R6908819</t>
  </si>
  <si>
    <t>R6908626</t>
  </si>
  <si>
    <t>FAROL TRAS RH YARIS SEDAN 03/05</t>
  </si>
  <si>
    <t>R6908821</t>
  </si>
  <si>
    <t>R6908628</t>
  </si>
  <si>
    <t>FAROL TRAS RH YARIS SEDAN 07/12</t>
  </si>
  <si>
    <t>R6908640</t>
  </si>
  <si>
    <t>FAROL TRAS RH YARIS SPORT 13/14</t>
  </si>
  <si>
    <t>R6908835</t>
  </si>
  <si>
    <t>R6910667</t>
  </si>
  <si>
    <t>FAROL TRAS SS ACTYON LH</t>
  </si>
  <si>
    <t>R6910668</t>
  </si>
  <si>
    <t>R6910670</t>
  </si>
  <si>
    <t>FAROL TRAS SS ACTYON RH</t>
  </si>
  <si>
    <t>R6910626</t>
  </si>
  <si>
    <t>FAROL TRAS SS KORANDO LH</t>
  </si>
  <si>
    <t>R6910652</t>
  </si>
  <si>
    <t>R6910627</t>
  </si>
  <si>
    <t>FAROL TRAS SS KORANDO RH</t>
  </si>
  <si>
    <t>R6910653</t>
  </si>
  <si>
    <t>R6910655</t>
  </si>
  <si>
    <t>FAROL TRAS SS TIVOLI LH</t>
  </si>
  <si>
    <t>R6910656</t>
  </si>
  <si>
    <t>FAROL TRAS SS TIVOLI RH</t>
  </si>
  <si>
    <t>R6908568</t>
  </si>
  <si>
    <t>FAROL TRAS TUCSON LH 05/10</t>
  </si>
  <si>
    <t>R6908763</t>
  </si>
  <si>
    <t>R6908569</t>
  </si>
  <si>
    <t>FAROL TRAS TUCSON RH 05/10</t>
  </si>
  <si>
    <t>R6908764</t>
  </si>
  <si>
    <t>R6908561</t>
  </si>
  <si>
    <t>FAROL TRAS/EXT  LH  NEW TUCSON  11/14</t>
  </si>
  <si>
    <t>R6908756</t>
  </si>
  <si>
    <t>R6908534</t>
  </si>
  <si>
    <t>FAROL TRAS/INT LH  ELANTRA 07/10</t>
  </si>
  <si>
    <t>R6908535</t>
  </si>
  <si>
    <t>FAROL TRAS/INT RH ELANTRA 07/10</t>
  </si>
  <si>
    <t>R6911051</t>
  </si>
  <si>
    <t>FAROL TRASERO 06/08 LH RAV4</t>
  </si>
  <si>
    <t>R6911052</t>
  </si>
  <si>
    <t>FAROL TRASERO 06/08 RH RAV4</t>
  </si>
  <si>
    <t>R6911053</t>
  </si>
  <si>
    <t>FAROL TRASERO 09/11 LH RAV4</t>
  </si>
  <si>
    <t>R6911054</t>
  </si>
  <si>
    <t>FAROL TRASERO 09/11 RH RAV4</t>
  </si>
  <si>
    <t>R6911024</t>
  </si>
  <si>
    <t>FAROL TRASERO LH ONIX</t>
  </si>
  <si>
    <t>R6911025</t>
  </si>
  <si>
    <t>FAROL TRASERO RH ONIX</t>
  </si>
  <si>
    <t>R6910298</t>
  </si>
  <si>
    <t>FAROL TRASERO TOYOTA HILUIX 12/15 LH</t>
  </si>
  <si>
    <t>R6910296</t>
  </si>
  <si>
    <t>FAROL TRASERO TOYOTA HILUX 05/11 LH</t>
  </si>
  <si>
    <t>R6910297</t>
  </si>
  <si>
    <t>FAROL TRASERO TOYOTA HILUX 05/11 RH</t>
  </si>
  <si>
    <t>R6910299</t>
  </si>
  <si>
    <t>FAROL TRASERO TOYOTA HILUX 12/15 RH</t>
  </si>
  <si>
    <t>R6910300</t>
  </si>
  <si>
    <t>FAROL TRASERO TOYOTA HILUX 16/ LH</t>
  </si>
  <si>
    <t>R6910301</t>
  </si>
  <si>
    <t>FAROL TRASERO TOYOTA HILUX 16/ RH</t>
  </si>
  <si>
    <t>R6908635</t>
  </si>
  <si>
    <t>FAROL TY YARIS SEDAN 06/13 NCP93 TRAS LH</t>
  </si>
  <si>
    <t>R6908830</t>
  </si>
  <si>
    <t>R6908636</t>
  </si>
  <si>
    <t>FAROL TY YARIS SEDAN 06/13 NCP93 TRAS RH</t>
  </si>
  <si>
    <t>R6908831</t>
  </si>
  <si>
    <t>R6908643</t>
  </si>
  <si>
    <t>FAROL TY YARIS SPORT 09/11 NCP90 TRAS LH</t>
  </si>
  <si>
    <t>R6908838</t>
  </si>
  <si>
    <t>R6908644</t>
  </si>
  <si>
    <t>FAROL TY YARIS SPORT 09/11 NCP90 TRAS RH</t>
  </si>
  <si>
    <t>R6908839</t>
  </si>
  <si>
    <t>R6909682</t>
  </si>
  <si>
    <t>FILTRO ACEITE</t>
  </si>
  <si>
    <t>R6911019</t>
  </si>
  <si>
    <t>FILTRO ACEITE E AEROTOWN 10</t>
  </si>
  <si>
    <t>R6907034</t>
  </si>
  <si>
    <t>FILTRO ACEITE HY H100 GRACE/PORTER W927/8 MANDO</t>
  </si>
  <si>
    <t>R6909697</t>
  </si>
  <si>
    <t>FILTRO AIRE</t>
  </si>
  <si>
    <t>R6909601</t>
  </si>
  <si>
    <t>FILTRO AIRE  CHV SPARK GT</t>
  </si>
  <si>
    <t>R6909599</t>
  </si>
  <si>
    <t>FILTRO AIRE CHV CRUZE</t>
  </si>
  <si>
    <t>R6909602</t>
  </si>
  <si>
    <t>FILTRO AIRE GENTRA 06-09</t>
  </si>
  <si>
    <t>R6907036</t>
  </si>
  <si>
    <t>FILTRO AIRE HY ACCENT 1.5 94/99 MANDO 2559</t>
  </si>
  <si>
    <t>R6908651</t>
  </si>
  <si>
    <t>R6908098</t>
  </si>
  <si>
    <t>FILTRO AIRE HY ACCENT PRIME 00/05 BENC</t>
  </si>
  <si>
    <t>R6906074</t>
  </si>
  <si>
    <t>FILTRO AIRE HY ACCENT RB/VELOS/RIO 3/4/5 ONNURI</t>
  </si>
  <si>
    <t>R6908097</t>
  </si>
  <si>
    <t>FILTRO AIRE HY GETZ 02/09</t>
  </si>
  <si>
    <t>R6907040</t>
  </si>
  <si>
    <t>FILTRO AIRE HY H1 05/07 STAREX/04 D4BH MANDO 24196</t>
  </si>
  <si>
    <t>R6908652</t>
  </si>
  <si>
    <t>R6906063</t>
  </si>
  <si>
    <t>FILTRO AIRE HY H100 GRACE DIESEL MANDO 13122</t>
  </si>
  <si>
    <t>R6906075</t>
  </si>
  <si>
    <t>FILTRO AIRE HY H100 PORTER II 05/ KAF 25125 MOBIS</t>
  </si>
  <si>
    <t>R6907037</t>
  </si>
  <si>
    <t>FILTRO AIRE HY H100 PORTER II 05/ MANDO 25125</t>
  </si>
  <si>
    <t>R6908653</t>
  </si>
  <si>
    <t>R6906064</t>
  </si>
  <si>
    <t>FILTRO AIRE HY NEW ACCENT 1,5 CRDI 06/11 MANDO</t>
  </si>
  <si>
    <t>R6906076</t>
  </si>
  <si>
    <t>FILTRO AIRE HY NEW ACCENT/NEW RIO 1.4 2775 MOBIS</t>
  </si>
  <si>
    <t>R6907038</t>
  </si>
  <si>
    <t>FILTRO AIRE HY NEW H1 2008/ MANDO 2742</t>
  </si>
  <si>
    <t>R6909675</t>
  </si>
  <si>
    <t>FILTRO AIRE HY NEW TUCSON 15/</t>
  </si>
  <si>
    <t>R6910460</t>
  </si>
  <si>
    <t>FILTRO AIRE HY TUCSON 16</t>
  </si>
  <si>
    <t>R6906065</t>
  </si>
  <si>
    <t>FILTRO AIRE HY TUCSON/KIA SPORTAGE 10/ MANDO 26035</t>
  </si>
  <si>
    <t>R6908096</t>
  </si>
  <si>
    <t>FILTRO AIRE HY TUCSON/KIA SPORTAGE/09</t>
  </si>
  <si>
    <t>R6909596</t>
  </si>
  <si>
    <t>FILTRO AIRE HYUNDAI SANTA FE 12-</t>
  </si>
  <si>
    <t>R6906077</t>
  </si>
  <si>
    <t>FILTRO AIRE KIA FRONTIER 2.9 2012/ MOBIS</t>
  </si>
  <si>
    <t>R6908095</t>
  </si>
  <si>
    <t>FILTRO AIRE KIA MORNING 1.0-1.2/11/22015</t>
  </si>
  <si>
    <t>R6909600</t>
  </si>
  <si>
    <t>FILTRO AIRE LACETTI 03-08</t>
  </si>
  <si>
    <t>R6907039</t>
  </si>
  <si>
    <t>FILTRO AIRE NEW H1 2008/MANDO 2742</t>
  </si>
  <si>
    <t>R6908664</t>
  </si>
  <si>
    <t>R6909597</t>
  </si>
  <si>
    <t>FILTRO AIRE SANTA FE 12- MANDO</t>
  </si>
  <si>
    <t>R6909696</t>
  </si>
  <si>
    <t>FILTRO BENCINA</t>
  </si>
  <si>
    <t>R6910564</t>
  </si>
  <si>
    <t>FILTRO BENCINA HY CRETA</t>
  </si>
  <si>
    <t>R6910577</t>
  </si>
  <si>
    <t>FILTRO BENCUINA HY ELANTRA 17</t>
  </si>
  <si>
    <t>R6909772</t>
  </si>
  <si>
    <t>FILTRO DECANTADOR</t>
  </si>
  <si>
    <t>R6909758</t>
  </si>
  <si>
    <t>FILTRO DECANTADOR KAP /SSANGYONG / ACTYON / RETON</t>
  </si>
  <si>
    <t>R6909670</t>
  </si>
  <si>
    <t>FILTRO PETROLEO</t>
  </si>
  <si>
    <t>R6909678</t>
  </si>
  <si>
    <t>R6909763</t>
  </si>
  <si>
    <t>R6911023</t>
  </si>
  <si>
    <t>FILTRO PETROLEO E-AEROTOWN 08 EM</t>
  </si>
  <si>
    <t>R6907003</t>
  </si>
  <si>
    <t>FILTRO PETROLEO HY H100 GRACE/COMPLETO</t>
  </si>
  <si>
    <t>R6906066</t>
  </si>
  <si>
    <t>FILTRO PETROLEO HY H100 GRACE/PORTER</t>
  </si>
  <si>
    <t>R6907094</t>
  </si>
  <si>
    <t>FILTRO PETROLEO HY HI 08/COMPLETA</t>
  </si>
  <si>
    <t>R6909589</t>
  </si>
  <si>
    <t>FILTRO PETROLEO HYUNDAI SANTA FE 06-09</t>
  </si>
  <si>
    <t>R6909590</t>
  </si>
  <si>
    <t>FILTRO PETROLEO HYUNDAI STAREX 08-</t>
  </si>
  <si>
    <t>R6906282</t>
  </si>
  <si>
    <t>FILTRO PETROLEO SS ACTYON 06/11 DECANTADOR 2 SALID</t>
  </si>
  <si>
    <t>R6910206</t>
  </si>
  <si>
    <t>FILTRO PETROLEO SSANGYONG ACTYON</t>
  </si>
  <si>
    <t>R6908107</t>
  </si>
  <si>
    <t>FILTRO POLEN HY ELANTRA 05</t>
  </si>
  <si>
    <t>R6908108</t>
  </si>
  <si>
    <t>FILTRO POLEN HY ELANTRA 07/13 ACCENT RB/TUCSON 11</t>
  </si>
  <si>
    <t>FILTRO SEPARADOR BLT 15-20 LB962-2</t>
  </si>
  <si>
    <t>R6909609</t>
  </si>
  <si>
    <t>FLANCHE HYUNDAI H-100 93-04</t>
  </si>
  <si>
    <t>R6908106</t>
  </si>
  <si>
    <t>FLASH HY FURGON H100 2400 G4AS BENC 1992</t>
  </si>
  <si>
    <t>R6906121</t>
  </si>
  <si>
    <t>FLASH INTERM HY H100 GRACE KOREA</t>
  </si>
  <si>
    <t>R6906122</t>
  </si>
  <si>
    <t>FLASH INTERM HY H100 PORTER KOREA</t>
  </si>
  <si>
    <t>R6906123</t>
  </si>
  <si>
    <t>FLEXIBLE ALTERN HY H100 PORTER LARGO OJO-OJO KOREA</t>
  </si>
  <si>
    <t>R6910175</t>
  </si>
  <si>
    <t>FLSCHER CHV AVEO / OPTRA /POINTER / LANOS</t>
  </si>
  <si>
    <t>R6909582</t>
  </si>
  <si>
    <t>FLUJOMETRO</t>
  </si>
  <si>
    <t>R6909684</t>
  </si>
  <si>
    <t>FLUJOMETRO /HYUN / KIA /NEW H1/PORTER/SANTA FE/CAR</t>
  </si>
  <si>
    <t>R6910462</t>
  </si>
  <si>
    <t>FLUJOMETRO HY ACCENT 1</t>
  </si>
  <si>
    <t>R6910463</t>
  </si>
  <si>
    <t>FLUJOMETRO HY NEW H-1</t>
  </si>
  <si>
    <t>R6909714</t>
  </si>
  <si>
    <t>FOCO TRASERO EXTERIOR LH / ELANTRA2017/-</t>
  </si>
  <si>
    <t>R6909715</t>
  </si>
  <si>
    <t>FOCO TRASERO EXTERIOR RH / ELANTRA 2017/-</t>
  </si>
  <si>
    <t>R6909716</t>
  </si>
  <si>
    <t>FOCO TRASERO INTERIOR LH / ELANTRA 2017/-</t>
  </si>
  <si>
    <t>R6909717</t>
  </si>
  <si>
    <t>FOCO TRASERO INTERIOR RH / ELANTRA 2017/-</t>
  </si>
  <si>
    <t>R6909465</t>
  </si>
  <si>
    <t>FRONTAL</t>
  </si>
  <si>
    <t>R6909706</t>
  </si>
  <si>
    <t>R6909393</t>
  </si>
  <si>
    <t>FRONTAL HYUNDAI ACCENT RB 11/</t>
  </si>
  <si>
    <t>R6909404</t>
  </si>
  <si>
    <t>FRONTAL HYUNDAI ELANTRA MD  11/</t>
  </si>
  <si>
    <t>R6909424</t>
  </si>
  <si>
    <t>FRONTAL HYUNDAI GRAND I-10 13/</t>
  </si>
  <si>
    <t>R6909435</t>
  </si>
  <si>
    <t>FRONTAL HYUNDAI I-10 07/10</t>
  </si>
  <si>
    <t>R6909450</t>
  </si>
  <si>
    <t>FRONTAL HYUNDAI NEW ACCENT 08/10</t>
  </si>
  <si>
    <t>R6909458</t>
  </si>
  <si>
    <t>FRONTAL HYUNDAI NEW H1 08/</t>
  </si>
  <si>
    <t>R6909484</t>
  </si>
  <si>
    <t>FRONTAL KIA MORNING 11/14</t>
  </si>
  <si>
    <t>R6909500</t>
  </si>
  <si>
    <t>FRONTAL KIA RIO 4 11/14</t>
  </si>
  <si>
    <t>R6910488</t>
  </si>
  <si>
    <t>FRONTAL NS TIIDA CN</t>
  </si>
  <si>
    <t>R6909466</t>
  </si>
  <si>
    <t>FUNDA  TRAS INF</t>
  </si>
  <si>
    <t>R6909467</t>
  </si>
  <si>
    <t>FUNDA DELAN INF</t>
  </si>
  <si>
    <t>R6909468</t>
  </si>
  <si>
    <t>FUNDA DELAN SUP</t>
  </si>
  <si>
    <t>R6909512</t>
  </si>
  <si>
    <t>FUNDA DELANTERA</t>
  </si>
  <si>
    <t>R6909520</t>
  </si>
  <si>
    <t>R6909611</t>
  </si>
  <si>
    <t>R6909700</t>
  </si>
  <si>
    <t>R6909711</t>
  </si>
  <si>
    <t>FUNDA INFERIOR TRASERA</t>
  </si>
  <si>
    <t>R6909414</t>
  </si>
  <si>
    <t>FUNDA TRAS INF</t>
  </si>
  <si>
    <t>R6909469</t>
  </si>
  <si>
    <t>FUNDA TRAS SUP</t>
  </si>
  <si>
    <t>R6909477</t>
  </si>
  <si>
    <t>FUNDA TRASERA</t>
  </si>
  <si>
    <t>R6909502</t>
  </si>
  <si>
    <t>R6909612</t>
  </si>
  <si>
    <t>R6909709</t>
  </si>
  <si>
    <t>R6909514</t>
  </si>
  <si>
    <t>FUNDA TRASERA INF</t>
  </si>
  <si>
    <t>R6910198</t>
  </si>
  <si>
    <t>GOLILLA INYECTOR SSANYONG ACTYON</t>
  </si>
  <si>
    <t>R6909453</t>
  </si>
  <si>
    <t>GUARDAFANCO HYUNDAI NEW ACCENT 08/10 DEL RH</t>
  </si>
  <si>
    <t>R6909921</t>
  </si>
  <si>
    <t>GUARDAFANGO CHEVROLET OPTRA 05/12 LH</t>
  </si>
  <si>
    <t>R6909923</t>
  </si>
  <si>
    <t>GUARDAFANGO CHEVROLET SAIL 10/ LH</t>
  </si>
  <si>
    <t>R6910568</t>
  </si>
  <si>
    <t>GUARDAFANGO HY TUCSON DEL LH 16</t>
  </si>
  <si>
    <t>R6910569</t>
  </si>
  <si>
    <t>GUARDAFANGO HY TUCSON DEL RH 16</t>
  </si>
  <si>
    <t>R6910249</t>
  </si>
  <si>
    <t>R6910250</t>
  </si>
  <si>
    <t>GUARDAFANGO HYUNDAI ACCENT PRIME RH</t>
  </si>
  <si>
    <t>R6909396</t>
  </si>
  <si>
    <t>GUARDAFANGO HYUNDAI ACCENT RB 11/ DEL LH</t>
  </si>
  <si>
    <t>R6909397</t>
  </si>
  <si>
    <t>GUARDAFANGO HYUNDAI ACCENT RB 11/ DEL RH</t>
  </si>
  <si>
    <t>R6909927</t>
  </si>
  <si>
    <t>GUARDAFANGO HYUNDAI ELANTRA MD 15/ LH</t>
  </si>
  <si>
    <t>R6909427</t>
  </si>
  <si>
    <t>GUARDAFANGO HYUNDAI GRAND I-10 13/ LH</t>
  </si>
  <si>
    <t>R6909428</t>
  </si>
  <si>
    <t>GUARDAFANGO HYUNDAI GRAND I-10 13/ RH</t>
  </si>
  <si>
    <t>R6909438</t>
  </si>
  <si>
    <t>GUARDAFANGO HYUNDAI I-10 07/10 LH</t>
  </si>
  <si>
    <t>R6909454</t>
  </si>
  <si>
    <t>GUARDAFANGO HYUNDAI NEW ACCENT 08/10 DEL LH</t>
  </si>
  <si>
    <t>R6909919</t>
  </si>
  <si>
    <t>GUARDAFANGO LH HYUNDAI GETZ 02/06</t>
  </si>
  <si>
    <t>R6909448</t>
  </si>
  <si>
    <t>GUARDAFANGO LH HYUNDAI I-10 11/</t>
  </si>
  <si>
    <t>R6909470</t>
  </si>
  <si>
    <t>GUARDAFANGO LH HYUNDAI NEW TUCSON 11/</t>
  </si>
  <si>
    <t>R6909478</t>
  </si>
  <si>
    <t>GUARDAFANGO LH KIA CERATO 11/14</t>
  </si>
  <si>
    <t>R6909487</t>
  </si>
  <si>
    <t>GUARDAFANGO LH KIA MORNING 11/14</t>
  </si>
  <si>
    <t>R6909525</t>
  </si>
  <si>
    <t>GUARDAFANGO LH KIA RIO JB 06/09</t>
  </si>
  <si>
    <t>R6909439</t>
  </si>
  <si>
    <t>GUARDAFANGO RH</t>
  </si>
  <si>
    <t>R6909922</t>
  </si>
  <si>
    <t>R6909924</t>
  </si>
  <si>
    <t>GUARDAFANGO RH CHEVROLET SAIL 10/</t>
  </si>
  <si>
    <t>R6909928</t>
  </si>
  <si>
    <t>GUARDAFANGO RH HYUNDAI ELANTRA MD 15/</t>
  </si>
  <si>
    <t>R6909920</t>
  </si>
  <si>
    <t>GUARDAFANGO RH HYUNDAI GETZ 02/06</t>
  </si>
  <si>
    <t>R6909449</t>
  </si>
  <si>
    <t>GUARDAFANGO RH HYUNDAI I-10 11/</t>
  </si>
  <si>
    <t>R6909471</t>
  </si>
  <si>
    <t>GUARDAFANGO RH HYUNDAI NEW TUCSON 11/</t>
  </si>
  <si>
    <t>R6909479</t>
  </si>
  <si>
    <t>GUARDAFANGO RH KIA CERATO 11/14</t>
  </si>
  <si>
    <t>R6909488</t>
  </si>
  <si>
    <t>GUARDAFANGO RH KIA MORNING 11/14</t>
  </si>
  <si>
    <t>R6909526</t>
  </si>
  <si>
    <t>GUARDAFANGO RH KIA RIO JB 06/09</t>
  </si>
  <si>
    <t>R6909838</t>
  </si>
  <si>
    <t>GUIA (*2) NEW ACCENT</t>
  </si>
  <si>
    <t>R6909840</t>
  </si>
  <si>
    <t>GUIA (*2) NEW H1  D4CB</t>
  </si>
  <si>
    <t>R6909773</t>
  </si>
  <si>
    <t>GUIA CADENA / SSANGYONG / ACTYON / REXTON (CURVA C</t>
  </si>
  <si>
    <t>R6909775</t>
  </si>
  <si>
    <t>GUIA CADENA / SSANGYONG / ACTYON / REXTON (INFERIO</t>
  </si>
  <si>
    <t>R6909776</t>
  </si>
  <si>
    <t>GUIA CADENA / SSANGYONG / ACTYON / REXTON /  (SUPE</t>
  </si>
  <si>
    <t>R6909774</t>
  </si>
  <si>
    <t>GUIA CADENA / SSANGYONG / ACTYON / REXTON / (CURVA</t>
  </si>
  <si>
    <t>R6910530</t>
  </si>
  <si>
    <t>GUIA CADENA HY ACCENT RB</t>
  </si>
  <si>
    <t>R6910532</t>
  </si>
  <si>
    <t>R6910772</t>
  </si>
  <si>
    <t>GUIA CADENA HY MORNING 1.2</t>
  </si>
  <si>
    <t>R6910780</t>
  </si>
  <si>
    <t>GUIA CADENA HY SANTA FE 17/</t>
  </si>
  <si>
    <t>R6910781</t>
  </si>
  <si>
    <t>R6910784</t>
  </si>
  <si>
    <t>R6910751</t>
  </si>
  <si>
    <t>GUIA CADENA HY TUCSON 15/</t>
  </si>
  <si>
    <t>R6910764</t>
  </si>
  <si>
    <t>R6910765</t>
  </si>
  <si>
    <t>GUIA CADENA KIA MORNING 15/</t>
  </si>
  <si>
    <t>R6910757</t>
  </si>
  <si>
    <t>GUIA CADENA KIA SORENTO 16/</t>
  </si>
  <si>
    <t>R6910758</t>
  </si>
  <si>
    <t>R6910783</t>
  </si>
  <si>
    <t>R6909311</t>
  </si>
  <si>
    <t>GUIA CADENA SUP/HY/NEW ACCENT/ACCENT RB/DIESEL</t>
  </si>
  <si>
    <t>R6910782</t>
  </si>
  <si>
    <t>GUIA CAEDNA KIA SORENTO 16/</t>
  </si>
  <si>
    <t>R6909309</t>
  </si>
  <si>
    <t>GUIA DE CADENA</t>
  </si>
  <si>
    <t>R6909310</t>
  </si>
  <si>
    <t>R6909312</t>
  </si>
  <si>
    <t>R6909313</t>
  </si>
  <si>
    <t>R6909315</t>
  </si>
  <si>
    <t>R6909316</t>
  </si>
  <si>
    <t>R6909317</t>
  </si>
  <si>
    <t>R6909337</t>
  </si>
  <si>
    <t>R6909835</t>
  </si>
  <si>
    <t>GUIA NEW ACCENT</t>
  </si>
  <si>
    <t>R6909843</t>
  </si>
  <si>
    <t>R6909844</t>
  </si>
  <si>
    <t>R6909837</t>
  </si>
  <si>
    <t>GUIA NEW H1  D4CB</t>
  </si>
  <si>
    <t>R6909839</t>
  </si>
  <si>
    <t>R6909841</t>
  </si>
  <si>
    <t>R6910778</t>
  </si>
  <si>
    <t>GUIA OPTICO HY SANTA FE 17/ RH</t>
  </si>
  <si>
    <t>R6910744</t>
  </si>
  <si>
    <t>GUIA OPTICO KIA MORNING LH</t>
  </si>
  <si>
    <t>R6910741</t>
  </si>
  <si>
    <t>GUIA OPTICO KIA MORNING RH</t>
  </si>
  <si>
    <t>R6910745</t>
  </si>
  <si>
    <t>GUIA OPTICO KIA RIO 16/ LH</t>
  </si>
  <si>
    <t>R6910746</t>
  </si>
  <si>
    <t>GUIA OPTICO KIA RIO 16/ RH</t>
  </si>
  <si>
    <t>R6910777</t>
  </si>
  <si>
    <t>GUIA OPTICO SANTA FE 17/ LH</t>
  </si>
  <si>
    <t>R6909703</t>
  </si>
  <si>
    <t>GUIA PARACHOQUE DEL LH</t>
  </si>
  <si>
    <t>R6909704</t>
  </si>
  <si>
    <t>GUIA PARACHOQUE DEL RH</t>
  </si>
  <si>
    <t>R6910722</t>
  </si>
  <si>
    <t>GUIA PARACHOQUE SS ACTYON LH DEL</t>
  </si>
  <si>
    <t>R6910723</t>
  </si>
  <si>
    <t>GUIA PARACHOQUE SS ACTYON RH DEL</t>
  </si>
  <si>
    <t>R6910763</t>
  </si>
  <si>
    <t>GUIA PARACHOQUE SS TIVOLI RH</t>
  </si>
  <si>
    <t>R6910736</t>
  </si>
  <si>
    <t>GUIA PARACHOQUE TRAS HY SANTA FE 17/LH</t>
  </si>
  <si>
    <t>R6910737</t>
  </si>
  <si>
    <t>GUIA PARACHOQUE TRAS HY SANTA FE 17/RH</t>
  </si>
  <si>
    <t>R6910753</t>
  </si>
  <si>
    <t>GUIA PARACHOQUE TRAS KIA MORNING</t>
  </si>
  <si>
    <t>R6910754</t>
  </si>
  <si>
    <t>R6910727</t>
  </si>
  <si>
    <t>GUIA PARACHOQUE TRAS KIA SORENTO 16/ LH</t>
  </si>
  <si>
    <t>R6910728</t>
  </si>
  <si>
    <t>GUIA PARACHOQUE TRAS KIA SORENTO 16/ RH</t>
  </si>
  <si>
    <t>R6910749</t>
  </si>
  <si>
    <t>GUIA PARACHOQUE TRAS KIA SPORTAGE 11/14 LH</t>
  </si>
  <si>
    <t>R6910750</t>
  </si>
  <si>
    <t>R6910762</t>
  </si>
  <si>
    <t>GUIA PARACHOQUES SS TIVOLI LH</t>
  </si>
  <si>
    <t>R6910756</t>
  </si>
  <si>
    <t>GUIA TAPABARRA KIA RIO 16/ RH</t>
  </si>
  <si>
    <t>R6910755</t>
  </si>
  <si>
    <t>GUIA TAPABARRA KIA RIO 16/LH</t>
  </si>
  <si>
    <t>R6910773</t>
  </si>
  <si>
    <t>GUIA TAPABARRO HY SANTA FE 17/ LH</t>
  </si>
  <si>
    <t>R6910774</t>
  </si>
  <si>
    <t>GUIA TAPABARRO HY SANTA FE 17/ RH</t>
  </si>
  <si>
    <t>R6910553</t>
  </si>
  <si>
    <t>GUIA TAPABARRO HY TUCSON 16/ LH</t>
  </si>
  <si>
    <t>R6910554</t>
  </si>
  <si>
    <t>GUIA TAPABARRO HY TUCSON 16/RH</t>
  </si>
  <si>
    <t>R6910775</t>
  </si>
  <si>
    <t>GUIA TAPABARRO KIA CERATO 17/ RH</t>
  </si>
  <si>
    <t>R6910742</t>
  </si>
  <si>
    <t>GUIA TAPABARRO KIA MORNING LH</t>
  </si>
  <si>
    <t>R6910743</t>
  </si>
  <si>
    <t>GUIA TAPABARRO KIA MORNING RH</t>
  </si>
  <si>
    <t>R6910770</t>
  </si>
  <si>
    <t>GUIA TAPABARRO KIA SORENTO 16/ RH</t>
  </si>
  <si>
    <t>R6910768</t>
  </si>
  <si>
    <t>GUIA TAPABARRO KIA SORENTO 16/LH</t>
  </si>
  <si>
    <t>R6910767</t>
  </si>
  <si>
    <t>GUIA TAPABARRO KIA SPORTAGE 11/14 LH</t>
  </si>
  <si>
    <t>R6910769</t>
  </si>
  <si>
    <t>GUIA TAPABARRO KIA SPORTAGE 11/14 RH</t>
  </si>
  <si>
    <t>R6910776</t>
  </si>
  <si>
    <t>GUIA TPABARRO KIA CERATO 17/ RH</t>
  </si>
  <si>
    <t>R6910152</t>
  </si>
  <si>
    <t>GUIA VALVULAS  CHV AVEO /OPTRA / NUBIRA /LANOS</t>
  </si>
  <si>
    <t>R6909112</t>
  </si>
  <si>
    <t>HOMOCINETICA BYD F3</t>
  </si>
  <si>
    <t>R6909113</t>
  </si>
  <si>
    <t>HOMOCINETICA CHERY IQ</t>
  </si>
  <si>
    <t>R6909114</t>
  </si>
  <si>
    <t>R6909115</t>
  </si>
  <si>
    <t>HOMOCINETICA CHEVROLET AVEO</t>
  </si>
  <si>
    <t>R6909120</t>
  </si>
  <si>
    <t>HOMOCINETICA CHEVROLET CORSA</t>
  </si>
  <si>
    <t>R6909121</t>
  </si>
  <si>
    <t>R6909117</t>
  </si>
  <si>
    <t>HOMOCINETICA CHEVROLET SAIL L/C</t>
  </si>
  <si>
    <t>R6909123</t>
  </si>
  <si>
    <t>HOMOCINETICA DAEWOO RAICER</t>
  </si>
  <si>
    <t>R6909126</t>
  </si>
  <si>
    <t>R6909128</t>
  </si>
  <si>
    <t>HOMOCINETICA HYUNDAI ACCENT RB</t>
  </si>
  <si>
    <t>R6909129</t>
  </si>
  <si>
    <t>HOMOCINETICA HYUNDAI ATOZ</t>
  </si>
  <si>
    <t>R6909135</t>
  </si>
  <si>
    <t>HOMOCINETICA KIA AVELLA 1,5</t>
  </si>
  <si>
    <t>R6909136</t>
  </si>
  <si>
    <t>HOMOCINETICA KIA CARENS</t>
  </si>
  <si>
    <t>R6909138</t>
  </si>
  <si>
    <t>HOMOCINETICA KIA MORNING</t>
  </si>
  <si>
    <t>R6909142</t>
  </si>
  <si>
    <t>HOMOCINETICA NISSAN NAVARA</t>
  </si>
  <si>
    <t>R6909147</t>
  </si>
  <si>
    <t>HOMOCINETICA NISSAN QASHQAI</t>
  </si>
  <si>
    <t>R6909141</t>
  </si>
  <si>
    <t>HOMOCINETICA NISSAN TIIDA</t>
  </si>
  <si>
    <t>R6909144</t>
  </si>
  <si>
    <t>R6909145</t>
  </si>
  <si>
    <t>HOMOCINETICA NISSAN V16</t>
  </si>
  <si>
    <t>R6909146</t>
  </si>
  <si>
    <t>R6909150</t>
  </si>
  <si>
    <t>HOMOCINETICA PEUGEOT PARTNER</t>
  </si>
  <si>
    <t>R6909151</t>
  </si>
  <si>
    <t>HOMOCINETICA SAMSUNG SM3</t>
  </si>
  <si>
    <t>R6909152</t>
  </si>
  <si>
    <t>R6909153</t>
  </si>
  <si>
    <t>HOMOCINETICA SSANYONG ATYON SPORT</t>
  </si>
  <si>
    <t>R6909154</t>
  </si>
  <si>
    <t>R6909156</t>
  </si>
  <si>
    <t>HOMOCINETICA SUZUKI BALENO 1.3</t>
  </si>
  <si>
    <t>R6909160</t>
  </si>
  <si>
    <t>HOMOCINETICA TOYOTA HILUX</t>
  </si>
  <si>
    <t>R6909158</t>
  </si>
  <si>
    <t>R6910613</t>
  </si>
  <si>
    <t>HORQUILLA EMBRAGUE HY ACCENT</t>
  </si>
  <si>
    <t>R6910614</t>
  </si>
  <si>
    <t>HORQUILLA EMBRAGUE HY ACCENT RB</t>
  </si>
  <si>
    <t>R6906124</t>
  </si>
  <si>
    <t>HORQUILLA EMBRAGUE HY H100 GRACE 94/04 KOREA</t>
  </si>
  <si>
    <t>R6906125</t>
  </si>
  <si>
    <t>HORQUILLA EMBRAGUE HY PORTER 98/ CAJA M5ZR1 KOREA</t>
  </si>
  <si>
    <t>R6907065</t>
  </si>
  <si>
    <t>HORQUILLA EMBRAGUE HY PORTER 98/CAJA M5ZR1 KOREA</t>
  </si>
  <si>
    <t>R6908679</t>
  </si>
  <si>
    <t>R6910123</t>
  </si>
  <si>
    <t>INYECTOR  CHV AVEO (TODOS)</t>
  </si>
  <si>
    <t>R6910153</t>
  </si>
  <si>
    <t>INYECTOR CHV AVEO 03/06</t>
  </si>
  <si>
    <t>R6910157</t>
  </si>
  <si>
    <t>INYECTOR CHV OPTRA</t>
  </si>
  <si>
    <t>R6906283</t>
  </si>
  <si>
    <t>INYECTOR PETROLEO SS ACTYON 2,0/REXTON D27DT SS OR</t>
  </si>
  <si>
    <t>R6906059</t>
  </si>
  <si>
    <t>JGO ANILLO HY H100 DIESEL 2/2/3 D4BA/BB STD</t>
  </si>
  <si>
    <t>R6906178</t>
  </si>
  <si>
    <t>R6906089</t>
  </si>
  <si>
    <t>JGO BALANCIN VALV HY H100/PORTER/H1 ESC</t>
  </si>
  <si>
    <t>R6907085</t>
  </si>
  <si>
    <t>JGO BUJE BIELA HY H100 GRACE/PORTER (4 UND) KOREA</t>
  </si>
  <si>
    <t>R6906276</t>
  </si>
  <si>
    <t>JGO BUJE BIELA HY MIGHTY CONICO  (4UND) KOREA</t>
  </si>
  <si>
    <t>R6909653</t>
  </si>
  <si>
    <t>JGO CABLE BUJIA / CHEVROLET / DAEWOO / OPTRA / EPI</t>
  </si>
  <si>
    <t>R6909652</t>
  </si>
  <si>
    <t>JGO CABLE BUJIA / CHEVROLET / OPTRA 1,6</t>
  </si>
  <si>
    <t>R6909656</t>
  </si>
  <si>
    <t>JGO CABLE BUJIA / CHEVROLET / SPARK 800</t>
  </si>
  <si>
    <t>R6909654</t>
  </si>
  <si>
    <t>JGO CABLE BUJIA / CHEVROLET / SPARK GT</t>
  </si>
  <si>
    <t>R6909655</t>
  </si>
  <si>
    <t>JGO CABLE BUJIA / CHEVROLET / SPERK 1,0</t>
  </si>
  <si>
    <t>R6909657</t>
  </si>
  <si>
    <t>JGO CABLE BUJIA / DAEWOO / ESPERO / RAICER /  POIN</t>
  </si>
  <si>
    <t>R6909658</t>
  </si>
  <si>
    <t>JGO CABLE BUJIA / DAEWOO / LANOS</t>
  </si>
  <si>
    <t>R6909651</t>
  </si>
  <si>
    <t>JGO CABLE BUJIA /CHEVROLET / DAEWOO / AVEO  (TODOS</t>
  </si>
  <si>
    <t>R6906162</t>
  </si>
  <si>
    <t>JGO CABLE BUJIAS HY ACCENT 12V 94/99 PRIME 1.5 12V</t>
  </si>
  <si>
    <t>R6906163</t>
  </si>
  <si>
    <t>JGO CABLE BUJIAS HY SONATA 2500 V6 99/00 TRAGE 2.7</t>
  </si>
  <si>
    <t>R6907035</t>
  </si>
  <si>
    <t>JGO CABLE BUJIAS HY SONATA EF SANTA-FE (2CAB) MAND</t>
  </si>
  <si>
    <t>R6908654</t>
  </si>
  <si>
    <t>R6906164</t>
  </si>
  <si>
    <t>JGO CABLE BUJIAS HY SONATA/SANTAMO SOCH 2.0</t>
  </si>
  <si>
    <t>R6906040</t>
  </si>
  <si>
    <t>JGO CABLE BUJIAS HYUNDAI ACCENT 16V 00/10 KIA NEW</t>
  </si>
  <si>
    <t>R6906041</t>
  </si>
  <si>
    <t>JGO CABLE BUJIAS HYUNDAI EXCEL H100 2.4 BENCINERO</t>
  </si>
  <si>
    <t>R6906167</t>
  </si>
  <si>
    <t>R6906042</t>
  </si>
  <si>
    <t>JGO CABLE BUJIAS HYUNDAI SONATA EF SANTA FE (2CAB)</t>
  </si>
  <si>
    <t>R6906043</t>
  </si>
  <si>
    <t>JGO CABLE BUJIAS TUCSON 2.0 16V 05/09 ELANTRA 1.8</t>
  </si>
  <si>
    <t>R6906044</t>
  </si>
  <si>
    <t>JGO CABLE DE BUJIAS  DAEWOO TICO 00</t>
  </si>
  <si>
    <t>R6906045</t>
  </si>
  <si>
    <t>JGO CABLE DE BUJIAS  HYUNDAI ATOS PRIME 06-  /  AT</t>
  </si>
  <si>
    <t>R6906046</t>
  </si>
  <si>
    <t>JGO CABLE DE BUJIAS CHEVROLET OPTAR 06-07  /  AVEO</t>
  </si>
  <si>
    <t>R6906047</t>
  </si>
  <si>
    <t>JGO CABLE DE BUJIAS CHEVROLET OPTARA 07-08  /  AVE</t>
  </si>
  <si>
    <t>R6906048</t>
  </si>
  <si>
    <t>JGO CABLE DE BUJIAS DAEWOO NUBIRA I-II 03  /  LACE</t>
  </si>
  <si>
    <t>R6906049</t>
  </si>
  <si>
    <t>JGO CABLE DE BUJIAS DAEWOO RACER 94  /  ESPERO 96</t>
  </si>
  <si>
    <t>R6906050</t>
  </si>
  <si>
    <t>JGO CABLE DE BUJIAS ELANTRA 95-99  /  AVANTE XD 00</t>
  </si>
  <si>
    <t>R6906051</t>
  </si>
  <si>
    <t>JGO CABLE DE BUJIAS HYUNDAI ACCENT 94-99  / GETZ 0</t>
  </si>
  <si>
    <t>R6906168</t>
  </si>
  <si>
    <t>JGO CABLE DE BUJIAS HYUNDAI ATOS PRIME 06-  /  ATO</t>
  </si>
  <si>
    <t>R6906052</t>
  </si>
  <si>
    <t>JGO CABLE DE BUJIAS HYUNDAI EXCEL 94</t>
  </si>
  <si>
    <t>R6906169</t>
  </si>
  <si>
    <t>JGO CABLE DE BUJIAS HYUNDAI SONATA 89-98  /  ELANT</t>
  </si>
  <si>
    <t>R6906054</t>
  </si>
  <si>
    <t>JGO CABLE DE BUJIAS KIA PRIDE -01</t>
  </si>
  <si>
    <t>R6906055</t>
  </si>
  <si>
    <t>JGO CABLE DE BUJIAS KIA RIO 00-03</t>
  </si>
  <si>
    <t>R6906056</t>
  </si>
  <si>
    <t>JGO CABLE DE BUJIAS KIA SEPHIA 96  /  AVELLA 97</t>
  </si>
  <si>
    <t>R6906160</t>
  </si>
  <si>
    <t>JGO CAMISA MOTOR HY H1/PORTER/FRONTIER/ 2,5 D4BH S</t>
  </si>
  <si>
    <t>R6906161</t>
  </si>
  <si>
    <t>JGO CAMISA MOTOR HY H100/PORTER/KIA FRONTIER/ 2.5</t>
  </si>
  <si>
    <t>R6909629</t>
  </si>
  <si>
    <t>JGO EMP MOTOR</t>
  </si>
  <si>
    <t>R6909621</t>
  </si>
  <si>
    <t>JGO EMP MOTOR / CHEVROLET / AVEO 03/06 / OPTRA 03/</t>
  </si>
  <si>
    <t>R6909622</t>
  </si>
  <si>
    <t>JGO EMP MOTOR / CHEVROLET / AVEO06/14 / OPTRA 06/</t>
  </si>
  <si>
    <t>R6909628</t>
  </si>
  <si>
    <t>JGO EMP MOTOR / CHEVROLET / DAEWOO / SPARK 800 04/</t>
  </si>
  <si>
    <t>R6909626</t>
  </si>
  <si>
    <t>JGO EMP MOTOR / CHEVROLET / SPORK 1,0</t>
  </si>
  <si>
    <t>R6909625</t>
  </si>
  <si>
    <t>JGO EMP MOTOR / CHEVROLET OPTRA 1,8</t>
  </si>
  <si>
    <t>R6909630</t>
  </si>
  <si>
    <t>JGO EMP MOTOR / DAEWOO / HEAVEN / LANOS POINTER</t>
  </si>
  <si>
    <t>R6909631</t>
  </si>
  <si>
    <t>JGO EMP MOTOR / DAEWOO / NUBIRA 1,6 /</t>
  </si>
  <si>
    <t>R6909627</t>
  </si>
  <si>
    <t>JGO EMP MOTOR / DAEWOO / SPARK 800  08/-</t>
  </si>
  <si>
    <t>R6909623</t>
  </si>
  <si>
    <t>JGO EMP MOTOR /CHEVROLET / CAPTIVA 2,4</t>
  </si>
  <si>
    <t>R6900952</t>
  </si>
  <si>
    <t>JGO EMP MOTOR HY ACCENT RB</t>
  </si>
  <si>
    <t>R6910570</t>
  </si>
  <si>
    <t>JGO EMP MOTOR HY CRETA</t>
  </si>
  <si>
    <t>R6900165</t>
  </si>
  <si>
    <t>R6900943</t>
  </si>
  <si>
    <t>JGO EMP MOTOR HY SANTA FE 17</t>
  </si>
  <si>
    <t>R6900185</t>
  </si>
  <si>
    <t>JGO EMP MOTOR HY SANTA FE 2</t>
  </si>
  <si>
    <t>R6900947</t>
  </si>
  <si>
    <t>JGO EMP MOTOR HY SANTA FE 2.7</t>
  </si>
  <si>
    <t>R6900174</t>
  </si>
  <si>
    <t>JGO EMP MOTOR HY TERRACAN 2</t>
  </si>
  <si>
    <t>R6900169</t>
  </si>
  <si>
    <t>JGO EMP MOTOR KIA CARENS 2</t>
  </si>
  <si>
    <t>R6900948</t>
  </si>
  <si>
    <t>JGO EMP MOTOR KIA FRONTIER 12</t>
  </si>
  <si>
    <t>R6900161</t>
  </si>
  <si>
    <t>JGO EMP MOTOR KIA MORNING 1</t>
  </si>
  <si>
    <t>R6900959</t>
  </si>
  <si>
    <t>JGO EMP MOTOR KIA MORNING 15</t>
  </si>
  <si>
    <t>R6907026</t>
  </si>
  <si>
    <t>JGO EMPAQ MOTOR HY ACC PM 1.5 16v NO ASBESTOS MAND</t>
  </si>
  <si>
    <t>R6908665</t>
  </si>
  <si>
    <t>R6906173</t>
  </si>
  <si>
    <t>JGO EMPAQ MOTOR HY ELANTRA 1.6 DOHC 96/ G4GR-DR NO</t>
  </si>
  <si>
    <t>R6908655</t>
  </si>
  <si>
    <t>JGO EMPAQ MOTOR HY ELANTRA 1.8-KIA CERATO NU 11/ M</t>
  </si>
  <si>
    <t>R6907027</t>
  </si>
  <si>
    <t>JGO EMPAQ MOTOR HY ELANTRA 1.8-KIA CERATO Nu 11/ M</t>
  </si>
  <si>
    <t>R6907028</t>
  </si>
  <si>
    <t>JGO EMPAQ MOTOR HY H100 GRACE BENCIN NO ASBESTO MA</t>
  </si>
  <si>
    <t>R6908666</t>
  </si>
  <si>
    <t>R6906126</t>
  </si>
  <si>
    <t>JGO EMPAQUETADURA  CHEVROLET SPARK 1.0 06/</t>
  </si>
  <si>
    <t>R6906067</t>
  </si>
  <si>
    <t>JGO EMPAQUETADURA  HNYUNDAI ACCENT RB KIA RIO 1.4</t>
  </si>
  <si>
    <t>R6906157</t>
  </si>
  <si>
    <t>JGO EMPAQUETADURA  HYUNDAI ACCENT 1.6 06/ CVVT NO</t>
  </si>
  <si>
    <t>R6906174</t>
  </si>
  <si>
    <t>JGO EMPAQUETADURA CHEVROLET AVEO 1.4 OPTRA 1.6 DOH</t>
  </si>
  <si>
    <t>R6906158</t>
  </si>
  <si>
    <t>JGO EMPAQUETADURA CHEVROLET AVEO 1.8 06/ OPTRA 1.8</t>
  </si>
  <si>
    <t>R6906175</t>
  </si>
  <si>
    <t>JGO EMPAQUETADURA CHEVROLET SPARK 04/ = DW MATIZ /</t>
  </si>
  <si>
    <t>R6906127</t>
  </si>
  <si>
    <t>JGO EMPAQUETADURA HYUNDAI ACCENT 1.5 C/RETEN</t>
  </si>
  <si>
    <t>R6906068</t>
  </si>
  <si>
    <t>JGO EMPAQUETADURA HYUNDAI ACCENT 1.6 06/ CVVT</t>
  </si>
  <si>
    <t>R6906155</t>
  </si>
  <si>
    <t>JGO EMPAQUETADURA HYUNDAI ACCENT 1.6 06/ CVVT META</t>
  </si>
  <si>
    <t>R6906159</t>
  </si>
  <si>
    <t>JGO EMPAQUETADURA HYUNDAI ATOS KIA MORNING NO ASBE</t>
  </si>
  <si>
    <t>R6906170</t>
  </si>
  <si>
    <t>JGO EMPAQUETADURA HYUNDAI ELANTRA 1.6 DOCH 07/09 I</t>
  </si>
  <si>
    <t>R6906180</t>
  </si>
  <si>
    <t>JGO EMPAQUETADURA HYUNDAI ELANTRA XD 1,6 NO ASBEST</t>
  </si>
  <si>
    <t>R6906179</t>
  </si>
  <si>
    <t>JGO EMPAQUETADURA HYUNDAI H100 DIESEL  BF/BH</t>
  </si>
  <si>
    <t>R6906156</t>
  </si>
  <si>
    <t>JGO EMPAQUETADURA HYUNDAI NEW ACCENT 1.5 06/10 MAT</t>
  </si>
  <si>
    <t>R6906171</t>
  </si>
  <si>
    <t>JGO EMPAQUETADURA HYUNDAI SANTA FE KIA SORENTO D3E</t>
  </si>
  <si>
    <t>R6906176</t>
  </si>
  <si>
    <t>JGO EMPAQUETADURA HYUNDAI SONATA II-III 95-98  NO</t>
  </si>
  <si>
    <t>R6906177</t>
  </si>
  <si>
    <t>JGO EMPAQUETADURA KIA FRONTIER 2.7 97/00  NO ASBES</t>
  </si>
  <si>
    <t>R6906182</t>
  </si>
  <si>
    <t>JGO EMPAQUETADURA KIA FRONTIER 2.7 NO ABESTOS</t>
  </si>
  <si>
    <t>R6909267</t>
  </si>
  <si>
    <t>JGO EMPAQUETADURA MOTOR SAMSUNG SM3</t>
  </si>
  <si>
    <t>R6906128</t>
  </si>
  <si>
    <t>JGO EMPAQUETADURAKIA BESTA 2.2</t>
  </si>
  <si>
    <t>R6909254</t>
  </si>
  <si>
    <t>JGO EMP`MOTOR NEW H1 /D4CB CAJA 6ª</t>
  </si>
  <si>
    <t>R6906028</t>
  </si>
  <si>
    <t>JGO MET BCDA HY H100 GRA/PORT/GAL DIESEL 025 JRC</t>
  </si>
  <si>
    <t>R6906022</t>
  </si>
  <si>
    <t>JGO PASADOR MUNON HY PORTER/MIGTHY SET COMPLETO KO</t>
  </si>
  <si>
    <t>R6909676</t>
  </si>
  <si>
    <t>JGO PASTILLAS DEL /HYUNDAI / KIA / TUCSON 2016/-</t>
  </si>
  <si>
    <t>R6909688</t>
  </si>
  <si>
    <t>JGO PASTILLAS DELANTERA / HYUNDAI / ELANTRA 2017/-</t>
  </si>
  <si>
    <t>R6909677</t>
  </si>
  <si>
    <t>JGO PASTILLAS TRAS / HYUNDAI / ELANTRA 2017/-</t>
  </si>
  <si>
    <t>R6907045</t>
  </si>
  <si>
    <t>JGO PATIN FRENO HY ACCENT 94/00 MANDO</t>
  </si>
  <si>
    <t>R6906069</t>
  </si>
  <si>
    <t>JGO PATIN FRENO HY ACCENT PRIME 00/02 MANDO</t>
  </si>
  <si>
    <t>R6906071</t>
  </si>
  <si>
    <t>JGO PATIN FRENO HY ACCENT PRIME 03/05 MANDO</t>
  </si>
  <si>
    <t>R6906129</t>
  </si>
  <si>
    <t>JGO PATIN FRENO HY H100 PORTER 97/04 HI-Q SA072-P</t>
  </si>
  <si>
    <t>R6906070</t>
  </si>
  <si>
    <t>JGO PATIN FRENO HY H100 PORTER MANDO</t>
  </si>
  <si>
    <t>R6907044</t>
  </si>
  <si>
    <t>JGO PATIN FRENO HY NEW ACCENT 05/10 MANDO</t>
  </si>
  <si>
    <t>R6906130</t>
  </si>
  <si>
    <t>JGO PATIN FRENO HY NEW H1 08/ TRAS</t>
  </si>
  <si>
    <t>R6902136</t>
  </si>
  <si>
    <t>JGO PATINES CHEVROLET SPARK 800 04/09 (SMA134)</t>
  </si>
  <si>
    <t>R6902133</t>
  </si>
  <si>
    <t>JGO PATINES CHEVROLET SPARK GT/AVEO/DAEW (SMA154)</t>
  </si>
  <si>
    <t>R6902031</t>
  </si>
  <si>
    <t>JGO PATINES HYUNDAI ACCENT (SMA173)</t>
  </si>
  <si>
    <t>R6902035</t>
  </si>
  <si>
    <t>JGO PATINES HYUNDAI NEW H1/H1 (SMA166)</t>
  </si>
  <si>
    <t>R6902036</t>
  </si>
  <si>
    <t>JGO PATINES HYUNDAI PORTER (SMA160)</t>
  </si>
  <si>
    <t>R6902134</t>
  </si>
  <si>
    <t>JGO PATINES KIA BESTA/PREGIO/TOPIC (SMA114)</t>
  </si>
  <si>
    <t>R6902137</t>
  </si>
  <si>
    <t>JGO PATINES KIA K2400/FRONTIER2,7/2,5 (SMA115)</t>
  </si>
  <si>
    <t>R6902138</t>
  </si>
  <si>
    <t>JGO PATINES SAMSUNG SM3 (SMA 156)</t>
  </si>
  <si>
    <t>R6906000</t>
  </si>
  <si>
    <t>JGO PISTON HY H1-PORTER 2.5 16V D4CB EURO IV STD A</t>
  </si>
  <si>
    <t>R6906273</t>
  </si>
  <si>
    <t>JGO PISTON HY H100/PORTER STD D4BB 91.1MM SEO-WOO</t>
  </si>
  <si>
    <t>R6906274</t>
  </si>
  <si>
    <t>JGO PISTON KIA FRONT/PREGIO 2.7 STD 94.5MM (unidad</t>
  </si>
  <si>
    <t>R6909336</t>
  </si>
  <si>
    <t>JGO PISTONES</t>
  </si>
  <si>
    <t>R6906184</t>
  </si>
  <si>
    <t>JGO RETEN VALV HY ACCENT RB 1,4/1,6/ELANTRA MD 1.6</t>
  </si>
  <si>
    <t>R6906183</t>
  </si>
  <si>
    <t>JGO RETEN VALV HY H100 GRACE/PORTER (8UND)</t>
  </si>
  <si>
    <t>R6908076</t>
  </si>
  <si>
    <t>JGO. EMPAQUETADURA ACCENT 11/ MANDO</t>
  </si>
  <si>
    <t>R6910261</t>
  </si>
  <si>
    <t>JGO. EMPAQUETADURA CHEVROLET N300</t>
  </si>
  <si>
    <t>R6908077</t>
  </si>
  <si>
    <t>JGO. EMPAQUETADURA H-100 93-04</t>
  </si>
  <si>
    <t>R6910256</t>
  </si>
  <si>
    <t>JGO. EMPAQUETADURA KIA CARNIVAL 2.5</t>
  </si>
  <si>
    <t>R6910260</t>
  </si>
  <si>
    <t>JGO. EMPAQUETADURA MITSUBISHI L200</t>
  </si>
  <si>
    <t>R6910254</t>
  </si>
  <si>
    <t>JGO. EMPAQUETADURA NISSAN JUKE/TIIDA</t>
  </si>
  <si>
    <t>R6910266</t>
  </si>
  <si>
    <t>JGO. EMPAQUETADURA NISSAN PRIMERA</t>
  </si>
  <si>
    <t>R6910265</t>
  </si>
  <si>
    <t>JGO. EMPAQUETADURA NISSAN SENTRA</t>
  </si>
  <si>
    <t>R6910255</t>
  </si>
  <si>
    <t>JGO. EMPAQUETADURA NISSAN TERRANO</t>
  </si>
  <si>
    <t>R6910268</t>
  </si>
  <si>
    <t>JGO. EMPAQUETADURA SUZUKI BALENO</t>
  </si>
  <si>
    <t>R6910263</t>
  </si>
  <si>
    <t>JGO. EMPAQUETADURA TOYOTA COROLLA</t>
  </si>
  <si>
    <t>R6910264</t>
  </si>
  <si>
    <t>R6910257</t>
  </si>
  <si>
    <t>JGO. EMPAQUETADURA TOYOTA HILUX</t>
  </si>
  <si>
    <t>R6910259</t>
  </si>
  <si>
    <t>R6910267</t>
  </si>
  <si>
    <t>R6910258</t>
  </si>
  <si>
    <t>JGO. EMPAQUETADURA TOYOTA YARIS</t>
  </si>
  <si>
    <t>R6902149</t>
  </si>
  <si>
    <t>JGO. PATINES TOYOTA HULIX/KUN 25 TRAS. (SMA806)</t>
  </si>
  <si>
    <t>R6902151</t>
  </si>
  <si>
    <t>JGO. PATINES TOYOTA YARIS 1.3 TRAS. (SMA828)</t>
  </si>
  <si>
    <t>R6908090</t>
  </si>
  <si>
    <t>JGO.EMP.MOTOR HY ACC PM 1.6 NO ASBESTOS</t>
  </si>
  <si>
    <t>R6908089</t>
  </si>
  <si>
    <t>JGO.EMP.MOTOR HY ACCENT 1.3 94/99 NO ASB</t>
  </si>
  <si>
    <t>R6908091</t>
  </si>
  <si>
    <t>JGO.EMP.MOTOR HY SONATA/SANTAMO 2.0 DOHC</t>
  </si>
  <si>
    <t>R6910794</t>
  </si>
  <si>
    <t>JGO.PISTON  CHEV.OPTRA 1.6 79.00*1.2*1.5*3.0 STD</t>
  </si>
  <si>
    <t>R6910787</t>
  </si>
  <si>
    <t>JGO.PISTON CHEV.AVEO 77.9*1.2*1.5*2.5 F14D (0.50)</t>
  </si>
  <si>
    <t>R6910786</t>
  </si>
  <si>
    <t>JGO.PISTON CHEV.AVEO 77.9*1.2*1.5*2.5 F14D STD</t>
  </si>
  <si>
    <t>R6910830</t>
  </si>
  <si>
    <t>JGO.PISTON CHEV.CORSA C16SE-NZ 79.00*1.2*1.5*3.0</t>
  </si>
  <si>
    <t>R6910831</t>
  </si>
  <si>
    <t>R6910788</t>
  </si>
  <si>
    <t>JGO.PISTON CHEV.CORSA/MONTANA 1.8 C18NE STD</t>
  </si>
  <si>
    <t>R6910790</t>
  </si>
  <si>
    <t>JGO.PISTON CHEV.CRUZE 1.8 L80.5*1.2*1.2*2.0 STD</t>
  </si>
  <si>
    <t>R6910791</t>
  </si>
  <si>
    <t>JGO.PISTON CHEV.CRUZE 1.8L  80.5*1.2*1.2*2.0 (0.50</t>
  </si>
  <si>
    <t>R6910792</t>
  </si>
  <si>
    <t>JGO.PISTON CHEV.DMAX 2.5 4JK1 95.4*2.0*1.5*3.0 STD</t>
  </si>
  <si>
    <t>R6910795</t>
  </si>
  <si>
    <t>JGO.PISTON CHEV.OPTRA 1.6 79.00*1.2*1.5*3.0 (0.50)</t>
  </si>
  <si>
    <t>R6910797</t>
  </si>
  <si>
    <t>JGO.PISTON CHEV.OPTRA 1.8L 81.6*1.2*1.5*3.0 (0.50)</t>
  </si>
  <si>
    <t>R6910796</t>
  </si>
  <si>
    <t>JGO.PISTON CHEV.OPTRA 1.8L 81.6*1.2*1.5*3.0 STD</t>
  </si>
  <si>
    <t>R6910798</t>
  </si>
  <si>
    <t>JGO.PISTON CHEV.SPARK GT 1.2 DOHC 69.7*1.2*1.2*2.0</t>
  </si>
  <si>
    <t>R6910875</t>
  </si>
  <si>
    <t>R6910789</t>
  </si>
  <si>
    <t>JGO.PISTON CHEVROLET CORSA/MONTANA 1.8 C18NE (0.50</t>
  </si>
  <si>
    <t>R6910821</t>
  </si>
  <si>
    <t>JGO.PISTON HUINDAI TUCSON G4KD 86.00*1.2*1.2*2.0</t>
  </si>
  <si>
    <t>R6910814</t>
  </si>
  <si>
    <t>JGO.PISTON HUYNDAI H100 D4BF 91.1*2.5*2.0*4.0 STD</t>
  </si>
  <si>
    <t>R6910820</t>
  </si>
  <si>
    <t>JGO.PISTON HUYNDAI TUCSON G4KD 86.00*1.2*1.2*2.0 S</t>
  </si>
  <si>
    <t>R6910804</t>
  </si>
  <si>
    <t>JGO.PISTON HYUNDAI ACCENT 1.4 G4EE 75.8*1.2*1.5*2.</t>
  </si>
  <si>
    <t>R6910800</t>
  </si>
  <si>
    <t>JGO.PISTON HYUNDAI ACCENT 1.5 G4EK 75.5*1.5*1.5*3.</t>
  </si>
  <si>
    <t>R6910801</t>
  </si>
  <si>
    <t>R6910808</t>
  </si>
  <si>
    <t>JGO.PISTON HYUNDAI ACCENT RB 1.4 (0.50)</t>
  </si>
  <si>
    <t>R6910807</t>
  </si>
  <si>
    <t>JGO.PISTON HYUNDAI ACCENT RB1.4L STD</t>
  </si>
  <si>
    <t>R6910816</t>
  </si>
  <si>
    <t>JGO.PISTON HYUNDAI ATOS 1.1 G4HG 67.0*1.2-1.2*2.0</t>
  </si>
  <si>
    <t>R6910809</t>
  </si>
  <si>
    <t>JGO.PISTON HYUNDAI ELANTRA 1.6 G4FC STD</t>
  </si>
  <si>
    <t>R6910812</t>
  </si>
  <si>
    <t>JGO.PISTON HYUNDAI ELANTRA G4NB  (0.50)</t>
  </si>
  <si>
    <t>R6910811</t>
  </si>
  <si>
    <t>JGO.PISTON HYUNDAI ELANTRA G4NB 1.8 STD</t>
  </si>
  <si>
    <t>R6910813</t>
  </si>
  <si>
    <t>JGO.PISTON HYUNDAI H1/PORTER D4BH 91.1*2.5*2.0*4.0</t>
  </si>
  <si>
    <t>R6910802</t>
  </si>
  <si>
    <t>JGO.PISTON HYUNDAI NEW ACCENT 1.6 G4ED 76.5*1.2*1.</t>
  </si>
  <si>
    <t>R6910810</t>
  </si>
  <si>
    <t>JGO.PISTON HYUNDAI NEW ELANTRA 1.6 G4FC (0.50)</t>
  </si>
  <si>
    <t>R6910817</t>
  </si>
  <si>
    <t>JGO.PISTON HYUNDAI NEW H1 D4CB 91.00*2.5*2.0*3.0</t>
  </si>
  <si>
    <t>R6910818</t>
  </si>
  <si>
    <t>R6910806</t>
  </si>
  <si>
    <t>JGO.PISTON HYUNDAI TUCSON D4EA STD</t>
  </si>
  <si>
    <t>R6910822</t>
  </si>
  <si>
    <t>JGO.PISTON KIA FRONTIER J2 2.7 94.4*2.0*2.0*3.0 ST</t>
  </si>
  <si>
    <t>R6910823</t>
  </si>
  <si>
    <t>JGO.PISTON KIA FRONTIER JT/3.0 98.00*2.0*2.0*3.0 S</t>
  </si>
  <si>
    <t>R6910824</t>
  </si>
  <si>
    <t>JGO.PISTON MITSUBISHI L200 4D56T CRDI 91.1*2.5*2.0</t>
  </si>
  <si>
    <t>R6910825</t>
  </si>
  <si>
    <t>JGO.PISTON NISSAN NAVARA 2.5 YD25TDI 89.00*2.0*2.0</t>
  </si>
  <si>
    <t>R6910827</t>
  </si>
  <si>
    <t>JGO.PISTON NISSAN TIIDA  HR16DE 78.00*1.21.2*2.0 S</t>
  </si>
  <si>
    <t>R6910826</t>
  </si>
  <si>
    <t>JGO.PISTON NISSAN TIIDA HR16DE 78.00*1.2*1.2*2.0 S</t>
  </si>
  <si>
    <t>R6910828</t>
  </si>
  <si>
    <t>JGO.PISTON NISSAN V16 GA16/DS/I 76.00*1.5*1.5*2.8</t>
  </si>
  <si>
    <t>R6910832</t>
  </si>
  <si>
    <t>JGO.PISTON SSANGYONG ACTYON/KYRON STD</t>
  </si>
  <si>
    <t>R6910836</t>
  </si>
  <si>
    <t>JGO.PISTON TOYOTA COROLLA 01.8 ZZ12/1ZZFE/0.5MM</t>
  </si>
  <si>
    <t>R6910835</t>
  </si>
  <si>
    <t>JGO.PISTON TOYOTA COROLLA 1.89 ZZ12/1ZZFE/STD</t>
  </si>
  <si>
    <t>R6910833</t>
  </si>
  <si>
    <t>JGO.PISTON TOYOTA HILUX 2.5 2KDFTV/KUN 35/25</t>
  </si>
  <si>
    <t>R6910834</t>
  </si>
  <si>
    <t>JGO.PISTON TOYOTA HULIX 3.0 1KDFTV/KUN 26/36</t>
  </si>
  <si>
    <t>R6908092</t>
  </si>
  <si>
    <t>JGO.RMP.MOTOR HY H100 PORTER/FRONTIER/SORENTO</t>
  </si>
  <si>
    <t>R6910243</t>
  </si>
  <si>
    <t>JUEGO PISTON CHEVROLET AVEO 1.4 F14D3 0.5 MM (JUEG</t>
  </si>
  <si>
    <t>R6910233</t>
  </si>
  <si>
    <t>JUEGO PISTON CHEVROLET AVEO 1.4 F14D3 STD (JUEGO 4</t>
  </si>
  <si>
    <t>R6910238</t>
  </si>
  <si>
    <t>JUEGO PISTON TY YARIS 1.3 2NZFE NCP10 NCP90 STD JU</t>
  </si>
  <si>
    <t>R6910247</t>
  </si>
  <si>
    <t>JUEGO PISTON TY YARIS 1.3 2NZFEB NCP10 NCP90 0.5MM</t>
  </si>
  <si>
    <t>R6910248</t>
  </si>
  <si>
    <t>JUEGO PISTON TY YARIS 1.5 1NZFB STD (JUEGO 4)</t>
  </si>
  <si>
    <t>R6910239</t>
  </si>
  <si>
    <t>JUEGO PISTON TY YARIS 1.5 1ZFE 0.50 (JUEGO 4)</t>
  </si>
  <si>
    <t>R6909873</t>
  </si>
  <si>
    <t>KIT DISTRB  HY     TERRACAN/CARNIVAL  2,9</t>
  </si>
  <si>
    <t>R6909875</t>
  </si>
  <si>
    <t>KIT DISTRIB  HY  TUCSON /SPORTAGE 123D</t>
  </si>
  <si>
    <t>R6909867</t>
  </si>
  <si>
    <t>KIT DISTRIB CHV AVEO 1,4-OPTRA VIVANT NUBIRA 1,6 1</t>
  </si>
  <si>
    <t>R6909871</t>
  </si>
  <si>
    <t>KIT DISTRIB CHV CORSA 1.4/1.6 8V/-DW POIN/RAC/HEAV</t>
  </si>
  <si>
    <t>R6909864</t>
  </si>
  <si>
    <t>KIT DISTRIB CHV CRUZE 1.8 ONNURI GATES</t>
  </si>
  <si>
    <t>R6906172</t>
  </si>
  <si>
    <t>KIT DISTRIB CHV SPARK 1.0 05/- 109 DTES</t>
  </si>
  <si>
    <t>R6909872</t>
  </si>
  <si>
    <t>KIT DISTRIB DW MATIZ CHV SPARK 800CC 107 DTES ONNU</t>
  </si>
  <si>
    <t>R6909869</t>
  </si>
  <si>
    <t>KIT DISTRIB HY  ATOZ/MORNING      /11</t>
  </si>
  <si>
    <t>R6909868</t>
  </si>
  <si>
    <t>KIT DISTRIB HY  I10/MORNING/EON  12/</t>
  </si>
  <si>
    <t>R6909870</t>
  </si>
  <si>
    <t>KIT DISTRIB HY ACCENT-ELANT-GETZ-RIO JB 16v DOHC 1</t>
  </si>
  <si>
    <t>R6909866</t>
  </si>
  <si>
    <t>KIT DISTRIB HY H100/H-1/GALLOPER/ MIT L200-300/MON</t>
  </si>
  <si>
    <t>R6909865</t>
  </si>
  <si>
    <t>KIT DISTRIB HY TUCSON-CARENS-SPORTAGE 2.0 BETA DOH</t>
  </si>
  <si>
    <t>R6909966</t>
  </si>
  <si>
    <t>KIT DISTRIBUCION CHEVROLET SAIL 1.4</t>
  </si>
  <si>
    <t>R6909967</t>
  </si>
  <si>
    <t>KIT DISTRIBUCION CHEVROLET SPARK GT/N300</t>
  </si>
  <si>
    <t>R6909968</t>
  </si>
  <si>
    <t>KIT DISTRIBUCION HYUNDAI ACCENT D4FA S/PIÑONES</t>
  </si>
  <si>
    <t>R6909970</t>
  </si>
  <si>
    <t>KIT DISTRIBUCION HYUNDAI NEW ELANTRA</t>
  </si>
  <si>
    <t>R6909969</t>
  </si>
  <si>
    <t>KIT DISTRIBUCION HYUNDAI NEW H1 D4CB S/PIÑONES</t>
  </si>
  <si>
    <t>R6909972</t>
  </si>
  <si>
    <t>KIT DISTRIBUCION NISSAN NAVARA</t>
  </si>
  <si>
    <t>R6909979</t>
  </si>
  <si>
    <t>KIT DISTRIBUCION NISSAN TERRANO KA24DE</t>
  </si>
  <si>
    <t>R6909971</t>
  </si>
  <si>
    <t>KIT DISTRIBUCION NISSAN TIIDA</t>
  </si>
  <si>
    <t>R6909978</t>
  </si>
  <si>
    <t>KIT DISTRIBUCION NISSAN V16</t>
  </si>
  <si>
    <t>R6909980</t>
  </si>
  <si>
    <t>KIT DISTRIBUCION SSANYONG ACTYON D20</t>
  </si>
  <si>
    <t>R6909973</t>
  </si>
  <si>
    <t>KIT DISTRIBUCION TOYOTA COROLLA 1ZZ/FE</t>
  </si>
  <si>
    <t>R6909974</t>
  </si>
  <si>
    <t>KIT DISTRIBUCION TOYOTA YARIS 1.3/1.5</t>
  </si>
  <si>
    <t>R6909817</t>
  </si>
  <si>
    <t>KIT EMB ACCENT RB 1.6 DIESEL 3PCS</t>
  </si>
  <si>
    <t>R6909575</t>
  </si>
  <si>
    <t>KIT EMB CHV AVEO 1.4-VIVANT-OPTRA 3PCS SECO</t>
  </si>
  <si>
    <t>R6909818</t>
  </si>
  <si>
    <t>KIT EMB ESPERO/RACE</t>
  </si>
  <si>
    <t>R6909819</t>
  </si>
  <si>
    <t>KIT EMB HILIX 2.8 NEW 1GD</t>
  </si>
  <si>
    <t>R6909536</t>
  </si>
  <si>
    <t>KIT EMB HY NEW ACCENT 1.6 /ELANTRA/RIO JB 3PCS</t>
  </si>
  <si>
    <t>R6909816</t>
  </si>
  <si>
    <t>KIT EMB LUV DMAX 3.0 3PCS</t>
  </si>
  <si>
    <t>R6909821</t>
  </si>
  <si>
    <t>KIT EMB NEW H1 2.5 D4BH 3PCS</t>
  </si>
  <si>
    <t>R6909568</t>
  </si>
  <si>
    <t>KIT EMB NISSAN V16 3PCS</t>
  </si>
  <si>
    <t>R6909544</t>
  </si>
  <si>
    <t>KIT EMB NS D22 YD25 4X2 4X4 / 2PCS /TERRANO /</t>
  </si>
  <si>
    <t>R6909820</t>
  </si>
  <si>
    <t>KIT EMB PORTER / FRONT D4CB</t>
  </si>
  <si>
    <t>R6909822</t>
  </si>
  <si>
    <t>KIT EMB SPARK GT 1.2 3PCS</t>
  </si>
  <si>
    <t>R6906284</t>
  </si>
  <si>
    <t>KIT EMB SS ACTYON /11 KYRON D20DT/REXTON/STAVIC D2</t>
  </si>
  <si>
    <t>R6909823</t>
  </si>
  <si>
    <t>KIT EMB SWIFT 1.3/1.5/IGNIS/BALENO 3PCS</t>
  </si>
  <si>
    <t>R6909824</t>
  </si>
  <si>
    <t>KIT EMB TUCSON 2.3 3PCS</t>
  </si>
  <si>
    <t>R6909540</t>
  </si>
  <si>
    <t>KIT EMB. BESTA 2.2/K2400 3PCS SECO</t>
  </si>
  <si>
    <t>R6909567</t>
  </si>
  <si>
    <t>KIT EMB. CHV CORSA/COMBO 1.6 3PCS 200 MM</t>
  </si>
  <si>
    <t>R6909543</t>
  </si>
  <si>
    <t>KIT EMB. D22 YD25 4X2/NAVARA 3PCS SECO</t>
  </si>
  <si>
    <t>R6909535</t>
  </si>
  <si>
    <t>KIT EMB. HY ACCENT 1.5 / 99 / EXCEL 3PCS</t>
  </si>
  <si>
    <t>R6909537</t>
  </si>
  <si>
    <t>KIT EMB. HY H100 GRACE/L200 2.5 4D56/98 3PCS SECO</t>
  </si>
  <si>
    <t>R6909538</t>
  </si>
  <si>
    <t>KIT EMB. HY H100 PORTE/H-1/FRONTIER II 2PCS SECO</t>
  </si>
  <si>
    <t>R6910878</t>
  </si>
  <si>
    <t>KIT EMB. HY H100 PORTER/H-1/FRONTIER 2PCS SECO 240</t>
  </si>
  <si>
    <t>R6911191</t>
  </si>
  <si>
    <t>KIT EMB. HY NEW ACCENT 1.05 06/10 DIESEL 1PC-</t>
  </si>
  <si>
    <t>R6909574</t>
  </si>
  <si>
    <t>KIT EMB. HY NEW ACCENT 1.6 ELANTRA/CERATO/RIO JB</t>
  </si>
  <si>
    <t>R6909541</t>
  </si>
  <si>
    <t>KIT EMB. KIA FRONTIER/PREGIO 2.7/3.0 3PCS SECO</t>
  </si>
  <si>
    <t>R6909542</t>
  </si>
  <si>
    <t>KIT EMB. MIT L200 250 MM 3PCS SECO</t>
  </si>
  <si>
    <t>R6909570</t>
  </si>
  <si>
    <t>KIT EMB. NS D21 3PCS SECO</t>
  </si>
  <si>
    <t>R6909572</t>
  </si>
  <si>
    <t>KIT EMB. RB 1.4 CAJA 6A</t>
  </si>
  <si>
    <t>R6909565</t>
  </si>
  <si>
    <t>KIT EMB. TY YARIS/COROLLA JAPON BRASIL 3PCS</t>
  </si>
  <si>
    <t>R6909562</t>
  </si>
  <si>
    <t>KIT EMB.CHV AVEO 1.4 VIVANT-OPTRA 3PCS SECO</t>
  </si>
  <si>
    <t>R6909569</t>
  </si>
  <si>
    <t>KIT EMB.CHV LUV 2.3 89/LUV 2.0/88 3PCS SECO</t>
  </si>
  <si>
    <t>R6909563</t>
  </si>
  <si>
    <t>KIT EMB.CHV SAIL 3PCS (PREN+DIS+ROD) SECO</t>
  </si>
  <si>
    <t>R6905075</t>
  </si>
  <si>
    <t>KIT EMB.HY H100 PORTER/H-1/FRONTIER II 3 PCS SECO</t>
  </si>
  <si>
    <t>R6909571</t>
  </si>
  <si>
    <t>KIT EMB.RB 1.4 CAJA 5A 3PCS SECO</t>
  </si>
  <si>
    <t>R6909534</t>
  </si>
  <si>
    <t>KIT EMBCHV SPARK 800 3PCS SECO</t>
  </si>
  <si>
    <t>P183313</t>
  </si>
  <si>
    <t>KIT EMBRAGUE COMPLETO MODELO ACTYON SPO</t>
  </si>
  <si>
    <t>LLAVE IMPACTO 1" 2000 FT-LBS JAI-1138L</t>
  </si>
  <si>
    <t>R6910223</t>
  </si>
  <si>
    <t>LUBRICADOR SSANGYONG ACTYON</t>
  </si>
  <si>
    <t>R6909504</t>
  </si>
  <si>
    <t>MAICA TRAS KIA RIO 4 11/14 RH</t>
  </si>
  <si>
    <t>R6910176</t>
  </si>
  <si>
    <t>MANGUERA RADIADOR INF CHV OPTRA 1,6</t>
  </si>
  <si>
    <t>R6910177</t>
  </si>
  <si>
    <t>MANGUERA RADIADOR SUP CHV OPTRA 1,6</t>
  </si>
  <si>
    <t>R6909702</t>
  </si>
  <si>
    <t>MASCARA</t>
  </si>
  <si>
    <t>R6909934</t>
  </si>
  <si>
    <t>MASCARA CHEVROLET OPTRA</t>
  </si>
  <si>
    <t>R6909416</t>
  </si>
  <si>
    <t>MASCARA ELANTRA MD 15/</t>
  </si>
  <si>
    <t>R6909398</t>
  </si>
  <si>
    <t>MASCARA HYUNDAI ACCENT RB 11/</t>
  </si>
  <si>
    <t>R6909407</t>
  </si>
  <si>
    <t>MASCARA HYUNDAI ELANTRA MD  11/</t>
  </si>
  <si>
    <t>R6909455</t>
  </si>
  <si>
    <t>MASCARA HYUNDAI NEW ACCENT 08/10</t>
  </si>
  <si>
    <t>R6909460</t>
  </si>
  <si>
    <t>MASCARA HYUNDAI NEW H1 08/</t>
  </si>
  <si>
    <t>R6909472</t>
  </si>
  <si>
    <t>MASCARA HYUNDAI NEW TUCSON 11/</t>
  </si>
  <si>
    <t>R6909480</t>
  </si>
  <si>
    <t>MASCARA KIA CERATO 11/14</t>
  </si>
  <si>
    <t>R6909489</t>
  </si>
  <si>
    <t>MASCARA KIA MORNING 11/14</t>
  </si>
  <si>
    <t>R6909497</t>
  </si>
  <si>
    <t>MASCARA KIA MORNING 16/</t>
  </si>
  <si>
    <t>R6909505</t>
  </si>
  <si>
    <t>MASCARA KIA RIO 4 11/14</t>
  </si>
  <si>
    <t>R6909521</t>
  </si>
  <si>
    <t>MASCARA KIA RIO 5 15/-</t>
  </si>
  <si>
    <t>R6909613</t>
  </si>
  <si>
    <t>MASCARA KIA RIO JB 2010</t>
  </si>
  <si>
    <t>R6910489</t>
  </si>
  <si>
    <t>MASCARA TY HILUX 06/09</t>
  </si>
  <si>
    <t>R6910490</t>
  </si>
  <si>
    <t>MASCARA TY HILUX 06/09 (NEGRA)</t>
  </si>
  <si>
    <t>R6910491</t>
  </si>
  <si>
    <t>MASCARA TY HILUX 12/15</t>
  </si>
  <si>
    <t>R6910493</t>
  </si>
  <si>
    <t>MAZA DEL KIA FRONTIER</t>
  </si>
  <si>
    <t>R6908877</t>
  </si>
  <si>
    <t>MAZA DELAN / TRAS HYUNDAI SANTA FE</t>
  </si>
  <si>
    <t>R6908891</t>
  </si>
  <si>
    <t>MAZA DELANTEA SSANGYOMG ACTYON C/ABS</t>
  </si>
  <si>
    <t>R6908856</t>
  </si>
  <si>
    <t>MAZA DELANTERA CHEVROLET  OPTRA 04/13</t>
  </si>
  <si>
    <t>R6908861</t>
  </si>
  <si>
    <t>MAZA DELANTERA CHEVROLET  SPARK / MATIZ</t>
  </si>
  <si>
    <t>R6908858</t>
  </si>
  <si>
    <t>MAZA DELANTERA CHEVROLET AVEO/SAIL/ SPARK GT</t>
  </si>
  <si>
    <t>R6908863</t>
  </si>
  <si>
    <t>MAZA DELANTERA CHEVROLET N300</t>
  </si>
  <si>
    <t>R6908898</t>
  </si>
  <si>
    <t>MAZA DELANTERA CHEVROLET SONIC</t>
  </si>
  <si>
    <t>R6908896</t>
  </si>
  <si>
    <t>MAZA DELANTERA DAEWOO POINTER</t>
  </si>
  <si>
    <t>R6908874</t>
  </si>
  <si>
    <t>MAZA DELANTERA HYUNDAI ACCENT 95/99</t>
  </si>
  <si>
    <t>R6908864</t>
  </si>
  <si>
    <t>MAZA DELANTERA HYUNDAI ACCENT PRIME 00/05</t>
  </si>
  <si>
    <t>R6908866</t>
  </si>
  <si>
    <t>MAZA DELANTERA HYUNDAI ACCENT RB</t>
  </si>
  <si>
    <t>R6908870</t>
  </si>
  <si>
    <t>MAZA DELANTERA HYUNDAI ELANTRA 06/10</t>
  </si>
  <si>
    <t>R6908872</t>
  </si>
  <si>
    <t>MAZA DELANTERA HYUNDAI H100</t>
  </si>
  <si>
    <t>R6908871</t>
  </si>
  <si>
    <t>MAZA DELANTERA HYUNDAI NEW H1</t>
  </si>
  <si>
    <t>R6908876</t>
  </si>
  <si>
    <t>MAZA DELANTERA HYUNDAI TUCSON / SPORTAGE</t>
  </si>
  <si>
    <t>R6908878</t>
  </si>
  <si>
    <t>MAZA DELANTERA KIA MORNING 04/10</t>
  </si>
  <si>
    <t>R6908880</t>
  </si>
  <si>
    <t>MAZA DELANTERA KIA RIO 03/05</t>
  </si>
  <si>
    <t>R6909692</t>
  </si>
  <si>
    <t>MAZA DELANTERA LH/RH</t>
  </si>
  <si>
    <t>R6908882</t>
  </si>
  <si>
    <t>MAZA DELANTERA MITSUBICHI  L200 KATANA</t>
  </si>
  <si>
    <t>R6908899</t>
  </si>
  <si>
    <t>MAZA DELANTERA NISSAN D22 4X4 C/ABS</t>
  </si>
  <si>
    <t>R6908895</t>
  </si>
  <si>
    <t>MAZA DELANTERA NISSAN NAVARA 2WD PICK UP</t>
  </si>
  <si>
    <t>R6908888</t>
  </si>
  <si>
    <t>MAZA DELANTERA NISSAN TIIDA</t>
  </si>
  <si>
    <t>R6908883</t>
  </si>
  <si>
    <t>MAZA DELANTERA NISSAN V16</t>
  </si>
  <si>
    <t>R6908889</t>
  </si>
  <si>
    <t>MAZA DELANTERA SAMSUNG SM3</t>
  </si>
  <si>
    <t>R6908894</t>
  </si>
  <si>
    <t>MAZA DELANTERA TOYOTA HILUX KUN 25/26</t>
  </si>
  <si>
    <t>R6908892</t>
  </si>
  <si>
    <t>MAZA DELANTERA TOYOTA YARIS 06/15</t>
  </si>
  <si>
    <t>R6908886</t>
  </si>
  <si>
    <t>MAZA DELATERA NISSAN QASHQAI</t>
  </si>
  <si>
    <t>R6910567</t>
  </si>
  <si>
    <t>MAZA HY CRETA DEL</t>
  </si>
  <si>
    <t>R6908865</t>
  </si>
  <si>
    <t>MAZA TRASERA  HYUNDAI  ACCENT PRIME 00/05</t>
  </si>
  <si>
    <t>R6908881</t>
  </si>
  <si>
    <t>MAZA TRASERA  KIA MORNING 11/-</t>
  </si>
  <si>
    <t>R6908862</t>
  </si>
  <si>
    <t>MAZA TRASERA (MUÑON) CHEVROLET SPARK</t>
  </si>
  <si>
    <t>R6908869</t>
  </si>
  <si>
    <t>MAZA TRASERA ACCENT 06/10 /GETZ / MORNING</t>
  </si>
  <si>
    <t>R6908857</t>
  </si>
  <si>
    <t>MAZA TRASERA CHEVROLET  AVEO 04/-  SPARK GT / SAIL</t>
  </si>
  <si>
    <t>R6908855</t>
  </si>
  <si>
    <t>MAZA TRASERA CHEVROLET OPTRA</t>
  </si>
  <si>
    <t>R6908867</t>
  </si>
  <si>
    <t>MAZA TRASERA HYUNDAI  ACCENT RB</t>
  </si>
  <si>
    <t>R6908875</t>
  </si>
  <si>
    <t>MAZA TRASERA HYUNDAI ACCENT RB C/ABS</t>
  </si>
  <si>
    <t>R6908868</t>
  </si>
  <si>
    <t>MAZA TRASERA HYUNDAI NEW ELANTRA</t>
  </si>
  <si>
    <t>R6908860</t>
  </si>
  <si>
    <t>MAZA TRASERA LH CHEVROLET SAIL LH</t>
  </si>
  <si>
    <t>R6909693</t>
  </si>
  <si>
    <t>MAZA TRASERA LH/RH</t>
  </si>
  <si>
    <t>R6908884</t>
  </si>
  <si>
    <t>MAZA TRASERA NISSAN  V16</t>
  </si>
  <si>
    <t>R6908887</t>
  </si>
  <si>
    <t>MAZA TRASERA NISSAN QASHQAI</t>
  </si>
  <si>
    <t>R6908885</t>
  </si>
  <si>
    <t>MAZA TRASERA NISSAN TIIDA</t>
  </si>
  <si>
    <t>R6908890</t>
  </si>
  <si>
    <t>MAZA TRASERA SAMSUNG SM3</t>
  </si>
  <si>
    <t>R6908893</t>
  </si>
  <si>
    <t>MAZA TRASERA TOYOTA  YARIS 06/15</t>
  </si>
  <si>
    <t>R6908859</t>
  </si>
  <si>
    <t>MAZA TRASERRA RH CHEVROLET SAIL RH</t>
  </si>
  <si>
    <t>R6910571</t>
  </si>
  <si>
    <t>METAL COMPENSADOR HY NEW H-1</t>
  </si>
  <si>
    <t>R6910572</t>
  </si>
  <si>
    <t>R6900101</t>
  </si>
  <si>
    <t>R6900102</t>
  </si>
  <si>
    <t>R6907046</t>
  </si>
  <si>
    <t>METAL EJE COMPENSADOR HY H100 DIESEL TODOS MOBIS</t>
  </si>
  <si>
    <t>R6908680</t>
  </si>
  <si>
    <t>R6909417</t>
  </si>
  <si>
    <t>MICA  TRAS RH</t>
  </si>
  <si>
    <t>R6909399</t>
  </si>
  <si>
    <t>MICA HYUNDAI ACCENT RB 11/ TRAS  LH</t>
  </si>
  <si>
    <t>R6909400</t>
  </si>
  <si>
    <t>MICA HYUNDAI ACCENT RB 11/ TRAS  RH</t>
  </si>
  <si>
    <t>R6909408</t>
  </si>
  <si>
    <t>MICA HYUNDAI ELANTRA MD  11/ TRAS LH</t>
  </si>
  <si>
    <t>R6909429</t>
  </si>
  <si>
    <t>MICA HYUNDAI GRAND I-10 13/ TRAS LH</t>
  </si>
  <si>
    <t>R6909430</t>
  </si>
  <si>
    <t>MICA HYUNDAI GRAND I-10 13/ TRAS RH</t>
  </si>
  <si>
    <t>R6909491</t>
  </si>
  <si>
    <t>MICA KIA MORNING 11/14  TRASERA RH</t>
  </si>
  <si>
    <t>R6909490</t>
  </si>
  <si>
    <t>MICA KIA MORNING 11/14 TRASERA LH</t>
  </si>
  <si>
    <t>R6910687</t>
  </si>
  <si>
    <t>MICA TRAS HY SANTA FE 17/LH</t>
  </si>
  <si>
    <t>R6910688</t>
  </si>
  <si>
    <t>MICA TRAS HY SANTA FE 17/RH</t>
  </si>
  <si>
    <t>R6910536</t>
  </si>
  <si>
    <t>MICA TRAS HY TUCSON LH</t>
  </si>
  <si>
    <t>R6910705</t>
  </si>
  <si>
    <t>R6910537</t>
  </si>
  <si>
    <t>MICA TRAS HY TUCSON RH</t>
  </si>
  <si>
    <t>R6910706</t>
  </si>
  <si>
    <t>R6910666</t>
  </si>
  <si>
    <t>MICA TRAS KIA MORNING 15/ LH</t>
  </si>
  <si>
    <t>R6910665</t>
  </si>
  <si>
    <t>MICA TRAS KIA MORNING 15/LH</t>
  </si>
  <si>
    <t>R6910719</t>
  </si>
  <si>
    <t>MICA TRAS KIA RIO 16/LH</t>
  </si>
  <si>
    <t>R6910720</t>
  </si>
  <si>
    <t>MICA TRAS KIA RIO 16/RH</t>
  </si>
  <si>
    <t>R6910713</t>
  </si>
  <si>
    <t>MICA TRAS KIA SORENTO 16/ LH</t>
  </si>
  <si>
    <t>R6910714</t>
  </si>
  <si>
    <t>MICA TRAS KIA SORENTO 16/ RH</t>
  </si>
  <si>
    <t>R6909418</t>
  </si>
  <si>
    <t>MICA TRAS LH</t>
  </si>
  <si>
    <t>R6909506</t>
  </si>
  <si>
    <t>R6909516</t>
  </si>
  <si>
    <t>MICA TRASE LH</t>
  </si>
  <si>
    <t>R6909517</t>
  </si>
  <si>
    <t>MICA TRASE RH</t>
  </si>
  <si>
    <t>R6910985</t>
  </si>
  <si>
    <t>MODULO CHAPA CONTACTO CHEVROLET AVEO/OPTRA</t>
  </si>
  <si>
    <t>R6910986</t>
  </si>
  <si>
    <t>MODULO CHAPA CONTACTO HYUNDAI ACCENT RB</t>
  </si>
  <si>
    <t>R6910987</t>
  </si>
  <si>
    <t>MODULO CHAPA CONTACTO HYUNDAI ELANTRA 00/05</t>
  </si>
  <si>
    <t>R6910988</t>
  </si>
  <si>
    <t>MODULO CHAPA CONTACTO HYUNDAI NEW ELANTRA</t>
  </si>
  <si>
    <t>R6910989</t>
  </si>
  <si>
    <t>MODULO CHAPA CONTACTO HYUNDAI PORTER</t>
  </si>
  <si>
    <t>R6910990</t>
  </si>
  <si>
    <t>MODULO CHAPA CONTACTO KIA RIO JB</t>
  </si>
  <si>
    <t>R6909441</t>
  </si>
  <si>
    <t>MOLDURA</t>
  </si>
  <si>
    <t>R6910558</t>
  </si>
  <si>
    <t>MOLDURA DEL HY TUCSON INF 16/</t>
  </si>
  <si>
    <t>R6909701</t>
  </si>
  <si>
    <t>MOLDURA INFERIOR</t>
  </si>
  <si>
    <t>R6909528</t>
  </si>
  <si>
    <t>MOLDURA LH</t>
  </si>
  <si>
    <t>R6909442</t>
  </si>
  <si>
    <t>MOLDURA PARACH  LH</t>
  </si>
  <si>
    <t>R6909443</t>
  </si>
  <si>
    <t>MOLDURA PARACH  RH</t>
  </si>
  <si>
    <t>R6909614</t>
  </si>
  <si>
    <t>MOLDURA PARACHO TRASERA</t>
  </si>
  <si>
    <t>R6909529</t>
  </si>
  <si>
    <t>MOLDURA RH</t>
  </si>
  <si>
    <t>R6909530</t>
  </si>
  <si>
    <t>MOLDURA TRAS PARACHO</t>
  </si>
  <si>
    <t>R6910338</t>
  </si>
  <si>
    <t>MOTOR DE PARTIDA</t>
  </si>
  <si>
    <t>R6910342</t>
  </si>
  <si>
    <t>R6910350</t>
  </si>
  <si>
    <t>R6910354</t>
  </si>
  <si>
    <t>R6910336</t>
  </si>
  <si>
    <t>MOTOR DE PARTIDA CHEVROLET AVEO - CORSA</t>
  </si>
  <si>
    <t>R6910339</t>
  </si>
  <si>
    <t>MOTOR DE PARTIDA CHEVROLET N300</t>
  </si>
  <si>
    <t>R6910340</t>
  </si>
  <si>
    <t>MOTOR DE PARTIDA CHEVROLET SAIL 1.4</t>
  </si>
  <si>
    <t>R6910337</t>
  </si>
  <si>
    <t>MOTOR DE PARTIDA CHEVROLET SONIC-CRUZE-TRACKER</t>
  </si>
  <si>
    <t>R6910341</t>
  </si>
  <si>
    <t>MOTOR DE PARTIDA CHEVROLET SPARK 800-1.0-1.2</t>
  </si>
  <si>
    <t>R6910352</t>
  </si>
  <si>
    <t>MOTOR DE PARTIDA HYUNDAI ACCENT PRIME / KIA RIO JB</t>
  </si>
  <si>
    <t>R6910347</t>
  </si>
  <si>
    <t>MOTOR DE PARTIDA HYUNDAI ACCENT RB DIESEL</t>
  </si>
  <si>
    <t>R6910344</t>
  </si>
  <si>
    <t>MOTOR DE PARTIDA HYUNDAI ELANTRA 1.6-1.8</t>
  </si>
  <si>
    <t>R6910353</t>
  </si>
  <si>
    <t>MOTOR DE PARTIDA HYUNDAI I-10 / KIA MORNING</t>
  </si>
  <si>
    <t>R6910343</t>
  </si>
  <si>
    <t>MOTOR DE PARTIDA HYUNDAI NEW ACCENT DIESEL</t>
  </si>
  <si>
    <t>R6910346</t>
  </si>
  <si>
    <t>MOTOR DE PARTIDA HYUNDAI TUCSON / KIA SPORTAGE</t>
  </si>
  <si>
    <t>R6910355</t>
  </si>
  <si>
    <t>MOTOR DE PARTIDA NISSAN SENTRA</t>
  </si>
  <si>
    <t>R6910360</t>
  </si>
  <si>
    <t>MOTOR DE PARTIDA NISSAN TIIDA - QASHQAI</t>
  </si>
  <si>
    <t>R6910356</t>
  </si>
  <si>
    <t>MOTOR DE PARTIDA NISSAN V-16</t>
  </si>
  <si>
    <t>R6909226</t>
  </si>
  <si>
    <t>MOTOR DE PARTIDA SAMSUNG SM3</t>
  </si>
  <si>
    <t>R6910357</t>
  </si>
  <si>
    <t>MOTOR DE PARTIDA TOYOTA HILUX 2.4</t>
  </si>
  <si>
    <t>R6910358</t>
  </si>
  <si>
    <t>MOTOR DE PARTIDA TOYOTA HILUX 2.5</t>
  </si>
  <si>
    <t>R6910359</t>
  </si>
  <si>
    <t>MOTOR DE PARTIDA TPYOTA YARIS 1.3 - 1.5</t>
  </si>
  <si>
    <t>R6906131</t>
  </si>
  <si>
    <t>MOTOR ELECT/VENT HY ACCENT PRIME 00/05 COMPLETO</t>
  </si>
  <si>
    <t>R6907042</t>
  </si>
  <si>
    <t>MOTOR PARTIDA HY H-1 08/ KOREA</t>
  </si>
  <si>
    <t>R6907041</t>
  </si>
  <si>
    <t>MOTOR PARTIDA HY NEW ACCENT 1.5 06/MANDO</t>
  </si>
  <si>
    <t>R6908656</t>
  </si>
  <si>
    <t>R6908897</t>
  </si>
  <si>
    <t>MUÑON TRASERO  CHEVROLET CORSA</t>
  </si>
  <si>
    <t>R6907078</t>
  </si>
  <si>
    <t>NEBLINERO HY H100 PORTER 98/04 LH/RH KOREA</t>
  </si>
  <si>
    <t>R6910877</t>
  </si>
  <si>
    <t>NEBLINERO LH KIA CERATO 04/06</t>
  </si>
  <si>
    <t>R6910221</t>
  </si>
  <si>
    <t>NEBLINERO LH SSANGYONG ACTYON 07</t>
  </si>
  <si>
    <t>R6910219</t>
  </si>
  <si>
    <t>NEBLINERO LH SSANGYONG ACTYON 11</t>
  </si>
  <si>
    <t>R6910876</t>
  </si>
  <si>
    <t>NEBLINERO RH KIA CERATO 04/06</t>
  </si>
  <si>
    <t>R6910222</t>
  </si>
  <si>
    <t>NEBLINERO RH SSANGYONG ACTYON 07</t>
  </si>
  <si>
    <t>R6910220</t>
  </si>
  <si>
    <t>NEBLINERO RH SSANGYONG ACTYON 12</t>
  </si>
  <si>
    <t>R6909718</t>
  </si>
  <si>
    <t>NO VENDER CON FALLAS CULATA HY NEW ACCENT 1.5 CRDI</t>
  </si>
  <si>
    <t>R6909618</t>
  </si>
  <si>
    <t>NO VENDER PARACHOQUE NISSAN TIIDA SEDAN TRASERO</t>
  </si>
  <si>
    <t>R6911059</t>
  </si>
  <si>
    <t>OPTCIO LH CHV CRUZE</t>
  </si>
  <si>
    <t>R6909727</t>
  </si>
  <si>
    <t>OPTICO  LH CERATO 17/</t>
  </si>
  <si>
    <t>R6908564</t>
  </si>
  <si>
    <t>OPTICO  PORTER  LH  05/10</t>
  </si>
  <si>
    <t>R6908565</t>
  </si>
  <si>
    <t>OPTICO  PORTER  RH  05/10</t>
  </si>
  <si>
    <t>R6908760</t>
  </si>
  <si>
    <t>R6909728</t>
  </si>
  <si>
    <t>OPTICO  RH  CERATO 17/</t>
  </si>
  <si>
    <t>R6911064</t>
  </si>
  <si>
    <t>OPTICO 09/11 RH RAV4</t>
  </si>
  <si>
    <t>R6911065</t>
  </si>
  <si>
    <t>OPTICO 13/15 LH RAV4</t>
  </si>
  <si>
    <t>R6911066</t>
  </si>
  <si>
    <t>OPTICO 13/15 RH RAV4</t>
  </si>
  <si>
    <t>R6908509</t>
  </si>
  <si>
    <t>OPTICO CHV  N-300 11/ RH</t>
  </si>
  <si>
    <t>R6908504</t>
  </si>
  <si>
    <t>OPTICO CHV AVEO 07/ SEDAN LH</t>
  </si>
  <si>
    <t>R6908699</t>
  </si>
  <si>
    <t>R6908505</t>
  </si>
  <si>
    <t>OPTICO CHV AVEO 07/ SEDAN RH</t>
  </si>
  <si>
    <t>R6908700</t>
  </si>
  <si>
    <t>R6908508</t>
  </si>
  <si>
    <t>OPTICO CHV N-300 11/ LH</t>
  </si>
  <si>
    <t>R6908703</t>
  </si>
  <si>
    <t>OPTICO CHV N300 LH  11/</t>
  </si>
  <si>
    <t>R6908704</t>
  </si>
  <si>
    <t>OPTICO CHV N300 RH  11/</t>
  </si>
  <si>
    <t>R6908512</t>
  </si>
  <si>
    <t>OPTICO CHV OPTRA 04/ LH</t>
  </si>
  <si>
    <t>R6908707</t>
  </si>
  <si>
    <t>R6908513</t>
  </si>
  <si>
    <t>OPTICO CHV OPTRA 04/ RH</t>
  </si>
  <si>
    <t>R6908708</t>
  </si>
  <si>
    <t>R6908717</t>
  </si>
  <si>
    <t>OPTICO CHV SPARK GT LH 11/13</t>
  </si>
  <si>
    <t>R6908718</t>
  </si>
  <si>
    <t>OPTICO CHV SPARK GT RH   11/13</t>
  </si>
  <si>
    <t>R6908715</t>
  </si>
  <si>
    <t>OPTICO CHV SPARK LH 06/13</t>
  </si>
  <si>
    <t>R6908716</t>
  </si>
  <si>
    <t>OPTICO CHV SPARK RH 06/13</t>
  </si>
  <si>
    <t>R6908536</t>
  </si>
  <si>
    <t>OPTICO ELANTRA MD  LH  11/13</t>
  </si>
  <si>
    <t>R6908731</t>
  </si>
  <si>
    <t>R6908537</t>
  </si>
  <si>
    <t>OPTICO ELANTRA MD  RH   11/13</t>
  </si>
  <si>
    <t>R6908732</t>
  </si>
  <si>
    <t>R6908528</t>
  </si>
  <si>
    <t>OPTICO HY ACCENT RB 11/14 LH</t>
  </si>
  <si>
    <t>R6908723</t>
  </si>
  <si>
    <t>R6908529</t>
  </si>
  <si>
    <t>OPTICO HY ACCENT RB 11/14 RH</t>
  </si>
  <si>
    <t>R6908724</t>
  </si>
  <si>
    <t>R6908538</t>
  </si>
  <si>
    <t>OPTICO HY H1 08/16 LH</t>
  </si>
  <si>
    <t>R6908733</t>
  </si>
  <si>
    <t>R6908539</t>
  </si>
  <si>
    <t>OPTICO HY H1 08/16 RH</t>
  </si>
  <si>
    <t>R6908734</t>
  </si>
  <si>
    <t>R6908747</t>
  </si>
  <si>
    <t>OPTICO HY NEW ACCENT LH 06/10</t>
  </si>
  <si>
    <t>R6908748</t>
  </si>
  <si>
    <t>OPTICO HY NEW ACCENT RH 06/10</t>
  </si>
  <si>
    <t>R6908759</t>
  </si>
  <si>
    <t>OPTICO HY PORTER  LH  05/10</t>
  </si>
  <si>
    <t>R6908761</t>
  </si>
  <si>
    <t>OPTICO HY PORTER LH 11/</t>
  </si>
  <si>
    <t>R6908741</t>
  </si>
  <si>
    <t>OPTICO HYUNDAI  I-10 08/11 HYUNDAI I10 LH</t>
  </si>
  <si>
    <t>R6908742</t>
  </si>
  <si>
    <t>OPTICO HYUNDAI I-10  08/11 RH</t>
  </si>
  <si>
    <t>R6908573</t>
  </si>
  <si>
    <t>OPTICO KIA FRONTIER 12/ LH FONDO NEGRO</t>
  </si>
  <si>
    <t>R6908768</t>
  </si>
  <si>
    <t>R6908574</t>
  </si>
  <si>
    <t>OPTICO KIA FRONTIER 12/ RH FONDO NEGRO</t>
  </si>
  <si>
    <t>R6908769</t>
  </si>
  <si>
    <t>R6908591</t>
  </si>
  <si>
    <t>OPTICO KIA RIO 4 11/ LH</t>
  </si>
  <si>
    <t>R6908786</t>
  </si>
  <si>
    <t>OPTICO KIA RIO 4 11/ LH KIA RIO 4</t>
  </si>
  <si>
    <t>R6908592</t>
  </si>
  <si>
    <t>OPTICO KIA RIO 4 11/ RH</t>
  </si>
  <si>
    <t>R6908787</t>
  </si>
  <si>
    <t>OPTICO KIA RIO 4 11/ RH KIA RIO 4</t>
  </si>
  <si>
    <t>R6910623</t>
  </si>
  <si>
    <t>OPTICO KIA SORENTO 16/ RH</t>
  </si>
  <si>
    <t>R6910622</t>
  </si>
  <si>
    <t>OPTICO KIA SORENTO 16/LH</t>
  </si>
  <si>
    <t>R6909719</t>
  </si>
  <si>
    <t>OPTICO LH  DMAX  04/08</t>
  </si>
  <si>
    <t>R6909741</t>
  </si>
  <si>
    <t>OPTICO LH  FRONTIER</t>
  </si>
  <si>
    <t>R6908546</t>
  </si>
  <si>
    <t>OPTICO LH  I-10 08/11</t>
  </si>
  <si>
    <t>R6908548</t>
  </si>
  <si>
    <t>OPTICO LH  I-10 12/</t>
  </si>
  <si>
    <t>R6908743</t>
  </si>
  <si>
    <t>R6908520</t>
  </si>
  <si>
    <t>OPTICO LH  SPARK 06/13</t>
  </si>
  <si>
    <t>R6908522</t>
  </si>
  <si>
    <t>OPTICO LH  SPARK GT  11/13</t>
  </si>
  <si>
    <t>R6909712</t>
  </si>
  <si>
    <t>OPTICO LH / HYUNDAI / ELANTRA 2017/-</t>
  </si>
  <si>
    <t>R6908530</t>
  </si>
  <si>
    <t>OPTICO LH ACCENT RB 2016 -</t>
  </si>
  <si>
    <t>R6908725</t>
  </si>
  <si>
    <t>R6909802</t>
  </si>
  <si>
    <t>OPTICO LH CHEVROLET DMAX 10/14</t>
  </si>
  <si>
    <t>R6909804</t>
  </si>
  <si>
    <t>OPTICO LH COROLLA 11/14</t>
  </si>
  <si>
    <t>R6909733</t>
  </si>
  <si>
    <t>OPTICO LH ELANTRA 17/</t>
  </si>
  <si>
    <t>R6909803</t>
  </si>
  <si>
    <t>OPTICO LH KIA CERATO 16</t>
  </si>
  <si>
    <t>R6908552</t>
  </si>
  <si>
    <t>OPTICO LH NEW ACCENT 06/10</t>
  </si>
  <si>
    <t>R6908554</t>
  </si>
  <si>
    <t>OPTICO LH NEW ELANTRA 06/10</t>
  </si>
  <si>
    <t>R6908749</t>
  </si>
  <si>
    <t>R6911056</t>
  </si>
  <si>
    <t>OPTICO LH ONIX / PRISMA</t>
  </si>
  <si>
    <t>R6908566</t>
  </si>
  <si>
    <t>OPTICO LH PORTER 11/</t>
  </si>
  <si>
    <t>R6909743</t>
  </si>
  <si>
    <t>OPTICO LH RIO 5</t>
  </si>
  <si>
    <t>R6908516</t>
  </si>
  <si>
    <t>OPTICO LH SAIL 10/14</t>
  </si>
  <si>
    <t>R6908711</t>
  </si>
  <si>
    <t>R6908609</t>
  </si>
  <si>
    <t>OPTICO LH TERRANO 03/14</t>
  </si>
  <si>
    <t>R6908804</t>
  </si>
  <si>
    <t>R6908629</t>
  </si>
  <si>
    <t>OPTICO LH YARIS SEDAN 06/13</t>
  </si>
  <si>
    <t>R6908824</t>
  </si>
  <si>
    <t>R6908631</t>
  </si>
  <si>
    <t>OPTICO LH YARIS SEDAN 14/</t>
  </si>
  <si>
    <t>R6908826</t>
  </si>
  <si>
    <t>R6908641</t>
  </si>
  <si>
    <t>OPTICO LH YARIS SPORT 13/14</t>
  </si>
  <si>
    <t>R6908836</t>
  </si>
  <si>
    <t>R6908605</t>
  </si>
  <si>
    <t>OPTICO MARCH LH 10/16</t>
  </si>
  <si>
    <t>R6908800</t>
  </si>
  <si>
    <t>R6909745</t>
  </si>
  <si>
    <t>OPTICO MITSUBISHI L200 LH 11/15</t>
  </si>
  <si>
    <t>R6909746</t>
  </si>
  <si>
    <t>OPTICO MITSUBISHI L200 RH 11/15</t>
  </si>
  <si>
    <t>R6908581</t>
  </si>
  <si>
    <t>OPTICO MORNING LH 04/07</t>
  </si>
  <si>
    <t>R6908776</t>
  </si>
  <si>
    <t>R6908583</t>
  </si>
  <si>
    <t>OPTICO MORNING LH 12/</t>
  </si>
  <si>
    <t>R6908778</t>
  </si>
  <si>
    <t>R6908582</t>
  </si>
  <si>
    <t>OPTICO MORNING RH  04/07</t>
  </si>
  <si>
    <t>R6908777</t>
  </si>
  <si>
    <t>R6908584</t>
  </si>
  <si>
    <t>OPTICO MORNING RH 12/</t>
  </si>
  <si>
    <t>R6908779</t>
  </si>
  <si>
    <t>R6908562</t>
  </si>
  <si>
    <t>OPTICO NEW TUCSON LH  11/14</t>
  </si>
  <si>
    <t>R6908757</t>
  </si>
  <si>
    <t>R6908563</t>
  </si>
  <si>
    <t>OPTICO NEW TUCSON RH   11/14</t>
  </si>
  <si>
    <t>R6908758</t>
  </si>
  <si>
    <t>R6908601</t>
  </si>
  <si>
    <t>OPTICO NS TERRANO D22 00/ LH</t>
  </si>
  <si>
    <t>R6908796</t>
  </si>
  <si>
    <t>R6908602</t>
  </si>
  <si>
    <t>OPTICO NS TERRANO D22 00/ RH</t>
  </si>
  <si>
    <t>R6908797</t>
  </si>
  <si>
    <t>R6908613</t>
  </si>
  <si>
    <t>OPTICO NS TIIDA 10/16 LH MEXICO</t>
  </si>
  <si>
    <t>R6908808</t>
  </si>
  <si>
    <t>R6908614</t>
  </si>
  <si>
    <t>OPTICO NS TIIDA 10/16 RH MEXICO</t>
  </si>
  <si>
    <t>R6908809</t>
  </si>
  <si>
    <t>R6909713</t>
  </si>
  <si>
    <t>OPTICO RH</t>
  </si>
  <si>
    <t>R6908549</t>
  </si>
  <si>
    <t>OPTICO RH  I-10 12/</t>
  </si>
  <si>
    <t>R6908744</t>
  </si>
  <si>
    <t>R6908531</t>
  </si>
  <si>
    <t>OPTICO RH ACCENT RB 2016</t>
  </si>
  <si>
    <t>R6908726</t>
  </si>
  <si>
    <t>R6909805</t>
  </si>
  <si>
    <t>OPTICO RH CHEVROLET DMAX 10/14</t>
  </si>
  <si>
    <t>R6911060</t>
  </si>
  <si>
    <t>OPTICO RH CHV CRUZE</t>
  </si>
  <si>
    <t>R6909806</t>
  </si>
  <si>
    <t>OPTICO RH COROLLA 11/14</t>
  </si>
  <si>
    <t>R6909734</t>
  </si>
  <si>
    <t>OPTICO RH ELANTRA 17/</t>
  </si>
  <si>
    <t>R6909742</t>
  </si>
  <si>
    <t>OPTICO RH FRONTIER</t>
  </si>
  <si>
    <t>R6908547</t>
  </si>
  <si>
    <t>OPTICO RH I-10  08/11</t>
  </si>
  <si>
    <t>R6909807</t>
  </si>
  <si>
    <t>OPTICO RH KIA CERATO 16</t>
  </si>
  <si>
    <t>R6908553</t>
  </si>
  <si>
    <t>OPTICO RH NEW ACCENT 06/10</t>
  </si>
  <si>
    <t>R6908555</t>
  </si>
  <si>
    <t>OPTICO RH NEW ELANTRA 06/10</t>
  </si>
  <si>
    <t>R6908750</t>
  </si>
  <si>
    <t>R6908567</t>
  </si>
  <si>
    <t>OPTICO RH PORTER  11/</t>
  </si>
  <si>
    <t>R6908762</t>
  </si>
  <si>
    <t>R6909744</t>
  </si>
  <si>
    <t>OPTICO RH RIO 5</t>
  </si>
  <si>
    <t>R6908517</t>
  </si>
  <si>
    <t>OPTICO RH SAIL 10/14</t>
  </si>
  <si>
    <t>R6908712</t>
  </si>
  <si>
    <t>R6908521</t>
  </si>
  <si>
    <t>OPTICO RH SPARK 06/13</t>
  </si>
  <si>
    <t>R6908523</t>
  </si>
  <si>
    <t>OPTICO RH SPARK GT   11/13</t>
  </si>
  <si>
    <t>R6908610</t>
  </si>
  <si>
    <t>OPTICO RH TERRANO 03/14</t>
  </si>
  <si>
    <t>R6908805</t>
  </si>
  <si>
    <t>R6908632</t>
  </si>
  <si>
    <t>OPTICO RH YARIS SEDAN 14/</t>
  </si>
  <si>
    <t>R6908827</t>
  </si>
  <si>
    <t>R6908630</t>
  </si>
  <si>
    <t>OPTICO RH YARIS SEDAN06/13</t>
  </si>
  <si>
    <t>R6908825</t>
  </si>
  <si>
    <t>R6908642</t>
  </si>
  <si>
    <t>OPTICO RH YARIS SPORT 13/14</t>
  </si>
  <si>
    <t>R6908837</t>
  </si>
  <si>
    <t>R6910644</t>
  </si>
  <si>
    <t>OPTICO SS ACTYON LH</t>
  </si>
  <si>
    <t>R6910645</t>
  </si>
  <si>
    <t>R6910646</t>
  </si>
  <si>
    <t>OPTICO SS ACTYON RH</t>
  </si>
  <si>
    <t>R6910647</t>
  </si>
  <si>
    <t>R6910680</t>
  </si>
  <si>
    <t>OPTICO SS KORANDO LH</t>
  </si>
  <si>
    <t>R6910679</t>
  </si>
  <si>
    <t>OPTICO SS KORANDO RH</t>
  </si>
  <si>
    <t>R6910635</t>
  </si>
  <si>
    <t>OPTICO SS TIVOLI LH</t>
  </si>
  <si>
    <t>R6910636</t>
  </si>
  <si>
    <t>OPTICO SS TIVOLI RH</t>
  </si>
  <si>
    <t>R6908621</t>
  </si>
  <si>
    <t>OPTICO SWIFT LH 05/10</t>
  </si>
  <si>
    <t>R6908816</t>
  </si>
  <si>
    <t>R6908622</t>
  </si>
  <si>
    <t>OPTICO SWIFT RH 05/10</t>
  </si>
  <si>
    <t>R6908817</t>
  </si>
  <si>
    <t>R6910305</t>
  </si>
  <si>
    <t>OPTICO TOYOTA HILUX 12/15 LH</t>
  </si>
  <si>
    <t>R6910306</t>
  </si>
  <si>
    <t>R6911067</t>
  </si>
  <si>
    <t>OPTICO TOYOTA YARIS SEDAN 14/17 LH</t>
  </si>
  <si>
    <t>R6911068</t>
  </si>
  <si>
    <t>OPTICO TOYOTA YARIS SEDAN 14/17 RH</t>
  </si>
  <si>
    <t>R6908570</t>
  </si>
  <si>
    <t>OPTICO TUCSON  LH  05/10</t>
  </si>
  <si>
    <t>R6908765</t>
  </si>
  <si>
    <t>R6908571</t>
  </si>
  <si>
    <t>OPTICO TUCSON  RH  05/10</t>
  </si>
  <si>
    <t>R6908766</t>
  </si>
  <si>
    <t>R6908633</t>
  </si>
  <si>
    <t>OPTICO TY YARIS SEDAN 03/05 NCP12 LH</t>
  </si>
  <si>
    <t>R6908828</t>
  </si>
  <si>
    <t>R6908634</t>
  </si>
  <si>
    <t>OPTICO TY YARIS SEDAN 03/05 NCP12 RH</t>
  </si>
  <si>
    <t>R6908829</t>
  </si>
  <si>
    <t>R6908637</t>
  </si>
  <si>
    <t>OPTICO TY YARIS SEDAN 06/13 NCP93 LH</t>
  </si>
  <si>
    <t>R6908832</t>
  </si>
  <si>
    <t>R6908638</t>
  </si>
  <si>
    <t>OPTICO TY YARIS SEDAN 06/13 NCP93 RH</t>
  </si>
  <si>
    <t>R6908833</t>
  </si>
  <si>
    <t>R6908645</t>
  </si>
  <si>
    <t>OPTICO TY YARIS SPORT 12/14 NCP130 LH</t>
  </si>
  <si>
    <t>R6908840</t>
  </si>
  <si>
    <t>R6908646</t>
  </si>
  <si>
    <t>OPTICO TY YARIS SPORT 12/14 NCP130 RH</t>
  </si>
  <si>
    <t>R6908841</t>
  </si>
  <si>
    <t>R6908606</t>
  </si>
  <si>
    <t>OPTICOMARCH  RH 10/16</t>
  </si>
  <si>
    <t>R6908801</t>
  </si>
  <si>
    <t>R6911063</t>
  </si>
  <si>
    <t>OPTIOC 09/11 LH RAV4</t>
  </si>
  <si>
    <t>R6911057</t>
  </si>
  <si>
    <t>OPTIOC LH CHV CAPTIVA</t>
  </si>
  <si>
    <t>R6911061</t>
  </si>
  <si>
    <t>OPTIOC LH NSS NAVARA</t>
  </si>
  <si>
    <t>R6911058</t>
  </si>
  <si>
    <t>OPTIOC RH CHV CAPTIVA</t>
  </si>
  <si>
    <t>R6911062</t>
  </si>
  <si>
    <t>OPTIOC RH NSS NAVARA</t>
  </si>
  <si>
    <t>R6911055</t>
  </si>
  <si>
    <t>OPTIOC RH ONIX / PRISMA</t>
  </si>
  <si>
    <t>R6910508</t>
  </si>
  <si>
    <t>P.DE FRENO HYUNDAI GRAND I10 (SMB10142)</t>
  </si>
  <si>
    <t>R6902005</t>
  </si>
  <si>
    <t>P.FRENOS CHEVROLET AVEO (SMB23974)</t>
  </si>
  <si>
    <t>R6910890</t>
  </si>
  <si>
    <t>P.FRENOS CHEVROLET OPTRA (SMB23234-2)</t>
  </si>
  <si>
    <t>R6902007</t>
  </si>
  <si>
    <t>R6902012</t>
  </si>
  <si>
    <t>P.FRENOS DEL CHEVROLET AVEO/OPTRA/SPARK GT SM23234</t>
  </si>
  <si>
    <t>R6902002</t>
  </si>
  <si>
    <t>P.FRENOS DEL CHEVROLET COMBO 1.3 DIESEL</t>
  </si>
  <si>
    <t>R6902135</t>
  </si>
  <si>
    <t>P.FRENOS DEL CHEVROLET CORSA (SMB20547-1)</t>
  </si>
  <si>
    <t>R6902006</t>
  </si>
  <si>
    <t>P.FRENOS DEL CHEVROLET D-MAX</t>
  </si>
  <si>
    <t>R6902010</t>
  </si>
  <si>
    <t>R6902003</t>
  </si>
  <si>
    <t>P.FRENOS DEL CHEVROLET N300</t>
  </si>
  <si>
    <t>R6902142</t>
  </si>
  <si>
    <t>P.FRENOS DEL CHEVROLET OPTRA 04/07 TRAS (SMB24071)</t>
  </si>
  <si>
    <t>R6902011</t>
  </si>
  <si>
    <t>P.FRENOS DEL CHEVROLET SAIL/CHERY IQ (SMB10127)</t>
  </si>
  <si>
    <t>R6902013</t>
  </si>
  <si>
    <t>P.FRENOS DEL CHEVROLET SPARK/DW LANOS (SMB23241)</t>
  </si>
  <si>
    <t>R6902143</t>
  </si>
  <si>
    <t>P.FRENOS DEL DAEWOO ESPERO/NUBIRA (SMB20939)</t>
  </si>
  <si>
    <t>R6902015</t>
  </si>
  <si>
    <t>P.FRENOS DEL DAEWOO GENERAL</t>
  </si>
  <si>
    <t>R6902026</t>
  </si>
  <si>
    <t>P.FRENOS DEL HYUNDAI H1/CARNIVAL (SMB24597)</t>
  </si>
  <si>
    <t>R6902019</t>
  </si>
  <si>
    <t>P.FRENOS DEL HYUNDAI H100 (SMB23081)</t>
  </si>
  <si>
    <t>R6902030</t>
  </si>
  <si>
    <t>P.FRENOS DEL HYUNDAI MIGHTY</t>
  </si>
  <si>
    <t>R6902039</t>
  </si>
  <si>
    <t>R6902029</t>
  </si>
  <si>
    <t>P.FRENOS DEL HYUNDAI PORTER (SMB10011)</t>
  </si>
  <si>
    <t>R6902024</t>
  </si>
  <si>
    <t>P.FRENOS DEL HYUNDAI SANTA FE (SMB24351)</t>
  </si>
  <si>
    <t>R6902141</t>
  </si>
  <si>
    <t>P.FRENOS DEL HYUNDAI TUCSON 10 (SMB24320)</t>
  </si>
  <si>
    <t>R6910431</t>
  </si>
  <si>
    <t>R6902037</t>
  </si>
  <si>
    <t>R6902040</t>
  </si>
  <si>
    <t>R6902041</t>
  </si>
  <si>
    <t>P.FRENOS DEL HYUNDAI/KIA TUCSON/I40/CARENS/SPORTAG</t>
  </si>
  <si>
    <t>R6902043</t>
  </si>
  <si>
    <t>R6902046</t>
  </si>
  <si>
    <t>R6902045</t>
  </si>
  <si>
    <t>P.FRENOS DEL KIA FRONTIER II (SMB23784)</t>
  </si>
  <si>
    <t>R6902048</t>
  </si>
  <si>
    <t>P.FRENOS DEL KIA RIO II 1.3 (SMB10010)</t>
  </si>
  <si>
    <t>R6902049</t>
  </si>
  <si>
    <t>P.FRENOS DEL KIA SORENTO (SMB24092)</t>
  </si>
  <si>
    <t>R6902140</t>
  </si>
  <si>
    <t>R6902128</t>
  </si>
  <si>
    <t>R6902130</t>
  </si>
  <si>
    <t>P.FRENOS DEL NISSAN V16 91/TODOS (SMB21657)</t>
  </si>
  <si>
    <t>R6902053</t>
  </si>
  <si>
    <t>R6902054</t>
  </si>
  <si>
    <t>P.FRENOS DEL PEUGEOT 206/207 (SMB23597)</t>
  </si>
  <si>
    <t>R6902055</t>
  </si>
  <si>
    <t>P.FRENOS DEL PEUGEOT BERLINGO/PARTNER/MARUTI/C2/C3</t>
  </si>
  <si>
    <t>R6910432</t>
  </si>
  <si>
    <t>P.FRENOS DEL SSANGYONG KORANDO DEL SMB24351</t>
  </si>
  <si>
    <t>R6902129</t>
  </si>
  <si>
    <t>P.FRENOS DEL TOYOTA NEW YARIS06/10 (SMP24347)</t>
  </si>
  <si>
    <t>R6902022</t>
  </si>
  <si>
    <t>R6902018</t>
  </si>
  <si>
    <t>P.FRENOS HYUND.ACCENT PRIME/GETZ/EON (SMB21012)</t>
  </si>
  <si>
    <t>R6910889</t>
  </si>
  <si>
    <t>P.FRENOS HYUNDAI H350 (SMB22420)</t>
  </si>
  <si>
    <t>R6902038</t>
  </si>
  <si>
    <t>P.FRENOS HYUNDAI/KIA I30/CERATO/KOUP (SMB23966)</t>
  </si>
  <si>
    <t>R6910888</t>
  </si>
  <si>
    <t>P.FRENOS KIA MORNING (SMB10164)</t>
  </si>
  <si>
    <t>R6910433</t>
  </si>
  <si>
    <t>P.FRENOS SSANGYONG KORANDO TRAS (SMB10019)</t>
  </si>
  <si>
    <t>R6902153</t>
  </si>
  <si>
    <t>P.FRENOS SSANGYONG MUSSO/NEW KORANDO (SMB23673)</t>
  </si>
  <si>
    <t>R6902152</t>
  </si>
  <si>
    <t>P.FRENOS SUZUKI NEW SWIFT 06/ORIG FRONT (SMB23962)</t>
  </si>
  <si>
    <t>R6902001</t>
  </si>
  <si>
    <t>P.FRENOS TRAS CHEVROLET CAPTIVA/HYUNDAI TERRACAN</t>
  </si>
  <si>
    <t>R6902004</t>
  </si>
  <si>
    <t>P.FRENOS TRAS CHEVROLETOPTRA</t>
  </si>
  <si>
    <t>R6902016</t>
  </si>
  <si>
    <t>R6902042</t>
  </si>
  <si>
    <t>P.FRENOS TRAS HYUNDAI ACCENT RB/KIA/SSANYONG I30/V</t>
  </si>
  <si>
    <t>R6902023</t>
  </si>
  <si>
    <t>P.FRENOS TRAS HYUNDAI I10/KIA MORNING (SMB24276)</t>
  </si>
  <si>
    <t>R6902028</t>
  </si>
  <si>
    <t>P.FRENOS TRAS HYUNDAI SANTA FE (SMB25153)</t>
  </si>
  <si>
    <t>R6902020</t>
  </si>
  <si>
    <t>P.FRENOS TRAS HYUNDAI TUCSON/SA FE/ELA (SMB23543)</t>
  </si>
  <si>
    <t>R6902050</t>
  </si>
  <si>
    <t>P.FRENOS TRAS KIA SORENTO (SMB23993)</t>
  </si>
  <si>
    <t>R6909394</t>
  </si>
  <si>
    <t>PARACHOQ HY ACCENT RB 11/ DEL</t>
  </si>
  <si>
    <t>R6910638</t>
  </si>
  <si>
    <t>PARACHOQE TRAS INF KIA SORENTO 16/</t>
  </si>
  <si>
    <t>R6909917</t>
  </si>
  <si>
    <t>PARACHOQUE CHV AVEO SEDAN 07/16</t>
  </si>
  <si>
    <t>R6911077</t>
  </si>
  <si>
    <t>PARACHOQUE CHV NEW SAIL DEL 2016</t>
  </si>
  <si>
    <t>R6909391</t>
  </si>
  <si>
    <t>PARACHOQUE CHV SAIL 11/ DELANTERO</t>
  </si>
  <si>
    <t>R6909392</t>
  </si>
  <si>
    <t>PARACHOQUE CHV SAIL 11/ TRASERO</t>
  </si>
  <si>
    <t>R6910654</t>
  </si>
  <si>
    <t>PARACHOQUE DEL HY SANTA DE 17/INF</t>
  </si>
  <si>
    <t>R6910631</t>
  </si>
  <si>
    <t>PARACHOQUE DEL HY SANTA FE 17/</t>
  </si>
  <si>
    <t>R6910632</t>
  </si>
  <si>
    <t>PARACHOQUE DEL HY TUCSON 16/</t>
  </si>
  <si>
    <t>R6911082</t>
  </si>
  <si>
    <t>PARACHOQUE DEL KIA FRONTIER</t>
  </si>
  <si>
    <t>R6911083</t>
  </si>
  <si>
    <t>R6910633</t>
  </si>
  <si>
    <t>PARACHOQUE DEL KIA MORNING</t>
  </si>
  <si>
    <t>R6911081</t>
  </si>
  <si>
    <t>R6910628</t>
  </si>
  <si>
    <t>PARACHOQUE DEL KIA RIO 16/</t>
  </si>
  <si>
    <t>R6911085</t>
  </si>
  <si>
    <t>R6910648</t>
  </si>
  <si>
    <t>PARACHOQUE DEL KIA SORENTO 16/</t>
  </si>
  <si>
    <t>R6910649</t>
  </si>
  <si>
    <t>PARACHOQUE DEL KIA SORENTO 16/INF</t>
  </si>
  <si>
    <t>R6911073</t>
  </si>
  <si>
    <t>PARACHOQUE DEL KIA SPORTAGE 11/14</t>
  </si>
  <si>
    <t>R6911101</t>
  </si>
  <si>
    <t>PARACHOQUE DEL MT L200 2.4</t>
  </si>
  <si>
    <t>R6910629</t>
  </si>
  <si>
    <t>PARACHOQUE DEL SS TIVOLI</t>
  </si>
  <si>
    <t>R6911079</t>
  </si>
  <si>
    <t>PARACHOQUE DEL TY HILUX 05-08</t>
  </si>
  <si>
    <t>R6910494</t>
  </si>
  <si>
    <t>PARACHOQUE DEL TY HILUX 05/08</t>
  </si>
  <si>
    <t>R6910495</t>
  </si>
  <si>
    <t>PARACHOQUE DEL TY HILUX 09/11</t>
  </si>
  <si>
    <t>R6910496</t>
  </si>
  <si>
    <t>R6911088</t>
  </si>
  <si>
    <t>R6911089</t>
  </si>
  <si>
    <t>R6910502</t>
  </si>
  <si>
    <t>PARACHOQUE DEL TY HILUX 12/14</t>
  </si>
  <si>
    <t>R6911071</t>
  </si>
  <si>
    <t>R6910497</t>
  </si>
  <si>
    <t>PARACHOQUE DEL TY HILUX 16/</t>
  </si>
  <si>
    <t>R6911091</t>
  </si>
  <si>
    <t>R6911095</t>
  </si>
  <si>
    <t>PARACHOQUE DEL TY HILUX 2.4</t>
  </si>
  <si>
    <t>R6911097</t>
  </si>
  <si>
    <t>PARACHOQUE DEL TY HILUX 3.0</t>
  </si>
  <si>
    <t>R6910505</t>
  </si>
  <si>
    <t>PARACHOQUE DEL TY YARIS 03/05 SEDAN</t>
  </si>
  <si>
    <t>R6910500</t>
  </si>
  <si>
    <t>PARACHOQUE DEL TY YARIS 06/13 SEDAN</t>
  </si>
  <si>
    <t>R6910504</t>
  </si>
  <si>
    <t>PARACHOQUE DEL TY YARIS 09/11 SPORT</t>
  </si>
  <si>
    <t>R6910503</t>
  </si>
  <si>
    <t>PARACHOQUE DEL TY YARIS 12/14 SPORT</t>
  </si>
  <si>
    <t>R6910501</t>
  </si>
  <si>
    <t>PARACHOQUE DEL TY YARIS 14/ SEDAN</t>
  </si>
  <si>
    <t>R6910498</t>
  </si>
  <si>
    <t>PARACHOQUE DEL TY YARIS 15/ SPORT</t>
  </si>
  <si>
    <t>R6911099</t>
  </si>
  <si>
    <t>PARACHOQUE DELANTERO 01/04 RAV4</t>
  </si>
  <si>
    <t>R6911100</t>
  </si>
  <si>
    <t>R6909935</t>
  </si>
  <si>
    <t>PARACHOQUE DELANTERO CHEVROLET CRUZE</t>
  </si>
  <si>
    <t>R6909933</t>
  </si>
  <si>
    <t>PARACHOQUE DELANTERO CHEVROLET OPTRA</t>
  </si>
  <si>
    <t>R6910253</t>
  </si>
  <si>
    <t>PARACHOQUE DELANTERO CHEVROLET SONIC</t>
  </si>
  <si>
    <t>R6911074</t>
  </si>
  <si>
    <t>PARACHOQUE DELANTERO N300</t>
  </si>
  <si>
    <t>R6911078</t>
  </si>
  <si>
    <t>PARACHOQUE DELANTERO SAIL 1.5</t>
  </si>
  <si>
    <t>R6911192</t>
  </si>
  <si>
    <t>PARACHOQUE DELANTERO TOYOTA RAV4 09/11</t>
  </si>
  <si>
    <t>R6909452</t>
  </si>
  <si>
    <t>PARACHOQUE HY ACCENT 06/10 TRAS</t>
  </si>
  <si>
    <t>R6909395</t>
  </si>
  <si>
    <t>PARACHOQUE HY ACCENT RB 11/ TRAS</t>
  </si>
  <si>
    <t>R6909405</t>
  </si>
  <si>
    <t>PARACHOQUE HYUNDAI ELANTRA MD  11/ DEL</t>
  </si>
  <si>
    <t>R6909413</t>
  </si>
  <si>
    <t>PARACHOQUE HYUNDAI ELANTRA MD 15/ DEL</t>
  </si>
  <si>
    <t>R6909415</t>
  </si>
  <si>
    <t>PARACHOQUE HYUNDAI ELANTRA MD 15/ TRASERO</t>
  </si>
  <si>
    <t>R6909425</t>
  </si>
  <si>
    <t>PARACHOQUE HYUNDAI GRAND I-10 13/ DELANTERO</t>
  </si>
  <si>
    <t>R6909426</t>
  </si>
  <si>
    <t>PARACHOQUE HYUNDAI GRAND I-10 13/ TRASERO</t>
  </si>
  <si>
    <t>R6909436</t>
  </si>
  <si>
    <t>PARACHOQUE HYUNDAI I-10 07/10 DELANTERO</t>
  </si>
  <si>
    <t>R6909437</t>
  </si>
  <si>
    <t>PARACHOQUE HYUNDAI I-10 07/10 TRASERO</t>
  </si>
  <si>
    <t>R6909447</t>
  </si>
  <si>
    <t>PARACHOQUE HYUNDAI I-10 11/ DELANTERO</t>
  </si>
  <si>
    <t>R6909451</t>
  </si>
  <si>
    <t>PARACHOQUE HYUNDAI NEW ACCENT 08/10 DEL</t>
  </si>
  <si>
    <t>R6909476</t>
  </si>
  <si>
    <t>PARACHOQUE KIA CERATO 11/14 DELANTERO</t>
  </si>
  <si>
    <t>R6909485</t>
  </si>
  <si>
    <t>PARACHOQUE KIA MORNING 11/14 DELANTERO</t>
  </si>
  <si>
    <t>R6909486</t>
  </si>
  <si>
    <t>PARACHOQUE KIA MORNING 11/14 TRASERO</t>
  </si>
  <si>
    <t>R6909496</t>
  </si>
  <si>
    <t>PARACHOQUE KIA MORNING 16/ DELANTERO</t>
  </si>
  <si>
    <t>R6909464</t>
  </si>
  <si>
    <t>PARACHOQUE KIA NEW PORTER 06/ DELANTERO</t>
  </si>
  <si>
    <t>R6909501</t>
  </si>
  <si>
    <t>PARACHOQUE KIA RIO 4 11/14 DELANTERO</t>
  </si>
  <si>
    <t>R6909503</t>
  </si>
  <si>
    <t>PARACHOQUE KIA RIO 4 11/14 TRASERO INF</t>
  </si>
  <si>
    <t>R6909513</t>
  </si>
  <si>
    <t>PARACHOQUE KIA RIO 5 11/14 TRASERO</t>
  </si>
  <si>
    <t>R6909523</t>
  </si>
  <si>
    <t>PARACHOQUE KIA RIO JB 06/09 DEL</t>
  </si>
  <si>
    <t>R6909524</t>
  </si>
  <si>
    <t>PARACHOQUE KIA RIO JB 06/09 TRASERO</t>
  </si>
  <si>
    <t>R6909617</t>
  </si>
  <si>
    <t>R6910639</t>
  </si>
  <si>
    <t>PARACHOQUE SS ACTYON DEL</t>
  </si>
  <si>
    <t>R6910659</t>
  </si>
  <si>
    <t>R6910640</t>
  </si>
  <si>
    <t>PARACHOQUE SS KORANDO DEL</t>
  </si>
  <si>
    <t>R6910641</t>
  </si>
  <si>
    <t>R6910650</t>
  </si>
  <si>
    <t>PARACHOQUE SS KORANDO DEL INF</t>
  </si>
  <si>
    <t>R6910651</t>
  </si>
  <si>
    <t>R6911080</t>
  </si>
  <si>
    <t>PARACHOQUE TRAS HY ELANTRA 17/</t>
  </si>
  <si>
    <t>R6910624</t>
  </si>
  <si>
    <t>PARACHOQUE TRAS HY SANTA FE 17/</t>
  </si>
  <si>
    <t>R6910625</t>
  </si>
  <si>
    <t>PARACHOQUE TRAS HY SANTA FE 17/ INF</t>
  </si>
  <si>
    <t>R6910528</t>
  </si>
  <si>
    <t>PARACHOQUE TRAS HY TUCSON 16/ INF</t>
  </si>
  <si>
    <t>R6910697</t>
  </si>
  <si>
    <t>PARACHOQUE TRAS INF KIA MORNING 15/</t>
  </si>
  <si>
    <t>R6910618</t>
  </si>
  <si>
    <t>PARACHOQUE TRAS KIA CERATO 17/</t>
  </si>
  <si>
    <t>R6911090</t>
  </si>
  <si>
    <t>PARACHOQUE TRAS KIA MORNING 15/</t>
  </si>
  <si>
    <t>R6910630</t>
  </si>
  <si>
    <t>PARACHOQUE TRAS KIA RIO 16/</t>
  </si>
  <si>
    <t>R6910637</t>
  </si>
  <si>
    <t>PARACHOQUE TRAS KIA SPORTAGE 11/14</t>
  </si>
  <si>
    <t>R6910634</t>
  </si>
  <si>
    <t>PARACHOQUE TRAS SUP KIA SORENTO 16/</t>
  </si>
  <si>
    <t>R6911096</t>
  </si>
  <si>
    <t>PARACHOQUE TRASERO 09/11 RAV4</t>
  </si>
  <si>
    <t>R6909918</t>
  </si>
  <si>
    <t>PARACHOQUE TRASERO CHEVROLET AVEO</t>
  </si>
  <si>
    <t>R6909515</t>
  </si>
  <si>
    <t>PARACHOQUE TRASERO INFERIOR  KIA RIO 4  11/15</t>
  </si>
  <si>
    <t>R6911072</t>
  </si>
  <si>
    <t>PARACHOQUE TRASERO N300</t>
  </si>
  <si>
    <t>R6911076</t>
  </si>
  <si>
    <t>PARACHOQUE TRASERO S/SENSOR SAIL 1.5</t>
  </si>
  <si>
    <t>R6911098</t>
  </si>
  <si>
    <t>PARACHOQUE TRASERRO 13/15 RAV4</t>
  </si>
  <si>
    <t>R6910499</t>
  </si>
  <si>
    <t>PARACJHQOE DEL TY YARIS 06/08 SPORT</t>
  </si>
  <si>
    <t>R6910621</t>
  </si>
  <si>
    <t>PAROCHOQUE DEL KIA CERATO 17/</t>
  </si>
  <si>
    <t>R6907043</t>
  </si>
  <si>
    <t>PAST HY H-100 2.4 93/-PORTER GRACE 93/ VOLKS M</t>
  </si>
  <si>
    <t>R6908657</t>
  </si>
  <si>
    <t>PAST HY H-100 2.4 93/-PORTER GRACE 93/ VOLKS MANDO</t>
  </si>
  <si>
    <t>R6906072</t>
  </si>
  <si>
    <t>PAST HY NEW ACCENT/NEW RIO 06/10 MANDO</t>
  </si>
  <si>
    <t>R6910146</t>
  </si>
  <si>
    <t>PERNO CIGUENAL  HY H-100</t>
  </si>
  <si>
    <t>R6910759</t>
  </si>
  <si>
    <t>PERNO CIGUEÑAL HY SANTA DE 17/</t>
  </si>
  <si>
    <t>R6910779</t>
  </si>
  <si>
    <t>PERNO CIGUEÑAL KIA MORNING 1.2</t>
  </si>
  <si>
    <t>R6910785</t>
  </si>
  <si>
    <t>PERNO CIGUEÑAL KIA RIO 16/</t>
  </si>
  <si>
    <t>R6910147</t>
  </si>
  <si>
    <t>PERNO CIGÜEÑAL</t>
  </si>
  <si>
    <t>R6910148</t>
  </si>
  <si>
    <t>R6910149</t>
  </si>
  <si>
    <t>R6910150</t>
  </si>
  <si>
    <t>R6910190</t>
  </si>
  <si>
    <t>PERNO CIGÜEÑAL  SS ACTYON / KORANDO / REXTON</t>
  </si>
  <si>
    <t>R6909251</t>
  </si>
  <si>
    <t>PERNO CULATA CHEVR AVEO/OPTRA</t>
  </si>
  <si>
    <t>R6909234</t>
  </si>
  <si>
    <t>PERNO CULATA CHEVR N300/SPARK GT</t>
  </si>
  <si>
    <t>R6909233</t>
  </si>
  <si>
    <t>PERNO CULATA CHEVR SONIC</t>
  </si>
  <si>
    <t>R6909232</t>
  </si>
  <si>
    <t>PERNO CULATA DAEWOO RICER/HEAVEN LANOS</t>
  </si>
  <si>
    <t>R6909237</t>
  </si>
  <si>
    <t>PERNO CULATA HYUNDAI</t>
  </si>
  <si>
    <t>R6909238</t>
  </si>
  <si>
    <t>R6909239</t>
  </si>
  <si>
    <t>R6909240</t>
  </si>
  <si>
    <t>R6909241</t>
  </si>
  <si>
    <t>R6909242</t>
  </si>
  <si>
    <t>R6909243</t>
  </si>
  <si>
    <t>PERNO CULATA HYUNDAI RB</t>
  </si>
  <si>
    <t>R6909326</t>
  </si>
  <si>
    <t>PI?ON BBA ACEITE</t>
  </si>
  <si>
    <t>R6909325</t>
  </si>
  <si>
    <t>PI?ON BOMBA DE ACEITE</t>
  </si>
  <si>
    <t>R6909343</t>
  </si>
  <si>
    <t>PI?ON CIG?E?AL</t>
  </si>
  <si>
    <t>R6909324</t>
  </si>
  <si>
    <t>PI?ON CIGU?AL</t>
  </si>
  <si>
    <t>R6909328</t>
  </si>
  <si>
    <t>PI?ON DE LEVA</t>
  </si>
  <si>
    <t>R6909327</t>
  </si>
  <si>
    <t>PI?ON EJE LEVA</t>
  </si>
  <si>
    <t>R6907049</t>
  </si>
  <si>
    <t>PINON EJE LEVA HY H100 DIESEL PORTER D4BA D4BB 97/</t>
  </si>
  <si>
    <t>R6910128</t>
  </si>
  <si>
    <t>PIOLA ACELERADOR  CHV SPARK GT</t>
  </si>
  <si>
    <t>R6906132</t>
  </si>
  <si>
    <t>PIOLA ACELERADOR HY H100 GRACE 97/04 AHOGUE KOREA</t>
  </si>
  <si>
    <t>R6906133</t>
  </si>
  <si>
    <t>PIOLA ACELERADOR HY H100 PORTER 97/04 KOREA</t>
  </si>
  <si>
    <t>R6910166</t>
  </si>
  <si>
    <t>PIOLA EMBRAGUE CHV SPARK GT</t>
  </si>
  <si>
    <t>R6906135</t>
  </si>
  <si>
    <t>PIOLA F/MANO HY H100 PORTER DEL 97/04 LARGA KOREA</t>
  </si>
  <si>
    <t>R6900125</t>
  </si>
  <si>
    <t>PIOLA FRENO DE MANO KIA MORNING  RH</t>
  </si>
  <si>
    <t>R6910657</t>
  </si>
  <si>
    <t>PIOLA FRENO ELECTRONICA HY SANTA FE 17/</t>
  </si>
  <si>
    <t>R6900144</t>
  </si>
  <si>
    <t>PIOLA FRENO HY ACCENT RB RH</t>
  </si>
  <si>
    <t>R6910217</t>
  </si>
  <si>
    <t>PIOLA FRENO LH SSANGYONG ACTYON</t>
  </si>
  <si>
    <t>R6910465</t>
  </si>
  <si>
    <t>PIOLA FRENO MABNO HY ACCENT RB LH</t>
  </si>
  <si>
    <t>R6906136</t>
  </si>
  <si>
    <t>PIOLA FRENO MANO  HY NEW H1 08/12 TRASERA RH</t>
  </si>
  <si>
    <t>R6910562</t>
  </si>
  <si>
    <t>PIOLA FRENO MANO HY ACCENT LH C/ABS</t>
  </si>
  <si>
    <t>R6900977</t>
  </si>
  <si>
    <t>R6910560</t>
  </si>
  <si>
    <t>PIOLA FRENO MANO HY ACCENT LH S/ABS</t>
  </si>
  <si>
    <t>R6900979</t>
  </si>
  <si>
    <t>R6910466</t>
  </si>
  <si>
    <t>PIOLA FRENO MANO HY ACCENT RB LH</t>
  </si>
  <si>
    <t>R6900136</t>
  </si>
  <si>
    <t>R6910563</t>
  </si>
  <si>
    <t>PIOLA FRENO MANO HY ACCENT RH C/ABS</t>
  </si>
  <si>
    <t>R6900978</t>
  </si>
  <si>
    <t>R6910561</t>
  </si>
  <si>
    <t>PIOLA FRENO MANO HY ACCENT RH S/ABS</t>
  </si>
  <si>
    <t>R6900980</t>
  </si>
  <si>
    <t>R6900155</t>
  </si>
  <si>
    <t>PIOLA FRENO MANO HY ELANTRA 17 LH</t>
  </si>
  <si>
    <t>R6900156</t>
  </si>
  <si>
    <t>PIOLA FRENO MANO HY ELANTRA 17 RH</t>
  </si>
  <si>
    <t>R6910522</t>
  </si>
  <si>
    <t>R6900158</t>
  </si>
  <si>
    <t>PIOLA FRENO MANO HY SANTA FE 17 RH</t>
  </si>
  <si>
    <t>R6900157</t>
  </si>
  <si>
    <t>PIOLA FRENO MANO HY SANTA FE 17/ LH</t>
  </si>
  <si>
    <t>R6900150</t>
  </si>
  <si>
    <t>PIOLA FRENO MANO HY TUCSON 15 LH</t>
  </si>
  <si>
    <t>R6910467</t>
  </si>
  <si>
    <t>PIOLA FRENO MANO KIA MORNING 1</t>
  </si>
  <si>
    <t>R6910468</t>
  </si>
  <si>
    <t>R6900137</t>
  </si>
  <si>
    <t>R6900138</t>
  </si>
  <si>
    <t>R6910512</t>
  </si>
  <si>
    <t>PIOLA FRENO MANO KIA MORNING LH</t>
  </si>
  <si>
    <t>R6900126</t>
  </si>
  <si>
    <t>R6910511</t>
  </si>
  <si>
    <t>PIOLA FRENO MANO KIA MORNING RH</t>
  </si>
  <si>
    <t>R6910603</t>
  </si>
  <si>
    <t>PIOLA FRENO MANO KIA RIO 16/ LH</t>
  </si>
  <si>
    <t>R6900143</t>
  </si>
  <si>
    <t>R6910600</t>
  </si>
  <si>
    <t>PIOLA FRENO MANO KIA RIO 16/RH</t>
  </si>
  <si>
    <t>R6900145</t>
  </si>
  <si>
    <t>R6900159</t>
  </si>
  <si>
    <t>PIOLA FRENO MANO KIA SORENTO 16/ LH</t>
  </si>
  <si>
    <t>R6900160</t>
  </si>
  <si>
    <t>PIOLA FRENO MANO KIA SORENTO 16/ RH</t>
  </si>
  <si>
    <t>R6900966</t>
  </si>
  <si>
    <t>PIOLA FRENO MANO KIA SPORTAGE 11/14 LH</t>
  </si>
  <si>
    <t>R6900967</t>
  </si>
  <si>
    <t>PIOLA FRENO MANO KIA SPORTAGE 11/14 RH</t>
  </si>
  <si>
    <t>R6910159</t>
  </si>
  <si>
    <t>PIOLA FRENO MANO LH CHV OPTRA 1,6 / 1,8</t>
  </si>
  <si>
    <t>R6910160</t>
  </si>
  <si>
    <t>PIOLA FRENO MANO RH CHV OPTRA 1,6 / 1,8</t>
  </si>
  <si>
    <t>R6910218</t>
  </si>
  <si>
    <t>PIOLA FRENO RH SSANGYONG ACTYON</t>
  </si>
  <si>
    <t>R6910523</t>
  </si>
  <si>
    <t>PIOLA FRENOMANO HY ELANTRA RH</t>
  </si>
  <si>
    <t>R6907097</t>
  </si>
  <si>
    <t>PIOLA SELECT HY H1 08/12 MOBIS</t>
  </si>
  <si>
    <t>R6906137</t>
  </si>
  <si>
    <t>PIOLA SELECT HY H100 GRACE BA KOREA</t>
  </si>
  <si>
    <t>R6906138</t>
  </si>
  <si>
    <t>PIOLA SELECT HY MIGHTY LH KOREA</t>
  </si>
  <si>
    <t>R6906057</t>
  </si>
  <si>
    <t>PIOLA SELECT HY NEW  H1 08/12 D4BH</t>
  </si>
  <si>
    <t>R6908662</t>
  </si>
  <si>
    <t>PIOLA SELECT HY NEW H1 08/12 D4BH</t>
  </si>
  <si>
    <t>R6910167</t>
  </si>
  <si>
    <t>PIOLA SELECTORA CHV SPARK GT</t>
  </si>
  <si>
    <t>R6900970</t>
  </si>
  <si>
    <t>PIOLA SELECTORA HY ACCENT</t>
  </si>
  <si>
    <t>R6900178</t>
  </si>
  <si>
    <t>PIOLA SELECTORA HY ACCNET RB</t>
  </si>
  <si>
    <t>R6910514</t>
  </si>
  <si>
    <t>PIOLA SELECTORA HY ELANTRA</t>
  </si>
  <si>
    <t>R6900963</t>
  </si>
  <si>
    <t>R6900167</t>
  </si>
  <si>
    <t>PIOLA SELECTORA HY ELANTRA 17/</t>
  </si>
  <si>
    <t>R6900173</t>
  </si>
  <si>
    <t>PIOLA SELECTORA HY NEW ACCENT</t>
  </si>
  <si>
    <t>R6910515</t>
  </si>
  <si>
    <t>PIOLA SELECTORA HY NEW ACCENT DIESEL</t>
  </si>
  <si>
    <t>R6900962</t>
  </si>
  <si>
    <t>PIOLA SELECTORA HY NEW ACCENTE DIESEL</t>
  </si>
  <si>
    <t>R6900181</t>
  </si>
  <si>
    <t>PIOLA SELECTORA HY SANTA FE 17</t>
  </si>
  <si>
    <t>R6900941</t>
  </si>
  <si>
    <t>PIOLA SELECTORA KIA CERATO 17/</t>
  </si>
  <si>
    <t>R6910516</t>
  </si>
  <si>
    <t>PIOLA SELECTORA KIA MORNING</t>
  </si>
  <si>
    <t>R6900147</t>
  </si>
  <si>
    <t>R6900163</t>
  </si>
  <si>
    <t>R6900177</t>
  </si>
  <si>
    <t>PIOLA SELECTORA KIA MORNING 15</t>
  </si>
  <si>
    <t>R6900179</t>
  </si>
  <si>
    <t>PIOLA SELECTORA KIA RIO 16</t>
  </si>
  <si>
    <t>R6900149</t>
  </si>
  <si>
    <t>PIOLA SELECTORA KIA SPORTAGE 11/14</t>
  </si>
  <si>
    <t>R6900942</t>
  </si>
  <si>
    <t>PIOLA SELECTORA SM SM2</t>
  </si>
  <si>
    <t>R6910469</t>
  </si>
  <si>
    <t>PIOLA SLECTORA KIA MORNING</t>
  </si>
  <si>
    <t>R6910672</t>
  </si>
  <si>
    <t>PIOLSA SELCETORA KIA CERATO 17/</t>
  </si>
  <si>
    <t>R6909461</t>
  </si>
  <si>
    <t>PISADERA  TRASERA</t>
  </si>
  <si>
    <t>R6910799</t>
  </si>
  <si>
    <t>PISTON 1.2 DOHC (0.50)</t>
  </si>
  <si>
    <t>R6910793</t>
  </si>
  <si>
    <t>PISTON 4JH1-TC ALFIN+OG STD</t>
  </si>
  <si>
    <t>R6910815</t>
  </si>
  <si>
    <t>PISTON ATOS 1.1 STD</t>
  </si>
  <si>
    <t>R6910234</t>
  </si>
  <si>
    <t>PISTON CHEVROLET AVEO VOVANT/OPTRA/NUBI 1.6 16V</t>
  </si>
  <si>
    <t>R6910240</t>
  </si>
  <si>
    <t>PISTON D4BH NEW H1</t>
  </si>
  <si>
    <t>R6910241</t>
  </si>
  <si>
    <t>PISTON D4CB NEW H1</t>
  </si>
  <si>
    <t>R6910242</t>
  </si>
  <si>
    <t>R6910819</t>
  </si>
  <si>
    <t>PISTON D4HA ALFIN + OG STD</t>
  </si>
  <si>
    <t>R6910245</t>
  </si>
  <si>
    <t>PISTON HY NEW ACCENT 1.6/CERATO HD/GETZ 1.6 STD</t>
  </si>
  <si>
    <t>R6910246</t>
  </si>
  <si>
    <t>PISTON TY TERCEL /COROLLA 12V 2E 0.5MM (JGO.4 PCS)</t>
  </si>
  <si>
    <t>R6910237</t>
  </si>
  <si>
    <t>PISTON TY TERCEL/COROLLA 12V 2E STD  (JGO. 4 UN</t>
  </si>
  <si>
    <t>R6909777</t>
  </si>
  <si>
    <t>PISTONES STD / SSANGYONG / ACTYON / KYRON</t>
  </si>
  <si>
    <t>R6910124</t>
  </si>
  <si>
    <t>PIÑON BBA ACEITE   CHV SPARK GT  (CHICO)</t>
  </si>
  <si>
    <t>R6910125</t>
  </si>
  <si>
    <t>PIÑON BBA ACEITE   CHV SPARK GT  (GRANDE)</t>
  </si>
  <si>
    <t>R6900988</t>
  </si>
  <si>
    <t>PIÑON C/KM HY ACCENT</t>
  </si>
  <si>
    <t>R6900117</t>
  </si>
  <si>
    <t>PIÑON C/KM HY ACCENT RB</t>
  </si>
  <si>
    <t>R6910555</t>
  </si>
  <si>
    <t>PIÑON CIGUEÑAL HY ACCENT</t>
  </si>
  <si>
    <t>R6910565</t>
  </si>
  <si>
    <t>PIÑON CIGUEÑAL HY ACCENT RB</t>
  </si>
  <si>
    <t>R6910520</t>
  </si>
  <si>
    <t>PIÑON CIGUEÑAL KIA MORNING</t>
  </si>
  <si>
    <t>R6910521</t>
  </si>
  <si>
    <t>R6900115</t>
  </si>
  <si>
    <t>PIÑON CIGUEÑAL SM SM3</t>
  </si>
  <si>
    <t>R6900957</t>
  </si>
  <si>
    <t>PIÑON CIGUEÑAL SS ACTYON</t>
  </si>
  <si>
    <t>R6900162</t>
  </si>
  <si>
    <t>R6910126</t>
  </si>
  <si>
    <t>PIÑON CIGÜEÑAL     CHV SPARK GT / N-300</t>
  </si>
  <si>
    <t>R6909836</t>
  </si>
  <si>
    <t>PIÑON CIGÜEÑAL NEW ACCENT</t>
  </si>
  <si>
    <t>R6910114</t>
  </si>
  <si>
    <t>PIÑON CTA KM CHV AVEO / SPARK / VIVANT</t>
  </si>
  <si>
    <t>R6910127</t>
  </si>
  <si>
    <t>PIÑON CTA KM CHV SPARK (TODOS) /AVEO (TODOS)</t>
  </si>
  <si>
    <t>R6910724</t>
  </si>
  <si>
    <t>PIÑON EJE LEVA SS ACTYON</t>
  </si>
  <si>
    <t>R6910735</t>
  </si>
  <si>
    <t>R6910704</t>
  </si>
  <si>
    <t>PIÑON HY SANTA FE 17/</t>
  </si>
  <si>
    <t>R6909592</t>
  </si>
  <si>
    <t>PIÑON HYUNDAI H-100 04-</t>
  </si>
  <si>
    <t>R6909588</t>
  </si>
  <si>
    <t>PIÑON HYUNDAI H-100 06-</t>
  </si>
  <si>
    <t>R6909587</t>
  </si>
  <si>
    <t>PIÑON HYUNDAI H-100 93-04</t>
  </si>
  <si>
    <t>R6909598</t>
  </si>
  <si>
    <t>PIÑON HYUNDAI STAREX 08-</t>
  </si>
  <si>
    <t>R6909842</t>
  </si>
  <si>
    <t>PIÑON LEVA (*2) NEW ACCENT</t>
  </si>
  <si>
    <t>R6909779</t>
  </si>
  <si>
    <t>PIÑON LEVA / SSANGYONG / ACTYON 07/11</t>
  </si>
  <si>
    <t>R6909765</t>
  </si>
  <si>
    <t>PIÑON LEVA / SSANGYONG / ACTYON 12/-</t>
  </si>
  <si>
    <t>R6910531</t>
  </si>
  <si>
    <t>PIÑON LEVA HY ACCENT</t>
  </si>
  <si>
    <t>R6910535</t>
  </si>
  <si>
    <t>PIÑON LEVA HY ACCENT RB</t>
  </si>
  <si>
    <t>R6910519</t>
  </si>
  <si>
    <t>PIÑON LEVA HY ACCENT RB CONT CVVT</t>
  </si>
  <si>
    <t>R6910517</t>
  </si>
  <si>
    <t>PIÑON LEVA HY TUCSON 15</t>
  </si>
  <si>
    <t>R6910518</t>
  </si>
  <si>
    <t>R6907115</t>
  </si>
  <si>
    <t>POLEA CIG E AL SORENTO 02-06</t>
  </si>
  <si>
    <t>R6910415</t>
  </si>
  <si>
    <t>POLEA CIGUENAL HY H100 GRACE/PORTER DOBLE</t>
  </si>
  <si>
    <t>R6906091</t>
  </si>
  <si>
    <t>POLEA CIGUENAL HY MIGHTY KOREA</t>
  </si>
  <si>
    <t>R6909594</t>
  </si>
  <si>
    <t>POLEA CIGUEÑAL</t>
  </si>
  <si>
    <t>R6910948</t>
  </si>
  <si>
    <t>POLEA CIGUEÑAL  HYUNDAI H100 DOBLE / PORTER 96-04</t>
  </si>
  <si>
    <t>R6910915</t>
  </si>
  <si>
    <t>POLEA CIGUEÑAL HYUNDAI D4BH</t>
  </si>
  <si>
    <t>R6910947</t>
  </si>
  <si>
    <t>POLEA CIGUEÑAL HYUNDAI H100 SIMPLE 93-04</t>
  </si>
  <si>
    <t>R6910991</t>
  </si>
  <si>
    <t>POLEA CIGUEÑAL HYUNDAI NEW H1</t>
  </si>
  <si>
    <t>R6910949</t>
  </si>
  <si>
    <t>POLEA CIGUEÑAL HYUNDAI TUCSON /SONATA LF 17</t>
  </si>
  <si>
    <t>R6910992</t>
  </si>
  <si>
    <t>POLEA CIGUEÑAL KIA FRONTIER</t>
  </si>
  <si>
    <t>R6910933</t>
  </si>
  <si>
    <t>POLEA CIGUEÑAL KIA FRONTIER / CARNIVAL 98-06</t>
  </si>
  <si>
    <t>R6909681</t>
  </si>
  <si>
    <t>POLEA CIGÜEÑAL / HYUNDAI / KIA / ACCENT / ELANTRA</t>
  </si>
  <si>
    <t>R6907004</t>
  </si>
  <si>
    <t>POLEA CIGÜEÑAL HY H1/PORTER/FRONTIER 2.5 D4CB KORE</t>
  </si>
  <si>
    <t>R6909268</t>
  </si>
  <si>
    <t>POLEA CIGÜEÑAL SAMSUNG SM3 1,5/1,6 (ORIGINAL)</t>
  </si>
  <si>
    <t>R6909342</t>
  </si>
  <si>
    <t>POLEA CIGÜEÑAL/NEW ACCENT/ACCENT RB / DIESEL</t>
  </si>
  <si>
    <t>R6910416</t>
  </si>
  <si>
    <t>POLEA GIGUENAL HY PORTER II/H1 05/07/KIA FRONTIER</t>
  </si>
  <si>
    <t>R6907024</t>
  </si>
  <si>
    <t>PORTA CARBON HY H100 PORTER 93/ D4BA KOREA</t>
  </si>
  <si>
    <t>R6900151</t>
  </si>
  <si>
    <t>PRIOLA FRENO MANO HY TUCSON 15 RH</t>
  </si>
  <si>
    <t>R6910513</t>
  </si>
  <si>
    <t>PUIOLA SELECTORA HY ACCENT</t>
  </si>
  <si>
    <t>R6910172</t>
  </si>
  <si>
    <t>PUNTA EJE TRASERO LH</t>
  </si>
  <si>
    <t>R6910173</t>
  </si>
  <si>
    <t>PUNTA EJE TRASERO RH</t>
  </si>
  <si>
    <t>R6911021</t>
  </si>
  <si>
    <t>RACOR HD 3578</t>
  </si>
  <si>
    <t>R6909579</t>
  </si>
  <si>
    <t>RAD INTERCULER</t>
  </si>
  <si>
    <t>R6909683</t>
  </si>
  <si>
    <t>RAD INTERCULER / HYUNDAI / NEW ACCENT DIESEL</t>
  </si>
  <si>
    <t>R6909695</t>
  </si>
  <si>
    <t>RADIADOR</t>
  </si>
  <si>
    <t>R6910456</t>
  </si>
  <si>
    <t>RADIADOR A/ACONDICIONADO CHV SAIL CHINA</t>
  </si>
  <si>
    <t>R6909584</t>
  </si>
  <si>
    <t>RADIADOR ACEITE STAREX 08-</t>
  </si>
  <si>
    <t>R6910939</t>
  </si>
  <si>
    <t>RADIADOR CALEFACCION CHEVROLET AVEO</t>
  </si>
  <si>
    <t>R6910937</t>
  </si>
  <si>
    <t>RADIADOR CALEFACCION CHEVROLET OPTRA</t>
  </si>
  <si>
    <t>R6910921</t>
  </si>
  <si>
    <t>RADIADOR CALEFACCION HYUNDAI ACCEN RB</t>
  </si>
  <si>
    <t>R6910922</t>
  </si>
  <si>
    <t>RADIADOR CALEFACCION HYUNDAI ACCENT NEW ACCENT</t>
  </si>
  <si>
    <t>R6910928</t>
  </si>
  <si>
    <t>RADIADOR CALEFACCION HYUNDAI ELANTRA 11</t>
  </si>
  <si>
    <t>R6910918</t>
  </si>
  <si>
    <t>RADIADOR CALEFACCION HYUNDAI ELANTRA 18/-</t>
  </si>
  <si>
    <t>R6910940</t>
  </si>
  <si>
    <t>RADIADOR CALEFACCION HYUNDAI NEW ELANTRA</t>
  </si>
  <si>
    <t>R6910927</t>
  </si>
  <si>
    <t>RADIADOR CALEFACCION HYUNDAI NEW H1</t>
  </si>
  <si>
    <t>R6910932</t>
  </si>
  <si>
    <t>RADIADOR CALEFACCION HYUNDAI PORTER</t>
  </si>
  <si>
    <t>R6910941</t>
  </si>
  <si>
    <t>RADIADOR CALEFACCION HYUNDAI SANTA FE 10-12</t>
  </si>
  <si>
    <t>R6910924</t>
  </si>
  <si>
    <t>RADIADOR CALEFACCION HYUNDAI TUCSON 04-09</t>
  </si>
  <si>
    <t>R6910923</t>
  </si>
  <si>
    <t>RADIADOR CALEFACCION HYUNDAI TUCSON IX35 10-13</t>
  </si>
  <si>
    <t>R6910919</t>
  </si>
  <si>
    <t>RADIADOR CALEFACCION KIA CERATO</t>
  </si>
  <si>
    <t>R6910917</t>
  </si>
  <si>
    <t>RADIADOR CALEFACCION KIA MORNING 04/04</t>
  </si>
  <si>
    <t>R6910912</t>
  </si>
  <si>
    <t>RADIADOR CALEFACCION KIA MORNING 08/11</t>
  </si>
  <si>
    <t>R6910916</t>
  </si>
  <si>
    <t>RADIADOR CALEFACCION KIA MORNING 12/-</t>
  </si>
  <si>
    <t>R6910925</t>
  </si>
  <si>
    <t>RADIADOR CALEFACCION KIA RIO JB</t>
  </si>
  <si>
    <t>R6901003</t>
  </si>
  <si>
    <t>RADIADOR CHEVROLET AVEO M/T</t>
  </si>
  <si>
    <t>R6901050</t>
  </si>
  <si>
    <t>RADIADOR CHEVROLET AVEO M/T C/AACC T/ECO</t>
  </si>
  <si>
    <t>R6901079</t>
  </si>
  <si>
    <t>RADIADOR CHEVROLET CORSA PLUS</t>
  </si>
  <si>
    <t>R6901083</t>
  </si>
  <si>
    <t>RADIADOR CHEVROLET CRUZE 1.8</t>
  </si>
  <si>
    <t>R6909786</t>
  </si>
  <si>
    <t>RADIADOR CHEVROLET D-MAX</t>
  </si>
  <si>
    <t>R6901051</t>
  </si>
  <si>
    <t>RADIADOR CHEVROLET N300</t>
  </si>
  <si>
    <t>R6909787</t>
  </si>
  <si>
    <t>RADIADOR CHEVROLET NEW SAIL 1.5</t>
  </si>
  <si>
    <t>R6901030</t>
  </si>
  <si>
    <t>RADIADOR CHEVROLET OPTRA 1.6 1.8 C/AIRE T/M</t>
  </si>
  <si>
    <t>R6901082</t>
  </si>
  <si>
    <t>RADIADOR CHEVROLET ORLANDO 2.0</t>
  </si>
  <si>
    <t>R6901053</t>
  </si>
  <si>
    <t>RADIADOR CHEVROLET SAIL</t>
  </si>
  <si>
    <t>R6901078</t>
  </si>
  <si>
    <t>RADIADOR CHEVROLET SONIC</t>
  </si>
  <si>
    <t>R6901031</t>
  </si>
  <si>
    <t>RADIADOR CHEVROLET SPARK 1.0 06-10 DAEWOO MATIZ 1.</t>
  </si>
  <si>
    <t>R6901052</t>
  </si>
  <si>
    <t>RADIADOR CHEVROLET SPARK GT 1,2</t>
  </si>
  <si>
    <t>R6901032</t>
  </si>
  <si>
    <t>RADIADOR CITROEN BERLINGO 1.9D 04/09 T/ECO</t>
  </si>
  <si>
    <t>R6901033</t>
  </si>
  <si>
    <t>RADIADOR DAEWOO LANOS 1.5 /97-02 MECANICO-LARGO-CO</t>
  </si>
  <si>
    <t>R6909748</t>
  </si>
  <si>
    <t>RADIADOR DW RAICER/POINTER</t>
  </si>
  <si>
    <t>R6901004</t>
  </si>
  <si>
    <t>RADIADOR HYUNDAI ACCENT 06-11  /  ACCENT 06-11</t>
  </si>
  <si>
    <t>R6901002</t>
  </si>
  <si>
    <t>RADIADOR HYUNDAI ACCENT 1.4/1.6 06/10 BENC T/M</t>
  </si>
  <si>
    <t>R6901010-1</t>
  </si>
  <si>
    <t>RADIADOR HYUNDAI ACCENT 11/13 GASOLINA T/M</t>
  </si>
  <si>
    <t>R6901005</t>
  </si>
  <si>
    <t>RADIADOR HYUNDAI ACCENT 11/13 GASOLINA T/M 16MM T/</t>
  </si>
  <si>
    <t>R6901047</t>
  </si>
  <si>
    <t>RADIADOR HYUNDAI ACCENT 96/99</t>
  </si>
  <si>
    <t>R6901025</t>
  </si>
  <si>
    <t>RADIADOR HYUNDAI ACCENT PRIME 1.5 03/05 TCI 3CIL</t>
  </si>
  <si>
    <t>R6901020</t>
  </si>
  <si>
    <t>RADIADOR HYUNDAI ACCENT PRIME 1.5 MEC 00/05 T/ECO</t>
  </si>
  <si>
    <t>R6901010</t>
  </si>
  <si>
    <t>RADIADOR HYUNDAI ACCENT RB 1.4/1.6 VELOSTER 1.6 11</t>
  </si>
  <si>
    <t>R6901064</t>
  </si>
  <si>
    <t>RADIADOR HYUNDAI ACCENT RB 1.6 CRDI 11/ T/M</t>
  </si>
  <si>
    <t>R6901071</t>
  </si>
  <si>
    <t>RADIADOR HYUNDAI ACCENT13-15/94-99 MECANICO</t>
  </si>
  <si>
    <t>R6901085</t>
  </si>
  <si>
    <t>RADIADOR HYUNDAI CRETA</t>
  </si>
  <si>
    <t>R6901034</t>
  </si>
  <si>
    <t>RADIADOR HYUNDAI ELANTRA 01-07</t>
  </si>
  <si>
    <t>R6901035</t>
  </si>
  <si>
    <t>RADIADOR HYUNDAI ELANTRA 02-06  /  AVANTE XD 02-06</t>
  </si>
  <si>
    <t>R6901034-1</t>
  </si>
  <si>
    <t>RADIADOR HYUNDAI ELANTRA 02-06/ AVANTE XD</t>
  </si>
  <si>
    <t>R6901015</t>
  </si>
  <si>
    <t>RADIADOR HYUNDAI ELANTRA 1.6 GLS-LIMITED 07-  DOHC</t>
  </si>
  <si>
    <t>R6901026</t>
  </si>
  <si>
    <t>RADIADOR HYUNDAI ELANTRA 95-99  /  COUPE 96-00</t>
  </si>
  <si>
    <t>R6901016</t>
  </si>
  <si>
    <t>RADIADOR HYUNDAI ELANTRA MD 11/</t>
  </si>
  <si>
    <t>R6901084</t>
  </si>
  <si>
    <t>RADIADOR HYUNDAI EON</t>
  </si>
  <si>
    <t>R6901073</t>
  </si>
  <si>
    <t>RADIADOR HYUNDAI GETZ 03/08 MEC.</t>
  </si>
  <si>
    <t>R6901021</t>
  </si>
  <si>
    <t>RADIADOR HYUNDAI H-100 93-04</t>
  </si>
  <si>
    <t>R6901006</t>
  </si>
  <si>
    <t>RADIADOR HYUNDAI H1 05/07 T/M T/ECO</t>
  </si>
  <si>
    <t>R6901036</t>
  </si>
  <si>
    <t>RADIADOR HYUNDAI H100 PORTER 98/ 2 y 1 TOMA HCC</t>
  </si>
  <si>
    <t>R6901014</t>
  </si>
  <si>
    <t>RADIADOR HYUNDAI H100 PORTER II 05/10 HCC</t>
  </si>
  <si>
    <t>R6901018</t>
  </si>
  <si>
    <t>RADIADOR HYUNDAI I10 1.1 12V 08/</t>
  </si>
  <si>
    <t>R6901048</t>
  </si>
  <si>
    <t>R6901075</t>
  </si>
  <si>
    <t>RADIADOR HYUNDAI I30</t>
  </si>
  <si>
    <t>R6901001</t>
  </si>
  <si>
    <t>RADIADOR HYUNDAI NEW H1 10/  T/M</t>
  </si>
  <si>
    <t>R6901007</t>
  </si>
  <si>
    <t>RADIADOR HYUNDAI NEW H1 12 _(6VEL)</t>
  </si>
  <si>
    <t>R6901077</t>
  </si>
  <si>
    <t>R6911018</t>
  </si>
  <si>
    <t>RADIADOR HYUNDAI SANTA FE 2.2L DIESEL 04/10</t>
  </si>
  <si>
    <t>R6901037</t>
  </si>
  <si>
    <t>RADIADOR HYUNDAI SANTA FE 2.7 DOHC /2.2 DIESEL CRD</t>
  </si>
  <si>
    <t>R6901038</t>
  </si>
  <si>
    <t>RADIADOR HYUNDAI SANTAMO 98-</t>
  </si>
  <si>
    <t>R6901091</t>
  </si>
  <si>
    <t>RADIADOR HYUNDAI SONATA  96/98</t>
  </si>
  <si>
    <t>R6901090</t>
  </si>
  <si>
    <t>RADIADOR HYUNDAI SONATA 12</t>
  </si>
  <si>
    <t>R6901039</t>
  </si>
  <si>
    <t>RADIADOR HYUNDAI TERRACAN 2.9 DIESEL CRDI AUTOMATI</t>
  </si>
  <si>
    <t>R6901041</t>
  </si>
  <si>
    <t>RADIADOR HYUNDAI TERRACAN DIESEL 2.9 T/M HCC</t>
  </si>
  <si>
    <t>R6901043</t>
  </si>
  <si>
    <t>RADIADOR HYUNDAI TUCSON CRDI/SPORTAGE  04/08</t>
  </si>
  <si>
    <t>R6908844</t>
  </si>
  <si>
    <t>RADIADOR INTERCOOLER HY NEW H1 CAJA 5</t>
  </si>
  <si>
    <t>R6909960</t>
  </si>
  <si>
    <t>RADIADOR INTERCULER  HY  ACCENT RB</t>
  </si>
  <si>
    <t>R6909955</t>
  </si>
  <si>
    <t>RADIADOR INTERCULER  HY  NEW H-1     D4CB</t>
  </si>
  <si>
    <t>R6909956</t>
  </si>
  <si>
    <t>R6909958</t>
  </si>
  <si>
    <t>RADIADOR INTERCULER  HY  NEW TUCSON</t>
  </si>
  <si>
    <t>R6909961</t>
  </si>
  <si>
    <t>RADIADOR INTERCULER  HY NEW ACCENT</t>
  </si>
  <si>
    <t>R6909959</t>
  </si>
  <si>
    <t>RADIADOR INTERCULER  HY TUCSON</t>
  </si>
  <si>
    <t>R6909963</t>
  </si>
  <si>
    <t>RADIADOR INTERCULER  SS  ACTYON / KYRON</t>
  </si>
  <si>
    <t>R6909964</t>
  </si>
  <si>
    <t>RADIADOR INTERCULER  SS ACTYON</t>
  </si>
  <si>
    <t>R6909965</t>
  </si>
  <si>
    <t>RADIADOR INTERCULER  SS KORANDO</t>
  </si>
  <si>
    <t>R6909962</t>
  </si>
  <si>
    <t>RADIADOR INTERCULER HY PORTER D4CB / KIA FRONTIER</t>
  </si>
  <si>
    <t>R6909957</t>
  </si>
  <si>
    <t>RADIADOR INTERCULER NEW SANTA FE</t>
  </si>
  <si>
    <t>R6901086</t>
  </si>
  <si>
    <t>RADIADOR KIA CARENS</t>
  </si>
  <si>
    <t>R6909788</t>
  </si>
  <si>
    <t>RADIADOR KIA CERATO</t>
  </si>
  <si>
    <t>R6901027</t>
  </si>
  <si>
    <t>RADIADOR KIA CERATO 07/09 M/T</t>
  </si>
  <si>
    <t>R6901066</t>
  </si>
  <si>
    <t>RADIADOR KIA CERATO C 10/ T/M</t>
  </si>
  <si>
    <t>R6908694</t>
  </si>
  <si>
    <t>RADIADOR KIA FRONTIER 2</t>
  </si>
  <si>
    <t>R6901028</t>
  </si>
  <si>
    <t>RADIADOR KIA FRONTIER 2,5 05/ D4BH</t>
  </si>
  <si>
    <t>R6901044</t>
  </si>
  <si>
    <t>RADIADOR KIA FRONTIER 2,7 97/04 T/ECO</t>
  </si>
  <si>
    <t>R6901080</t>
  </si>
  <si>
    <t>RADIADOR KIA FRONTIER 2,9</t>
  </si>
  <si>
    <t>R6901067</t>
  </si>
  <si>
    <t>RADIADOR KIA FRONTIER 2.5 05/D4BH</t>
  </si>
  <si>
    <t>R6901068</t>
  </si>
  <si>
    <t>RADIADOR KIA MORNING 05/</t>
  </si>
  <si>
    <t>R6901022</t>
  </si>
  <si>
    <t>RADIADOR KIA MORNING 08/10</t>
  </si>
  <si>
    <t>R6901013</t>
  </si>
  <si>
    <t>RADIADOR KIA MORNING 11/ T/M</t>
  </si>
  <si>
    <t>R6901069</t>
  </si>
  <si>
    <t>RADIADOR KIA PREGIO 2.7 98/04</t>
  </si>
  <si>
    <t>R6901023</t>
  </si>
  <si>
    <t>RADIADOR KIA RIO II 03/05</t>
  </si>
  <si>
    <t>R6901008</t>
  </si>
  <si>
    <t>RADIADOR KIA RIO JB 1.4 06/11 T/M T/ECO</t>
  </si>
  <si>
    <t>R6909749</t>
  </si>
  <si>
    <t>RADIADOR KIA SOUL</t>
  </si>
  <si>
    <t>R6909750</t>
  </si>
  <si>
    <t>RADIADOR MAZDA BT-50</t>
  </si>
  <si>
    <t>R6901054</t>
  </si>
  <si>
    <t>RADIADOR MIT L200 06/2,5 DSL 4D56T</t>
  </si>
  <si>
    <t>R6910892</t>
  </si>
  <si>
    <t>RADIADOR MONTANA 18.L 11/15</t>
  </si>
  <si>
    <t>R6909790</t>
  </si>
  <si>
    <t>RADIADOR MOTOR NS D21 93/08 T/ORIG.</t>
  </si>
  <si>
    <t>R6909269</t>
  </si>
  <si>
    <t>RADIADOR MOTOR SAMSUNG SM3 (ORIGINAL)</t>
  </si>
  <si>
    <t>R6901045</t>
  </si>
  <si>
    <t>RADIADOR NISSAN D22 2.4 98/08 3.0 01/05</t>
  </si>
  <si>
    <t>R6901089</t>
  </si>
  <si>
    <t>RADIADOR NISSAN JUKE</t>
  </si>
  <si>
    <t>R6901055</t>
  </si>
  <si>
    <t>RADIADOR NISSAN MARCH 11/-VERSA 12/ T/M</t>
  </si>
  <si>
    <t>R6901056</t>
  </si>
  <si>
    <t>RADIADOR NISSAN NAVARA T/M</t>
  </si>
  <si>
    <t>R6901057</t>
  </si>
  <si>
    <t>RADIADOR NISSAN PRIMERA T/M</t>
  </si>
  <si>
    <t>R6901087</t>
  </si>
  <si>
    <t>RADIADOR NISSAN QASHQAI</t>
  </si>
  <si>
    <t>R6901012</t>
  </si>
  <si>
    <t>RADIADOR NISSAN TERRANO 2.5 02/05</t>
  </si>
  <si>
    <t>R6901058</t>
  </si>
  <si>
    <t>RADIADOR NISSAN TIIDA T/M T/ECO</t>
  </si>
  <si>
    <t>R6901059</t>
  </si>
  <si>
    <t>RADIADOR NISSAN V16/SETII GA16 TWIN-CAMB T/ECO A</t>
  </si>
  <si>
    <t>R6901060</t>
  </si>
  <si>
    <t>RADIADOR PEUGEOT 206 C/ADAPTADOR</t>
  </si>
  <si>
    <t>R6901074</t>
  </si>
  <si>
    <t>RADIADOR SAMSUNG SM3 1,5</t>
  </si>
  <si>
    <t>R6901070</t>
  </si>
  <si>
    <t>RADIADOR SS ACTYON SPORT 2.0 DIESEL 12/13</t>
  </si>
  <si>
    <t>R6901009</t>
  </si>
  <si>
    <t>RADIADOR SSANYONG ACTYON 06/11 2.0 DIESEL</t>
  </si>
  <si>
    <t>R6901029</t>
  </si>
  <si>
    <t>RADIADOR SSANYONG ACTYON 12/13 2.0 DIESEL</t>
  </si>
  <si>
    <t>R6901088</t>
  </si>
  <si>
    <t>RADIADOR SUZUKI APV</t>
  </si>
  <si>
    <t>R6901061</t>
  </si>
  <si>
    <t>RADIADOR SUZUKI BALENO T/M T/OEM</t>
  </si>
  <si>
    <t>R6901062</t>
  </si>
  <si>
    <t>RADIADOR SUZUKI NEW SWIFT 1,3/1,5 04/</t>
  </si>
  <si>
    <t>R6901019</t>
  </si>
  <si>
    <t>RADIADOR TOYOTA  YARIS 99/05 NCP10/12 T/M</t>
  </si>
  <si>
    <t>R6901046</t>
  </si>
  <si>
    <t>RADIADOR TOYOTA COROLLA 03/08 ZZE121 T/A T/M</t>
  </si>
  <si>
    <t>R6910900</t>
  </si>
  <si>
    <t>RADIADOR TOYOTA COROLLA 1.6L 08/13</t>
  </si>
  <si>
    <t>R6909747</t>
  </si>
  <si>
    <t>RADIADOR TOYOTA HILUX 05/11</t>
  </si>
  <si>
    <t>R6901063</t>
  </si>
  <si>
    <t>RADIADOR TOYOTA HILUX KUN 1/2KDFTV 2005/</t>
  </si>
  <si>
    <t>R6901024</t>
  </si>
  <si>
    <t>RADIADOR TOYOTA NEW YARIS 06/10 NCP90/93 T/M</t>
  </si>
  <si>
    <t>R6910901</t>
  </si>
  <si>
    <t>RADIADOR TOYOTA RAV 4 2.4 04/11</t>
  </si>
  <si>
    <t>R6910897</t>
  </si>
  <si>
    <t>RADIADOR TUCSON 04/09</t>
  </si>
  <si>
    <t>R6910899</t>
  </si>
  <si>
    <t>RADIADOR X-TRAIL 2.2L DIESEL 01/07</t>
  </si>
  <si>
    <t>R6909577</t>
  </si>
  <si>
    <t>REFRIGERADOR  EGR</t>
  </si>
  <si>
    <t>R6909419</t>
  </si>
  <si>
    <t>REFUERZO  DELANTERO</t>
  </si>
  <si>
    <t>R6909492</t>
  </si>
  <si>
    <t>REFUERZO DE REJILLA DELANTERA</t>
  </si>
  <si>
    <t>R6909410</t>
  </si>
  <si>
    <t>REFUERZO DEL</t>
  </si>
  <si>
    <t>R6909462</t>
  </si>
  <si>
    <t>REFUERZO DEL PARACHO</t>
  </si>
  <si>
    <t>R6909498</t>
  </si>
  <si>
    <t>REFUERZO DELAN</t>
  </si>
  <si>
    <t>R6909444</t>
  </si>
  <si>
    <t>REFUERZO DELANT HYUNDAI I-10 07/10</t>
  </si>
  <si>
    <t>R6909929</t>
  </si>
  <si>
    <t>REFUERZO DELANTERO CHEVROLET AVEO</t>
  </si>
  <si>
    <t>R6909931</t>
  </si>
  <si>
    <t>REFUERZO DELANTERO CHEVROLET OPTRA</t>
  </si>
  <si>
    <t>R6909493</t>
  </si>
  <si>
    <t>REFUERZO DELANTERO KIA MORNING 11/14</t>
  </si>
  <si>
    <t>R6909456</t>
  </si>
  <si>
    <t>REFUERZO DELANTERO NEW ACCENT 08/10</t>
  </si>
  <si>
    <t>R6911070</t>
  </si>
  <si>
    <t>REFUERZO DELANTERO SAIL 1.5</t>
  </si>
  <si>
    <t>R6909401</t>
  </si>
  <si>
    <t>REFUERZO HYUNDAI ACCENT RB 11/ DEL</t>
  </si>
  <si>
    <t>R6909402</t>
  </si>
  <si>
    <t>REFUERZO HYUNDAI ACCENT RB 11/ TRAS</t>
  </si>
  <si>
    <t>R6909433</t>
  </si>
  <si>
    <t>REFUERZO HYUNDAI GRAND I-10 13/</t>
  </si>
  <si>
    <t>R6909473</t>
  </si>
  <si>
    <t>REFUERZO HYUNDAI NEW TUCSON 11/ DEL</t>
  </si>
  <si>
    <t>R6909481</t>
  </si>
  <si>
    <t>REFUERZO KIA CERATO 11/14  TRASERO</t>
  </si>
  <si>
    <t>R6909507</t>
  </si>
  <si>
    <t>REFUERZO KIA RIO 4 11/14 DEL</t>
  </si>
  <si>
    <t>R6909532</t>
  </si>
  <si>
    <t>REFUERZO KIA RIO JB 06/09 TRAS</t>
  </si>
  <si>
    <t>R6909531</t>
  </si>
  <si>
    <t>REFUERZO KIA RIO JB 06/11</t>
  </si>
  <si>
    <t>R6909420</t>
  </si>
  <si>
    <t>REFUERZO TRAS</t>
  </si>
  <si>
    <t>R6909474</t>
  </si>
  <si>
    <t>R6909518</t>
  </si>
  <si>
    <t>R6909615</t>
  </si>
  <si>
    <t>R6909463</t>
  </si>
  <si>
    <t>REFUERZO TRAS PARACHO</t>
  </si>
  <si>
    <t>R6909482</t>
  </si>
  <si>
    <t>REFUERZO TRASERO</t>
  </si>
  <si>
    <t>R6909494</t>
  </si>
  <si>
    <t>R6909508</t>
  </si>
  <si>
    <t>R6909710</t>
  </si>
  <si>
    <t>R6909930</t>
  </si>
  <si>
    <t>REFUERZO TRASERO CHEVROLET AVEO</t>
  </si>
  <si>
    <t>R6909932</t>
  </si>
  <si>
    <t>REFUERZO TRASERO CHEVROLET OPTRA</t>
  </si>
  <si>
    <t>R6910582</t>
  </si>
  <si>
    <t>REGULADOR BALANCIN HY H-100</t>
  </si>
  <si>
    <t>R6909227</t>
  </si>
  <si>
    <t>REGULADOR BALANCIN HYUNDAI</t>
  </si>
  <si>
    <t>R6910129</t>
  </si>
  <si>
    <t>REGULADOR PRECION COMBUS   CHV SPARK GT</t>
  </si>
  <si>
    <t>R6909475</t>
  </si>
  <si>
    <t>REJILLA DE PARACHO</t>
  </si>
  <si>
    <t>R6909533</t>
  </si>
  <si>
    <t>REJILLA DE PARACHO DELAN RIO JB 06/09</t>
  </si>
  <si>
    <t>R6909403</t>
  </si>
  <si>
    <t>REJILLA DE PARACHOQUE HYUNDAI ACCENT RB 11/</t>
  </si>
  <si>
    <t>R6909412</t>
  </si>
  <si>
    <t>REJILLA DE PARACHOQUE HYUNDAI ELANTRA MD  11/</t>
  </si>
  <si>
    <t>R6909495</t>
  </si>
  <si>
    <t>REJILLA DE PARACHOQUE KIA MORNING 11/14 DEL</t>
  </si>
  <si>
    <t>R6909499</t>
  </si>
  <si>
    <t>REJILLA DE PARACHOQUE KIA MORNING 16/ DEL</t>
  </si>
  <si>
    <t>R6909519</t>
  </si>
  <si>
    <t>REJILLA DE PARACHOQUE KIA RIO 4 11/14 DEL</t>
  </si>
  <si>
    <t>R6910538</t>
  </si>
  <si>
    <t>REJILLA DEL HY TUCSON 16</t>
  </si>
  <si>
    <t>R6909509</t>
  </si>
  <si>
    <t>REJILLA PARACH DELAN</t>
  </si>
  <si>
    <t>R6909446</t>
  </si>
  <si>
    <t>REJILLA PARACHO</t>
  </si>
  <si>
    <t>R6909616</t>
  </si>
  <si>
    <t>REJILLA PARACHO DELAN</t>
  </si>
  <si>
    <t>R6909522</t>
  </si>
  <si>
    <t>REJILLA PARACHOQUE DELAN</t>
  </si>
  <si>
    <t>R6911069</t>
  </si>
  <si>
    <t>REJILLA PARACHOQUE KIA MORNING 1.2</t>
  </si>
  <si>
    <t>R6911075</t>
  </si>
  <si>
    <t>REJILLA PARACHOQUE KIA MORNING 18/</t>
  </si>
  <si>
    <t>R6909510</t>
  </si>
  <si>
    <t>REJILLA RADIADOR</t>
  </si>
  <si>
    <t>R6910587</t>
  </si>
  <si>
    <t>RETEN CIGUEÑAL HY ACCENT DEL</t>
  </si>
  <si>
    <t>R6910595</t>
  </si>
  <si>
    <t>RETEN CIGUEÑAL HY ACCENT RB DEL</t>
  </si>
  <si>
    <t>R6910575</t>
  </si>
  <si>
    <t>RETEN CIGUEÑAL HY ACCENT TRAS</t>
  </si>
  <si>
    <t>R6910593</t>
  </si>
  <si>
    <t>R6910583</t>
  </si>
  <si>
    <t>RETEN CIGUEÑAL HY H100 DEL</t>
  </si>
  <si>
    <t>R6910592</t>
  </si>
  <si>
    <t>RETEN CIGUEÑAL HY H100 TRAS</t>
  </si>
  <si>
    <t>R6910594</t>
  </si>
  <si>
    <t>RETEN CIGUEÑAL HY NEW ACCENT DIESEL DEL</t>
  </si>
  <si>
    <t>R6910596</t>
  </si>
  <si>
    <t>RETEN CIGUEÑAL HY TUCSON 15/ DEL</t>
  </si>
  <si>
    <t>R6910591</t>
  </si>
  <si>
    <t>RETEN CIGUEÑAL KIA MORNING DEL</t>
  </si>
  <si>
    <t>R6910584</t>
  </si>
  <si>
    <t>RETEN CIGUEÑAL KIA MORNING TRAS</t>
  </si>
  <si>
    <t>R6910580</t>
  </si>
  <si>
    <t>RETEN COMPENSADOR HY H-100</t>
  </si>
  <si>
    <t>R6910585</t>
  </si>
  <si>
    <t>R6910581</t>
  </si>
  <si>
    <t>RETEN SALIDA CAJA HY ACCENT</t>
  </si>
  <si>
    <t>R6910589</t>
  </si>
  <si>
    <t>RETEN SALIDA CAJA HY ACCENT LH</t>
  </si>
  <si>
    <t>R6910590</t>
  </si>
  <si>
    <t>RETEN SALIDA CAJA HY ACCENT RH</t>
  </si>
  <si>
    <t>R6910578</t>
  </si>
  <si>
    <t>RETEN VALVULAS HY ACCENT</t>
  </si>
  <si>
    <t>R6910579</t>
  </si>
  <si>
    <t>RETEN VALVULAS HY NEW ACCENT DIESEL</t>
  </si>
  <si>
    <t>R6910586</t>
  </si>
  <si>
    <t>RETEN VALVULAS HY TUCSON 15</t>
  </si>
  <si>
    <t>R6910533</t>
  </si>
  <si>
    <t>ROD EMBRAGUE HY ACCCENT</t>
  </si>
  <si>
    <t>R6910534</t>
  </si>
  <si>
    <t>ROD EMBRAGUE HY ACCENT RB</t>
  </si>
  <si>
    <t>R6910470</t>
  </si>
  <si>
    <t>ROD EMBRAGUE HY NEW H-1</t>
  </si>
  <si>
    <t>R6910140</t>
  </si>
  <si>
    <t>ROD MAZA DEL CHV SAIL/SPARK GT</t>
  </si>
  <si>
    <t>R6910143</t>
  </si>
  <si>
    <t>ROD MAZA TRAS  CHV AVEO / SAIL / SPARK GT</t>
  </si>
  <si>
    <t>R6909766</t>
  </si>
  <si>
    <t>ROD TENSOR CORREA ALTERNADOR / SSANGYONG / ACTYON</t>
  </si>
  <si>
    <t>R6907014</t>
  </si>
  <si>
    <t>ROD TENSOR HY ACCENT 1.5/1.6 GETZ/MATRIX CRDI ALTE</t>
  </si>
  <si>
    <t>R6906012</t>
  </si>
  <si>
    <t>ROD TENSOR HY ACCENT G4EB/G4EC/G4ED/NEW ACCENT/KIA</t>
  </si>
  <si>
    <t>R6907029</t>
  </si>
  <si>
    <t>ROD TENSOR HY ACCENT PRIME TCI/TUCSON GATES DIST</t>
  </si>
  <si>
    <t>R6908658</t>
  </si>
  <si>
    <t>R6906017</t>
  </si>
  <si>
    <t>ROD TENSOR HY ACCENT PRIME/ELANTRA/NEW ACCENT GUIA</t>
  </si>
  <si>
    <t>R6906139</t>
  </si>
  <si>
    <t>R6906011</t>
  </si>
  <si>
    <t>ROD TENSOR HY EXCEL GT-10010 DISTRIB</t>
  </si>
  <si>
    <t>R6906140</t>
  </si>
  <si>
    <t>ROD TENSOR HY H100 GRACE/PORTER/H-1 DIESEL GT-1013</t>
  </si>
  <si>
    <t>R6906141</t>
  </si>
  <si>
    <t>ROD TENSOR HY H100 GRACE/PORTER/H-1 DIESEL GT-1014</t>
  </si>
  <si>
    <t>R6906008</t>
  </si>
  <si>
    <t>ROD TENSOR HY NEW ACCENT 1,5 PK ALTER</t>
  </si>
  <si>
    <t>R6906018</t>
  </si>
  <si>
    <t>ROD TENSOR HY SONATA 2.0/OPTIMA 99/05 GT-10361 ROD</t>
  </si>
  <si>
    <t>R6906016</t>
  </si>
  <si>
    <t>ROD TENSOR HY TUCSON/CARENS/SPORTAGE 2,0 BENCI GT-</t>
  </si>
  <si>
    <t>R6906154</t>
  </si>
  <si>
    <t>ROD TENSOR HY TUCSON/CARENS/SPORTAGE D4AE ACCENT P</t>
  </si>
  <si>
    <t>R6900106</t>
  </si>
  <si>
    <t>ROD VOLANTE HY H-100</t>
  </si>
  <si>
    <t>R6909007</t>
  </si>
  <si>
    <t>ROD.RUEDA DEL. CHEVRIOLET OPTRA/VIVANT/VECTRA</t>
  </si>
  <si>
    <t>R6909011</t>
  </si>
  <si>
    <t>ROD.RUEDA DEL. CHEVROLET AVEO 04</t>
  </si>
  <si>
    <t>R6909012</t>
  </si>
  <si>
    <t>ROD.RUEDA DEL. CHEVROLET CORSA/ASTRA/VECTRA/COMBO</t>
  </si>
  <si>
    <t>R6909015</t>
  </si>
  <si>
    <t>ROD.RUEDA DEL. CHEVROLET MONZA / DAEWOO ESPERO</t>
  </si>
  <si>
    <t>R6909017</t>
  </si>
  <si>
    <t>ROD.RUEDA DEL. CHEVROLET SPARK</t>
  </si>
  <si>
    <t>R6909003</t>
  </si>
  <si>
    <t>ROD.RUEDA DEL. HYUNDAI ACCENT PRIME/NEW ACCENT</t>
  </si>
  <si>
    <t>R6909000</t>
  </si>
  <si>
    <t>ROD.RUEDA DEL. HYUNDAI H100 / KIA BESTA (INTERIOR)</t>
  </si>
  <si>
    <t>R6909022</t>
  </si>
  <si>
    <t>ROD.RUEDA DEL. HYUNDAI SONATA/TUCSON/KIA SPORTAG</t>
  </si>
  <si>
    <t>R6909029</t>
  </si>
  <si>
    <t>ROD.RUEDA DEL. HYUNDAI TUCSON/SANTA FE/KIA SORENTO</t>
  </si>
  <si>
    <t>R6909028</t>
  </si>
  <si>
    <t>ROD.RUEDA DEL. KIA POP/AVELLA/PRIDE/RIOII</t>
  </si>
  <si>
    <t>R6909020</t>
  </si>
  <si>
    <t>ROD.RUEDA DEL. MITSUBISHI L200 07/- (M</t>
  </si>
  <si>
    <t>R6909023</t>
  </si>
  <si>
    <t>ROD.RUEDA DEL. NISSAN PLATINA</t>
  </si>
  <si>
    <t>R6909004</t>
  </si>
  <si>
    <t>ROD.RUEDA DEL. NISSAN PRIMERA/ALTIMA-SAMSUNG SQ5</t>
  </si>
  <si>
    <t>R6909010</t>
  </si>
  <si>
    <t>ROD.RUEDA DEL. NISSAN TERRANO D22 (EXTERIOR)</t>
  </si>
  <si>
    <t>R6909044</t>
  </si>
  <si>
    <t>ROD.RUEDA DEL. NISSAN TERRANO D22 (INTERIOR)</t>
  </si>
  <si>
    <t>R6909009</t>
  </si>
  <si>
    <t>ROD.RUEDA DEL. NISSAN V16/SENTRA II</t>
  </si>
  <si>
    <t>R6909033</t>
  </si>
  <si>
    <t>ROD.RUEDA DEL. PEUGEOT 207</t>
  </si>
  <si>
    <t>R6909014</t>
  </si>
  <si>
    <t>ROD.RUEDA DEL. PEUGEOT 306/205/206/405</t>
  </si>
  <si>
    <t>R6909036</t>
  </si>
  <si>
    <t>ROD.RUEDA DEL. PEUGEOT BOXER / CITROEN JUMPER</t>
  </si>
  <si>
    <t>R6909026</t>
  </si>
  <si>
    <t>ROD.RUEDA DEL. TOYOTA YARIS 00/05</t>
  </si>
  <si>
    <t>R6909016</t>
  </si>
  <si>
    <t>ROD.RUEDA DEL. TOYOTA YARIS 06/11</t>
  </si>
  <si>
    <t>R6909006</t>
  </si>
  <si>
    <t>ROD.RUEDA DEL.CHEVROLET CORSA EVOLUCION/MONTANA</t>
  </si>
  <si>
    <t>R6909042</t>
  </si>
  <si>
    <t>ROD.RUEDA DEL.HYUNDAI ELANTRA 01/05 KIA CERATO 05/</t>
  </si>
  <si>
    <t>R6909043</t>
  </si>
  <si>
    <t>ROD.RUEDA DEL.KIA RIO 12/ HYUNDAI ACCENT RB</t>
  </si>
  <si>
    <t>R6909038</t>
  </si>
  <si>
    <t>ROD.RUEDA DEL.NISSAN MARCH/FIAT BRAVO-MAREA-BIPPER</t>
  </si>
  <si>
    <t>R6909025</t>
  </si>
  <si>
    <t>ROD.RUEDA DEL.NISSAN SENTRA 1.8 B15/SAMSUNG</t>
  </si>
  <si>
    <t>R6909018</t>
  </si>
  <si>
    <t>ROD.RUEDA DEL.SUZUKI CELERIO / IGNIS</t>
  </si>
  <si>
    <t>R6909019</t>
  </si>
  <si>
    <t>ROD.RUEDA DEL.SUZUKI SWIFT 1.0/1.3 88-94</t>
  </si>
  <si>
    <t>R6909030</t>
  </si>
  <si>
    <t>ROD.RUEDA DEL.SUZUKI SWIFT 1.3/1.5 05-09 AERIO</t>
  </si>
  <si>
    <t>R6909045</t>
  </si>
  <si>
    <t>ROD.RUEDA TRAS. CHEVROLET AVEO / SPARK GT</t>
  </si>
  <si>
    <t>R6909008</t>
  </si>
  <si>
    <t>ROD.RUEDA TRAS. CHEVROLET CORSA EVOLUTION</t>
  </si>
  <si>
    <t>R6909005</t>
  </si>
  <si>
    <t>ROD.RUEDA TRAS. CHEVROLET/DAEWOO/MAZDA (EXTERIOR)</t>
  </si>
  <si>
    <t>R6909040</t>
  </si>
  <si>
    <t>ROD.RUEDA TRAS. HYUNDAI H1/H100/SSANGYOUNG ACTYON</t>
  </si>
  <si>
    <t>R6909039</t>
  </si>
  <si>
    <t>ROD.RUEDA TRAS. KIA FRONTIER K2400</t>
  </si>
  <si>
    <t>R6909001</t>
  </si>
  <si>
    <t>ROD.RUEDA TRAS. KIA POP/RIO/AVELLA (INTERIOR)</t>
  </si>
  <si>
    <t>R6909035</t>
  </si>
  <si>
    <t>ROD.RUEDA TRAS. PEUGEOT 207/307/ CITROEN C4</t>
  </si>
  <si>
    <t>R6909034</t>
  </si>
  <si>
    <t>ROD.RUEDA TRAS. SUZUKI NEW SWIFT.</t>
  </si>
  <si>
    <t>R6909021</t>
  </si>
  <si>
    <t>ROD.RUEDA TRAS.CHEVROLET DMAX 2.4/3.0/3.5</t>
  </si>
  <si>
    <t>R6909031</t>
  </si>
  <si>
    <t>ROD.RUEDA TRAS.CHEVROLET LUV/KIA BESTA/NISSAM D21</t>
  </si>
  <si>
    <t>R6909041</t>
  </si>
  <si>
    <t>ROD.RUEDA TRAS.NISSAN MARCH / VERSA</t>
  </si>
  <si>
    <t>R6909037</t>
  </si>
  <si>
    <t>ROD.RUEDA TRAS.SUZUKI ALTO 800 05-09 IGNIS</t>
  </si>
  <si>
    <t>R6910473</t>
  </si>
  <si>
    <t>ROTULA BANDEJA HY TUCSON 15/ RH</t>
  </si>
  <si>
    <t>R6910472</t>
  </si>
  <si>
    <t>ROTULA BANDEJA HY TUCSON 15/LH</t>
  </si>
  <si>
    <t>R6908042</t>
  </si>
  <si>
    <t>ROTULA CHV AVEO 04/ INF</t>
  </si>
  <si>
    <t>R6909881</t>
  </si>
  <si>
    <t>R6909883</t>
  </si>
  <si>
    <t>ROTULA CHV CAPTIVA</t>
  </si>
  <si>
    <t>R6908043</t>
  </si>
  <si>
    <t>ROTULA CHV D-MAX 4WD 02/-TROOPER UBS32 92/02 SUP (</t>
  </si>
  <si>
    <t>R6909882</t>
  </si>
  <si>
    <t>ROTULA CHV OPTRA</t>
  </si>
  <si>
    <t>R6909880</t>
  </si>
  <si>
    <t>ROTULA CHV VIVANT</t>
  </si>
  <si>
    <t>R6908078</t>
  </si>
  <si>
    <t>ROTULA H-10096-0</t>
  </si>
  <si>
    <t>R6908045</t>
  </si>
  <si>
    <t>ROTULA HY H1 04/07 RH/LH</t>
  </si>
  <si>
    <t>R6908046</t>
  </si>
  <si>
    <t>ROTULA HY H1 08/10 LH/RH</t>
  </si>
  <si>
    <t>R6908047</t>
  </si>
  <si>
    <t>ROTULA HY H100 GRACE/PORTER 97/ L300 INF</t>
  </si>
  <si>
    <t>R6906192</t>
  </si>
  <si>
    <t>ROTULA HY H100 GRACE/PORTER 97/H1 L300 SUP</t>
  </si>
  <si>
    <t>R6908048</t>
  </si>
  <si>
    <t>ROTULA HY KIA NEW ACCENT/ NEW RIO INF SYG</t>
  </si>
  <si>
    <t>R6909785</t>
  </si>
  <si>
    <t>ROTULA HY KIA NEW ACCENT/NEW RIO I</t>
  </si>
  <si>
    <t>R6908103</t>
  </si>
  <si>
    <t>ROTULA HY NEW ELANTRA 07/ INFERIOR</t>
  </si>
  <si>
    <t>R6906189</t>
  </si>
  <si>
    <t>ROTULA HYUNDAI ACCENT 95/</t>
  </si>
  <si>
    <t>R6906190</t>
  </si>
  <si>
    <t>ROTULA HYUNDAI ACCENT 99-05  /  GETZ 02-</t>
  </si>
  <si>
    <t>R6906197</t>
  </si>
  <si>
    <t>ROTULA HYUNDAI ACCENT RB 12/</t>
  </si>
  <si>
    <t>R6906198</t>
  </si>
  <si>
    <t>R6906191</t>
  </si>
  <si>
    <t>ROTULA HYUNDAI H1 04/07 LH/RH</t>
  </si>
  <si>
    <t>R6906092</t>
  </si>
  <si>
    <t>ROTULA HYUNDAI H100 93-04  /  PORTER 96-04 SUPERIO</t>
  </si>
  <si>
    <t>R6906142</t>
  </si>
  <si>
    <t>ROTULA HYUNDAI SANTAMO 98-</t>
  </si>
  <si>
    <t>R6906196</t>
  </si>
  <si>
    <t>ROTULA HYUNDAI TERRACAN 01-07</t>
  </si>
  <si>
    <t>R6906194</t>
  </si>
  <si>
    <t>ROTULA HYUNDAI TUCSON 04/08 KIA SPORTAGE 04/07</t>
  </si>
  <si>
    <t>R6906195</t>
  </si>
  <si>
    <t>R6906200</t>
  </si>
  <si>
    <t>ROTULA KIA K2.5-2700 04-  /  BESTA 95-  /  BONGO F</t>
  </si>
  <si>
    <t>R6906201</t>
  </si>
  <si>
    <t>ROTULA KIA K2.5-2700 04-  /  BONGO FRONTIER 98-04</t>
  </si>
  <si>
    <t>R6908049</t>
  </si>
  <si>
    <t>ROTULA KIA PREGIO/BESTA 2.7/3.0 97/06 INF</t>
  </si>
  <si>
    <t>R6908050</t>
  </si>
  <si>
    <t>ROTULA NS D22 4WD 98/06 TERRANO NUEVA INF</t>
  </si>
  <si>
    <t>R6908051</t>
  </si>
  <si>
    <t>ROTULA NS D22 TERRANO 2/4WD 98/06 SUP</t>
  </si>
  <si>
    <t>R6908082</t>
  </si>
  <si>
    <t>ROTULA SANTA FE 09-12</t>
  </si>
  <si>
    <t>R6906285</t>
  </si>
  <si>
    <t>ROTULA SS ACTYON/KYRON /11 SS SSANGYONG</t>
  </si>
  <si>
    <t>R6906286</t>
  </si>
  <si>
    <t>ROTULA SS ACTYON/KYRON 11/ SS SSANGYONG</t>
  </si>
  <si>
    <t>R6908079</t>
  </si>
  <si>
    <t>ROTULA TERRACAN 01-07</t>
  </si>
  <si>
    <t>R6910566</t>
  </si>
  <si>
    <t>RSONADOR HY ELANTRA 17/</t>
  </si>
  <si>
    <t>R6911086</t>
  </si>
  <si>
    <t>SEDAN</t>
  </si>
  <si>
    <t>R6910161</t>
  </si>
  <si>
    <t>SENSOR DETONACION CHV AVEO / OPTRA / SPARK / VIVA</t>
  </si>
  <si>
    <t>R6907063</t>
  </si>
  <si>
    <t>SENSOR MAP ACELERACION HY ACCENT 1.5/1.6 RB 05/13</t>
  </si>
  <si>
    <t>R6908681</t>
  </si>
  <si>
    <t>R6907062</t>
  </si>
  <si>
    <t>SENSOR MAP ACELERACION HY ACCENT PRIME/GET/VER/MOB</t>
  </si>
  <si>
    <t>R6908682</t>
  </si>
  <si>
    <t>R6908683</t>
  </si>
  <si>
    <t>SENSOR MAP. ACELERACION HY ACCENT 1.5/1.6 RB 05/13</t>
  </si>
  <si>
    <t>R6910151</t>
  </si>
  <si>
    <t>SENSOR OXIGENO</t>
  </si>
  <si>
    <t>R6907079</t>
  </si>
  <si>
    <t>SENSOR OXIGENO HY NEW ACCENT 1.4/1.6 06/KOREA 4CA</t>
  </si>
  <si>
    <t>R6910417</t>
  </si>
  <si>
    <t>SENSOR OXIGENO UNIV C/ADAPTADOR</t>
  </si>
  <si>
    <t>R6910418</t>
  </si>
  <si>
    <t>SENSOR POS CIG CHV LUV 2.2 OPTRA 1.8 ECHLIN</t>
  </si>
  <si>
    <t>R6907058</t>
  </si>
  <si>
    <t>SENSOR POS CIG HY ACCENT PRIME 12V MOBIS</t>
  </si>
  <si>
    <t>R6907060</t>
  </si>
  <si>
    <t>SENSOR POS CIG HY ACCENT RB 1.4/1.6 ELANTRA MD 1.6</t>
  </si>
  <si>
    <t>R6908684</t>
  </si>
  <si>
    <t>R6908685</t>
  </si>
  <si>
    <t>SENSOR POS CIG HY NEW ACCENT 1.5/ACCENT RB 1.6 MOB</t>
  </si>
  <si>
    <t>R6907096</t>
  </si>
  <si>
    <t>SENSOR POS CIG HY NEW ACCENT1.5/ACCENT RB 1.6 MOBI</t>
  </si>
  <si>
    <t>R6907059</t>
  </si>
  <si>
    <t>SENSOR POS CIG KIA SPORTAG PRO/CARENS CRDI MOBIS</t>
  </si>
  <si>
    <t>R6910419</t>
  </si>
  <si>
    <t>SENSOR POS EJE LEVA CHV SPARK 0.08/MATIZ 03/</t>
  </si>
  <si>
    <t>R6907064</t>
  </si>
  <si>
    <t>SENSOR POS EJE LEVA HY PORTER II 05/MOBIS</t>
  </si>
  <si>
    <t>R6910420</t>
  </si>
  <si>
    <t>SENSOR POS EJE LEVA KIA MORNING SONATA ECHLIN</t>
  </si>
  <si>
    <t>R6910119</t>
  </si>
  <si>
    <t>SENSOR POSICION CIGUE CHV SAIL</t>
  </si>
  <si>
    <t>R6910169</t>
  </si>
  <si>
    <t>SENSOR POSICION CIGUENAL CHV AVEO / OPTRA</t>
  </si>
  <si>
    <t>R6910130</t>
  </si>
  <si>
    <t>SENSOR POSICION CIGÜEÑAL</t>
  </si>
  <si>
    <t>R6910131</t>
  </si>
  <si>
    <t>SENSOR POSICION EJE LEVA</t>
  </si>
  <si>
    <t>R6910162</t>
  </si>
  <si>
    <t>SENSOR POSICION EJE LEVA  CHV AVEO / OPTRA</t>
  </si>
  <si>
    <t>R6910112</t>
  </si>
  <si>
    <t>SENSOR RELANTY HY ACCENT 98</t>
  </si>
  <si>
    <t>R6907005</t>
  </si>
  <si>
    <t>R6907017</t>
  </si>
  <si>
    <t>SENSOR TEMP HY H100 GRACE/PORTER T KOREA</t>
  </si>
  <si>
    <t>R6907061</t>
  </si>
  <si>
    <t>SENSOR TEMP HY NEW ACCENT 1.5/ELANTRA AGUA KOREA</t>
  </si>
  <si>
    <t>R6908686</t>
  </si>
  <si>
    <t>R6907015</t>
  </si>
  <si>
    <t>SENSOR TEMP HY PORTER II 05/ KOREA</t>
  </si>
  <si>
    <t>R6910132</t>
  </si>
  <si>
    <t>SENSOR TEMPERATURA</t>
  </si>
  <si>
    <t>R6910163</t>
  </si>
  <si>
    <t>R6910193</t>
  </si>
  <si>
    <t>SENSOR TEMPERATURA CHV AVEO / CORSA / OPTRA</t>
  </si>
  <si>
    <t>R6910115</t>
  </si>
  <si>
    <t>SENSOR TEMPERATURA CHV OPTRA / VIVANT / REZZO</t>
  </si>
  <si>
    <t>R6907057</t>
  </si>
  <si>
    <t>SENSOR TPS HY GETZ/NEW ACCENT 1.4/1.6 MOBIS</t>
  </si>
  <si>
    <t>R6908687</t>
  </si>
  <si>
    <t>R6910197</t>
  </si>
  <si>
    <t>SENSOR TURBO SSANYONG ACTYON</t>
  </si>
  <si>
    <t>R6910194</t>
  </si>
  <si>
    <t>SENSOR VELOCIDAD  CHV AVEO / OPTRA</t>
  </si>
  <si>
    <t>R6907075</t>
  </si>
  <si>
    <t>SENSOR VELOCIDAD HY PORTER II/TERRACAN/GETZ MOBIS</t>
  </si>
  <si>
    <t>R6907072</t>
  </si>
  <si>
    <t>SERVO FRENO HY H100 GRACE/PORTER MOBIS</t>
  </si>
  <si>
    <t>R6908659</t>
  </si>
  <si>
    <t>R6909764</t>
  </si>
  <si>
    <t>SET ANILLOS / SSANGYONG / ACTYON / KORANDO / KYRO</t>
  </si>
  <si>
    <t>R6907023</t>
  </si>
  <si>
    <t>SOLENOIDE M/PARTIDA HY H100-PORTER DIESEL (KOREA)</t>
  </si>
  <si>
    <t>R6900141</t>
  </si>
  <si>
    <t>SOP MOTOR HY ACCENT RB</t>
  </si>
  <si>
    <t>R6900182</t>
  </si>
  <si>
    <t>R6900958</t>
  </si>
  <si>
    <t>SOP MOTOR HY ELANTRA</t>
  </si>
  <si>
    <t>R6900123</t>
  </si>
  <si>
    <t>R6900132</t>
  </si>
  <si>
    <t>R6900153</t>
  </si>
  <si>
    <t>R6900951</t>
  </si>
  <si>
    <t>SOP MOTOR HY ELANTRA 17</t>
  </si>
  <si>
    <t>R6900956</t>
  </si>
  <si>
    <t>R6900180</t>
  </si>
  <si>
    <t>R6900945</t>
  </si>
  <si>
    <t>SOP MOTOR HY SANTA FE 17</t>
  </si>
  <si>
    <t>R6900946</t>
  </si>
  <si>
    <t>R6900176</t>
  </si>
  <si>
    <t>R6900949</t>
  </si>
  <si>
    <t>SOP MOTOR HY TUCSON 15</t>
  </si>
  <si>
    <t>R6900172</t>
  </si>
  <si>
    <t>R6900183</t>
  </si>
  <si>
    <t>SOP MOTOR HY TUCSON 15/</t>
  </si>
  <si>
    <t>R6900184</t>
  </si>
  <si>
    <t>R6900142</t>
  </si>
  <si>
    <t>SOP MOTOR KIA CERATO 17</t>
  </si>
  <si>
    <t>R6900175</t>
  </si>
  <si>
    <t>R6900164</t>
  </si>
  <si>
    <t>SOP MOTOR KIA CERATO 17/</t>
  </si>
  <si>
    <t>R6900961</t>
  </si>
  <si>
    <t>SOP MOTOR KIA MORNING</t>
  </si>
  <si>
    <t>R6900124</t>
  </si>
  <si>
    <t>R6900131</t>
  </si>
  <si>
    <t>R6900968</t>
  </si>
  <si>
    <t>SOP MOTOR KIA MORNING 1.2</t>
  </si>
  <si>
    <t>R6900969</t>
  </si>
  <si>
    <t>R6900960</t>
  </si>
  <si>
    <t>SOP MOTOR KIA MORNING 15</t>
  </si>
  <si>
    <t>R6900972</t>
  </si>
  <si>
    <t>R6900944</t>
  </si>
  <si>
    <t>SOP MOTOR KIA MORNING 15/</t>
  </si>
  <si>
    <t>R6900954</t>
  </si>
  <si>
    <t>SOP MOTOR KIA RIO 16</t>
  </si>
  <si>
    <t>R6900955</t>
  </si>
  <si>
    <t>R6900148</t>
  </si>
  <si>
    <t>R6900950</t>
  </si>
  <si>
    <t>SOP MOTOR KIA SPORTAGE 11/14</t>
  </si>
  <si>
    <t>R6900965</t>
  </si>
  <si>
    <t>R6900152</t>
  </si>
  <si>
    <t>R6900170</t>
  </si>
  <si>
    <t>R6909595</t>
  </si>
  <si>
    <t>SOPORTE BALANCIN</t>
  </si>
  <si>
    <t>R6906143</t>
  </si>
  <si>
    <t>SOPORTE C/CAMBIO HY H100 GRACE TODOS KOREA</t>
  </si>
  <si>
    <t>R6908102</t>
  </si>
  <si>
    <t>SOPORTE CARDAN HY H100 2005/07</t>
  </si>
  <si>
    <t>R6906144</t>
  </si>
  <si>
    <t>SOPORTE CARDAN HY MIGTHY COMPLETO 40MM KOREA</t>
  </si>
  <si>
    <t>R6907107</t>
  </si>
  <si>
    <t>SOPORTE MOTOR CHV AVEO DER. GENTRA 06-08</t>
  </si>
  <si>
    <t>R6910227</t>
  </si>
  <si>
    <t>SOPORTE MOTOR DEL RH/LH SSANGYONG ACTYON 07</t>
  </si>
  <si>
    <t>R6910182</t>
  </si>
  <si>
    <t>SOPORTE MOTOR FRONTAL CHV SPARK GT</t>
  </si>
  <si>
    <t>R6908660</t>
  </si>
  <si>
    <t>SOPORTE MOTOR HY ACCENT 1.5 CRDI 06/DEL KOREA</t>
  </si>
  <si>
    <t>R6907080</t>
  </si>
  <si>
    <t>SOPORTE MOTOR HY ACCENT 98/99 TRAS CENTRAL KOREA</t>
  </si>
  <si>
    <t>R6910525</t>
  </si>
  <si>
    <t>SOPORTE MOTOR HY ELANTRA 17</t>
  </si>
  <si>
    <t>R6910526</t>
  </si>
  <si>
    <t>SOPORTE MOTOR HY ELANTRA 17/</t>
  </si>
  <si>
    <t>R6908661</t>
  </si>
  <si>
    <t>SOPORTE MOTOR HY H100 GRACE 94/04 LH KOREA</t>
  </si>
  <si>
    <t>R6906145</t>
  </si>
  <si>
    <t>SOPORTE MOTOR HY NEW ACCENT 1.4/1.6 06/ TRAS KOREA</t>
  </si>
  <si>
    <t>R6906147</t>
  </si>
  <si>
    <t>SOPORTE MOTOR HY NEW ACCENT 1.5 CRDI 06/ RH KOREA</t>
  </si>
  <si>
    <t>R6906148</t>
  </si>
  <si>
    <t>SOPORTE MOTOR HY NEW ACCENT 1.5 CRDI 06/10 TRAS KO</t>
  </si>
  <si>
    <t>R6910527</t>
  </si>
  <si>
    <t>SOPORTE MOTOR HY TUCSON 15/</t>
  </si>
  <si>
    <t>R6910188</t>
  </si>
  <si>
    <t>SOPORTE MOTOR LH     CHV SPARK GT</t>
  </si>
  <si>
    <t>R6910178</t>
  </si>
  <si>
    <t>SOPORTE MOTOR LH   CHV OPTRA</t>
  </si>
  <si>
    <t>R6910230</t>
  </si>
  <si>
    <t>SOPORTE MOTOR LH SSANGYONG ACTYON 12</t>
  </si>
  <si>
    <t>R6910187</t>
  </si>
  <si>
    <t>SOPORTE MOTOR RH  CHV SPARK GT</t>
  </si>
  <si>
    <t>R6910229</t>
  </si>
  <si>
    <t>SOPORTE MOTOR RH SSANGYONG ACTYON 12</t>
  </si>
  <si>
    <t>R6909270</t>
  </si>
  <si>
    <t>SOPORTE MOTOR SAMSUNG SM3</t>
  </si>
  <si>
    <t>R6910180</t>
  </si>
  <si>
    <t>SOPORTE MOTOR TRAS CHV OPTRA</t>
  </si>
  <si>
    <t>R6910232</t>
  </si>
  <si>
    <t>SOPORTE MOTOR TRAS SSANGYONG A TYON 12</t>
  </si>
  <si>
    <t>R6910231</t>
  </si>
  <si>
    <t>SOPORTE MOTOR TRAS SSANGYONG ACTYON</t>
  </si>
  <si>
    <t>R6910228</t>
  </si>
  <si>
    <t>SOPORTE MOTOR TRAS SSANGYONG ACTYON 07</t>
  </si>
  <si>
    <t>R6910174</t>
  </si>
  <si>
    <t>SOPORTE MOTOR TRASERO CHV AVEO (TODOS)</t>
  </si>
  <si>
    <t>R6911157</t>
  </si>
  <si>
    <t>SPIRAL HY ELANTRA TRAS</t>
  </si>
  <si>
    <t>R6911084</t>
  </si>
  <si>
    <t>SPORT</t>
  </si>
  <si>
    <t>R6911087</t>
  </si>
  <si>
    <t>R6911094</t>
  </si>
  <si>
    <t>R6906058</t>
  </si>
  <si>
    <t>SUSPENSION CONTROL ARM OEM 45200A78B01-000 FOR CHE</t>
  </si>
  <si>
    <t>R6910226</t>
  </si>
  <si>
    <t>SWITCH EMBRAGUE SSANGYONG ACTYON</t>
  </si>
  <si>
    <t>R6907073</t>
  </si>
  <si>
    <t>SWITCH M/ATRAS HY ELANTRA MD 1.6/1.8 ACCENT RB 1.4</t>
  </si>
  <si>
    <t>R6908688</t>
  </si>
  <si>
    <t>R6909857</t>
  </si>
  <si>
    <t>T. AXIAL CHEVROLET CAPTIVA</t>
  </si>
  <si>
    <t>R6909856</t>
  </si>
  <si>
    <t>T. AXIAL CHEVROLET OPTRA</t>
  </si>
  <si>
    <t>R6906187</t>
  </si>
  <si>
    <t>T. AXIAL CHEVROLET SPARK GT LH/RH</t>
  </si>
  <si>
    <t>R6909887</t>
  </si>
  <si>
    <t>T. AXIAL CHEVROLETA AVEO</t>
  </si>
  <si>
    <t>R6906261</t>
  </si>
  <si>
    <t>T. AXIAL HYUNDAI ACCENT PRIME 00/05 H100 RH/LH</t>
  </si>
  <si>
    <t>R6906269</t>
  </si>
  <si>
    <t>T. AXIAL HYUNDAI ACCENT RB 11/  KIA RIO 3/4/5 1.2/</t>
  </si>
  <si>
    <t>R6906149</t>
  </si>
  <si>
    <t>T. AXIAL HYUNDAI ELANTRA MD 11/</t>
  </si>
  <si>
    <t>R6906263</t>
  </si>
  <si>
    <t>T. AXIAL HYUNDAI H100 PORTER 05/07</t>
  </si>
  <si>
    <t>R6906266</t>
  </si>
  <si>
    <t>T. AXIAL HYUNDAI NEW ACCENT 06/10 LH/RH</t>
  </si>
  <si>
    <t>R6906264</t>
  </si>
  <si>
    <t>T. AXIAL HYUNDAI TUCSON/ KIA SPORTAGE PRO LH/RH</t>
  </si>
  <si>
    <t>R6906265</t>
  </si>
  <si>
    <t>T. AXIAL HYUNJDAI GETZ</t>
  </si>
  <si>
    <t>R6906270</t>
  </si>
  <si>
    <t>T. AXIAL KIA BESTA/PREGIO 2.7/3.0 (HILO FINO)</t>
  </si>
  <si>
    <t>R6909862</t>
  </si>
  <si>
    <t>T. AXIAL KIA RIO JB</t>
  </si>
  <si>
    <t>R6906267</t>
  </si>
  <si>
    <t>T. AXIAL SSANYONG ACTYON-REXTON-KYRON-STAVIC LH/RH</t>
  </si>
  <si>
    <t>R6909885</t>
  </si>
  <si>
    <t>T. DE DIRECCION CHV CAPTIVA</t>
  </si>
  <si>
    <t>R6906151</t>
  </si>
  <si>
    <t>T. DE DIRECCION HYUNDA ACCENT RB 11/ KIA RIO 11/ D</t>
  </si>
  <si>
    <t>R6906152</t>
  </si>
  <si>
    <t>T. DE DIRECCION HYUNDAI ACCENT 11-  /  RIO 12-12 L</t>
  </si>
  <si>
    <t>R6906206</t>
  </si>
  <si>
    <t>T. DE DIRECCION HYUNDAI ATOS PRIME 06-  /  ATOS PR</t>
  </si>
  <si>
    <t>R6906218</t>
  </si>
  <si>
    <t>T. DE DIRECCION HYUNDAI ELANTRA MD/VELOSTER 1.6 11</t>
  </si>
  <si>
    <t>R6906219</t>
  </si>
  <si>
    <t>R6906214</t>
  </si>
  <si>
    <t>T. DE DIRECCION HYUNDAI ELANTRA/I30 KIA CERATO LH</t>
  </si>
  <si>
    <t>R6906215</t>
  </si>
  <si>
    <t>T. DE DIRECCION HYUNDAI ELANTRA/I30 KIA CERATO RH</t>
  </si>
  <si>
    <t>R6906213</t>
  </si>
  <si>
    <t>T. DE DIRECCION HYUNDAI H1 08/10 RH</t>
  </si>
  <si>
    <t>R6906209</t>
  </si>
  <si>
    <t>T. DE DIRECCION HYUNDAI HD35,50,65 12-  /  HD65-72</t>
  </si>
  <si>
    <t>R6906222</t>
  </si>
  <si>
    <t>T. DE DIRECCION HYUNDAI I10 EXT</t>
  </si>
  <si>
    <t>R6906208</t>
  </si>
  <si>
    <t>T. DE DIRECCION HYUNDAI PORTER HD65/75/72 LH</t>
  </si>
  <si>
    <t>R6906216</t>
  </si>
  <si>
    <t>T. DE DIRECCION HYUNDAI SANTA FE/KIA SORENTO LH</t>
  </si>
  <si>
    <t>R6906217</t>
  </si>
  <si>
    <t>T. DE DIRECCION HYUNDAI SANTA FE/KIA SORENTO RH</t>
  </si>
  <si>
    <t>R6906210</t>
  </si>
  <si>
    <t>T. DE DIRECCION HYUNDAI TUCSON/ KIA SPORTAGE PRO L</t>
  </si>
  <si>
    <t>R6906211</t>
  </si>
  <si>
    <t>T. DE DIRECCION HYUNDAI TUCSON/ KIA SPORTAGE PRO R</t>
  </si>
  <si>
    <t>R6909886</t>
  </si>
  <si>
    <t>T. DE DIRECCION ORLANDO/CRUZE</t>
  </si>
  <si>
    <t>R6906204</t>
  </si>
  <si>
    <t>T.DE DIRECCION  CHEVROLET OPTRA 04/ LH</t>
  </si>
  <si>
    <t>R6906202</t>
  </si>
  <si>
    <t>T.DE DIRECCION  CHEVROLET SPARK 06/ U/2 LH/RH</t>
  </si>
  <si>
    <t>R6906203</t>
  </si>
  <si>
    <t>T.DE DIRECCION CHEVROLET AVEO 04/13 LH</t>
  </si>
  <si>
    <t>R6906001</t>
  </si>
  <si>
    <t>T.DE DIRECCION CHEVROLET SPARK GT LH/RH</t>
  </si>
  <si>
    <t>R6902107</t>
  </si>
  <si>
    <t>TAMBOR DE FRENO CHEVROLET N300</t>
  </si>
  <si>
    <t>R6902108</t>
  </si>
  <si>
    <t>TAMBOR DE FRENO CHV SPARK</t>
  </si>
  <si>
    <t>R6902109</t>
  </si>
  <si>
    <t>TAMBOR DE FRENO CHV SPARK GT/ AVEO</t>
  </si>
  <si>
    <t>R6902121</t>
  </si>
  <si>
    <t>TAMBOR DE FRENO HYUNDAI ACCENT PRIME 00/02</t>
  </si>
  <si>
    <t>R6902122</t>
  </si>
  <si>
    <t>TAMBOR DE FRENO HYUNDAI ACCENT PRIME 02/05</t>
  </si>
  <si>
    <t>R6902125</t>
  </si>
  <si>
    <t>TAMBOR DE FRENO HYUNDAI ELANTRA/CERATO/KOUP/SOUL</t>
  </si>
  <si>
    <t>R6902126</t>
  </si>
  <si>
    <t>TAMBOR DE FRENO HYUNDAI H100 PORTER 06/10</t>
  </si>
  <si>
    <t>R6902119</t>
  </si>
  <si>
    <t>TAMBOR DE FRENO HYUNDAI NEW ACCENT 06/10</t>
  </si>
  <si>
    <t>R6902127</t>
  </si>
  <si>
    <t>TAMBOR DE FRENO HYUNDAI NEW H1 08/10</t>
  </si>
  <si>
    <t>R6902117</t>
  </si>
  <si>
    <t>TAMBOR DE FRENO KIA MORNING 08/10</t>
  </si>
  <si>
    <t>R6902120</t>
  </si>
  <si>
    <t>TAMBOR DE FRENO KIA RIO 11/ HYUNDAI ACCENT RB 11/</t>
  </si>
  <si>
    <t>R6902114</t>
  </si>
  <si>
    <t>TAMBOR DE FRENO NISSAN TIIDA / SAMSUNG SM3 1.6 TRA</t>
  </si>
  <si>
    <t>R6902113</t>
  </si>
  <si>
    <t>TAMBOR DE FRENO NISSAN V16/ SENTRA II 90/08</t>
  </si>
  <si>
    <t>R6902112</t>
  </si>
  <si>
    <t>TAMBOR DE FRENO TOYOTA NEW YARIS 06/10 NCP90/93</t>
  </si>
  <si>
    <t>R6902111</t>
  </si>
  <si>
    <t>TAMBOR DE FRENO TOYOTA YARIS 99/05 NCP10/12</t>
  </si>
  <si>
    <t>R6902167</t>
  </si>
  <si>
    <t>TAMBOR DE FRENOS CHEVROLET CORSA</t>
  </si>
  <si>
    <t>R6902166</t>
  </si>
  <si>
    <t>TAMBOR DE FRENOS CHEVROLET SAIL</t>
  </si>
  <si>
    <t>R6902161</t>
  </si>
  <si>
    <t>TAMBOR FRENO KIA FRONTIER 2.5/2.7/3.0 01/</t>
  </si>
  <si>
    <t>R6900975</t>
  </si>
  <si>
    <t>TAP BENCINA EXT HY ELANTRA 17</t>
  </si>
  <si>
    <t>R6910133</t>
  </si>
  <si>
    <t>TAPA ACEITE   CHV SPARK (TODOS)</t>
  </si>
  <si>
    <t>R6910116</t>
  </si>
  <si>
    <t>TAPA ACEITE CHV AVEO / OPTRA / VIVANT / LANOS / N</t>
  </si>
  <si>
    <t>R6900103</t>
  </si>
  <si>
    <t>TAPA ACEITE HY ACCENT</t>
  </si>
  <si>
    <t>R6900105</t>
  </si>
  <si>
    <t>TAPA ACEITE KIA MORNING 1</t>
  </si>
  <si>
    <t>R6910134</t>
  </si>
  <si>
    <t>TAPA BBA ACEITE CHV SPARK GT</t>
  </si>
  <si>
    <t>R6900982</t>
  </si>
  <si>
    <t>TAPA BENCINA EXT HY ACCENT RB</t>
  </si>
  <si>
    <t>R6900120</t>
  </si>
  <si>
    <t>TAPA BENCINA EXT HY TUCSON</t>
  </si>
  <si>
    <t>R6900121</t>
  </si>
  <si>
    <t>TAPA BENCINA EXT SM SM3</t>
  </si>
  <si>
    <t>R6900971</t>
  </si>
  <si>
    <t>TAPA BENCINA EXT SS ACTYON</t>
  </si>
  <si>
    <t>R6910135</t>
  </si>
  <si>
    <t>TAPA DEPOSITO    CHV SPARK GT</t>
  </si>
  <si>
    <t>R6910117</t>
  </si>
  <si>
    <t>TAPA DEPOSITO CHV AVEO / SPARK / VIVANT /  CRUZE</t>
  </si>
  <si>
    <t>R6900104</t>
  </si>
  <si>
    <t>TAPA DEPOSITO SM SM3 (SM5-98)</t>
  </si>
  <si>
    <t>R6900995</t>
  </si>
  <si>
    <t>TAPA DEPOSITO SS ACTYON</t>
  </si>
  <si>
    <t>R6900976</t>
  </si>
  <si>
    <t>TAPA EXT BENCINA HY NEW ACCENT</t>
  </si>
  <si>
    <t>P183310</t>
  </si>
  <si>
    <t>TAPA LLENADO ACEITE MODELO PARTNER</t>
  </si>
  <si>
    <t>R6900998</t>
  </si>
  <si>
    <t>TAPA LLENADO ACEITE SS ACTYON 12/</t>
  </si>
  <si>
    <t>R6909483</t>
  </si>
  <si>
    <t>TAPA PARACHOQUE TRASERO KIA CERATO 11/14</t>
  </si>
  <si>
    <t>R6909511</t>
  </si>
  <si>
    <t>TAPA REJILLA</t>
  </si>
  <si>
    <t>R6909672</t>
  </si>
  <si>
    <t>TAPA TERMOSTATO</t>
  </si>
  <si>
    <t>R6909679</t>
  </si>
  <si>
    <t>R6909687</t>
  </si>
  <si>
    <t>R6909591</t>
  </si>
  <si>
    <t>TAPA TERMOSTATO ACCENT 06/ MOBIS</t>
  </si>
  <si>
    <t>R6910556</t>
  </si>
  <si>
    <t>TAPA TERMOSTATO HY ACCENT</t>
  </si>
  <si>
    <t>R6900993</t>
  </si>
  <si>
    <t>R6910557</t>
  </si>
  <si>
    <t>TAPA TERMOSTATO HY ACCENT RB</t>
  </si>
  <si>
    <t>R6910559</t>
  </si>
  <si>
    <t>R6900985</t>
  </si>
  <si>
    <t>R6900994</t>
  </si>
  <si>
    <t>R6900108</t>
  </si>
  <si>
    <t>R6900118</t>
  </si>
  <si>
    <t>TAPA TERMOSTATO HY ELANTRA 17</t>
  </si>
  <si>
    <t>R6900991</t>
  </si>
  <si>
    <t>TAPA TERMOSTATO HY SANTA FE 17/</t>
  </si>
  <si>
    <t>R6900990</t>
  </si>
  <si>
    <t>TAPA TERMOSTATO HY TUCSON 15</t>
  </si>
  <si>
    <t>R6910573</t>
  </si>
  <si>
    <t>TAPA TERMOSTATO KIA FRONTIER</t>
  </si>
  <si>
    <t>R6900999</t>
  </si>
  <si>
    <t>R6910529</t>
  </si>
  <si>
    <t>TAPA TERMOSTATO KIA MORNING</t>
  </si>
  <si>
    <t>R6901000</t>
  </si>
  <si>
    <t>R6900109</t>
  </si>
  <si>
    <t>TAPA TERMOSTATO KIA MORNING 1</t>
  </si>
  <si>
    <t>R6900996</t>
  </si>
  <si>
    <t>TAPA TERMOSTATO KIA SORENTO 16</t>
  </si>
  <si>
    <t>R6910837</t>
  </si>
  <si>
    <t>TAPA TERMOSTATO RENAULT CLIO/MEGANE/SCENIC</t>
  </si>
  <si>
    <t>R6910574</t>
  </si>
  <si>
    <t>TAPA TERMOSTATO SM SM3</t>
  </si>
  <si>
    <t>R6907047</t>
  </si>
  <si>
    <t>TAPA VALVULA HY NEW ACCENT 1.5 06/CRDI MOBIS</t>
  </si>
  <si>
    <t>R6908689</t>
  </si>
  <si>
    <t>R6909344</t>
  </si>
  <si>
    <t>TAPA VALVULAS/ NEW ACCENT / DIESEL</t>
  </si>
  <si>
    <t>R6910195</t>
  </si>
  <si>
    <t>TAQUI</t>
  </si>
  <si>
    <t>R6909345</t>
  </si>
  <si>
    <t>TAQUI MOTOR</t>
  </si>
  <si>
    <t>R6910191</t>
  </si>
  <si>
    <t>TAQUIE  CHV AVEO / OPTRA / DW NUBIRA</t>
  </si>
  <si>
    <t>R6900113</t>
  </si>
  <si>
    <t>TAQUIE HY ACCENT RB</t>
  </si>
  <si>
    <t>R6900110</t>
  </si>
  <si>
    <t>TAQUIE HY SANTA FE 17</t>
  </si>
  <si>
    <t>R6900116</t>
  </si>
  <si>
    <t>TAQUIE HY TUCSON 15</t>
  </si>
  <si>
    <t>R6900146</t>
  </si>
  <si>
    <t>TAQUIE SM SM3</t>
  </si>
  <si>
    <t>R6910421</t>
  </si>
  <si>
    <t>TAQUIE VALV CHV AVEO/OPTRA DW NUB/ESP 16VALV TODOS</t>
  </si>
  <si>
    <t>R6910425</t>
  </si>
  <si>
    <t>TAQUIE VALV DW ESP/MZ/RAC/S10 CORSA</t>
  </si>
  <si>
    <t>R6910426</t>
  </si>
  <si>
    <t>TAQUIE VALV HY ACCENT 1,5 12V</t>
  </si>
  <si>
    <t>R6910427</t>
  </si>
  <si>
    <t>TAQUIE VALV HY ELANTRA 1.6/1.8 33*26</t>
  </si>
  <si>
    <t>R6910428</t>
  </si>
  <si>
    <t>TAQUIE VALV HY NEW ACCENT/ELANTRA 1.6</t>
  </si>
  <si>
    <t>R6910429</t>
  </si>
  <si>
    <t>TAQUIE VALV KIA RIO 1,5 DOCH 30*24</t>
  </si>
  <si>
    <t>R6906004</t>
  </si>
  <si>
    <t>TAQUIE VALVULA HY ACCENT DIE 3CIL/TUC/STA FE</t>
  </si>
  <si>
    <t>R6908093</t>
  </si>
  <si>
    <t>TAQUIE VALVULA HY H100 GRACE BENCINA TOD</t>
  </si>
  <si>
    <t>R6910997</t>
  </si>
  <si>
    <t>TELECOMADNO HY ACCENT PRIME</t>
  </si>
  <si>
    <t>R6911001</t>
  </si>
  <si>
    <t>TELECOMADNO HY ELANTRA MD</t>
  </si>
  <si>
    <t>R6910995</t>
  </si>
  <si>
    <t>TELECOMADNO HY NEW ACCENT</t>
  </si>
  <si>
    <t>R6910998</t>
  </si>
  <si>
    <t>R6911004</t>
  </si>
  <si>
    <t>TELECOMADNO HY NEW ELANTRA</t>
  </si>
  <si>
    <t>R6911005</t>
  </si>
  <si>
    <t>R6911008</t>
  </si>
  <si>
    <t>TELECOMADNO HY SANTA FE</t>
  </si>
  <si>
    <t>R6911009</t>
  </si>
  <si>
    <t>R6911011</t>
  </si>
  <si>
    <t>TELECOMADNO HY TUCSON</t>
  </si>
  <si>
    <t>R6911000</t>
  </si>
  <si>
    <t>TELECOMADNO HYUNDAI ACCENT RB</t>
  </si>
  <si>
    <t>R6910993</t>
  </si>
  <si>
    <t>TELECOMADNO L/P SM SM3</t>
  </si>
  <si>
    <t>R6911014</t>
  </si>
  <si>
    <t>TELECOMADNO LUCES CHEVROLET AVEO CON/NEBLINERO</t>
  </si>
  <si>
    <t>R6911007</t>
  </si>
  <si>
    <t>TELECOMAMDO HY NEW TUCSON</t>
  </si>
  <si>
    <t>R6910707</t>
  </si>
  <si>
    <t>TELECOMANDO HY ACCENT PRIME</t>
  </si>
  <si>
    <t>R6910738</t>
  </si>
  <si>
    <t>R6910999</t>
  </si>
  <si>
    <t>R6910708</t>
  </si>
  <si>
    <t>TELECOMANDO HY ACCENT RB</t>
  </si>
  <si>
    <t>R6910729</t>
  </si>
  <si>
    <t>TELECOMANDO HY ELANTRA MD</t>
  </si>
  <si>
    <t>R6910747</t>
  </si>
  <si>
    <t>R6911002</t>
  </si>
  <si>
    <t>R6910994</t>
  </si>
  <si>
    <t>TELECOMANDO HY H-1</t>
  </si>
  <si>
    <t>R6910664</t>
  </si>
  <si>
    <t>TELECOMANDO HY MIGHTY</t>
  </si>
  <si>
    <t>R6911003</t>
  </si>
  <si>
    <t>R6910731</t>
  </si>
  <si>
    <t>TELECOMANDO HY NEW ACCENT</t>
  </si>
  <si>
    <t>R6910739</t>
  </si>
  <si>
    <t>R6910694</t>
  </si>
  <si>
    <t>TELECOMANDO HY NEW ELANTRA</t>
  </si>
  <si>
    <t>R6910725</t>
  </si>
  <si>
    <t>R6910740</t>
  </si>
  <si>
    <t>TELECOMANDO HY NEW H-1</t>
  </si>
  <si>
    <t>R6910996</t>
  </si>
  <si>
    <t>R6910702</t>
  </si>
  <si>
    <t>TELECOMANDO HY NEW PORTER</t>
  </si>
  <si>
    <t>R6910721</t>
  </si>
  <si>
    <t>R6911006</t>
  </si>
  <si>
    <t>R6910709</t>
  </si>
  <si>
    <t>TELECOMANDO HY NEW TUCSON</t>
  </si>
  <si>
    <t>R6910693</t>
  </si>
  <si>
    <t>TELECOMANDO HY PORTER</t>
  </si>
  <si>
    <t>R6910681</t>
  </si>
  <si>
    <t>TELECOMANDO HY SANTA FE</t>
  </si>
  <si>
    <t>R6910752</t>
  </si>
  <si>
    <t>R6910686</t>
  </si>
  <si>
    <t>TELECOMANDO HY TERRACAN</t>
  </si>
  <si>
    <t>R6910700</t>
  </si>
  <si>
    <t>R6910684</t>
  </si>
  <si>
    <t>TELECOMANDO HY TUCSON</t>
  </si>
  <si>
    <t>R6910689</t>
  </si>
  <si>
    <t>R6911010</t>
  </si>
  <si>
    <t>R6911012</t>
  </si>
  <si>
    <t>TELECOMANDO KIA CERATO 17</t>
  </si>
  <si>
    <t>R6911013</t>
  </si>
  <si>
    <t>R6910748</t>
  </si>
  <si>
    <t>TELECOMANDO KIA CERATO 17/</t>
  </si>
  <si>
    <t>R6910730</t>
  </si>
  <si>
    <t>TELECOMANDO KIA CERTAO 17/</t>
  </si>
  <si>
    <t>R6910671</t>
  </si>
  <si>
    <t>TELECOMANDO L/P SM SM3</t>
  </si>
  <si>
    <t>R6910920</t>
  </si>
  <si>
    <t>R6910710</t>
  </si>
  <si>
    <t>TELECOMANDO LUCES SM SM3</t>
  </si>
  <si>
    <t>R6910658</t>
  </si>
  <si>
    <t>TELECOMANDO SS ACTYON</t>
  </si>
  <si>
    <t>R6910675</t>
  </si>
  <si>
    <t>TEMSOR ALTERNADO KIA SORENTO 16/</t>
  </si>
  <si>
    <t>R6910524</t>
  </si>
  <si>
    <t>TEMSOR CADENA HY ACCENT RB</t>
  </si>
  <si>
    <t>R6910683</t>
  </si>
  <si>
    <t>TENSOER ALTERNADOR HY TUCSON 15/</t>
  </si>
  <si>
    <t>R6909851</t>
  </si>
  <si>
    <t>TENSOR  ELANTRA 06/10</t>
  </si>
  <si>
    <t>R6909831</t>
  </si>
  <si>
    <t>TENSOR  NEW ACCENT</t>
  </si>
  <si>
    <t>R6909833</t>
  </si>
  <si>
    <t>R6909830</t>
  </si>
  <si>
    <t>TENSOR  NEW H1  D4CB</t>
  </si>
  <si>
    <t>R6909832</t>
  </si>
  <si>
    <t>R6909834</t>
  </si>
  <si>
    <t>R6909307</t>
  </si>
  <si>
    <t>TENSOR ALTERN COMPLETO (D4CB)/NEW H1/PORTER/SORENT</t>
  </si>
  <si>
    <t>R6910674</t>
  </si>
  <si>
    <t>TENSOR ALTERNADOR HY SANTA FE 17/</t>
  </si>
  <si>
    <t>R6910673</t>
  </si>
  <si>
    <t>TENSOR ALTERNADOR KIA SPORTAGE 11/14</t>
  </si>
  <si>
    <t>R6910215</t>
  </si>
  <si>
    <t>TENSOR ALTERNADOR SSANGYONG ACTYON</t>
  </si>
  <si>
    <t>R6909768</t>
  </si>
  <si>
    <t>TENSOR CADENA / SSANGYONG / ACTYON 12/-   INFERIOR</t>
  </si>
  <si>
    <t>R6909767</t>
  </si>
  <si>
    <t>TENSOR CADENA / SSANGYONG / ACTYON 12/-   SUPERIOR</t>
  </si>
  <si>
    <t>R6910476</t>
  </si>
  <si>
    <t>TENSOR CADENA HY ACCENT 07-11</t>
  </si>
  <si>
    <t>R6910676</t>
  </si>
  <si>
    <t>TENSOR CADENA HY SANTA FE 17/</t>
  </si>
  <si>
    <t>R6910678</t>
  </si>
  <si>
    <t>R6910692</t>
  </si>
  <si>
    <t>TENSOR CADENA HY TUCSON 15</t>
  </si>
  <si>
    <t>R6910677</t>
  </si>
  <si>
    <t>TENSOR CADENA KIA MORNING 1.2</t>
  </si>
  <si>
    <t>R6910661</t>
  </si>
  <si>
    <t>TENSOR CADENA KIA SORENTO 16/</t>
  </si>
  <si>
    <t>R6909753</t>
  </si>
  <si>
    <t>TENSOR CORREA</t>
  </si>
  <si>
    <t>R6907102</t>
  </si>
  <si>
    <t>TENSOR DE CADENA ACCENT 11</t>
  </si>
  <si>
    <t>R6909318</t>
  </si>
  <si>
    <t>TENSOR HIDRAU CADENA CENTRAL/(D4CB)/NEW H1/SORENTO</t>
  </si>
  <si>
    <t>R6909338</t>
  </si>
  <si>
    <t>TENSOR HIDRAU CADENA INF/(D4CB)/NEW H1/SORENTO</t>
  </si>
  <si>
    <t>R6909319</t>
  </si>
  <si>
    <t>TENSOR HIDRAU CADENA INF/NEW ACCENT/ACCENT RB/DIES</t>
  </si>
  <si>
    <t>R6909314</t>
  </si>
  <si>
    <t>TENSOR HIDRAU CADENA SUP/(D4CB)/NEW H1/SORENTO</t>
  </si>
  <si>
    <t>R6907032</t>
  </si>
  <si>
    <t>TENSOR RODILLO HY H1/PORTER/FRONTIER/SORENTO 2.5 D</t>
  </si>
  <si>
    <t>R6908055</t>
  </si>
  <si>
    <t>TERM DIR CHV SPARK I-II-TICO-MATIZ</t>
  </si>
  <si>
    <t>R6908058</t>
  </si>
  <si>
    <t>TERM DIR HY ACCENT RB 11/RIO 11/ DEL LH</t>
  </si>
  <si>
    <t>R6908059</t>
  </si>
  <si>
    <t>TERM DIR HY ACCENT RB 11/RIO 11/ DEL RH</t>
  </si>
  <si>
    <t>R6908062</t>
  </si>
  <si>
    <t>TERM DIR NS  D-22 2WD 98/06 (TERRANO) INT</t>
  </si>
  <si>
    <t>R6908063</t>
  </si>
  <si>
    <t>TERM DIR NS D22-TERRANO 2WD 98/06 EXT</t>
  </si>
  <si>
    <t>R6908064</t>
  </si>
  <si>
    <t>TERM DIR NS TIIDA EXT RH</t>
  </si>
  <si>
    <t>R6908065</t>
  </si>
  <si>
    <t>TERM DIR NS TIIDA LH EXT</t>
  </si>
  <si>
    <t>R6908066</t>
  </si>
  <si>
    <t>TERM DIR NS V16 SENTRA B12-SENTRA B14  EXT</t>
  </si>
  <si>
    <t>R6908067</t>
  </si>
  <si>
    <t>TERM DIR TY YARIS 00/05 LH EXT</t>
  </si>
  <si>
    <t>R6908068</t>
  </si>
  <si>
    <t>TERM DIR TY YARIS 00/05 RH EXT</t>
  </si>
  <si>
    <t>R6908069</t>
  </si>
  <si>
    <t>TERM DIR TY YARIS NEW 06/11 NCP90/93 SEDAN/SPORT L</t>
  </si>
  <si>
    <t>R6908070</t>
  </si>
  <si>
    <t>TERM DIR TY YARIS NEW 06/11 NCP90/93 SEDAN/SPORT R</t>
  </si>
  <si>
    <t>R6908003</t>
  </si>
  <si>
    <t>TERMINAL AXIAL  CHV SPARK / DW MATIZ</t>
  </si>
  <si>
    <t>R6906271</t>
  </si>
  <si>
    <t>TERMINAL AXIAL BONGO III 14-  /  BONGO FRONTIER 0</t>
  </si>
  <si>
    <t>R6906259</t>
  </si>
  <si>
    <t>TERMINAL AXIAL CHEVROLET SPARK 800 1.0  /DAEWO</t>
  </si>
  <si>
    <t>R6906002</t>
  </si>
  <si>
    <t>TERMINAL AXIAL CHEVROLET TACUMA 01-  /  VIVANT 01-</t>
  </si>
  <si>
    <t>R6908002</t>
  </si>
  <si>
    <t>TERMINAL AXIAL CHV D-MAX 4WD 02/  (SR-5360)</t>
  </si>
  <si>
    <t>R6908004</t>
  </si>
  <si>
    <t>TERMINAL AXIAL CHV SPARK GT 10/ RH/LH</t>
  </si>
  <si>
    <t>R6906258</t>
  </si>
  <si>
    <t>TERMINAL AXIAL DAEWOO NUBIRA I-II 03</t>
  </si>
  <si>
    <t>R6906260</t>
  </si>
  <si>
    <t>TERMINAL AXIAL EXCEL 94  /  ACCENT 94-99  /  H-100</t>
  </si>
  <si>
    <t>R6908006</t>
  </si>
  <si>
    <t>TERMINAL AXIAL HY ACCENT RB 11/RIO 11/</t>
  </si>
  <si>
    <t>R6908007</t>
  </si>
  <si>
    <t>TERMINAL AXIAL HY H1 08/ RH</t>
  </si>
  <si>
    <t>R6908009</t>
  </si>
  <si>
    <t>TERMINAL AXIAL HY PORTER II/FRONTIER II 05/ LH/RH</t>
  </si>
  <si>
    <t>R6908010</t>
  </si>
  <si>
    <t>TERMINAL AXIAL KIA FRONTIER 2.7-2.5 99/11 H/GRUESO</t>
  </si>
  <si>
    <t>R6908011</t>
  </si>
  <si>
    <t>TERMINAL AXIAL KIA FRONTIER/BESTA/TOPIC SYG</t>
  </si>
  <si>
    <t>R6909860</t>
  </si>
  <si>
    <t>TERMINAL AXIAL KIA MORNING 04/07</t>
  </si>
  <si>
    <t>R6908013</t>
  </si>
  <si>
    <t>TERMINAL AXIAL NS TIIDA 1.6 4 PUERTA MEX HR16DE</t>
  </si>
  <si>
    <t>R6908014</t>
  </si>
  <si>
    <t>TERMINAL AXIAL NS V16 90/2008 R/L D/MEC  (SR-4740)</t>
  </si>
  <si>
    <t>R6908015</t>
  </si>
  <si>
    <t>TERMINAL AXIAL NS V16 D/M /B12 87/92  R/L</t>
  </si>
  <si>
    <t>R6908016</t>
  </si>
  <si>
    <t>TERMINAL AXIAL TY NEW YARIS 06/ 1/2NZFE LH/RH</t>
  </si>
  <si>
    <t>R6908017</t>
  </si>
  <si>
    <t>TERMINAL AXIAL TY TERCEL EL 40/42/53 90/ STARLET 9</t>
  </si>
  <si>
    <t>R6908018</t>
  </si>
  <si>
    <t>TERMINAL AXIAL TY YARIS  99/05  (SR-3600)</t>
  </si>
  <si>
    <t>R6906221</t>
  </si>
  <si>
    <t>TERMINAL DE DIRECCION  HYUNDAI H100 05/07</t>
  </si>
  <si>
    <t>R6906207</t>
  </si>
  <si>
    <t>TERMINAL DE DIRECCION HYUNDAI ACCENT-H100-EXCEL-SO</t>
  </si>
  <si>
    <t>R6906188</t>
  </si>
  <si>
    <t>TERMINAL DE DIRECCION HYUNDAI H1 05/07 LH/RH</t>
  </si>
  <si>
    <t>R6911194</t>
  </si>
  <si>
    <t>TERMINAL DE DIRECCION HYUNDAI H100 05/07</t>
  </si>
  <si>
    <t>R6906220</t>
  </si>
  <si>
    <t>TERMINAL DE DIRECCION KIA RIO 00-05  /  AVELLA 97</t>
  </si>
  <si>
    <t>R6909228</t>
  </si>
  <si>
    <t>TERMINAL DE DIRECCION SAMSUNG SM3</t>
  </si>
  <si>
    <t>R6909698</t>
  </si>
  <si>
    <t>TERMINAL LH / HYUNDAI / ELANTRA 2017/-</t>
  </si>
  <si>
    <t>R6909757</t>
  </si>
  <si>
    <t>TERMINAL LH / SSANGYONG / ACTYON / KYRON / 2012-</t>
  </si>
  <si>
    <t>R6909752</t>
  </si>
  <si>
    <t>TERMINAL LH / SSANGYONG / ACTYON / REXTON / 2007-</t>
  </si>
  <si>
    <t>R6909699</t>
  </si>
  <si>
    <t>TERMINAL RH / HYUNDAI / ELANTRA 2017/-</t>
  </si>
  <si>
    <t>R6909756</t>
  </si>
  <si>
    <t>TERMINAL RH / SSANGYONG / ACTYON / KYRON / 2012-</t>
  </si>
  <si>
    <t>R6909751</t>
  </si>
  <si>
    <t>TERMINAL RH / SSANGYONG / ACTYON / REXTON / 2007-</t>
  </si>
  <si>
    <t>R6910199</t>
  </si>
  <si>
    <t>TERMOSTASTO SSANGYONG ACTYON</t>
  </si>
  <si>
    <t>R6910196</t>
  </si>
  <si>
    <t>TERMOSTATO  CHV SPARK GT</t>
  </si>
  <si>
    <t>R6909780</t>
  </si>
  <si>
    <t>TERMOSTATO / SSANGYONG / ACTYON / REXTON / 2005/-</t>
  </si>
  <si>
    <t>R6910189</t>
  </si>
  <si>
    <t>TERMOSTATO CHV OPTRA / VIVANT</t>
  </si>
  <si>
    <t>R6906275</t>
  </si>
  <si>
    <t>TERMOSTATO HY ACCENT PRIME 00/05/CERATO</t>
  </si>
  <si>
    <t>R6908094</t>
  </si>
  <si>
    <t>TERMOSTATO HY ACCENT RB 1.4/1.6 ELANTRA MD</t>
  </si>
  <si>
    <t>R6908690</t>
  </si>
  <si>
    <t>TERMOSTATO HY ACCENT/ELANTRA/SONATA</t>
  </si>
  <si>
    <t>R6907053</t>
  </si>
  <si>
    <t>TERMOSTATO HY H100 GRACE/PORTER 76.5º KOREA</t>
  </si>
  <si>
    <t>R6907084</t>
  </si>
  <si>
    <t>R6907076</t>
  </si>
  <si>
    <t>TERMOSTATO HY NEW ACCENT 05/ CRDI KOREA</t>
  </si>
  <si>
    <t>R6907052</t>
  </si>
  <si>
    <t>TERMOSTATO HY NEW ACCENT 05/CRDI KOREA</t>
  </si>
  <si>
    <t>R6908691</t>
  </si>
  <si>
    <t>R6910076</t>
  </si>
  <si>
    <t>TIRBO SANTA FE 2.2 / KEYYANG (KYPC) (R)     </t>
  </si>
  <si>
    <t>R6900107</t>
  </si>
  <si>
    <t>TPA LLENADO ACEITE SM SM3</t>
  </si>
  <si>
    <t>R6910154</t>
  </si>
  <si>
    <t>TUBO BBA AGUA CHV AVEO / OPTRA / VIVANT</t>
  </si>
  <si>
    <t>R6910138</t>
  </si>
  <si>
    <t>TUBO BBA AGUA CHV CHV OPTRA</t>
  </si>
  <si>
    <t>R6909671</t>
  </si>
  <si>
    <t>TURBO / HYUNDAI / ACCENT RB 12/-</t>
  </si>
  <si>
    <t>R6909664</t>
  </si>
  <si>
    <t>TURBO / HYUNDAI / KIA / PORTER / FRONTIER / D4BH</t>
  </si>
  <si>
    <t>R6909825</t>
  </si>
  <si>
    <t>TURBO CHV D-MAX</t>
  </si>
  <si>
    <t>R6906321</t>
  </si>
  <si>
    <t>TURBO D4CB NEW H1 2011</t>
  </si>
  <si>
    <t>R6908842</t>
  </si>
  <si>
    <t>TURBO D4CB NEW H1 2011 (2)</t>
  </si>
  <si>
    <t>R6909791</t>
  </si>
  <si>
    <t>TURBO H-1 2005/2007</t>
  </si>
  <si>
    <t>R6907089</t>
  </si>
  <si>
    <t>TURBO HY H100 GRACE/PORTER BF/04</t>
  </si>
  <si>
    <t>R6907093</t>
  </si>
  <si>
    <t>TURBO HY NEW ACCENT 06/  1.5 CRDI</t>
  </si>
  <si>
    <t>R6906005</t>
  </si>
  <si>
    <t>TURBO HY NEW ACCENT 06/ 1.5 CRDI GARRETT KOREA</t>
  </si>
  <si>
    <t>R6907090</t>
  </si>
  <si>
    <t>TURBO HY NEW H-1 08/10 D4BH</t>
  </si>
  <si>
    <t>R6906320</t>
  </si>
  <si>
    <t>TURBO HY NEW H-1 08/10 D4BH KOREA</t>
  </si>
  <si>
    <t>R6906006</t>
  </si>
  <si>
    <t>TURBO HY PORTER II 05/ KIA FRONTIER II GARRETT KOR</t>
  </si>
  <si>
    <t>R6907091</t>
  </si>
  <si>
    <t>TURBO HY PORTER II 05/KIA FRONTIER I</t>
  </si>
  <si>
    <t>R6909808</t>
  </si>
  <si>
    <t>TURBO HYUNDAI H1 D4CB</t>
  </si>
  <si>
    <t>R6910082</t>
  </si>
  <si>
    <t>TURBO KIA FRONTIER 2,9/ KEYYENG (R)        </t>
  </si>
  <si>
    <t>R6910081</t>
  </si>
  <si>
    <t>TURBO KIA SORENTO / GARRETT (R)             </t>
  </si>
  <si>
    <t>R6906007</t>
  </si>
  <si>
    <t>TURBO KIA SORENTO D4CB /05 KOREA</t>
  </si>
  <si>
    <t>R6909826</t>
  </si>
  <si>
    <t>TURBO MITSUBISHI L200</t>
  </si>
  <si>
    <t>R6910075</t>
  </si>
  <si>
    <t>TURBO NEW ACCENT DIESEL/  GARRETT (R)</t>
  </si>
  <si>
    <t>R6909576</t>
  </si>
  <si>
    <t>TURBO NEW SANTA FE 2016/ MOBIS</t>
  </si>
  <si>
    <t>R6910430</t>
  </si>
  <si>
    <t>TURBO NISSAN NAVARA 2014/ (NO VENDER)</t>
  </si>
  <si>
    <t>R6907092</t>
  </si>
  <si>
    <t>TURBO NS NAVARA 07/12 YD25DDTI</t>
  </si>
  <si>
    <t>R6910079</t>
  </si>
  <si>
    <t>TURBO PORTER 2 TCI /FRONTIER /D4BH / GARRETT (R)  </t>
  </si>
  <si>
    <t>R6910080</t>
  </si>
  <si>
    <t>TURBO SANTA FE  / KEYYANG (KYPC) (R)         </t>
  </si>
  <si>
    <t>R6910083</t>
  </si>
  <si>
    <t>TURBO SSANGYONG ACTYON 2.0  -/11 / GARRETT (R)   </t>
  </si>
  <si>
    <t>R6909573</t>
  </si>
  <si>
    <t>TURBO SSANYONG ACTYON SPORT 06/11</t>
  </si>
  <si>
    <t>R6910077</t>
  </si>
  <si>
    <t>TURBO STAREX / H-1 07-11/  BORG WARNER (R)       </t>
  </si>
  <si>
    <t>R6910078</t>
  </si>
  <si>
    <t>TURBOC PORTER 2 CRDI  D4CB / GARRETT (R)          </t>
  </si>
  <si>
    <t>R6910471</t>
  </si>
  <si>
    <t>USAR R6900106</t>
  </si>
  <si>
    <t>R6910474</t>
  </si>
  <si>
    <t>USAR R6900108</t>
  </si>
  <si>
    <t>R6910475</t>
  </si>
  <si>
    <t>USAR R6900109</t>
  </si>
  <si>
    <t>R6910610</t>
  </si>
  <si>
    <t>USAR R6900127</t>
  </si>
  <si>
    <t>R6910609</t>
  </si>
  <si>
    <t>USAR R6900128</t>
  </si>
  <si>
    <t>R6910606</t>
  </si>
  <si>
    <t>USAR R6900129</t>
  </si>
  <si>
    <t>R6910608</t>
  </si>
  <si>
    <t>USAR R6900130</t>
  </si>
  <si>
    <t>R6910599</t>
  </si>
  <si>
    <t>USAR R6900149</t>
  </si>
  <si>
    <t>R6909778</t>
  </si>
  <si>
    <t>USAR R6900162</t>
  </si>
  <si>
    <t>R6901017</t>
  </si>
  <si>
    <t>USAR R6901073</t>
  </si>
  <si>
    <t>R6908669</t>
  </si>
  <si>
    <t>USAR R6907066</t>
  </si>
  <si>
    <t>R6910317</t>
  </si>
  <si>
    <t>USAR R6910325</t>
  </si>
  <si>
    <t>R6910887</t>
  </si>
  <si>
    <t>USAR R6910352</t>
  </si>
  <si>
    <t>R6910464</t>
  </si>
  <si>
    <t>USAR R6910464</t>
  </si>
  <si>
    <t>R6908692</t>
  </si>
  <si>
    <t>VAL  EGR  HY  GRACE/PORTER  / MOBIS</t>
  </si>
  <si>
    <t>R6909306</t>
  </si>
  <si>
    <t>VAL EGR (D4CB)/NEW H1/PORTER/SORENTO</t>
  </si>
  <si>
    <t>R6907056</t>
  </si>
  <si>
    <t>VALV HY H100 GRACE/PORTER MOBIS</t>
  </si>
  <si>
    <t>R6910212</t>
  </si>
  <si>
    <t>VALVULA ACTIVACION SSANGYONG ACTYON</t>
  </si>
  <si>
    <t>R6910213</t>
  </si>
  <si>
    <t>R6909636</t>
  </si>
  <si>
    <t>VALVULA ADM</t>
  </si>
  <si>
    <t>R6909638</t>
  </si>
  <si>
    <t>R6909754</t>
  </si>
  <si>
    <t>R6909632</t>
  </si>
  <si>
    <t>VALVULA ADM / CHEVROLET / AVEO (TODOS) / OPTRA 1,6</t>
  </si>
  <si>
    <t>R6909646</t>
  </si>
  <si>
    <t>VALVULA ADM / CHEVROLET / DAEWOO / RAICER / POINTE</t>
  </si>
  <si>
    <t>R6909642</t>
  </si>
  <si>
    <t>VALVULA ADM / CHEVROLET / DAEWOO / SPARK 800-1,0 /</t>
  </si>
  <si>
    <t>R6909644</t>
  </si>
  <si>
    <t>VALVULA ADM / CHEVROLET / DAEWOO / VIVANT / NUBIRA</t>
  </si>
  <si>
    <t>R6909640</t>
  </si>
  <si>
    <t>VALVULA ADM / CHEVROLET / SPARK GT</t>
  </si>
  <si>
    <t>R6909781</t>
  </si>
  <si>
    <t>VALVULA ADM / SSANGYONG / ACTYON</t>
  </si>
  <si>
    <t>R6905061</t>
  </si>
  <si>
    <t>VALVULA ADMISION ACCENT 07-11  /  ACCENT 00-06  /</t>
  </si>
  <si>
    <t>R6905067</t>
  </si>
  <si>
    <t>VALVULA ADMISION ACCENT 11-  /  CERATO 04-  /  ELA</t>
  </si>
  <si>
    <t>R6905079</t>
  </si>
  <si>
    <t>VALVULA ADMISION ACCENT 99-05  /  ACCENT 94-99  /</t>
  </si>
  <si>
    <t>R6909252</t>
  </si>
  <si>
    <t>VALVULA ADMISION CHEVROLET AVEO/OPTRA</t>
  </si>
  <si>
    <t>R6905074</t>
  </si>
  <si>
    <t>VALVULA ADMISION H-1 05-06  /  SORENTO 03-</t>
  </si>
  <si>
    <t>R6905082</t>
  </si>
  <si>
    <t>VALVULA ADMISION SANTA FE 00-10  /  AZERA 06-09  /</t>
  </si>
  <si>
    <t>R6905083</t>
  </si>
  <si>
    <t>VALVULA ADMISION SONATA EF 98-03  /  ELANTRA 93  /</t>
  </si>
  <si>
    <t>R6909253</t>
  </si>
  <si>
    <t>VALVULA DE ESCAPE CHEVROLET AVEO / OPTRA</t>
  </si>
  <si>
    <t>R6909674</t>
  </si>
  <si>
    <t>VALVULA EGR</t>
  </si>
  <si>
    <t>R6910118</t>
  </si>
  <si>
    <t>R6911188</t>
  </si>
  <si>
    <t>VALVULA EGR CHEVROLET SAIL 1.4 11/DELPHI</t>
  </si>
  <si>
    <t>R6910168</t>
  </si>
  <si>
    <t>VALVULA EGR CHV SPARK (TODOS) / MATIZ</t>
  </si>
  <si>
    <t>R6910214</t>
  </si>
  <si>
    <t>VALVULA EGR SSANGYONG ACTYON</t>
  </si>
  <si>
    <t>R6909637</t>
  </si>
  <si>
    <t>VALVULA ESC</t>
  </si>
  <si>
    <t>R6909639</t>
  </si>
  <si>
    <t>R6909755</t>
  </si>
  <si>
    <t>R6909647</t>
  </si>
  <si>
    <t>VALVULA ESC / CHEVROLET / DAEWOO / RAICER / POINTE</t>
  </si>
  <si>
    <t>R6909643</t>
  </si>
  <si>
    <t>VALVULA ESC / CHEVROLET / DAEWOO / SPARK 800 -1,0</t>
  </si>
  <si>
    <t>R6909645</t>
  </si>
  <si>
    <t>VALVULA ESC / CHEVROLET / DAEWOO / VIVANT / NUBIRA</t>
  </si>
  <si>
    <t>R6909641</t>
  </si>
  <si>
    <t>VALVULA ESC / CHEVROLET / SPARK GT</t>
  </si>
  <si>
    <t>R6909782</t>
  </si>
  <si>
    <t>VALVULA ESC / SSANGYONG / ACTYON</t>
  </si>
  <si>
    <t>R6909633</t>
  </si>
  <si>
    <t>VALVULA ESC CHEVROLET / AVEO (TODOS) / OPTRA 1,6</t>
  </si>
  <si>
    <t>R6905064</t>
  </si>
  <si>
    <t>VALVULA ESCAPE ACCENT 07-11  /  CERATO 04-06 (1.6</t>
  </si>
  <si>
    <t>R6905069</t>
  </si>
  <si>
    <t>VALVULA ESCAPE ACCENT 11-  /  CERATO 04-  /  ELANT</t>
  </si>
  <si>
    <t>R6905080</t>
  </si>
  <si>
    <t>VALVULA ESCAPE ACCENT 99-05  /  ACCENT 94-99  /  G</t>
  </si>
  <si>
    <t>R6905076</t>
  </si>
  <si>
    <t>VALVULA ESCAPE H-1 05-08  /  SORENTO 04-06</t>
  </si>
  <si>
    <t>R6905084</t>
  </si>
  <si>
    <t>VALVULA ESCAPE SONATA EF 98-03  /  ELANTRA 93 (1.6</t>
  </si>
  <si>
    <t>R6910136</t>
  </si>
  <si>
    <t>VALVULA PCV CHV SAPRK GT</t>
  </si>
  <si>
    <t>P183312</t>
  </si>
  <si>
    <t>VOLANTE MOTOR MODELO ACTYON</t>
  </si>
  <si>
    <t>BARRA 1114 CORTA  BD709"</t>
  </si>
  <si>
    <t>BARRA</t>
  </si>
  <si>
    <t>BARRA 1115 CORTA CH-5073"</t>
  </si>
  <si>
    <t>BARRA 1115 INTERMED.CH-5064"</t>
  </si>
  <si>
    <t>BARRA 1318 CORTA CH-5073"</t>
  </si>
  <si>
    <t>BARRA 608 CORTA CH-5051"</t>
  </si>
  <si>
    <t>BARRA 809 CORTA  CH-5074"</t>
  </si>
  <si>
    <t>BARRA CAJA  S10952"</t>
  </si>
  <si>
    <t>BARRA CENTRAL DIREC. F-126 F99</t>
  </si>
  <si>
    <t>BARRA DIR.MZ 91/ C/EXT.LD N358"</t>
  </si>
  <si>
    <t>BARRA ESTAB.CORTA 1318 CH-5064</t>
  </si>
  <si>
    <t>BARRA IMPACT.DEL ESP96134895"</t>
  </si>
  <si>
    <t>BARRA IMPACT.DEL HEAV96175696"</t>
  </si>
  <si>
    <t>BARRA IMPACT.TRAS ESP96117422"</t>
  </si>
  <si>
    <t>BARRA IMPACT.TRAS RAC96134458"</t>
  </si>
  <si>
    <t>BARRA TENSORA 547504B002"</t>
  </si>
  <si>
    <t>BARRA TENSORA OP /79 D/I RECTA</t>
  </si>
  <si>
    <t>ANALIZADOR DE BATERIA (AE300)</t>
  </si>
  <si>
    <t>BATERIAS</t>
  </si>
  <si>
    <t>BAT.  6VOLTS.186AH GC-110 (E-3600)</t>
  </si>
  <si>
    <t>BAT.  6VOLTS.245AH GC-145 (GC2-H)</t>
  </si>
  <si>
    <t>BAT.  6VOLTS.375AH FS6-D</t>
  </si>
  <si>
    <t>BAT. 35AH FIERTE NS40 CCA 280 ( +  -  ) DEL.</t>
  </si>
  <si>
    <t>BAT. 35AH FIERTE NS40FL CCA 280 ( -  + ) C/Pestaña</t>
  </si>
  <si>
    <t>BAT. 35AH FIERTE NS40FR CCA 280 ( +  -  ) C/Pestañ</t>
  </si>
  <si>
    <t>BAT. 35AH FIERTE NS40ZL  40B19L CCA280( -  + ) Del</t>
  </si>
  <si>
    <t>BAT. 35AH NS40ZL  40B19L CCA300 ( -   + ) delgado</t>
  </si>
  <si>
    <t>BAT. 35AH VOLTEX NS40Z  CCA 300 ( +   - )  Delgado</t>
  </si>
  <si>
    <t>BAT. 35AH VOLTEX NS40ZL CCA 300 ( -   + ) Delgado</t>
  </si>
  <si>
    <t>BAT. 35AH VOLTEX NS40ZLS CCA300 ( -   + )</t>
  </si>
  <si>
    <t>BAT. 40AH VOLTEX N40  CCA 370 ( +   - )</t>
  </si>
  <si>
    <t>BAT. 40AH VOLTEX N40B CCA 370 ( +   - ) Delgado</t>
  </si>
  <si>
    <t>BAT. 43AH VOLTEX 54316 CCA 400 ( -   + )</t>
  </si>
  <si>
    <t>BAT. 44AH VOLTEX 54459  CCA 390 ( -   + )</t>
  </si>
  <si>
    <t>BAT. 45AH FIERTE 54321 CCA 350 ( -  + )</t>
  </si>
  <si>
    <t>BAT. 45AH FIERTE NS60L 55B24L CCA 340 ( -  + ) Del</t>
  </si>
  <si>
    <t>BAT. 45AH FIERTE NS60LS 55B24LS CCA 340 ( -  + )</t>
  </si>
  <si>
    <t>BAT. 45AH FIERTE NS60S 55B24RS CCA 340 (+ -)</t>
  </si>
  <si>
    <t>P601203</t>
  </si>
  <si>
    <t>BAT. 45AH NS60L 55B24L CCA340 (- +) delgado</t>
  </si>
  <si>
    <t>BAT. 45AH NS60L 55B24L CCA360 ( -   + ) delgado</t>
  </si>
  <si>
    <t>BAT. 45AH NS60LS 55B24LS CCA360 ( -   + )</t>
  </si>
  <si>
    <t>BAT. 45AH NS60S 55B24RS (+   -)</t>
  </si>
  <si>
    <t>BAT. 45AH VOLTEX NS60L  CCA 430 ( -   + ) Delgado</t>
  </si>
  <si>
    <t>BAT. 45AH VOLTEX NS60LS  CCA 430 ( -   + )</t>
  </si>
  <si>
    <t>BAT. 45AH VOLTEX NS60S  CCA 430 ( +   - )</t>
  </si>
  <si>
    <t>BAT. 50AH VOLTEX MF50D20L CCA 450 ( -   + )</t>
  </si>
  <si>
    <t>BAT. 54AH 55548 CCA480 ( +   - )</t>
  </si>
  <si>
    <t>BAT. 54AH VOLTEX 55457 CCA 480 ( -   + )</t>
  </si>
  <si>
    <t>BAT. 54AH VOLTEX 55458 CCA 480 ( +   - )</t>
  </si>
  <si>
    <t>BAT. 55AH  26  CCA450 ( +   - )</t>
  </si>
  <si>
    <t>BAT. 55AH 55458 CCA450 (+   -)</t>
  </si>
  <si>
    <t>BAT. 55AH 55530 42-47N CCA340 ( -   + )</t>
  </si>
  <si>
    <t>BAT. 55AH 55530 CCA450 ( -    + )</t>
  </si>
  <si>
    <t>BAT. 55AH 55548 42-40I CCA320 ( +   - )</t>
  </si>
  <si>
    <t>BAT. 55AH CCA340</t>
  </si>
  <si>
    <t>BAT. 55AH FIERTE 55458 CCA 360 ( +  -  )</t>
  </si>
  <si>
    <t>BAT. 55AH FIERTE 55530 CCA 360 ( -  + )</t>
  </si>
  <si>
    <t>BAT. 55AH VOLTEX 54518 CCA390 (+   -)</t>
  </si>
  <si>
    <t>BAT. 55AH VOLTEX 54519 CCA390 (-   +)</t>
  </si>
  <si>
    <t>BAT. 55AH X-FORCE CCA350 (+  -)</t>
  </si>
  <si>
    <t>BAT. 55AH X-FORCE CCA350 (-  +)</t>
  </si>
  <si>
    <t>BAT. 60AH 24-60 CCA525 ( +   - )</t>
  </si>
  <si>
    <t>BAT. 60AH 25-C  CCA525 ( +   - )</t>
  </si>
  <si>
    <t>BAT. 60AH 35-C  CCA525 ( -   + )</t>
  </si>
  <si>
    <t>BAT. 60AH 55D23L CCA490 (-     +)</t>
  </si>
  <si>
    <t>BAT. 60AH 55D23R CCA540 (- +)</t>
  </si>
  <si>
    <t>BAT. 60AH FIERTE 55D23L CCA 430 ( -  + )</t>
  </si>
  <si>
    <t>BAT. 60AH FIERTE 55D23R CCA 430 ( +  -  )</t>
  </si>
  <si>
    <t>BAT. 60AH FIERTE 56077 CCA 430 ( -  + )</t>
  </si>
  <si>
    <t>BAT. 60AH N50ZL 55D26L CCA510 ( -   + )</t>
  </si>
  <si>
    <t>BAT. 60AH VOLTEX 55D23L   CCA 550 ( -   + )</t>
  </si>
  <si>
    <t>BAT. 60AH VOLTEX 55D23R  CCA 550 ( +   - )</t>
  </si>
  <si>
    <t>BAT. 60AH VOLTEX 56077  CCA 540 ( -   + )</t>
  </si>
  <si>
    <t>BAT. 60AH VOLTEX 58-550 CCA550 (+   -)</t>
  </si>
  <si>
    <t>BAT. 60AH VOLTEX N50ZL  CCA 550 ( -   + )</t>
  </si>
  <si>
    <t>BAT. 63AH 56828 CCA580  ( -   + )</t>
  </si>
  <si>
    <t>BAT. 65AH 75D23L CCA550 ( -   + )</t>
  </si>
  <si>
    <t>BAT. 65AH FIERTE 75D23L CCA 490 ( -  + )</t>
  </si>
  <si>
    <t>BAT. 65AH FIERTE 75D23R CCA 490 ( +  -  )</t>
  </si>
  <si>
    <t>BAT. 65AH VOLTEX 75D23L  CCA 580 ( -   + )</t>
  </si>
  <si>
    <t>BAT. 65AH VOLTEX 75D23R  CCA 580 ( +   - )</t>
  </si>
  <si>
    <t>BAT. 68AH FIERTE 56828 CCA 560 ( -  + )</t>
  </si>
  <si>
    <t>BAT. 68AH VOLTEX 56828 CCA 580 ( -   + )</t>
  </si>
  <si>
    <t>BAT. 70AH 80D26L NX110-5L CCA600  ( -   + )</t>
  </si>
  <si>
    <t>BAT. 70AH FIERTE 57113 CCA 600 ( -  + )</t>
  </si>
  <si>
    <t>BAT. 70AH FIERTE 80D26L NX110-5L CCA 490 ( -  + )</t>
  </si>
  <si>
    <t>BAT. 70AH FIERTE 80D26R NX110-5 CCA 490 ( +  -  )</t>
  </si>
  <si>
    <t>BAT. 70AH FIERTE HILUX CCA 580 ( -  + )</t>
  </si>
  <si>
    <t>BAT. 70AH FIERTE N50 NX110 CCA 425 ( +  -  )</t>
  </si>
  <si>
    <t>BAT. 70AH FIERTE N50 NX110 CCA 425 ( -  + )</t>
  </si>
  <si>
    <t>BAT. 70AH N70  80D26R CCA600 ( +   - )</t>
  </si>
  <si>
    <t>BAT. 70AH VOLTEX N70L  CCA 600 ( -   + )</t>
  </si>
  <si>
    <t>BAT. 70AH VOLTEX NX110-5 CCA 600 ( +   - )</t>
  </si>
  <si>
    <t>BAT. 70AH VOLTEX NX110-5L  CCA 600 ( -   + )</t>
  </si>
  <si>
    <t>BAT. 71AH FIERTE 57113 CCA 580 ( -  + )</t>
  </si>
  <si>
    <t>BAT. 71AH VOLTEX 57112 CCA 640 ( +   - )</t>
  </si>
  <si>
    <t>BAT. 71AH VOLTEX 57113 CCA 640 ( -   + )</t>
  </si>
  <si>
    <t>BAT. 72AH VOLTEX 57220  CCA 610 ( -   + )</t>
  </si>
  <si>
    <t>BAT. 75AH FIERTE N70Z 75D31L CCA 520 ( -  + )</t>
  </si>
  <si>
    <t>BAT. 75AH FIERTE N70Z 75D31R CCA 520 ( +  -  )</t>
  </si>
  <si>
    <t>BAT. 75AH N70 NX120 (+  -)</t>
  </si>
  <si>
    <t>BAT. 75AH N70Z 75D31R CCA630 ( +   - )</t>
  </si>
  <si>
    <t>BAT. 80AH VOLTEX 58014 CCA 680 ( -   + )</t>
  </si>
  <si>
    <t>BAT. 80AH VOLTEX NX120-7 CCA 670 ( +   - )</t>
  </si>
  <si>
    <t>BAT. 88AH 65-C  CCA650 ( +  - )</t>
  </si>
  <si>
    <t>BAT. 88AH VOLTEX MF58827 CCA 680 ( -   + )</t>
  </si>
  <si>
    <t>BAT. 90AH 105D31L CCA700 ( -   + )</t>
  </si>
  <si>
    <t>BAT. 90AH 105D31R N90 CCA750 ( +   - )</t>
  </si>
  <si>
    <t>BAT. 90AH 78DT-C  CCA650 "doble borne"</t>
  </si>
  <si>
    <t>BAT. 90AH FIERTE 65-670 CCA 670 ( +  - ) T. Amer</t>
  </si>
  <si>
    <t>BAT. 90AH N70 NX120 CCA625 (-    +)</t>
  </si>
  <si>
    <t>BAT. 90AH ORB75DT-108 CCA800 "doble borne"</t>
  </si>
  <si>
    <t>BAT. 90AH VOLTEX 105D31L CCA 750 ( -   + )</t>
  </si>
  <si>
    <t>BAT. 90AH VOLTEX 105D31R CCA 750 ( +   - )</t>
  </si>
  <si>
    <t>BAT. 90AH VOLTEX 59043 CCA 720 ( +   - )</t>
  </si>
  <si>
    <t>BAT. 90AH VOLTEX 78DT-670 CCA 670 ( +   - )  Borne</t>
  </si>
  <si>
    <t>BAT. 95AH VOLTEX 48-780 CCA 780 ( -   + )</t>
  </si>
  <si>
    <t>BAT. 96AH 48-C  CCA690 ( -   + )</t>
  </si>
  <si>
    <t>BAT.100AH 124R-60 (27F60) (-  +) CCA700</t>
  </si>
  <si>
    <t>BAT.100AH 27-60 (+   -)</t>
  </si>
  <si>
    <t>BAT.100AH 27-60 27-700 CCA700  ( +   - )</t>
  </si>
  <si>
    <t>BAT.100AH 27-60 2785I CCA600 ( +   - )</t>
  </si>
  <si>
    <t>BAT.100AH 27-C  CCA700 ( +   - )</t>
  </si>
  <si>
    <t>BAT.100AH 27F-C  CCA700 ( -   + )</t>
  </si>
  <si>
    <t>BAT.100AH 27F60 27-85N CCA600 ( -   + )</t>
  </si>
  <si>
    <t>BAT.100AH 31-105TP CCA680 ( +   - ) "PERNO"</t>
  </si>
  <si>
    <t>BAT.100AH 60044 CCA790 (-  +)</t>
  </si>
  <si>
    <t>BAT.100AH COM-31E CCA660  ( +   - )</t>
  </si>
  <si>
    <t>BAT.100AH FIERTE 27-60 CCA 650 ( +  -  )</t>
  </si>
  <si>
    <t>BAT.100AH FIERTE 27-60 CCA 650 ( -  + )</t>
  </si>
  <si>
    <t>BAT.100AH FIERTE 60044 CCA 790 ( -  + )</t>
  </si>
  <si>
    <t>BAT.100AH FIERTE COM-31D CCA 660 ( +  -  ) Perno</t>
  </si>
  <si>
    <t>BAT.100AH HP-31XHE CCA925 ( +   - )</t>
  </si>
  <si>
    <t>BAT.100AH NC-27 L305AN173AL240 CCA575 NAUTILUS</t>
  </si>
  <si>
    <t>BAT.100AH VOLTEX 30H-102 CCA 900 ( +   - )</t>
  </si>
  <si>
    <t>BAT.100AH VOLTEX 30H-102L CCA 900 ( -   + )</t>
  </si>
  <si>
    <t>BAT.100AH VOLTEX 60044 CCA850 (-   +)</t>
  </si>
  <si>
    <t>BAT.100AH VOLTEX C31S-850 CCA 850 ( -   + ) Perno</t>
  </si>
  <si>
    <t>BAT.100AH VOLTEX MF100L  CCA 830 ( -   + )</t>
  </si>
  <si>
    <t>BAT.100AH VOLTEX MF100R  CCA 830 ( +   - )</t>
  </si>
  <si>
    <t>BAT.105AH 30H-105I CCA680 (+  -)</t>
  </si>
  <si>
    <t>BAT.105AH NG-27  NAUTILUS</t>
  </si>
  <si>
    <t>BAT.115AH 31MDC (NG-31) CCA725 NAUTILUS</t>
  </si>
  <si>
    <t>BAT.120AH 49-60 (49-850) CCA850 (-   +)</t>
  </si>
  <si>
    <t>BAT.120AH 49-C  CCA850 ( -   + )</t>
  </si>
  <si>
    <t>BAT.120AH N120 CCA840 (-   +)</t>
  </si>
  <si>
    <t>BAT.120AH VOLTEX N120 CCA 870 ( - +)</t>
  </si>
  <si>
    <t>BAT.135AH 4DLT  CCA770 (     ± )</t>
  </si>
  <si>
    <t>BAT.143AH VOLTEX 4DLT CCA 900 ( -   + )</t>
  </si>
  <si>
    <t>BAT.150AH COM-4D  CCA1000 (     ± )</t>
  </si>
  <si>
    <t>BAT.150AH FIERTE N150 CCA 965 ( +  -  )</t>
  </si>
  <si>
    <t>BAT.150AH N-150 CCA880 (     ± )</t>
  </si>
  <si>
    <t>BAT.150AH N150 CCA1000  (      ± )</t>
  </si>
  <si>
    <t>BAT.150AH VOLTEX N150  CCA 1000 ( -   + )</t>
  </si>
  <si>
    <t>BAT.180AH VOLTEX 4DLT  CCA 1000  ( -   + )</t>
  </si>
  <si>
    <t>BAT.200AH FIERTE COM-8D CCA 1030 ( +  -  )</t>
  </si>
  <si>
    <t>BAT.200AH VOLTEX N200  CCA1200 ( -   + )</t>
  </si>
  <si>
    <t>BIDON 5ltrs ELECTROLITO 1265ªC</t>
  </si>
  <si>
    <t>BENDIX M/PART.RACER 10472809</t>
  </si>
  <si>
    <t>BENDIX</t>
  </si>
  <si>
    <t>BISEL FAROL TRAS ET /79 LD Neg</t>
  </si>
  <si>
    <t>BISEL</t>
  </si>
  <si>
    <t>BISEL FAROL TRAS ET /79 LI Neg</t>
  </si>
  <si>
    <t>BISEL SEDAN/KOMBI (CROM)pl102</t>
  </si>
  <si>
    <t>BOBINA  MISTUBISHI  IG 2403</t>
  </si>
  <si>
    <t>BOBINA  MITSUB-MAZDA IG 6002</t>
  </si>
  <si>
    <t>BOBINA  MONZA C/SOP IG 3203B</t>
  </si>
  <si>
    <t>BOBINA CHEVROLET IG 3701</t>
  </si>
  <si>
    <t>BOBINA CORSA B-40.510</t>
  </si>
  <si>
    <t>BOBINA CORSA IG 2804A</t>
  </si>
  <si>
    <t>BOBINA DAEWOO RACER C/SOP IG3203A</t>
  </si>
  <si>
    <t>BOBINA DAIHATSU CHARADE IG 2601</t>
  </si>
  <si>
    <t>BOBINA DAIHATSU IG 2402</t>
  </si>
  <si>
    <t>BOBINA DODGE CRYSLER IG 2501</t>
  </si>
  <si>
    <t>BOBINA ENC.</t>
  </si>
  <si>
    <t>BOBINA ENC. PEUGEOT / CITROEN</t>
  </si>
  <si>
    <t>BOBINA H-100 BENC.2730132810</t>
  </si>
  <si>
    <t>BOBINA HONDA ACCORD IG 3401</t>
  </si>
  <si>
    <t>BOBINA HYUNDAY ACCENT IG2605</t>
  </si>
  <si>
    <t>BOBINA ISUZU-GM IG 3001</t>
  </si>
  <si>
    <t>BOBINA LUV-HONDA IG 4001</t>
  </si>
  <si>
    <t>BOBINA MZ 93/ E.F.I. B 40.509</t>
  </si>
  <si>
    <t>BOBINA RENAUL ECLEIRE IG2809</t>
  </si>
  <si>
    <t>BOBINA SUZUKI SWIFT IG2602</t>
  </si>
  <si>
    <t>BOBINA TOYOTA IG 3702</t>
  </si>
  <si>
    <t>BOBINA UNIVERSAL 12V IG1005</t>
  </si>
  <si>
    <t>BOBINA V-16 TAPA ROJA  IG4003</t>
  </si>
  <si>
    <t>BOBINA VW GOLF I9G 8030</t>
  </si>
  <si>
    <t>BOBINA VW GOLF S/MODULO ENC. IG 2710</t>
  </si>
  <si>
    <t>BBA  AGUA ELANTRA MULTV. GWM44A</t>
  </si>
  <si>
    <t>BOMBAS</t>
  </si>
  <si>
    <t>BBA ACEITE PERKINS 6358 4070</t>
  </si>
  <si>
    <t>BBA AGUA  CORSA GWO-13A</t>
  </si>
  <si>
    <t>BBA AGUA  GOL SAV.G45001</t>
  </si>
  <si>
    <t>BBA AGUA  LUV  GWIS-29A</t>
  </si>
  <si>
    <t>BBA AGUA  NKR 4.3-4.6 GWIS-42A</t>
  </si>
  <si>
    <t>BBA AGUA  PERKINS 6357 I-15055</t>
  </si>
  <si>
    <t>BBA AGUA  RACER G25059</t>
  </si>
  <si>
    <t>BBA AGUA 404  PA0060 DIESEL"</t>
  </si>
  <si>
    <t>BBA AGUA 405 1.8 92/ PA1053 IT"</t>
  </si>
  <si>
    <t>BBA AGUA ACCENT/PRIME GWM17A</t>
  </si>
  <si>
    <t>BBA AGUA ASIA TOWNER GWD-27A</t>
  </si>
  <si>
    <t>BBA AGUA CAVALLIER GWG-47A</t>
  </si>
  <si>
    <t>BBA AGUA ESPERO-ASTRA GWO-10A</t>
  </si>
  <si>
    <t>BBA AGUA H-100 DIESEL GWM32 A</t>
  </si>
  <si>
    <t>BBA AGUA KIA 3.5-3.6 GWMZ-40A</t>
  </si>
  <si>
    <t>BBA AGUA KIA AVELLA/POP GWMZ31A</t>
  </si>
  <si>
    <t>BBA AGUA LUV 1600 75/ GWIS01A</t>
  </si>
  <si>
    <t>BBA AGUA LUV 2300 GWIS22A</t>
  </si>
  <si>
    <t>BBA AGUA MAZDA 323 E3-E5 GWMZ21A</t>
  </si>
  <si>
    <t>BBA AGUA MITS L200-300 GALA GWM-12A</t>
  </si>
  <si>
    <t>BBA AGUA MITSUBISHI GWM-47A</t>
  </si>
  <si>
    <t>BBA AGUA MWM D-229 INTERNA I-10005</t>
  </si>
  <si>
    <t>BBA AGUA MZ 96/ G26061</t>
  </si>
  <si>
    <t>BBA AGUA NISSAN D-21  GWN-40A</t>
  </si>
  <si>
    <t>BBA AGUA NISSAN D-21 GWN-05A</t>
  </si>
  <si>
    <t>BBA AGUA PERKINS  4236-4248  I-15027</t>
  </si>
  <si>
    <t>BBA AGUA SUNNY E13-E15 GWN-24A</t>
  </si>
  <si>
    <t>BBA AGUA SUZ. SWIFT  BALE. GWS16A</t>
  </si>
  <si>
    <t>BBA AGUA SUZ.ST90 MARUT.GWS-03A</t>
  </si>
  <si>
    <t>BBA AGUA SUZUKI S.CARRU F10A GWS11A</t>
  </si>
  <si>
    <t>BBA AGUA TOYO 1Y 2Y 3Y CEL GWT 54A</t>
  </si>
  <si>
    <t>BBA AGUA TOYOTA HILUX-HIACE GWT12A</t>
  </si>
  <si>
    <t>BBA AGUA V-16 96/ GA16 GWN42A</t>
  </si>
  <si>
    <t>BBA AGUA V-16 SENTRA 89/  GWN49A</t>
  </si>
  <si>
    <t>BBA BENCINA ESPERO 96180483"</t>
  </si>
  <si>
    <t>BBA FRE FIORINO 91/ ATE 5466</t>
  </si>
  <si>
    <t>BBA FRE P-405 ITAL.11548"</t>
  </si>
  <si>
    <t>BBA FRE VW SEDAN /77 RCCM23314</t>
  </si>
  <si>
    <t>BBA. AGUA  H-100 BENCIN. GWM23A</t>
  </si>
  <si>
    <t>BBA. AGUA  PORTER 4BD GWM52A</t>
  </si>
  <si>
    <t>P183342</t>
  </si>
  <si>
    <t>BOMBA MANUAL TRASVASIJE ROTATORIA ALUMINIO</t>
  </si>
  <si>
    <t>REP.BBA EMBR. 370 CONTROIL 161"</t>
  </si>
  <si>
    <t>REP.BBA FRE 5851043A00"</t>
  </si>
  <si>
    <t>REP.BBA FRE ET 87/ ATE 5422"</t>
  </si>
  <si>
    <t>REP.BBA FRE MZ (COMP)C.1109-6"</t>
  </si>
  <si>
    <t>BUJE B/ESTAB DEL 608  PL3351"</t>
  </si>
  <si>
    <t>BUJES</t>
  </si>
  <si>
    <t>BUJE B/ESTAB TRAS 608 PL3352"</t>
  </si>
  <si>
    <t>BUJE B/TENSORA 547514B002"</t>
  </si>
  <si>
    <t>BUJE BDJA 545224B000"</t>
  </si>
  <si>
    <t>BUJE BDJA DEL CORSA 94/ M-3005</t>
  </si>
  <si>
    <t>BUJE BDJA INF.H-100.5452243002"</t>
  </si>
  <si>
    <t>BUJE BDJA SUP ET P/DEL(met)MB-178</t>
  </si>
  <si>
    <t>BUJE BDJA SUP ET P/TRA(Gom)S62</t>
  </si>
  <si>
    <t>BUJE BDJA TRAS CORSA B-437</t>
  </si>
  <si>
    <t>BUJE BIELA 018 M.LEVE BG-018"</t>
  </si>
  <si>
    <t>BUJE BIELA FIAT(TODOS) F-2200</t>
  </si>
  <si>
    <t>BUJE BIELA PASSAT PC-2510</t>
  </si>
  <si>
    <t>BUJE BRAZ/CONTROL TRAS OP 1028</t>
  </si>
  <si>
    <t>BUJE BRAZ/TENSOR CORSA MB-1134</t>
  </si>
  <si>
    <t>BUJE BRAZO OSCIL.FIORINO S-105</t>
  </si>
  <si>
    <t>BUJE BRAZO TRAS ET P/TRAS  125</t>
  </si>
  <si>
    <t>BUJE BRAZO TRAS GOL B-573</t>
  </si>
  <si>
    <t>BUJE C/SOPORTE ACELER 1114"</t>
  </si>
  <si>
    <t>BUJE CABEZAL P/DEL INF OP B325</t>
  </si>
  <si>
    <t>BUJE CABEZAL P/TRA INF OP B618"</t>
  </si>
  <si>
    <t>BUJE CUADRO MOT.GOL (Tras)B254</t>
  </si>
  <si>
    <t>BUJE ESPACIADOR ACELER 608"</t>
  </si>
  <si>
    <t>BUJE INF.TRAS CORSA 437</t>
  </si>
  <si>
    <t>BUJE METALICO FRENO DE MANO"</t>
  </si>
  <si>
    <t>BUJE PAQ./RESORT 5525644000"</t>
  </si>
  <si>
    <t>BUJE PAQ.RES.DEL FUR5514743002"</t>
  </si>
  <si>
    <t>BUJE PLAST.C/CAMB.LPO (corto)"</t>
  </si>
  <si>
    <t>BUJE TAQ.CJA/DIR MZ 91/ GM2004"</t>
  </si>
  <si>
    <t>BULBO ACEITE FIORINO 92/ MF-107"</t>
  </si>
  <si>
    <t>BULBO</t>
  </si>
  <si>
    <t>BULBO ELECT.F-147 85/ R708</t>
  </si>
  <si>
    <t>BULBO ELECT.FIORINO C/AIR.R737</t>
  </si>
  <si>
    <t>BULBO FRE 809/812   LF7001"</t>
  </si>
  <si>
    <t>BULBO FRE AIRE 1114"</t>
  </si>
  <si>
    <t>BULBO FRE AIRE 1115 D17941"</t>
  </si>
  <si>
    <t>BULBO FRE CORCEL/DELREY"</t>
  </si>
  <si>
    <t>BULBO FRE HIDRA.1113 320"</t>
  </si>
  <si>
    <t>BULBO FRE MANO 809/812"</t>
  </si>
  <si>
    <t>BULBO FRE MEC.608/708 3RHO-374"</t>
  </si>
  <si>
    <t>BULBO PRES.AC.CORCEL-DELREY"</t>
  </si>
  <si>
    <t>BULBO PRES.AC.FIORINO /91 (3346)"</t>
  </si>
  <si>
    <t>BULBO PRES.AC.OP (3378)</t>
  </si>
  <si>
    <t>BULBO PRES.ACEIT.94750-21020"</t>
  </si>
  <si>
    <t>BULBO PRES.ACEIT.CORSA 111"</t>
  </si>
  <si>
    <t>BULBO RETROC.708/809/1115 2010"</t>
  </si>
  <si>
    <t>BULBO RETROC.CORCEL (4455)"</t>
  </si>
  <si>
    <t>BULBO RETROC.RACER 90069100</t>
  </si>
  <si>
    <t>BULBO TEMPERAT.352/314/3022"</t>
  </si>
  <si>
    <t>BULBO TEMPERAT.364/366 /3030</t>
  </si>
  <si>
    <t>JGO CABLE BUJIA PASSAT CVR002"</t>
  </si>
  <si>
    <t>CABLE (JGO)</t>
  </si>
  <si>
    <t>JGO CABLE BUJIAS FIORINO 90/91 C338</t>
  </si>
  <si>
    <t>CAJA DIR.MEC. MZ 91/ (REAC.) 9</t>
  </si>
  <si>
    <t>CAJA DE CAMBIO</t>
  </si>
  <si>
    <t>CAJA REG.ALT.01116437-01116499"</t>
  </si>
  <si>
    <t>CAJA SATELITE COMP.1113-4"</t>
  </si>
  <si>
    <t>CAJA SELECT/CAMB. OP /82 7084</t>
  </si>
  <si>
    <t>CAJA SELECT/CAMB.ET 5vel.7865"</t>
  </si>
  <si>
    <t>CALIPER FRE GOL/SAV 87/ D 5029</t>
  </si>
  <si>
    <t>CALIPER</t>
  </si>
  <si>
    <t>CALIPER FRE GOL/SAV 87/ I 5028</t>
  </si>
  <si>
    <t>CAPOT LADA 2107   21-015A0"</t>
  </si>
  <si>
    <t>CAPOT</t>
  </si>
  <si>
    <t>CAPOT PASSAT 79/   500"</t>
  </si>
  <si>
    <t>CAPOT S-10 PICK UP</t>
  </si>
  <si>
    <t>MOLD.CAPOT 2107 (croma) 21-015"</t>
  </si>
  <si>
    <t>CASA C/CHIMENEA N1 AZUL C/GRIS</t>
  </si>
  <si>
    <t>CASA PARA PERROS</t>
  </si>
  <si>
    <t>CASA C/CHIMENEA N2  AZUL C/GRIS</t>
  </si>
  <si>
    <t>CASA C/CHIMENEA N5 AZUL /GRIS</t>
  </si>
  <si>
    <t>CASA TOP LINE L69XA56XA52 GREEN</t>
  </si>
  <si>
    <t>CASA TOP LINE L84XA63XA62,9 BLUE</t>
  </si>
  <si>
    <t>CAZOLETA"</t>
  </si>
  <si>
    <t>CAZOLETA</t>
  </si>
  <si>
    <t>CA¥ERIA INYEC.# 1 314"</t>
  </si>
  <si>
    <t>CAÑERIAS</t>
  </si>
  <si>
    <t>CA¥ERIA INYEC.# 1 352"</t>
  </si>
  <si>
    <t>CA¥ERIA INYEC.# 1 366"</t>
  </si>
  <si>
    <t>CA¥ERIA INYEC.# 2 314"</t>
  </si>
  <si>
    <t>CA¥ERIA INYEC.# 2 352"</t>
  </si>
  <si>
    <t>CA¥ERIA INYEC.# 2 364"</t>
  </si>
  <si>
    <t>CA¥ERIA INYEC.# 2 366"</t>
  </si>
  <si>
    <t>CA¥ERIA INYEC.# 3 314"</t>
  </si>
  <si>
    <t>CA¥ERIA INYEC.# 3 352"</t>
  </si>
  <si>
    <t>CA¥ERIA INYEC.# 3 364"</t>
  </si>
  <si>
    <t>CA¥ERIA INYEC.# 3 366"</t>
  </si>
  <si>
    <t>CA¥ERIA INYEC.# 4 314"</t>
  </si>
  <si>
    <t>CA¥ERIA INYEC.# 4 364"</t>
  </si>
  <si>
    <t>CA¥ERIA INYEC.# 4 366"</t>
  </si>
  <si>
    <t>CA¥ERIA INYEC.# 5 366"</t>
  </si>
  <si>
    <t>CA¥ERIA INYEC.# 6 352"</t>
  </si>
  <si>
    <t>CA¥ERIA INYEC.# 6 366"</t>
  </si>
  <si>
    <t>CAÑERIA FRE DEL 608 LD 604208</t>
  </si>
  <si>
    <t>CAÑERIA FRE DEL 608 LI 604202</t>
  </si>
  <si>
    <t>CAÑERIA FRE DEL 809 LD 704206</t>
  </si>
  <si>
    <t>CAÑERIA FRE DEL 809 LI 012430</t>
  </si>
  <si>
    <t>CAÑERIA FRE TRA 608 LD  604207</t>
  </si>
  <si>
    <t>CAÑERIA FRE TRAS 809 LI  704212</t>
  </si>
  <si>
    <t>CAÑERIA FRE TRS 809 LD 704213</t>
  </si>
  <si>
    <t>CAÑERIA INYEC.# 1 364</t>
  </si>
  <si>
    <t>CHAPA ABRAZ.EST.D. S13526"</t>
  </si>
  <si>
    <t>CHAPAS</t>
  </si>
  <si>
    <t>CHAPA ABRAZ.ESTAB.D S10286"</t>
  </si>
  <si>
    <t>CHAPA BRAZ ESTAB D. S11556"</t>
  </si>
  <si>
    <t>CHAPA CAPOT INFER.1113    3340"</t>
  </si>
  <si>
    <t>CHAPA CAPOT INFER.ESCORT.30207"</t>
  </si>
  <si>
    <t>CHAPA CAPOT SUPER.1113    3339"</t>
  </si>
  <si>
    <t>CHAPA CONT/PTA COMP.9190143006"</t>
  </si>
  <si>
    <t>CHAPA CONTACT/ANTIGUO I-11230"</t>
  </si>
  <si>
    <t>CHAPA GUANTERA 8141043000AQ"</t>
  </si>
  <si>
    <t>CHAPA GUANTERA 8141043800AQ"</t>
  </si>
  <si>
    <t>CHAPA GUANTERA VW SEDAN BRASIL"</t>
  </si>
  <si>
    <t>CHAPA MALETA INTERIOR GOL"</t>
  </si>
  <si>
    <t>CHAPA P/MALETA F-147 F-1209</t>
  </si>
  <si>
    <t>CHAPA PORT.TRAS 8131043300"</t>
  </si>
  <si>
    <t>CHAPA PTA CENTRAL KOMBI 604"</t>
  </si>
  <si>
    <t>CHAPA PTA D.I.KOMBI 78/  TODOS"</t>
  </si>
  <si>
    <t>CHAPA PTA LATERAL 8131043360"</t>
  </si>
  <si>
    <t>CHAPA PTA TRAS AMAZON LI 20567"</t>
  </si>
  <si>
    <t>CHAPA T/MALETA F-UNO 60826"</t>
  </si>
  <si>
    <t>CIGUE¥AL 352 C/HILO 010.121 NI"</t>
  </si>
  <si>
    <t>CIGUEÑAL</t>
  </si>
  <si>
    <t>CIGUE¥AL 352 S/HILO 010.221 NI"</t>
  </si>
  <si>
    <t>CIGUE¥AL 352 STD C/H ESPA¥ 084"</t>
  </si>
  <si>
    <t>CIGUE¥AL 352 STD S/HILO ESP085"</t>
  </si>
  <si>
    <t>CIGUE¥AL 364 STD 013.221 NIPOB"</t>
  </si>
  <si>
    <t>CIGUE¥AL 366 ECO.STD 012.221 N"</t>
  </si>
  <si>
    <t>CIGUEÑAL 314 STD S/HILO 011.22"</t>
  </si>
  <si>
    <t>CIGUEÑAL 314 STD S/HILO ESPAÑA</t>
  </si>
  <si>
    <t>CIGUEÑAL OP 4 CILINDROS</t>
  </si>
  <si>
    <t>ACEITE TORNILLO BLT EMAX MOB R427 ISO100 LT.</t>
  </si>
  <si>
    <t>COMPRESORES Y GENERADORES</t>
  </si>
  <si>
    <t>ACUMULADOR VERTICAL 250LTS.</t>
  </si>
  <si>
    <t>ALICATE DE CORTE DE 6" DE LARGO AIPV106</t>
  </si>
  <si>
    <t>ANTICIPO PARA IMPORTACION DE COMPRESOR TSC100</t>
  </si>
  <si>
    <t>ARRIENDO DIARIO COMPRESOR 5-10 HP</t>
  </si>
  <si>
    <t>BATERIA FILTRO COMPRESOR</t>
  </si>
  <si>
    <t>BIELA CON BUJE PRESSURE OP 8.4</t>
  </si>
  <si>
    <t>BRUÑIDOR CILINDROS DE FRENO AN020001</t>
  </si>
  <si>
    <t>CABEZAL ONIX 10V</t>
  </si>
  <si>
    <t>CABEZAL ONIX 15V 3 HP</t>
  </si>
  <si>
    <t>CABEZAL ONIX 20V 5HP</t>
  </si>
  <si>
    <t>CABEZAL ONIX 25V</t>
  </si>
  <si>
    <t>CABEZAL ONIX 30V</t>
  </si>
  <si>
    <t>CABEZAL ONIX 60W</t>
  </si>
  <si>
    <t>P183358</t>
  </si>
  <si>
    <t>COMPRESOR 2HP SCHULZ  220V</t>
  </si>
  <si>
    <t>P183334</t>
  </si>
  <si>
    <t>COMPRESOR 3HP 200 LT 220V</t>
  </si>
  <si>
    <t>COMPRESOR ATG2  5.2/100 MONOF.1HP</t>
  </si>
  <si>
    <t>COMPRESOR ATG2 15/175V 220V 3HP</t>
  </si>
  <si>
    <t>COMPRESOR ATG2 15/175V 380V 3HP</t>
  </si>
  <si>
    <t>COMPRESOR ATG2 32/250 380V 7.5HP</t>
  </si>
  <si>
    <t>COMPRESOR ATG2 40/350 380V 10HP</t>
  </si>
  <si>
    <t>COMPRESOR ATG2 5.2/100 380 VOLTS 1.5HP</t>
  </si>
  <si>
    <t>COMPRESOR ATG2 60/360W 380V 15HP</t>
  </si>
  <si>
    <t>COMPRESOR ATG3 10/100 220V 2HP</t>
  </si>
  <si>
    <t>COMPRESOR ATG3 10/100 280 L/MIN 380 VOLTS 50HZ</t>
  </si>
  <si>
    <t>COMPRESOR ATG3 10/100 280 L/MIN 440 VOLTS 60HZ</t>
  </si>
  <si>
    <t>P138321</t>
  </si>
  <si>
    <t>COMPRESOR ATLAS COPCO GA15FFF</t>
  </si>
  <si>
    <t>COMPRESOR AUTO. 13HP DIESEL 1150L/MIN 300LT 12 BAR</t>
  </si>
  <si>
    <t>COMPRESOR AUTONOMO ONIX 15/180 HAZT DIESEL 6.5 HP</t>
  </si>
  <si>
    <t>COMPRESOR AUTONOMO ONIX 15/80 5,5 HP</t>
  </si>
  <si>
    <t>COMPRESOR AUTONOMO ONIX 20/200 9HP</t>
  </si>
  <si>
    <t>COMPRESOR BOLAITE 15 HP</t>
  </si>
  <si>
    <t>COMPRESOR BOLAITE 20 HP</t>
  </si>
  <si>
    <t>COMPRESOR BOLAITE 7,5 HP</t>
  </si>
  <si>
    <t>COMPRESOR BOLAITE LUY-050-7</t>
  </si>
  <si>
    <t>P138322</t>
  </si>
  <si>
    <t>COMPRESOR COMPAIR MOD.L18, KIT FILTROS</t>
  </si>
  <si>
    <t>COMPRESOR DE CLIENTE EN REPARACION</t>
  </si>
  <si>
    <t>COMPRESOR DE TORNILLO 3HP 150LT.</t>
  </si>
  <si>
    <t>COMPRESOR EMAX  40 HP</t>
  </si>
  <si>
    <t>COMPRESOR EMAX 15 HP</t>
  </si>
  <si>
    <t>COMPRESOR EMAX 2.0 HP 50LT 220 VOLT PORTATIL</t>
  </si>
  <si>
    <t>COMPRESOR EMAX 20HP</t>
  </si>
  <si>
    <t>COMPRESOR EMAX 3.0 HP 100LT 220 VOLTS PORTATIL</t>
  </si>
  <si>
    <t>COMPRESOR EMAX 3.0 HP 200LT. 220 VOLTS</t>
  </si>
  <si>
    <t>COMPRESOR EMAX 30HP TSC30 10 BAR</t>
  </si>
  <si>
    <t>COMPRESOR EMAX 5.5 HP 100LT 380 VOLTS</t>
  </si>
  <si>
    <t>COMPRESOR EMAX 50HP 10 BAR 30/50HZ</t>
  </si>
  <si>
    <t>COMPRESOR EMAX 60HP 10 BAR TSC-60D</t>
  </si>
  <si>
    <t>COMPRESOR EMAX DENTAL 1.5 HP 50C VERTICAL</t>
  </si>
  <si>
    <t>COMPRESOR EMAX INTEGRADO TS10A 10HP</t>
  </si>
  <si>
    <t>COMPRESOR EMAX INTEGRADO TSD20A 20HP</t>
  </si>
  <si>
    <t>COMPRESOR EMAX TORNILLO 15 HP</t>
  </si>
  <si>
    <t>P138323</t>
  </si>
  <si>
    <t>COMPRESOR EMAX TSC10</t>
  </si>
  <si>
    <t>COMPRESOR GLADIATOR 3 HP 220 VOLTS 100 LTS</t>
  </si>
  <si>
    <t>COMPRESOR ONIX 15/200 220V 3HP**</t>
  </si>
  <si>
    <t>COMPRESOR ONIX 20 AUTONOMO 8.5HP 175PSI</t>
  </si>
  <si>
    <t>COMPRESOR ONIX 20 AUTONOMO DIESEL 10HP</t>
  </si>
  <si>
    <t>COMPRESOR ONIX 20/250 380V 5.0HP</t>
  </si>
  <si>
    <t>COMPRESOR OP 12/130V</t>
  </si>
  <si>
    <t>COMPRESOR OP 8.4/30V</t>
  </si>
  <si>
    <t>COMPRESOR PISTON 10 HP 380V. TB100425</t>
  </si>
  <si>
    <t>COMPRESOR PISTON 3HP 220V MODELO BALMA</t>
  </si>
  <si>
    <t>COMPRESOR PISTON ANILLO 120MM</t>
  </si>
  <si>
    <t>COMPRESOR PISTON ANILLO 2 1/2</t>
  </si>
  <si>
    <t>COMPRESOR PISTON VALVULA RETENCION C/SALIDA LATERA</t>
  </si>
  <si>
    <t>COMPRESOR PRESOSTATO EMAX 3HP 100/200 LTS</t>
  </si>
  <si>
    <t>COMPRESOR REP TAPON 1/2</t>
  </si>
  <si>
    <t>COMPRESOR REP.FILTRO AIRE PRESSURE10HP</t>
  </si>
  <si>
    <t>COMPRESOR REP.MANOMETRO 2 1/2 (2-200)</t>
  </si>
  <si>
    <t>COMPRESOR REP.PRESOSTATO 135/175 PRESSURE 10HP</t>
  </si>
  <si>
    <t>COMPRESOR REP.PURGADOR 1/4 PRESSURE</t>
  </si>
  <si>
    <t>COMPRESOR REP.VALV. SEG. 185PSI PRESSURE 10HP</t>
  </si>
  <si>
    <t>COMPRESOR RPTO.VALVULA 7-10-20-HP BLT</t>
  </si>
  <si>
    <t>COMPRESOR TORNILLO EMAX TSC 100D 100HP 10 BAR</t>
  </si>
  <si>
    <t>COMPRESOR TORNILLO TSC 5.5 HP D560L/MIN 8 BAR</t>
  </si>
  <si>
    <t>COMPRESOR UNID.COMPRESORA TORNILLO 7.5-10 HP.</t>
  </si>
  <si>
    <t>COMPRESORP PISTON 7.5 HP 380V. TB75350</t>
  </si>
  <si>
    <t>COMPRSOR REP.VALVULA RETENCION PRESSURE 10HP</t>
  </si>
  <si>
    <t>CONDENSADOR 150 UF 250 VAC</t>
  </si>
  <si>
    <t>CONDENSADOR 40 UF 250 VAC</t>
  </si>
  <si>
    <t>CORREA 3 VX 420 COMP BLT</t>
  </si>
  <si>
    <t>ESTANQUE 500L 175 PSI PRESSURE</t>
  </si>
  <si>
    <t>ESTANQUE ACERO INOX.HORIZONTAL 100HP 304LT</t>
  </si>
  <si>
    <t>ESTANQUE ACUMULADOR 500 LITROS</t>
  </si>
  <si>
    <t>P183353</t>
  </si>
  <si>
    <t>ESTANQUE ACUMULADOR 500LTS. VERTICAL</t>
  </si>
  <si>
    <t>ESTANQUE ACUMULADOR DE AIRE VERTICAL DE 1M3 (1000L</t>
  </si>
  <si>
    <t>ESTANQUE COMPRESOR 500 LTS.</t>
  </si>
  <si>
    <t>ESTANQUE HORIZONTAL DE AIRE 175 LTS.14 BAR</t>
  </si>
  <si>
    <t>EXTRACTOR DE VOLANTE DE DIRECCION AE310053</t>
  </si>
  <si>
    <t>FILTRO 3 MIC FFAP10 SEPARADOR</t>
  </si>
  <si>
    <t>FILTRO ACEITE EMAX TSC15-20 W950</t>
  </si>
  <si>
    <t>FILTRO ACEITE EMAX TSC20 WD950</t>
  </si>
  <si>
    <t>FILTRO AIRE TSC 3D HP</t>
  </si>
  <si>
    <t>FILTRO AIRE TSC10 D</t>
  </si>
  <si>
    <t>FILTRO COALESCENTE 1/2 0,01 MICRON</t>
  </si>
  <si>
    <t>FILTRO DE ACEITE BT215 BLT 7-10-20 NAC</t>
  </si>
  <si>
    <t>FILTRO DE ACEITE EMAX 40 HP WD962</t>
  </si>
  <si>
    <t>FILTRO DE ACEITE EMAX TSC 7-15 HP W719</t>
  </si>
  <si>
    <t>FILTRO DE AIRE 30-40HP</t>
  </si>
  <si>
    <t>FILTRO DE AIRE AT 40 COMPLETO</t>
  </si>
  <si>
    <t>FILTRO DE AIRE COMPRESOR PLASTICO 1"</t>
  </si>
  <si>
    <t>FILTRO DE AIRE EMAX 20HP</t>
  </si>
  <si>
    <t>FILTRO DE AIRE PRESSURE ATG C1113</t>
  </si>
  <si>
    <t>FILTRO DE AIRE TSC 15 D</t>
  </si>
  <si>
    <t>FILTRO DE AIRE TSC 20 D</t>
  </si>
  <si>
    <t>FILTRO DE AR COALESCENTE GRAU U 1/2´´ MEDIO</t>
  </si>
  <si>
    <t>FILTRO MULTIPROPOSITO 0-12 BAR 0.1 MC 1/2</t>
  </si>
  <si>
    <t>FILTRO REGULADOR</t>
  </si>
  <si>
    <t>FILTRO REGULADOR LUBRICADOR 1/4</t>
  </si>
  <si>
    <t>FILTRO REGULADOR LUBRICADOR DE 3/4 0-16 BAR</t>
  </si>
  <si>
    <t>FILTRO SEPARADOR AIE/ACEITE TSC 20 A</t>
  </si>
  <si>
    <t>FILTRO SEPARADOR AIRE/ACEITE TSC 10 A</t>
  </si>
  <si>
    <t>FILTRO SEPARADOR AIRE/ACEITE TSC 15 A</t>
  </si>
  <si>
    <t>FILTRO SEPARADOR AIRE/ACEITE TSC 20 D</t>
  </si>
  <si>
    <t>FILTRO SEPARADOR AIRE/ACEITE TSC 3D</t>
  </si>
  <si>
    <t>FILTRO SEPARADOR AIRE/ACEITE TSC 7.5 A</t>
  </si>
  <si>
    <t>FILTRO SEPARADOR AIRE/ACEITE TSC100D</t>
  </si>
  <si>
    <t>FILTRO SEPARADOR BLT 7-10 LB 719-2</t>
  </si>
  <si>
    <t>FILTRO SEPARADOR TSC 10 D</t>
  </si>
  <si>
    <t>FILTRO SEPARADOT AIRE/ACEITE TSC 15 D</t>
  </si>
  <si>
    <t>GENERADOR DIESEL KDE 12 STAF KIPOR</t>
  </si>
  <si>
    <t>P135282</t>
  </si>
  <si>
    <t>GENERADOR DIESEL SGD9500 SD</t>
  </si>
  <si>
    <t>HIDROLADORA 220 V. HPWEF0410 100 BAR</t>
  </si>
  <si>
    <t>HIDROLAVADORA 220V HPWE2500</t>
  </si>
  <si>
    <t>HIDROLAVADORA 380V HPWE3000</t>
  </si>
  <si>
    <t>HIDROLAVORA BENCINA 5.5 HP HPWG-Q7710E-200</t>
  </si>
  <si>
    <t>INSTALACION DE COMPRESOR DE PISTON</t>
  </si>
  <si>
    <t>JUEGO DADOS DE 1/2" 40 PZAS S29H4140S</t>
  </si>
  <si>
    <t>JUEGO DADOS DE 1/2" DE 25 PIEZAS 04H4125S</t>
  </si>
  <si>
    <t>JUEGO DADOS IMPACTO LLANTAS ALEACION</t>
  </si>
  <si>
    <t>JUEGO DE ANILLO GRAFITO OP 8.4 46.5</t>
  </si>
  <si>
    <t>JUEGO DE RODAMIENTOS OP 8.4</t>
  </si>
  <si>
    <t>KIT ACOPLES CHICAGO 3/4</t>
  </si>
  <si>
    <t>KIT COMPLETO (JUNTAS/MOLA/VALVULA/ANEIS)</t>
  </si>
  <si>
    <t>KIT COMPRESOR 5 ACCESORIOS ESTANDAR</t>
  </si>
  <si>
    <t>KIT DE INSTALACION DE COMPRESOR DE 7.5HP</t>
  </si>
  <si>
    <t>KIT DE JUNTAS ONIX 25V</t>
  </si>
  <si>
    <t>KIT DE MOLA Y VALVULAS ONIX 25V ONIX 32V</t>
  </si>
  <si>
    <t>LLAVE DE TORQUE CUAD 1/2" TO6200N</t>
  </si>
  <si>
    <t>LUBRIFICADOR C/ PROTECAO 1/2´´ MEDIO</t>
  </si>
  <si>
    <t>MANGUERA NEGRA AIRE/AGUA 300 PSI 3/4</t>
  </si>
  <si>
    <t>MANGUERA RETRACTIL POLIURETANO 8X12X15M</t>
  </si>
  <si>
    <t>MOTOR 3HP MONOFASICO 50HZ 2P</t>
  </si>
  <si>
    <t>MOTOR CHINO 3HP 220 VOLTS 2 POLOS</t>
  </si>
  <si>
    <t>MOTOR CHINO 3HP 4P 380 VOLTS 1500 RPM</t>
  </si>
  <si>
    <t>MOTOR ELECTRICO 3 HP 2P 380 VOLTS</t>
  </si>
  <si>
    <t>ONIX 15/180 V-ADAPT MOTOR ESTACIONARIO</t>
  </si>
  <si>
    <t>PISTOLA NEUMATICA 1/2" EMAX</t>
  </si>
  <si>
    <t>PRENSA 12 TONELADAS BOMBA DIRECTA T51201/TY12003</t>
  </si>
  <si>
    <t>PURGADOR 1/2 EZ-1</t>
  </si>
  <si>
    <t>PURGADOR ELECTRONICO 1/2´´- RESERVATORIO</t>
  </si>
  <si>
    <t>RODILLO MONTADOR DE PARCHES AN010131</t>
  </si>
  <si>
    <t>SECADOR DE AIRE 20HP</t>
  </si>
  <si>
    <t>SECADOR DE AIRE 40 CFM MARCA FIAC</t>
  </si>
  <si>
    <t>SECADOR DE AIRE FIAC TDRY 18</t>
  </si>
  <si>
    <t>SECADOR DE AIRE HDR-1F  1.2 M3  8 BAR 10 HP</t>
  </si>
  <si>
    <t>SECADOR DE AIRE HDR-2F 2.4 M3  8 BAR 20 HP</t>
  </si>
  <si>
    <t>SECADOR DE AIRE HDR-3F 3.8 M3  8 BAR  30 HP</t>
  </si>
  <si>
    <t>SENSOR DE PRESION TSC 10 A</t>
  </si>
  <si>
    <t>SENSOR DE PRESION TSC 10 D</t>
  </si>
  <si>
    <t>SENSOR DE PRESION TSC 15 A</t>
  </si>
  <si>
    <t>SENSOR DE PRESION TSC 20 A</t>
  </si>
  <si>
    <t>SENSOR DE PRESION TSC 20 D</t>
  </si>
  <si>
    <t>SENSOR DE PRESION TSC 7.5A</t>
  </si>
  <si>
    <t>SENSOR DE PRESION TSC100D</t>
  </si>
  <si>
    <t>SENSOR DE TEMPERARUTA TSC 15 A</t>
  </si>
  <si>
    <t>SENSOR DE TEMPERATURA TSC 10 A</t>
  </si>
  <si>
    <t>SENSOR DE TEMPERATURA TSC 10 D</t>
  </si>
  <si>
    <t>SENSOR DE TEMPERATURA TSC 20 A</t>
  </si>
  <si>
    <t>SENSOR DE TEMPERATURA TSC 20 D</t>
  </si>
  <si>
    <t>SENSOR DE TEMPERATURA TSC 7.5 A</t>
  </si>
  <si>
    <t>SENSOR DE TEMPERATURA TSC100D</t>
  </si>
  <si>
    <t>SERVICIO DE REVISION MINIMA DE COMPRESORES</t>
  </si>
  <si>
    <t>SERVICIO MANTENCION COMPRESORES</t>
  </si>
  <si>
    <t>SET LLAVES PUNTA CORONA 26 PIEZAS W26126S</t>
  </si>
  <si>
    <t>TABLERO ELECTRICO ESTRELLA TRIAN 7.5 HP</t>
  </si>
  <si>
    <t>TARJETA CONTROL TSC100D</t>
  </si>
  <si>
    <t>TARJETA DE CONTROL MAM 860 BELTS DRIVEN</t>
  </si>
  <si>
    <t>TARJETA DE CONTROL TSC 10 A</t>
  </si>
  <si>
    <t>TARJETA DE CONTROL TSC 10 D</t>
  </si>
  <si>
    <t>TARJETA DE CONTROL TSC 15 A</t>
  </si>
  <si>
    <t>TARJETA DE CONTROL TSC 15 D</t>
  </si>
  <si>
    <t>TARJETA DE CONTROL TSC 20 A</t>
  </si>
  <si>
    <t>TARJETA DE CONTROL TSC 20 D</t>
  </si>
  <si>
    <t>TARJETA DE CONTROL TSC 7.5 A</t>
  </si>
  <si>
    <t>VALVULA ADMISION AIRE TSC 15 A</t>
  </si>
  <si>
    <t>VALVULA ADMISION AIRE TSC 7.5 A</t>
  </si>
  <si>
    <t>VALVULA ADMISION TSC 10 D</t>
  </si>
  <si>
    <t>VALVULA ADMISION TSC 20 D</t>
  </si>
  <si>
    <t>VALVULA ADMISION TSC100D</t>
  </si>
  <si>
    <t>VALVULA MINIMA PRESION TSC 10 A</t>
  </si>
  <si>
    <t>VALVULA MINIMA PRESION TSC 100</t>
  </si>
  <si>
    <t>VALVULA MINIMA PRESION TSC 15 A</t>
  </si>
  <si>
    <t>VALVULA MINIMA PRESION TSC 15 D</t>
  </si>
  <si>
    <t>VALVULA MINIMA PRESION TSC 20 A</t>
  </si>
  <si>
    <t>VALVULA MINIMA PRESION TSC 20 D</t>
  </si>
  <si>
    <t>VALVULA MINIMA PRESION TSC 7.5 A</t>
  </si>
  <si>
    <t>VALVULA MINIMA PRESION TSC100D</t>
  </si>
  <si>
    <t>VALVULA TSC 15 D</t>
  </si>
  <si>
    <t>CONVERTIDOR CATALITICO 10"X14" (2") OVALADO</t>
  </si>
  <si>
    <t>CONVERTIDOR CAT.</t>
  </si>
  <si>
    <t>CONVERTIDOR CATALITICO 10"X14" (2.25") OVALADO</t>
  </si>
  <si>
    <t>CONVERTIDOR CATALITICO 8"X12" (2") REDONDO</t>
  </si>
  <si>
    <t>CONVERTIDOR CATALITICO DIESEL (2") REDONDO</t>
  </si>
  <si>
    <t>CORONA 608 CHICA</t>
  </si>
  <si>
    <t>CORONAS</t>
  </si>
  <si>
    <t>CRELLA.ALZA VIDRIO LIZQ. FIORI"</t>
  </si>
  <si>
    <t>CREMALLERA</t>
  </si>
  <si>
    <t>CREMALL.A/V.ET /83 LD R3112D</t>
  </si>
  <si>
    <t>CREMALL.A/V.ET 84/ T.D.3112</t>
  </si>
  <si>
    <t>CREMALL.A/V.ET 84/ T.I. 3112</t>
  </si>
  <si>
    <t>CREMALL.A/V.GOL/SAV LD R4106D"</t>
  </si>
  <si>
    <t>CREMALL.A/V.KOMBI LD R4171-D"</t>
  </si>
  <si>
    <t>CREMALL.A/V.MZ LI 4p R3330Elec"</t>
  </si>
  <si>
    <t>CREMALL.A/VID.F-147 R-1.111"</t>
  </si>
  <si>
    <t>CREMALL.A/VIDRIO FIOR LD 1420D</t>
  </si>
  <si>
    <t>CREMALL.A/VIDRIO FIOR LI 1420E"</t>
  </si>
  <si>
    <t>CREMALL.DIREC.RACER 07849959"</t>
  </si>
  <si>
    <t>M260511</t>
  </si>
  <si>
    <t>ANILLO ESTANCO 28X9-15/825-15</t>
  </si>
  <si>
    <t>CUBRECAMARAS Y CAMARAS</t>
  </si>
  <si>
    <t>M101172</t>
  </si>
  <si>
    <t>CAM. 20P (11.00-20) V.1877 MICHELIN</t>
  </si>
  <si>
    <t>CAM. 4.10/3.50-4 TR87 KOREAN RUBBER</t>
  </si>
  <si>
    <t>CAM. 800/18 TR15 HG II (HD</t>
  </si>
  <si>
    <t>CAM.10.0/75-15.3 TR15 (14)</t>
  </si>
  <si>
    <t>CAM.10.0/80-12 TR15 (16)</t>
  </si>
  <si>
    <t>CAM.10.00 R15 TR78A (12)</t>
  </si>
  <si>
    <t>CAM.10.00 R20 TR78A  (7)</t>
  </si>
  <si>
    <t>CAM.10.00 R20 TR78A (x7)</t>
  </si>
  <si>
    <t>CAM.10.00-16 TR15 (12)</t>
  </si>
  <si>
    <t>CAM.10.00-16.5 TR15 (18)</t>
  </si>
  <si>
    <t>CAM.10.00/20 TR78A (7)</t>
  </si>
  <si>
    <t>CAM.10.5/80-18 TR218A(10)</t>
  </si>
  <si>
    <t>CAM.10.5/80-20 TR218A (8)</t>
  </si>
  <si>
    <t>CAM.11 R22.5 TR-300 (x6)</t>
  </si>
  <si>
    <t>CAM.11 R22.5 TR300 (7)</t>
  </si>
  <si>
    <t>CAM.11 R24.5 TR300 (5)</t>
  </si>
  <si>
    <t>CAM.11.00 R20 TR78A (6)</t>
  </si>
  <si>
    <t>CAM.11.00 R22 TR78A (6)</t>
  </si>
  <si>
    <t>CAM.11.00 R24 TR78A (5)</t>
  </si>
  <si>
    <t>CAM.11.2-24/10-24 TR218A (6)</t>
  </si>
  <si>
    <t>CAM.11.2-28/12.4-28 TR218A (5)</t>
  </si>
  <si>
    <t>CAM.11.2-36/12.4-36  TR218A (4)</t>
  </si>
  <si>
    <t>CAM.11.2-38/10-38 TR218A (4)</t>
  </si>
  <si>
    <t>CAM.11.5/80-15.3 TR15 (12)</t>
  </si>
  <si>
    <t>CAM.11L 15/16 TR218</t>
  </si>
  <si>
    <t>CAM.11L-14 TR15 (20)</t>
  </si>
  <si>
    <t>CAM.11L-15/16 TR15</t>
  </si>
  <si>
    <t>CAM.11L-15/16 TR15 (14)</t>
  </si>
  <si>
    <t>CAM.12 R22.5 TR300 (6)</t>
  </si>
  <si>
    <t>CAM.12-16.5 TR15</t>
  </si>
  <si>
    <t>CAM.12.00 R20 /13 R22.5 TR78A (5)</t>
  </si>
  <si>
    <t>CAM.12.00 R20 TR78A</t>
  </si>
  <si>
    <t>CAM.12.00 R24 TR78A   (4)</t>
  </si>
  <si>
    <t>CAM.12.00/16.5 TR15 (12)</t>
  </si>
  <si>
    <t>CAM.12.00R-24 TR78A (4) SUMITC</t>
  </si>
  <si>
    <t>CAM.12.4-24/11-24 TR218A (6)</t>
  </si>
  <si>
    <t>CAM.12.4-28/11-28 TR218A (5)</t>
  </si>
  <si>
    <t>CAM.12.4-32/11-32 TR218A (4)</t>
  </si>
  <si>
    <t>CAM.12.4-38/11-38 TR218A (4)</t>
  </si>
  <si>
    <t>CAM.12.4/11-24 TR218A</t>
  </si>
  <si>
    <t>CAM.12.4/11-28 TR218A</t>
  </si>
  <si>
    <t>CAM.12.4/11-32 TR218A</t>
  </si>
  <si>
    <t>CAM.12.5/18 TR15</t>
  </si>
  <si>
    <t>CAM.12.5/80-15 TR15 (12)</t>
  </si>
  <si>
    <t>CAM.12.5/80-18 TR218A</t>
  </si>
  <si>
    <t>CAM.12.5/80-18 TR218A  (8)</t>
  </si>
  <si>
    <t>CAM.12.5/80-20 TR218A (7)</t>
  </si>
  <si>
    <t>CAM.12.5L-15/16 TR15 (12)</t>
  </si>
  <si>
    <t>CAM.13.0/65-18 TR15 (10)</t>
  </si>
  <si>
    <t>CAM.13.00-24/25 TR179A (4)</t>
  </si>
  <si>
    <t>CAM.13.00-24/25 TR218A (4)</t>
  </si>
  <si>
    <t>CAM.13.6/12-24 TR218A (5)</t>
  </si>
  <si>
    <t>CAM.13.6/12-28 TR218A</t>
  </si>
  <si>
    <t>CAM.13.6/12-28 TR218A (4)</t>
  </si>
  <si>
    <t>CAM.13.6/12-38 TR218A (3)</t>
  </si>
  <si>
    <t>CAM.13.6/14.9/15.5-36/38 TR218A  (3)</t>
  </si>
  <si>
    <t>CAM.14-17.5 TR15 (6) SUMITC</t>
  </si>
  <si>
    <t>CAM.14-17.5 TR15 (8)</t>
  </si>
  <si>
    <t>CAM.14.0/65-16 TR15 (6)</t>
  </si>
  <si>
    <t>CAM.14.00 R20 TR179A (4)</t>
  </si>
  <si>
    <t>CAM.14.00-24/25 TR179A (4)</t>
  </si>
  <si>
    <t>CAM.14.00-24/25 TR218A (4)</t>
  </si>
  <si>
    <t>CAM.14.5/80-20 TR218A (5)</t>
  </si>
  <si>
    <t>CAM.14.9-24 / 13-24 TR-218A</t>
  </si>
  <si>
    <t>CAM.14.9-26/13-26 TR218A (4)</t>
  </si>
  <si>
    <t>CAM.14.9-30/13-30 TR218A (3)</t>
  </si>
  <si>
    <t>CAM.14.9/13-24 TR218A (5)</t>
  </si>
  <si>
    <t>CAM.14.9/13-24 TR218A (5) SUMITC</t>
  </si>
  <si>
    <t>CAM.14.9/13-24/26 TR218A</t>
  </si>
  <si>
    <t>CAM.14.9/13-28 TR218A</t>
  </si>
  <si>
    <t>CAM.14.9/13-28 TR218A (4)</t>
  </si>
  <si>
    <t>CAM.14.9/13.6/12-24  TR218A</t>
  </si>
  <si>
    <t>CAM.14.9/26 TR-218A</t>
  </si>
  <si>
    <t>CAM.15 R19.5 TR300 (6)</t>
  </si>
  <si>
    <t>CAM.15.5-25 TRJ1175C (4)</t>
  </si>
  <si>
    <t>M101106</t>
  </si>
  <si>
    <t>CAM.15/16 J MICHELIN</t>
  </si>
  <si>
    <t>M101126</t>
  </si>
  <si>
    <t>CAM.15K V.1221 ( 825R-15)  (M110130)</t>
  </si>
  <si>
    <t>CAM.15X6-6 TR87 (40)</t>
  </si>
  <si>
    <t>CAM.16.0/70-20 TR218A (5) KOREAN RUBBER</t>
  </si>
  <si>
    <t>CAM.16.00-24/25 TRJ1175C (3)</t>
  </si>
  <si>
    <t>CAM.16.00/17.5-25 TRJ1175C (3)</t>
  </si>
  <si>
    <t>CAM.16.9-24/14-24 TR218A  (4)</t>
  </si>
  <si>
    <t>CAM.16.9-28/14-28 TR218A (4)</t>
  </si>
  <si>
    <t>CAM.16.9-34/14-34 TR218A (3)</t>
  </si>
  <si>
    <t>CAM.16.9-38/14-38 TR218A (3)</t>
  </si>
  <si>
    <t>CAM.16.9/14-28 TR218A</t>
  </si>
  <si>
    <t>CAM.16.9/14-30 TR218A</t>
  </si>
  <si>
    <t>CAM.16.9/18.4-30 TR218A (3)</t>
  </si>
  <si>
    <t>CAM.16.9/18.4-34 TR218A</t>
  </si>
  <si>
    <t>M101574</t>
  </si>
  <si>
    <t>CAM.16J  (750/825-16) V.1188 MICHELIN</t>
  </si>
  <si>
    <t>CAM.17.5-24 TR218A (4)</t>
  </si>
  <si>
    <t>CAM.17.5-24/25 TRJ1175C (3)</t>
  </si>
  <si>
    <t>CAM.17.5-25  TRJ1175C (3)</t>
  </si>
  <si>
    <t>CAM.17.5-25 TRJ1175C  (3)</t>
  </si>
  <si>
    <t>CAM.17.5-25 TRJ1175C (3) SUMITC</t>
  </si>
  <si>
    <t>CAM.18-19.5 TR300 (5)</t>
  </si>
  <si>
    <t>CAM.18.00-24/25 TRJ1175C (2)</t>
  </si>
  <si>
    <t>CAM.18.00-24/25 TRJ4000 (2)</t>
  </si>
  <si>
    <t>CAM.18.00-33 TR1175C  (1)</t>
  </si>
  <si>
    <t>CAM.18.00/33 TRJ1175C (1)</t>
  </si>
  <si>
    <t>CAM.18.4-/19.5 -24 /26 TR218A</t>
  </si>
  <si>
    <t>CAM.18.4-24 TR218A (3)</t>
  </si>
  <si>
    <t>CAM.18.4-28 TR218A (4)</t>
  </si>
  <si>
    <t>CAM.18.4/15-26 TR218A (3)</t>
  </si>
  <si>
    <t>CAM.18.4/15-26 TR218A (4)</t>
  </si>
  <si>
    <t>CAM.18.4/15-30 TR218A</t>
  </si>
  <si>
    <t>CAM.18.4/15-30 TR218A (2)</t>
  </si>
  <si>
    <t>CAM.18.4/15-30 TR218A (3)</t>
  </si>
  <si>
    <t>CAM.18.4/15-34 TR218A (2) SUMITC</t>
  </si>
  <si>
    <t>CAM.18.4/15-34 TR218A (3)</t>
  </si>
  <si>
    <t>CAM.18.4/15-38 TR218A (3)</t>
  </si>
  <si>
    <t>CAM.18/4.00-15.5 TR15 (6)</t>
  </si>
  <si>
    <t>CAM.18X7-8 JS2 (30)</t>
  </si>
  <si>
    <t>CAM.18X8.5/9.50-8 TR13 (22)</t>
  </si>
  <si>
    <t>CAM.19.5 L24 TR218A</t>
  </si>
  <si>
    <t>CAM.19.5-24 TR218A (4)</t>
  </si>
  <si>
    <t>CAM.195/205 R16 KR16 TR-13 (x20)</t>
  </si>
  <si>
    <t>CAM.20.5-25 TRJ1175C</t>
  </si>
  <si>
    <t>CAM.20.5-25 TRJ1175C  (2)</t>
  </si>
  <si>
    <t>CAM.20.5/23.5-25 TRJ1175C (2)</t>
  </si>
  <si>
    <t>CAM.20.5/23.5-25 TRJ117C</t>
  </si>
  <si>
    <t>CAM.20.5/23.5/-25 TRJ1175C (2)</t>
  </si>
  <si>
    <t>CAM.20.5X8.00-10 TR13 (30)</t>
  </si>
  <si>
    <t>CAM.20.8-38 TR218A (2)</t>
  </si>
  <si>
    <t>CAM.20.8-42 TR218A (1)</t>
  </si>
  <si>
    <t>CAM.205 R16 TR13 (20)  (KR16)</t>
  </si>
  <si>
    <t>M101159</t>
  </si>
  <si>
    <t>CAM.20N (10.00-20) V.1877</t>
  </si>
  <si>
    <t>M101191</t>
  </si>
  <si>
    <t>CAM.20Q ( 12.00-20) V.1877 MICHELIN</t>
  </si>
  <si>
    <t>CAM.21.00-35 TRJ4000 (1)</t>
  </si>
  <si>
    <t>CAM.21L-24 TR218A (1)</t>
  </si>
  <si>
    <t>CAM.21X8-9 JS2 (26)</t>
  </si>
  <si>
    <t>CAM.22X11-8 TR13 (22)</t>
  </si>
  <si>
    <t>CAM.23.1-30 TR218A (1)</t>
  </si>
  <si>
    <t>CAM.23.1/18-26 TR218A  (2) SUMITC</t>
  </si>
  <si>
    <t>CAM.23.1/18-26 TR218A (2)</t>
  </si>
  <si>
    <t>CAM.23.5-25 TRJ1175C  (2)</t>
  </si>
  <si>
    <t>CAM.23.5/25 TR1175C</t>
  </si>
  <si>
    <t>CAM.23X8.5-12 TR13 (20)</t>
  </si>
  <si>
    <t>CAM.23X9-10 TR244</t>
  </si>
  <si>
    <t>CAM.23X9-10 TR244 (25)</t>
  </si>
  <si>
    <t>CAM.24.5-32 TR218A (1)</t>
  </si>
  <si>
    <t>M514503</t>
  </si>
  <si>
    <t>CAM.24/25 MICHELIN</t>
  </si>
  <si>
    <t>M101196</t>
  </si>
  <si>
    <t>CAM.24Q (1200-24 )</t>
  </si>
  <si>
    <t>CAM.250-15 TR75A (14)</t>
  </si>
  <si>
    <t>CAM.250/70R20(600/700-20)TR218A</t>
  </si>
  <si>
    <t>CAM.26.5-25 TRJ1175C (1)</t>
  </si>
  <si>
    <t>CAM.26X12-12 TR15 (15)</t>
  </si>
  <si>
    <t>CAM.27X10-12 JS2 (16)</t>
  </si>
  <si>
    <t>CAM.28L-26  TR218A (1)</t>
  </si>
  <si>
    <t>CAM.28L-26 TR218A (1)</t>
  </si>
  <si>
    <t>CAM.28X9-15 TR75A</t>
  </si>
  <si>
    <t>CAM.28X9-15 TR75A (16)</t>
  </si>
  <si>
    <t>CAM.28X9X15 JS2</t>
  </si>
  <si>
    <t>CAM.29.5-25 TRJ1175C (1)</t>
  </si>
  <si>
    <t>CAM.29.5-29 TRJ1175C (1)</t>
  </si>
  <si>
    <t>CAM.3.50/4.00-8 JS2 (50)</t>
  </si>
  <si>
    <t>CAM.3.50/4.00-8 TR13 (50)</t>
  </si>
  <si>
    <t>CAM.30.5-32 TR218A (1)</t>
  </si>
  <si>
    <t>CAM.300-15 TR75A (12) KOREAN RUBBER</t>
  </si>
  <si>
    <t>CAM.31X10.5R-15 TR13 (14) KOREAN RUBBER</t>
  </si>
  <si>
    <t>CAM.400-19 TR15 (30)  KOREAN RUBBER</t>
  </si>
  <si>
    <t>CAM.420/70R24 (14.9-24) TR218A</t>
  </si>
  <si>
    <t>CAM.5.00-8 JS2 (35)</t>
  </si>
  <si>
    <t>CAM.550/600-13 (FR) TR13</t>
  </si>
  <si>
    <t>CAM.6.00-16(GR)TR15</t>
  </si>
  <si>
    <t>CAM.6.00-9 JS2</t>
  </si>
  <si>
    <t>CAM.6.00-9 JS2 (26)</t>
  </si>
  <si>
    <t>CAM.6.00/650-16 TR75A (18)</t>
  </si>
  <si>
    <t>CAM.6.50-10 JS2 (25)</t>
  </si>
  <si>
    <t>CAM.6.50-15 TR75A (20)</t>
  </si>
  <si>
    <t>CAM.6.50-16 TR218A (20)</t>
  </si>
  <si>
    <t>CAM.6.50/10 JS2 (25)</t>
  </si>
  <si>
    <t>CAM.6.50/7.00-16 TR75A (20)</t>
  </si>
  <si>
    <t>CAM.600/650-15 TR75A</t>
  </si>
  <si>
    <t>CAM.650-10 JS2</t>
  </si>
  <si>
    <t>CAM.7.00 / 7.50 R16 TR177A  (16)</t>
  </si>
  <si>
    <t>CAM.7.00-12 TR75A (20) SUMITC</t>
  </si>
  <si>
    <t>CAM.7.00-12 TR75A (22)</t>
  </si>
  <si>
    <t>CAM.7.00-15 TR75A (16)</t>
  </si>
  <si>
    <t>CAM.7.00-18 TR15 (15)</t>
  </si>
  <si>
    <t>CAM.7.00-18 TR75A (14)</t>
  </si>
  <si>
    <t>CAM.7.00-20 TR75A</t>
  </si>
  <si>
    <t>CAM.7.00/7.50 R16 TR177A (14)</t>
  </si>
  <si>
    <t>CAM.7.00/7.50 R16 TR75A (16)</t>
  </si>
  <si>
    <t>CAM.7.00/7.50/8.15-15 TR78A (16)</t>
  </si>
  <si>
    <t>CAM.7.50 R16 TR218A (16)</t>
  </si>
  <si>
    <t>CAM.7.50 R16 TR218A (18)</t>
  </si>
  <si>
    <t>CAM.7.50 R16 TR75 (16)</t>
  </si>
  <si>
    <t>CAM.7.50-15 TR15</t>
  </si>
  <si>
    <t>CAM.7.50-15 TR75A (16)</t>
  </si>
  <si>
    <t>CAM.7.50-18 TR15 (15)</t>
  </si>
  <si>
    <t>CAM.7.50-18 TR218A (15)</t>
  </si>
  <si>
    <t>CAM.7.50-18 TR75A (14)</t>
  </si>
  <si>
    <t>CAM.7.50-20 TR218A (14)</t>
  </si>
  <si>
    <t>CAM.7.50/825-20 TR75A (14)</t>
  </si>
  <si>
    <t>CAM.750 R16 TR177A</t>
  </si>
  <si>
    <t>CAM.8-16 TR15 (18) KOREAN RUBBER</t>
  </si>
  <si>
    <t>CAM.8.00-18 TR15 (15)</t>
  </si>
  <si>
    <t>CAM.8.15-15 TR78A (16)</t>
  </si>
  <si>
    <t>CAM.8.25-15 TR75A  (12)</t>
  </si>
  <si>
    <t>CAM.8.25-16 TR177A (12)</t>
  </si>
  <si>
    <t>CAM.8.25-16 TR218A</t>
  </si>
  <si>
    <t>CAM.8.25-20 TR77A (10)</t>
  </si>
  <si>
    <t>CAM.8.25R-15 TR75A (12)</t>
  </si>
  <si>
    <t>CAM.8.3/8-32 TR218A (6)</t>
  </si>
  <si>
    <t>CAM.8.5 R17.5 TR300</t>
  </si>
  <si>
    <t>CAM.8.50R17.5 TR75A KOREAN RUBBER</t>
  </si>
  <si>
    <t>CAM.9.0/70-16 TR218A</t>
  </si>
  <si>
    <t>CAM.9.0/70-16 TR218A (16)</t>
  </si>
  <si>
    <t>CAM.9.00 R20 TR-175A(x9)</t>
  </si>
  <si>
    <t>CAM.9.00 R20 TR175A (8)</t>
  </si>
  <si>
    <t>CAM.9.00-16 TR15 (12)</t>
  </si>
  <si>
    <t>CAM.9.5-24 TR218A (10)</t>
  </si>
  <si>
    <t>CAM.9.5-40 TR218A (4)</t>
  </si>
  <si>
    <t>CAM.9.5/9-24 TR218A (10)</t>
  </si>
  <si>
    <t>CAM.9.5/9-32 TR218A (6)</t>
  </si>
  <si>
    <t>CAM.9.5/9-36 TR218A (5)</t>
  </si>
  <si>
    <t>CAM.9.5/9-44 TR218A (5)</t>
  </si>
  <si>
    <t>CAM.9.5/9-48 TR218A (4)</t>
  </si>
  <si>
    <t>CAM.CUR.10.00/11.00-22 (3)</t>
  </si>
  <si>
    <t>CAM.CUR.10/11-22 TR75A (3)</t>
  </si>
  <si>
    <t>CAM.CUR.11.00-20 TR75A (4)</t>
  </si>
  <si>
    <t>CAM.CUR.11.00/20 TR75AS</t>
  </si>
  <si>
    <t>CAM.CUR.11/12-24 TR75A (3) SUMITC</t>
  </si>
  <si>
    <t>CAM.CUR.7.00/7.50-16 TR75A (10)</t>
  </si>
  <si>
    <t>CAM.CUR.7.00/7.50-16 TR75A S (10) SUMITC</t>
  </si>
  <si>
    <t>CAM.CUR.7.50/16 TR75AS</t>
  </si>
  <si>
    <t>CAM.CURING 11.00/12.00-24 TR75A (3) SUMITC</t>
  </si>
  <si>
    <t>CAM.ER-10 TR13 (45)</t>
  </si>
  <si>
    <t>CAM.ER10 JS89</t>
  </si>
  <si>
    <t>CAM.ER10 JS89 (45)</t>
  </si>
  <si>
    <t>CAM.ER10 TR13</t>
  </si>
  <si>
    <t>CAM.ER12 TR13</t>
  </si>
  <si>
    <t>CAM.ER12 TR13 (40)</t>
  </si>
  <si>
    <t>CAM.ER13 TR13</t>
  </si>
  <si>
    <t>CAM.ER13 TR13 (38)</t>
  </si>
  <si>
    <t>CAM.ER15 TR13 (35)</t>
  </si>
  <si>
    <t>CAM.FR 12 JS89 (35) KOREAN RUBBER</t>
  </si>
  <si>
    <t>CAM.FR 15-16 TR15/TR13</t>
  </si>
  <si>
    <t>CAM.FR12 TR13 (33)</t>
  </si>
  <si>
    <t>CAM.FR13 TR13</t>
  </si>
  <si>
    <t>CAM.FR13 TR13 (30)</t>
  </si>
  <si>
    <t>CAM.FR14 TR13</t>
  </si>
  <si>
    <t>CAM.FR14 TR13 (30)</t>
  </si>
  <si>
    <t>CAM.FR15 TR13</t>
  </si>
  <si>
    <t>CAM.FR15 TR13 (30)</t>
  </si>
  <si>
    <t>CAM.FR15 TR15</t>
  </si>
  <si>
    <t>CAM.FR15 TR15 (30)</t>
  </si>
  <si>
    <t>CAM.GR13 TR13 (30)</t>
  </si>
  <si>
    <t>CAM.GR14 TR13 (25)</t>
  </si>
  <si>
    <t>CAM.GR15 TR13</t>
  </si>
  <si>
    <t>CAM.GR15 TR13 (22)</t>
  </si>
  <si>
    <t>CAM.GR16 TR15 (22)</t>
  </si>
  <si>
    <t>CAM.KR 16 TR15 (600-650-700/16)</t>
  </si>
  <si>
    <t>CAM.KR-16 TR13 (700R-16)</t>
  </si>
  <si>
    <t>CAM.KR14 TR13</t>
  </si>
  <si>
    <t>CAM.KR14 TR13 (25)</t>
  </si>
  <si>
    <t>CAM.KR15 TR13 (22)</t>
  </si>
  <si>
    <t>CAM.KR15 TR15</t>
  </si>
  <si>
    <t>CAM.KR15 TR15 (20)</t>
  </si>
  <si>
    <t>CAM.KR15 TR75A (16)</t>
  </si>
  <si>
    <t>CAM.KR16 TR13</t>
  </si>
  <si>
    <t>CAM.KR16 TR13 (20)</t>
  </si>
  <si>
    <t>CAM.MR15 (825-15) TR75A  (14)</t>
  </si>
  <si>
    <t>CAM.MR15 TR13  (20)</t>
  </si>
  <si>
    <t>CAM.MR15 TR15 (16)</t>
  </si>
  <si>
    <t>CAM.MR16 TR15 (18)</t>
  </si>
  <si>
    <t>CAMARA  13 FR-13 TR-13 (x30)</t>
  </si>
  <si>
    <t>CAMARA  14 GR-14 TR-13 (x25)</t>
  </si>
  <si>
    <t>M101161</t>
  </si>
  <si>
    <t>CAMARA  20N</t>
  </si>
  <si>
    <t>CAMARA 10 TR-13 (x40)</t>
  </si>
  <si>
    <t>CAMARA 11.00 R22 TR78A (x5)</t>
  </si>
  <si>
    <t>CAMARA 12 FR-12 TR13 (x33)</t>
  </si>
  <si>
    <t>CAMARA 12.00/20 TR78A(x5)</t>
  </si>
  <si>
    <t>CAMARA 12.4-24/ 11-24</t>
  </si>
  <si>
    <t>CAMARA 13.6-24/12-24</t>
  </si>
  <si>
    <t>CAMARA 14.00/24 TR-179A (x4)</t>
  </si>
  <si>
    <t>CAMARA 14.9-34 SUMITC</t>
  </si>
  <si>
    <t>M101071</t>
  </si>
  <si>
    <t>CAMARA 15/16 H V.1156 (28X9-15)</t>
  </si>
  <si>
    <t>CAMARA 18.4-30 TR-218A (x2)</t>
  </si>
  <si>
    <t>CAMARA 20.5 X 25 TR J1175C</t>
  </si>
  <si>
    <t>CAMARA 205/70 R15 KR-15 TR-13 (x22)</t>
  </si>
  <si>
    <t>M101152</t>
  </si>
  <si>
    <t>CAMARA 20M MICHELIN</t>
  </si>
  <si>
    <t>P183286</t>
  </si>
  <si>
    <t>CAMARA 4.50-21 TR-21 MAGGION</t>
  </si>
  <si>
    <t>CAMARA 5.00/8 TR-244 (x35)</t>
  </si>
  <si>
    <t>CAMARA 6.00/9 TR75A (x25)</t>
  </si>
  <si>
    <t>CAMARA 600/700-20 TR-218A</t>
  </si>
  <si>
    <t>CAMARA 7.00/12 TR75A (x20)</t>
  </si>
  <si>
    <t>CAMARA 7.00/15 TR75A (x18)</t>
  </si>
  <si>
    <t>CAMARA 7.00/16 TR-75A(x15)</t>
  </si>
  <si>
    <t>CAMARA 7.50 R16 TR150 larga-goma(x16)</t>
  </si>
  <si>
    <t>CAMARA 7.50/16 TR75A (x15)</t>
  </si>
  <si>
    <t>CAMARA PRECURADA 12.00/20 TR75AS</t>
  </si>
  <si>
    <t>CAMARAS 9.5-20 TR218A</t>
  </si>
  <si>
    <t>M551600</t>
  </si>
  <si>
    <t>CUB. 13/24-25 MICHELIN</t>
  </si>
  <si>
    <t>CUB.10.00/11.00/12.00-20 (10)</t>
  </si>
  <si>
    <t>CUB.10.00/11.00/12.00-20 (12)</t>
  </si>
  <si>
    <t>CUB.11.00 R22  (10)</t>
  </si>
  <si>
    <t>CUB.11.00 R22 (8)</t>
  </si>
  <si>
    <t>CUB.11.00/12.00-24 (6)</t>
  </si>
  <si>
    <t>CUB.11/12.00-22.5 (22.5-9.0) (10) KOREAN RUBBER</t>
  </si>
  <si>
    <t>CUB.13.00/14.00-20 (20-9.0) (8) KOREAN RUBBER</t>
  </si>
  <si>
    <t>CUB.13.00/14.00-24/25 (24/25-10.1) (8)</t>
  </si>
  <si>
    <t>CUB.13.00/14.00-24/25 (5) SUMITC</t>
  </si>
  <si>
    <t>CUB.14.00-16.00-24/25 (5)</t>
  </si>
  <si>
    <t>CUB.15.5/17.5-25 (4) (25-13)</t>
  </si>
  <si>
    <t>CUB.15.5/17.5-25 (5)</t>
  </si>
  <si>
    <t>CUB.16/17.5 -24/25 (5)</t>
  </si>
  <si>
    <t>CUB.18.00-24/25 (4)</t>
  </si>
  <si>
    <t>CUB.18.00-24/25 (5) SUMITC</t>
  </si>
  <si>
    <t>CUB.20.5-25 (3)</t>
  </si>
  <si>
    <t>CUB.20.5/23.5-25 (2) (25-18)</t>
  </si>
  <si>
    <t>CUB.23.5-25 (2) (25-19,5)</t>
  </si>
  <si>
    <t>CUB.23.5-25 (3)</t>
  </si>
  <si>
    <t>CUB.23.5/26.5-25 (2)</t>
  </si>
  <si>
    <t>M18130</t>
  </si>
  <si>
    <t>CUB.24/25X8.50 (1200-24)</t>
  </si>
  <si>
    <t>CUB.26.5-25 (2)</t>
  </si>
  <si>
    <t>CUB.5.00-8 (40)</t>
  </si>
  <si>
    <t>CUB.6.00-9 (12)</t>
  </si>
  <si>
    <t>CUB.6.00-9 (40)</t>
  </si>
  <si>
    <t>CUB.6.50-10 (12)</t>
  </si>
  <si>
    <t>CUB.6.50-10 (35)</t>
  </si>
  <si>
    <t>CUB.7.00-12 (12)</t>
  </si>
  <si>
    <t>CUB.7.00-12 (35)</t>
  </si>
  <si>
    <t>CUB.7.00-16 (18)</t>
  </si>
  <si>
    <t>CUB.7.00/7.50-15 (21)</t>
  </si>
  <si>
    <t>CUB.7.50/8.25-16 (18)</t>
  </si>
  <si>
    <t>CUB.7.50R/8.25-16 (10) SUMITC</t>
  </si>
  <si>
    <t>CUB.8.25-15 (12)</t>
  </si>
  <si>
    <t>CUB.8.25-15 (21)</t>
  </si>
  <si>
    <t>CUB.8.25-9.00/20 (x10)</t>
  </si>
  <si>
    <t>CUB.8.25/9.00-20 (10)</t>
  </si>
  <si>
    <t>CUB.8.25/9.00-20 (14)</t>
  </si>
  <si>
    <t>CUB.850R-17.5 (18) KOREAN RUBBER</t>
  </si>
  <si>
    <t>CUB.9.00/10.00/11.00-15 (18)</t>
  </si>
  <si>
    <t>M084220</t>
  </si>
  <si>
    <t>CUBRE 15X7.50 (28X9-15)</t>
  </si>
  <si>
    <t>M904287</t>
  </si>
  <si>
    <t>M102882</t>
  </si>
  <si>
    <t>CUBRE 170-16L  (750/825-16)</t>
  </si>
  <si>
    <t>M102870</t>
  </si>
  <si>
    <t>CUBRE 200-20 (10.00-20)  L MICHELIN</t>
  </si>
  <si>
    <t>M320222</t>
  </si>
  <si>
    <t>CUBRE 20X7.5E</t>
  </si>
  <si>
    <t>M102900</t>
  </si>
  <si>
    <t>CUBRE 220-20 (11.00-20) L MICHELIN</t>
  </si>
  <si>
    <t>M102920</t>
  </si>
  <si>
    <t>CUBRE 240-20L (12.00-20)</t>
  </si>
  <si>
    <t>CUBRECAMARA 10.00/100 R20 (x10)</t>
  </si>
  <si>
    <t>CUBRECAMARA 7.00x15 (x12)</t>
  </si>
  <si>
    <t>CUBRECAMARA 7.50/16 (x10)</t>
  </si>
  <si>
    <t>ENVELOPE 16LE (8) SUMITC</t>
  </si>
  <si>
    <t>ENVELOPE 1LE falda larga</t>
  </si>
  <si>
    <t>ENVELOPE 2LE falda larga</t>
  </si>
  <si>
    <t>ENVELOPE 2SE falda corta</t>
  </si>
  <si>
    <t>ENVELOPE 3SE falda corta</t>
  </si>
  <si>
    <t>ENVELOPE 4SE falda corta</t>
  </si>
  <si>
    <t>ENVELOPE 5LE falda larga</t>
  </si>
  <si>
    <t>ENVELOPE 5SE falda corta</t>
  </si>
  <si>
    <t>ENVELOPE 6LE (4) SUMITC</t>
  </si>
  <si>
    <t>ENVELOPE 8LE falda larga</t>
  </si>
  <si>
    <t>ENVELOPE 8SE falda corta</t>
  </si>
  <si>
    <t>M018130</t>
  </si>
  <si>
    <t>PROTECTOR MICHELIN 24/25X8.50 E MI</t>
  </si>
  <si>
    <t>CUBREPISO FELPA AZUL CMC3001</t>
  </si>
  <si>
    <t>CUBREPISOS</t>
  </si>
  <si>
    <t>CUBREPISO FELPA AZUL CMC4003</t>
  </si>
  <si>
    <t>CUBREPISO FELPA GRIS CMC3001</t>
  </si>
  <si>
    <t>CUBREPISO FELPA GRIS CMC4003</t>
  </si>
  <si>
    <t>CUBREPISO GOMA CMR200 SET</t>
  </si>
  <si>
    <t>CUBREPISO NYLON  CMP0500 SET</t>
  </si>
  <si>
    <t>CUBREPISO NYLON CMP0200 SET</t>
  </si>
  <si>
    <t>DISCO FRENO ASIA TOPIC</t>
  </si>
  <si>
    <t>DISCO</t>
  </si>
  <si>
    <t>EMPAQ.CARTER 314-364 50114-CB</t>
  </si>
  <si>
    <t>EMPAQUETADURA</t>
  </si>
  <si>
    <t>EMPAQ.CARTER 352-366 50006-CB</t>
  </si>
  <si>
    <t>EMPAQ.CARTER CORSA 20170CB</t>
  </si>
  <si>
    <t>EMPAQ.CARTER ET 73/ 20052CB</t>
  </si>
  <si>
    <t>EMPAQ.CARTER GOL-SAV 30151MBS</t>
  </si>
  <si>
    <t>EMPAQ.CARTER MONZA (Goma)20153BO</t>
  </si>
  <si>
    <t>EMPAQ.CARTER OPALA 4cil 20077-CB</t>
  </si>
  <si>
    <t>EMPAQ.CATALITICO DAEWOO(tod)20452</t>
  </si>
  <si>
    <t>EMPAQ.CJA ET 4veloc.20403</t>
  </si>
  <si>
    <t>EMPAQ.CJA G-3/50/60  50401PP</t>
  </si>
  <si>
    <t>EMPAQ.CJA G/20 608 5201-JC</t>
  </si>
  <si>
    <t>EMPAQ.CJA GOL 1.8 C/RET30330A"</t>
  </si>
  <si>
    <t>EMPAQ.CJA KOMBI C/RET.30333A</t>
  </si>
  <si>
    <t>EMPAQ.CJA/DIR.1113 SOLA</t>
  </si>
  <si>
    <t>EMPAQ.CULATA 352 50051-AF</t>
  </si>
  <si>
    <t>EMPAQ.CULATA ET 73/ 20051G</t>
  </si>
  <si>
    <t>EMPAQ.CULATA Fiat 1.5 40280G</t>
  </si>
  <si>
    <t>EMPAQ.CULATA GOL-SAV 1.6/1.8 30178G</t>
  </si>
  <si>
    <t>EMPAQ.CULATA MZ 1.8 B20156G</t>
  </si>
  <si>
    <t>EMPAQ.CULATA MZ 2.0 20155G</t>
  </si>
  <si>
    <t>EMPAQ.CULATA OPALA 4cil 20075G</t>
  </si>
  <si>
    <t>EMPAQ.CULATA OPALA 6cil. 20201G</t>
  </si>
  <si>
    <t>EMPAQ.ESC.MZ(antiruid)BV-20141</t>
  </si>
  <si>
    <t>EMPAQ.ESCAPE OPALA 4cil.20081</t>
  </si>
  <si>
    <t>EMPAQ.MOT. 314 COMP.50560-CC</t>
  </si>
  <si>
    <t>EMPAQ.MOT. 352 COMP. 50554-CC</t>
  </si>
  <si>
    <t>EMPAQ.MOT. 352A COMP.50556CC</t>
  </si>
  <si>
    <t>EMPAQ.MOT. 364 COMP.50563-CC</t>
  </si>
  <si>
    <t>EMPAQ.MOT. 364A TURBO 40309CC</t>
  </si>
  <si>
    <t>EMPAQ.MOT. 366 50566-AC</t>
  </si>
  <si>
    <t>EMPAQ.MOT. 366A TURBO 48910CC</t>
  </si>
  <si>
    <t>EMPAQ.MOT.CORSA 1.0 20528-G</t>
  </si>
  <si>
    <t>EMPAQ.MOT.ET 73/ JL1090GAG</t>
  </si>
  <si>
    <t>EMPAQ.MOT.F UNO-1.3/1.5 40562G</t>
  </si>
  <si>
    <t>EMPAQ.MOT.F-1.6 40542-G"</t>
  </si>
  <si>
    <t>EMPAQ.MOT.F-147 40517-G"</t>
  </si>
  <si>
    <t>EMPAQ.MOT.F-CORCEL OHC 10504-G</t>
  </si>
  <si>
    <t>EMPAQ.MOT.F-ESCORT  CHT-10500-G</t>
  </si>
  <si>
    <t>EMPAQ.MOT.F-TIPO 40555-G"</t>
  </si>
  <si>
    <t>EMPAQ.MOT.OP 6 CIL 20552-G"</t>
  </si>
  <si>
    <t>EMPAQ.MOT.OPALA 4cil 20516G</t>
  </si>
  <si>
    <t>EMPAQ.MOT.PASSAT 1.6 30506G</t>
  </si>
  <si>
    <t>EMPAQ.MOT.SANTANA 2000 30527G</t>
  </si>
  <si>
    <t>EMPAQ.MOT.VECTRA 2.0/2.2 20541G</t>
  </si>
  <si>
    <t>EMPAQ.MOTOR CORSA 1.4 20529</t>
  </si>
  <si>
    <t>EMPAQ.MULT.ADM. 364/366 50413A</t>
  </si>
  <si>
    <t>EMPAQ.MULT.ADM.CHEVETTE 20054A</t>
  </si>
  <si>
    <t>EMPAQ.MULT.ADM.CORSA 20169</t>
  </si>
  <si>
    <t>EMPAQ.MULT.ADM.CORSA 20180-A</t>
  </si>
  <si>
    <t>EMPAQ.MULT.ADM.GOL 1.6 30156AM"</t>
  </si>
  <si>
    <t>EMPAQ.MULT.ADM.MZ 1.8 20161A</t>
  </si>
  <si>
    <t>EMPAQ.MULT.ADM.MZ 2.0 -20154</t>
  </si>
  <si>
    <t>EMPAQ.MULT.ADM.VECTRA 20544</t>
  </si>
  <si>
    <t>EMPAQ.MULT.ESC. VECTRA 20545</t>
  </si>
  <si>
    <t>EMPAQ.MULT.ESC.364/366 50412CH</t>
  </si>
  <si>
    <t>EMPAQ.MULT.ESC.ET 20053MBS</t>
  </si>
  <si>
    <t>EMPAQ.MULT.ESC.GOLtodos 30152M"</t>
  </si>
  <si>
    <t>EMPAQ.MULT.ESC.MZ TODOS20137MB</t>
  </si>
  <si>
    <t>EMPAQ.MULT.ESC.OP 6CIL.20464MB</t>
  </si>
  <si>
    <t>EMPAQ.MULT.OP 20081</t>
  </si>
  <si>
    <t>EMPAQ.MULT.PALIO ADM/ESC40532M"</t>
  </si>
  <si>
    <t>EMPAQ.SAL. ESC. VECTRA 20548</t>
  </si>
  <si>
    <t>EMPAQ.SAL.ESC.ET 20055</t>
  </si>
  <si>
    <t>EMPAQ.SAL.ESC.MZ 20134</t>
  </si>
  <si>
    <t>EMPAQ.SUP.MOT MZ 1.8  MZ200"</t>
  </si>
  <si>
    <t>EMPAQ.T.DIST.MZ 20136</t>
  </si>
  <si>
    <t>EMPAQ.T/DIST.CORSA 20173PV</t>
  </si>
  <si>
    <t>EMPAQ.T/DISTRIB.364/366 ASBEST"</t>
  </si>
  <si>
    <t>EMPAQ.T/LAT.AGUA 314 48130</t>
  </si>
  <si>
    <t>EMPAQ.T/VAL.364 ASBESTO"</t>
  </si>
  <si>
    <t>EMPAQ.T/VALV F147 1.3 40257-CB"</t>
  </si>
  <si>
    <t>EMPAQ.T/VALV VW1.3/1.6 30302CB</t>
  </si>
  <si>
    <t>EMPAQ.T/VALV. 314 CORCH.50111CB</t>
  </si>
  <si>
    <t>EMPAQ.T/VALV. 352A ASB 50001BBS</t>
  </si>
  <si>
    <t>EMPAQ.T/VALV. 364 ASB.50411-BBS</t>
  </si>
  <si>
    <t>EMPAQ.T/VALV. 366 ASB 50310-BBS</t>
  </si>
  <si>
    <t>EMPAQ.T/VALV. 366 CORCH 50415CB</t>
  </si>
  <si>
    <t>EMPAQ.T/VALV. FIAT 1.6 40354</t>
  </si>
  <si>
    <t>EMPAQ.T/VALV.1.6/1.8/2.0 s/gom 30182C</t>
  </si>
  <si>
    <t>EMPAQ.T/VALV.CORSA corch20171C</t>
  </si>
  <si>
    <t>EMPAQ.T/VALV.ET CORCHO 20056CB</t>
  </si>
  <si>
    <t>EMPAQ.T/VALV.Fiat-1.3 40289-AM</t>
  </si>
  <si>
    <t>EMPAQ.T/VALV.Fiat-1.5 40305-CB</t>
  </si>
  <si>
    <t>EMPAQ.T/VALV.MZ 1.8/2.0 COR 20148CB</t>
  </si>
  <si>
    <t>EMPAQ.T/VALV.MZ 1.8/2.0 CORCHO BV20148</t>
  </si>
  <si>
    <t>EMPAQ.T/VALV.OPALA 4Cil.corch20080</t>
  </si>
  <si>
    <t>EMPAQ.T/VALV.OPALA 6cil.corch.20451C</t>
  </si>
  <si>
    <t>EMPAQ.T/VALV.VW 1.6 BR-30182</t>
  </si>
  <si>
    <t>EMPAQ.TAPA VALV. MZ (GOMA)</t>
  </si>
  <si>
    <t>EMPAQ.TAPA VALV.CORSA 1.6/16V 20172</t>
  </si>
  <si>
    <t>EMPAQ.TAPA.VALV.MZ.1.6/1.8 6M</t>
  </si>
  <si>
    <t>EMPAQ.TUBO ESC.ET 20070</t>
  </si>
  <si>
    <t>EMPAQ.TURBIN. 364/366 50015DM</t>
  </si>
  <si>
    <t>KIT EMPAQ.INYEC.CORSA EFI 200001</t>
  </si>
  <si>
    <t>KIT EMPAQ.INYEC.MZ 200001-1</t>
  </si>
  <si>
    <t>XASPA VENT.2104/05/ 4 paletas"</t>
  </si>
  <si>
    <t>BALANCEADORA PLACA MADRE 909</t>
  </si>
  <si>
    <t>EN GARANTIA</t>
  </si>
  <si>
    <t>ELEVADOR CILINDRO BAJO</t>
  </si>
  <si>
    <t>PERNO DESMONTADORA 868</t>
  </si>
  <si>
    <t>ESPEJO BBA AGUA"</t>
  </si>
  <si>
    <t>ESPEJOS</t>
  </si>
  <si>
    <t>ESPEJO EXT.ET-OP /83 LI 10500"</t>
  </si>
  <si>
    <t>ESPEJO EXT.GOL 87/ C/C LI 1435"</t>
  </si>
  <si>
    <t>ESPEJO EXT.GOL 87/ S/C LD 1432"</t>
  </si>
  <si>
    <t>ESPEJO EXT.H100 LD 8712043300"</t>
  </si>
  <si>
    <t>ESPEJO EXT.H100 LI 8711043300"</t>
  </si>
  <si>
    <t>ESPEJO EXT.HEAVEN/NEXIA LD 200"</t>
  </si>
  <si>
    <t>ESPEJO EXT.LANOS LD 96304168"</t>
  </si>
  <si>
    <t>ESPEJO EXT.LANOS LI 96301467"</t>
  </si>
  <si>
    <t>ESPEJO EXT.MZ ELECT.LD"</t>
  </si>
  <si>
    <t>ESPEJO EXT.MZ ELECT.LI"</t>
  </si>
  <si>
    <t>ESPEJO EXT.PASSAT LD 1410.0"</t>
  </si>
  <si>
    <t>ESPEJO EXT.PASSAT LI 1411.0"</t>
  </si>
  <si>
    <t>ESPEJO INTERI.ESPERO 96137563"</t>
  </si>
  <si>
    <t>ESPEJO MZ 91/93 c/man LD 2091400</t>
  </si>
  <si>
    <t>ESPEJO PALIO c/man.4pta LD 20E3400</t>
  </si>
  <si>
    <t>ESPEJO PORT.TRAS 8713043010"</t>
  </si>
  <si>
    <t>ESPEJO PORT.TRAS 8713043012"</t>
  </si>
  <si>
    <t>ESPIRAL TRAS P-404-405 N§19102"</t>
  </si>
  <si>
    <t>ESPIRAL</t>
  </si>
  <si>
    <t>EXTR.24mm DERECH.CH-5009"</t>
  </si>
  <si>
    <t>EXTREMOS</t>
  </si>
  <si>
    <t>EXTR.24mm DERECH.CORTO CH-5003"</t>
  </si>
  <si>
    <t>EXTR.24mm IZQ.CH-5010"</t>
  </si>
  <si>
    <t>EXTR.24mm LD CH-5009</t>
  </si>
  <si>
    <t>EXTR.24mm LI CH-5010</t>
  </si>
  <si>
    <t>EXTR.28mm LD CH-5011</t>
  </si>
  <si>
    <t>EXTR.28mmDERECH.CH-5011"</t>
  </si>
  <si>
    <t>EXTR.28mmIZQ. CH-5012"</t>
  </si>
  <si>
    <t>EXTR.30mm DERECH.CH-5019"</t>
  </si>
  <si>
    <t>EXTR.30mm IZQ.CH-5020"</t>
  </si>
  <si>
    <t>EXTR.C/AMORT.SAV.LI N1028</t>
  </si>
  <si>
    <t>EXTR.CURVO SEDAN LD N125"</t>
  </si>
  <si>
    <t>EXTR.DIR.CLIO LI IRB41045</t>
  </si>
  <si>
    <t>EXTR.DIR.FIORINO 86/88(104-612</t>
  </si>
  <si>
    <t>EXTR.DIR.FIORINO 89/91(N-614)"</t>
  </si>
  <si>
    <t>EXTR.DIR.FIORINO 92/ (N-626)"</t>
  </si>
  <si>
    <t>EXTR.DIR.OP 87/ LD TD-0247"</t>
  </si>
  <si>
    <t>EXTR.DIR.R12/4S   180925</t>
  </si>
  <si>
    <t>EXTR.DIR.SEDAN/KB LD N-128"</t>
  </si>
  <si>
    <t>EXTR.DIR.TICO 48810A78B0000"</t>
  </si>
  <si>
    <t>EXTR.DIR.TICO LD 48810A78B0000"</t>
  </si>
  <si>
    <t>EXTR.DIREC.5687243000"</t>
  </si>
  <si>
    <t>EXTR.LARGO DERECH.CH-5006"</t>
  </si>
  <si>
    <t>EXTR.LARGO IZQ.CH-5005"</t>
  </si>
  <si>
    <t>FAROL  CRISTAL MINI 65MM UN M031</t>
  </si>
  <si>
    <t>FAROLES</t>
  </si>
  <si>
    <t>FAROL  CRISTAL REC 162MM 1AMP F218A</t>
  </si>
  <si>
    <t>FAROL  CRISTAL REC.1602MM F212</t>
  </si>
  <si>
    <t>FAROL  CRISTAL RED.165MM UN.D012</t>
  </si>
  <si>
    <t>FAROL  NEBLINA  RED.165MM UN D012</t>
  </si>
  <si>
    <t>FAROL AUX GOL/SAV LD RCD180</t>
  </si>
  <si>
    <t>FAROL CR. RED.125mm(UNI) D015-5</t>
  </si>
  <si>
    <t>FAROL CRIS. 115mm (SET)NEG. F013L</t>
  </si>
  <si>
    <t>FAROL CRIS. 90mm(SET)NEG.F013</t>
  </si>
  <si>
    <t>FAROL CRIS.115M SET CROM F013LDL</t>
  </si>
  <si>
    <t>FAROL CRIS.90MM  (SET) CROM.F013LDL</t>
  </si>
  <si>
    <t>FAROL CRIS.AZUL  OVAL. 110MM F112A</t>
  </si>
  <si>
    <t>FAROL CRIS.REC.130 mm (SET)F111</t>
  </si>
  <si>
    <t>FAROL CRISTAL  REC 125MM SET F211</t>
  </si>
  <si>
    <t>FAROL CRISTAL LENTEJA (SET) F112</t>
  </si>
  <si>
    <t>FAROL CRISTAL MINI 55MM SET M232</t>
  </si>
  <si>
    <t>FAROL CRISTAL PLAST.120MM SET F116</t>
  </si>
  <si>
    <t>FAROL CRISTAL PLAST.188MM SET F012</t>
  </si>
  <si>
    <t>FAROL CRISTAL REC.130MM SET F210B</t>
  </si>
  <si>
    <t>FAROL CRISTAL REC.162MM 2AMP.F218</t>
  </si>
  <si>
    <t>FAROL CRISTAL RECT.130MM SET F210</t>
  </si>
  <si>
    <t>FAROL CRISTAL RED.85MM SET F115</t>
  </si>
  <si>
    <t>FAROL CRISTAL RED.C/REJ 125MM D014+C2</t>
  </si>
  <si>
    <t>FAROL CRISTAL RED.C/REJ 130MM DO15-5+C</t>
  </si>
  <si>
    <t>FAROL CRISTAL RED.C/REJ 165MM D012+C2</t>
  </si>
  <si>
    <t>FAROL CRS.AZUL REC.125MM SET F211A</t>
  </si>
  <si>
    <t>FAROL Cristal 160mm CROM.D015-6 (x1)</t>
  </si>
  <si>
    <t>FAROL D.D MZ  91/ AMBAR ARTEB 560066</t>
  </si>
  <si>
    <t>FAROL D.D.CAMION 91/ ART570060"</t>
  </si>
  <si>
    <t>FAROL D.D.ESPERO 96/ 96208811"</t>
  </si>
  <si>
    <t>FAROL D.D.ET 83/  CRISTAL</t>
  </si>
  <si>
    <t>FAROL D.D.ET 84/ CHEVY A-57040"</t>
  </si>
  <si>
    <t>FAROL D.D.FIORI.84/ blanc35023"</t>
  </si>
  <si>
    <t>FAROL D.D.FIORIN /90 ART370013"</t>
  </si>
  <si>
    <t>FAROL D.D.FIORIN.84/ amb.35021"</t>
  </si>
  <si>
    <t>FAROL D.D.FIORIN.91/ blanc3508"</t>
  </si>
  <si>
    <t>FAROL D.D.FORD DELREY 87/ ARTE"</t>
  </si>
  <si>
    <t>FAROL D.D.GOL 91/ T/ARTEB O-10080-A</t>
  </si>
  <si>
    <t>FAROL D.D.GOL 91/ T/CIB.C-3328</t>
  </si>
  <si>
    <t>FAROL D.D.GOL/SAV /86 A-560024"</t>
  </si>
  <si>
    <t>FAROL D.D.H-100 9230243300"</t>
  </si>
  <si>
    <t>FAROL D.D.OP 80/  O-3098-1</t>
  </si>
  <si>
    <t>FAROL D.D.OP 87/  O-20100</t>
  </si>
  <si>
    <t>FAROL D.D.SANTAN(Parach)A36022"</t>
  </si>
  <si>
    <t>FAROL D.D.SANTANA 91/ ART56072"</t>
  </si>
  <si>
    <t>FAROL D.I MZ  91/ AMBAR ARTEB 560065</t>
  </si>
  <si>
    <t>FAROL D.I MZ 95/ CRISTAL ARTEB 560087</t>
  </si>
  <si>
    <t>FAROL D.I.809/812/1115  RN4016"</t>
  </si>
  <si>
    <t>FAROL D.I.CAMION 91/ ART570059"</t>
  </si>
  <si>
    <t>FAROL D.I.ESPERO 96/  96208810"</t>
  </si>
  <si>
    <t>FAROL D.I.ESPERO 96/ 96186484"</t>
  </si>
  <si>
    <t>FAROL D.I.FIORI.84/ blanc35033"</t>
  </si>
  <si>
    <t>FAROL D.I.FIORIN.84/ amb35031"</t>
  </si>
  <si>
    <t>FAROL D.I.FIORIN.91/ blanc3509"</t>
  </si>
  <si>
    <t>FAROL D.I.FORD DELREY 87/ ARTE"</t>
  </si>
  <si>
    <t>FAROL D.I.GOL 91/ T/ARTEB O-10081-A</t>
  </si>
  <si>
    <t>FAROL D.I.GOL 91/ T/CIB.C-3329"</t>
  </si>
  <si>
    <t>FAROL D.I.GOL/SAV /86 G6110901"</t>
  </si>
  <si>
    <t>FAROL D.I.H-100 96/ LI 3014330"</t>
  </si>
  <si>
    <t>FAROL D.I.HEAVEN/NEX. 96177542"</t>
  </si>
  <si>
    <t>FAROL D.I.MZ 88/ ART-560029</t>
  </si>
  <si>
    <t>FAROL D.I.MZ 91/ blanc. T/CIBIE</t>
  </si>
  <si>
    <t>FAROL D.I.PUCA-GOL 91/ A560069"</t>
  </si>
  <si>
    <t>FAROL INTERM.608 AMB. 3140.1"</t>
  </si>
  <si>
    <t>FAROL INTERM.608 ROJO"</t>
  </si>
  <si>
    <t>FAROL LAT.809/1115 THAMCO 1004"</t>
  </si>
  <si>
    <t>FAROL LAT.ET HATCH LI BS801075"</t>
  </si>
  <si>
    <t>FAROL NEBL. 115mm (SET)NEG. F013L</t>
  </si>
  <si>
    <t>FAROL NEBL. 90mm (SET)NEGROF013</t>
  </si>
  <si>
    <t>FAROL NEBL.115MM SET CROM F013LDL</t>
  </si>
  <si>
    <t>FAROL NEBL.90MM SET CROM F013LDL</t>
  </si>
  <si>
    <t>FAROL NEBLIN.CORSA GSi(2Pz)41"</t>
  </si>
  <si>
    <t>FAROL NEBLINA  REC.130MM SET  F210A</t>
  </si>
  <si>
    <t>FAROL NEBLINA 120mm (SET)F113</t>
  </si>
  <si>
    <t>FAROL NEBLINA AVALADO LISO(SET) F112A</t>
  </si>
  <si>
    <t>FAROL NEBLINA PLAST.118MM SET F012</t>
  </si>
  <si>
    <t>FAROL NEBLINA PLAST.90MM SET  F011</t>
  </si>
  <si>
    <t>FAROL NEBLINA PLATS.120MM SET F116</t>
  </si>
  <si>
    <t>FAROL NEBLINA REC.130MM SET F210B</t>
  </si>
  <si>
    <t>FAROL NEBLINA REC.160MM F212</t>
  </si>
  <si>
    <t>FAROL NEBLINA REC.162MM 1AMP F218A</t>
  </si>
  <si>
    <t>FAROL NEBLINA REC.162MM 2AMP.F218</t>
  </si>
  <si>
    <t>FAROL NEBLINA RED.C/REJ 125MM D014+C2</t>
  </si>
  <si>
    <t>FAROL NEBLINA RED.C/REJ 130MM D015-5+C</t>
  </si>
  <si>
    <t>FAROL NEBLINA RED.C/REJ 165MM D012+C2</t>
  </si>
  <si>
    <t>FAROL Neblina 160mm CROM. DO15-6 (x1)</t>
  </si>
  <si>
    <t>FAROL PATENTE 925604B020"</t>
  </si>
  <si>
    <t>FAROL PURPURA MINI 65MM UN M031</t>
  </si>
  <si>
    <t>FAROL REC.NEBLINA 125MM(SET)F211A</t>
  </si>
  <si>
    <t>FAROL RECT.CRISTAL 125mm(SET)F211A</t>
  </si>
  <si>
    <t>FAROL RETROC.ESPERO 96137177"</t>
  </si>
  <si>
    <t>FAROL T.D CORSA 95/00 5P P.UP ARTEB 470268</t>
  </si>
  <si>
    <t>FAROL T.D CORSA EVOL. 2002 ARTEB 460248</t>
  </si>
  <si>
    <t>FAROL T.D.1313-1513  31544"</t>
  </si>
  <si>
    <t>FAROL T.D.CAMION 608"</t>
  </si>
  <si>
    <t>FAROL T.D.CORSA 2000/ 3pt  I-2188</t>
  </si>
  <si>
    <t>FAROL T.D.CORSA 4P 95/00ARTEB460158</t>
  </si>
  <si>
    <t>FAROL T.D.CORSA 94/99 3pta RN-2008</t>
  </si>
  <si>
    <t>FAROL T.D.ET 84/86 ARTE470058"</t>
  </si>
  <si>
    <t>FAROL T.D.ET 87/ GODK61020.03"</t>
  </si>
  <si>
    <t>FAROL T.D.FORD DELREY /85 ARTE"</t>
  </si>
  <si>
    <t>FAROL T.D.H-100 /96 LD 9240243"</t>
  </si>
  <si>
    <t>FAROL T.D.MZ 88/90 GODK6101701"</t>
  </si>
  <si>
    <t>FAROL T.D.MZ 91/95   G2.138.06"</t>
  </si>
  <si>
    <t>FAROL T.D.MZ 91/95 RN-2018</t>
  </si>
  <si>
    <t>FAROL T.D.MZ 97/ FUME RN-2020A</t>
  </si>
  <si>
    <t>FAROL T.D.OP 88/ CIBIE 700106"</t>
  </si>
  <si>
    <t>FAROL T.D.SAVEIRO /86  805052"</t>
  </si>
  <si>
    <t>FAROL T.D.SAVEIRO 87/ O-10100</t>
  </si>
  <si>
    <t>FAROL T.I CORSA 2002 ARTEB 460247</t>
  </si>
  <si>
    <t>FAROL T.I CORSA 95/00 5P P.UP ARTEB 470267</t>
  </si>
  <si>
    <t>FAROL T.I.608-1113 ANT.3150.4"</t>
  </si>
  <si>
    <t>FAROL T.I.CORSA 2000/ 3pt I-2189</t>
  </si>
  <si>
    <t>FAROL T.I.CORSA 4P 95/00 ARTEB460157</t>
  </si>
  <si>
    <t>FAROL T.I.ET 78/79  BS-801011"</t>
  </si>
  <si>
    <t>FAROL T.I.FORD DELREY /85 ARTE"</t>
  </si>
  <si>
    <t>FAROL T.I.H-100 /96 9240143300"</t>
  </si>
  <si>
    <t>FAROL T.I.HEAVEN 96187409"</t>
  </si>
  <si>
    <t>FAROL T.I.MZ 96/ FUME  G213906</t>
  </si>
  <si>
    <t>FAROL T.I.OP 88/ CIBIE 700107"</t>
  </si>
  <si>
    <t>FAROL T.I.SAVEIRO /86  805051"</t>
  </si>
  <si>
    <t>FAROL T.I.TICO 35670A78B10000"</t>
  </si>
  <si>
    <t>FAROL TECHO PASSAT/VARIANT401"</t>
  </si>
  <si>
    <t>FAROL TR.D.MZ 97/ PISL.3510</t>
  </si>
  <si>
    <t>FAROL TRAS 809 C/VIG.COF-3157"</t>
  </si>
  <si>
    <t>FAROL TRAS 809 S/VIG.COF-3158"</t>
  </si>
  <si>
    <t>GASTOS COMUNES SERVITECA</t>
  </si>
  <si>
    <t>FILRTO ACEITE HU6011X (50 UND/CAJA) (NP300 DIESEL)</t>
  </si>
  <si>
    <t>FILTROS</t>
  </si>
  <si>
    <t>FILTRO ACEITE 610/82 (50 UNID/CAJA)</t>
  </si>
  <si>
    <t>FILTRO ACEITE EMAX TSC 30 W-940</t>
  </si>
  <si>
    <t>FILTRO ACEITE HU6006Z (50 UNID/CAJA)</t>
  </si>
  <si>
    <t>FILTRO ACEITE HU612/2X (50 UND/CAJA)</t>
  </si>
  <si>
    <t>FILTRO ACEITE HU612X (50 UND/CAJA)</t>
  </si>
  <si>
    <t>FILTRO ACEITE HU613X</t>
  </si>
  <si>
    <t>FILTRO ACEITE HU616X (50 UNID/CAJA)</t>
  </si>
  <si>
    <t>FILTRO ACEITE HU7001X (50 UNID/CAJA)</t>
  </si>
  <si>
    <t>FILTRO ACEITE HU7019X (50 UNID/CAJA)</t>
  </si>
  <si>
    <t>FILTRO ACEITE HU711/51X (50 UNID/CAJA)</t>
  </si>
  <si>
    <t>FILTRO ACEITE HU712/11X</t>
  </si>
  <si>
    <t>FILTRO ACEITE HU716/2X (50 UNID/CAJA)</t>
  </si>
  <si>
    <t>FILTRO ACEITE HU719/3X (50 UND/CAJA)</t>
  </si>
  <si>
    <t>FILTRO ACEITE HU727/1X</t>
  </si>
  <si>
    <t>FILTRO ACEITE HU822/5X</t>
  </si>
  <si>
    <t>FILTRO ACEITE HU825X</t>
  </si>
  <si>
    <t>FILTRO ACEITE W1035 (FRONTIER 10.5)</t>
  </si>
  <si>
    <t>FILTRO ACEITE W610/1 (50 UNID/CAJA)</t>
  </si>
  <si>
    <t>FILTRO ACEITE W610/4 (50 UNID/CAJA)</t>
  </si>
  <si>
    <t>FILTRO ACEITE W610/80 (50 UNID/CAJA)</t>
  </si>
  <si>
    <t>FILTRO ACEITE W610/82 (50 UND/CAJA)</t>
  </si>
  <si>
    <t>FILTRO ACEITE W67/1 ES IGUAL A W610/1</t>
  </si>
  <si>
    <t>FILTRO ACEITE W67/80 (50 UND/CAJA)</t>
  </si>
  <si>
    <t>FILTRO ACEITE W67/81 (50 UND/CAJA)</t>
  </si>
  <si>
    <t>FILTRO ACEITE W68/80 (50 UND/CAJA)</t>
  </si>
  <si>
    <t>FILTRO ACEITE W68/85 (50 UNID/CAJA)</t>
  </si>
  <si>
    <t>FILTRO ACEITE W712/12 (50 UNID/CAJA)</t>
  </si>
  <si>
    <t>FILTRO ACEITE W712/19 (50UND/CAJA)</t>
  </si>
  <si>
    <t>FILTRO ACEITE W712/22 (50 UND/CAJA)</t>
  </si>
  <si>
    <t>FILTRO ACEITE W712/52 (50 UNID/CAJA)</t>
  </si>
  <si>
    <t>FILTRO ACEITE W712/8 (50 UND/CAJA)</t>
  </si>
  <si>
    <t>FILTRO ACEITE W712/81 (50 UNID/CAJA) (NO VENDER)</t>
  </si>
  <si>
    <t>FILTRO ACEITE W713/1 (50 UND/CAJA)</t>
  </si>
  <si>
    <t>FILTRO ACEITE W713/16 (50 UNID/CAJA)</t>
  </si>
  <si>
    <t>FILTRO ACEITE W713/34</t>
  </si>
  <si>
    <t>FILTRO ACEITE W719/27 (50 UNID/CAJA)</t>
  </si>
  <si>
    <t>FILTRO ACEITE W719/4 (VW AMAROK/AUDI)</t>
  </si>
  <si>
    <t>FILTRO ACEITE W75/2 (50 UNID/CAJA)</t>
  </si>
  <si>
    <t>FILTRO ACEITE W818/4 (50 UNID/CAJA)</t>
  </si>
  <si>
    <t>FILTRO ACEITE W818/8 (50 UND/CAJA)</t>
  </si>
  <si>
    <t>FILTRO ACEITE W830/3 (50 UNID/CAJA)</t>
  </si>
  <si>
    <t>FILTRO ACEITE W920/48 (50 UNID/CAJA)</t>
  </si>
  <si>
    <t>FILTRO ACEITE W924/10 (MAHINDRA)</t>
  </si>
  <si>
    <t>FILTRO ACEITE W927/8 (50 UND/CAJA)</t>
  </si>
  <si>
    <t>FILTRO ACEITE W940/23</t>
  </si>
  <si>
    <t>FILTRO ACEITE WK714/1</t>
  </si>
  <si>
    <t>FILTRO ACEITE WP920/80 (NKR)</t>
  </si>
  <si>
    <t>FILTRO ACEITE WP928/81 (24 UND/CAJA)</t>
  </si>
  <si>
    <t>FILTRO AIRE 17801-0L040</t>
  </si>
  <si>
    <t>FILTRO AIRE 2433/2</t>
  </si>
  <si>
    <t>FILTRO AIRE 90799322 (50 UND/CAJA)</t>
  </si>
  <si>
    <t>FILTRO AIRE C-2336 (50 UND/CAJA)</t>
  </si>
  <si>
    <t>FILTRO AIRE C-2546</t>
  </si>
  <si>
    <t>FILTRO AIRE C-2556</t>
  </si>
  <si>
    <t>FILTRO AIRE C-27107 (50 UND/CAJA)</t>
  </si>
  <si>
    <t>FILTRO AIRE C-2964 (50 UND/CAJA)</t>
  </si>
  <si>
    <t>FILTRO AIRE C-3282 (50 UND/CAJA)</t>
  </si>
  <si>
    <t>FILTRO AIRE C-3350 (50 UND/CAJA)</t>
  </si>
  <si>
    <t>FILTRO AIRE C-3619 (50 UND/CAJA)</t>
  </si>
  <si>
    <t>FILTRO AIRE C15135</t>
  </si>
  <si>
    <t>FILTRO AIRE C16006</t>
  </si>
  <si>
    <t>FILTRO AIRE C17205</t>
  </si>
  <si>
    <t>FILTRO AIRE C1772</t>
  </si>
  <si>
    <t>FILTRO AIRE C1928</t>
  </si>
  <si>
    <t>FILTRO AIRE C21001</t>
  </si>
  <si>
    <t>FILTRO AIRE C21104/2 (40 UND/CAJA)</t>
  </si>
  <si>
    <t>FILTRO AIRE C2159 (40 UNID/CAJA)</t>
  </si>
  <si>
    <t>FILTRO AIRE C22015 (40 UNID/CAJA)</t>
  </si>
  <si>
    <t>FILTRO AIRE C2214</t>
  </si>
  <si>
    <t>FILTRO AIRE C22144</t>
  </si>
  <si>
    <t>FILTRO AIRE C22146</t>
  </si>
  <si>
    <t>FILTRO AIRE C2256</t>
  </si>
  <si>
    <t>FILTRO AIRE C23107 (12 UNID/CAJA)</t>
  </si>
  <si>
    <t>FILTRO AIRE C2324 (40 UNID/CAJA)</t>
  </si>
  <si>
    <t>FILTRO AIRE C2340 (40 UNID/CAJA)</t>
  </si>
  <si>
    <t>FILTRO AIRE C24040 (SUZUKI VITARA)</t>
  </si>
  <si>
    <t>FILTRO AIRE C2405/C2419 (40 UNID/CAJA)</t>
  </si>
  <si>
    <t>FILTRO AIRE C24196 (12 UNID/CAJA)</t>
  </si>
  <si>
    <t>FILTRO AIRE C24203 (HILUX)</t>
  </si>
  <si>
    <t>FILTRO AIRE C2451/C-24011</t>
  </si>
  <si>
    <t>FILTRO AIRE C2488</t>
  </si>
  <si>
    <t>FILTRO AIRE C25013</t>
  </si>
  <si>
    <t>FILTRO AIRE C25125 (12 UNID/CAJA)</t>
  </si>
  <si>
    <t>FILTRO AIRE C25140</t>
  </si>
  <si>
    <t>FILTRO AIRE C26004</t>
  </si>
  <si>
    <t>FILTRO AIRE C26026 (40 UNID/CAJA)</t>
  </si>
  <si>
    <t>FILTRO AIRE C26106</t>
  </si>
  <si>
    <t>FILTRO AIRE C2617 (KIA MORNING 1.1)</t>
  </si>
  <si>
    <t>FILTRO AIRE C2628</t>
  </si>
  <si>
    <t>FILTRO AIRE C2631 (40 UNID/CAJA)</t>
  </si>
  <si>
    <t>FILTRO AIRE C2692 (40 UNID/CAJA)</t>
  </si>
  <si>
    <t>FILTRO AIRE C27014</t>
  </si>
  <si>
    <t>FILTRO AIRE C2742 (40 UNID/CAJA)</t>
  </si>
  <si>
    <t>FILTRO AIRE C2775 (40 UNID/CAJA)</t>
  </si>
  <si>
    <t>FILTRO AIRE C28035</t>
  </si>
  <si>
    <t>FILTRO AIRE C28144 (SSANGYONG)</t>
  </si>
  <si>
    <t>FILTRO AIRE C28145</t>
  </si>
  <si>
    <t>FILTRO AIRE C2944/5</t>
  </si>
  <si>
    <t>FILTRO AIRE C2964</t>
  </si>
  <si>
    <t>FILTRO AIRE C30027</t>
  </si>
  <si>
    <t>FILTRO AIRE C30171</t>
  </si>
  <si>
    <t>FILTRO AIRE C3028</t>
  </si>
  <si>
    <t>FILTRO AIRE C3121 (MAZDA)</t>
  </si>
  <si>
    <t>FILTRO AIRE C36006/1</t>
  </si>
  <si>
    <t>FILTRO AIRE HU6007X</t>
  </si>
  <si>
    <t>FILTRO BENCINA 17040-ED80A (50 UNID/CAJA)</t>
  </si>
  <si>
    <t>FILTRO BENCINA 23300-21030</t>
  </si>
  <si>
    <t>FILTRO BENCINA 23300-21030 (50 UNID/CAJA)</t>
  </si>
  <si>
    <t>FILTRO BENCINA 31112-1G000 (50 UNID/CAJA)</t>
  </si>
  <si>
    <t>FILTRO BENCINA 31112-1R000 (50 UNID/CAJA)</t>
  </si>
  <si>
    <t>FILTRO BENCINA 9040408 (CHV SAIL)</t>
  </si>
  <si>
    <t>FILTRO BENCINA WK512</t>
  </si>
  <si>
    <t>FILTRO BENCINA WK56 (50 UNID/CAJA)</t>
  </si>
  <si>
    <t>FILTRO PETROLEO WK824/1</t>
  </si>
  <si>
    <t>FLOTADOR BENC.CORSA PICK I7226</t>
  </si>
  <si>
    <t>FLOTADORES</t>
  </si>
  <si>
    <t>GOLILLA MU¥ON 809"</t>
  </si>
  <si>
    <t>GOLILLAS</t>
  </si>
  <si>
    <t>GOLILLA MU¥ON RACER 90105090</t>
  </si>
  <si>
    <t>GOLILLA PRESION 20mm ABI.BRAS."</t>
  </si>
  <si>
    <t>GOLILLA PRESION 20mm CER.BRAS."</t>
  </si>
  <si>
    <t>GOMA AMORT.DEL RACER 90142884</t>
  </si>
  <si>
    <t>GOMAS</t>
  </si>
  <si>
    <t>GOMA AMORT.DEL SUP ET  BP367</t>
  </si>
  <si>
    <t>GOMA ANTIRR.CAPOT ET  MB136</t>
  </si>
  <si>
    <t>GOMA B/ESTAB.5471143420"</t>
  </si>
  <si>
    <t>GOMA B/ESTAB.DEL GOL (int)578</t>
  </si>
  <si>
    <t>GOMA B/ESTAB.DEL MZ 91/ MB-403</t>
  </si>
  <si>
    <t>GOMA B/ESTAB.DEL RACER96191890</t>
  </si>
  <si>
    <t>GOMA B/ESTAB.TRAS OP/ETMB1103</t>
  </si>
  <si>
    <t>GOMA BARRA TENSOR.5475143160"</t>
  </si>
  <si>
    <t>GOMA CIL.FR. 2"CONTROI.CO308"</t>
  </si>
  <si>
    <t>GOMA CIL.FR.1 1/8 CONT.GA317"</t>
  </si>
  <si>
    <t>GOMA CIL.FR.15/16 CONT GA308"</t>
  </si>
  <si>
    <t>GOMA CIL.FR.15/16 TAZA CN 311"</t>
  </si>
  <si>
    <t>GOMA CIL.FR.7/8 CONTROIL 315"</t>
  </si>
  <si>
    <t>GOMA ESP.TRAS INF.RAC 90305263"</t>
  </si>
  <si>
    <t>GOMA ESP.TRAS SUP.RAC 96179844</t>
  </si>
  <si>
    <t>GOMA ESPIRAL DEL MZ 91/  389</t>
  </si>
  <si>
    <t>GOMA ESPIRAL TRAS INF ET GM387</t>
  </si>
  <si>
    <t>GOMA ESPIRAL TRAS SUP ET GM386</t>
  </si>
  <si>
    <t>GOMA ESPIRAL TRAS SUP.MZ B-139</t>
  </si>
  <si>
    <t>GOMA ESTAB.5471244150"</t>
  </si>
  <si>
    <t>GOMA FIJAC.B/ESTAB OP 80/ B177</t>
  </si>
  <si>
    <t>GOMA MEDIA LUNA 2244232000"</t>
  </si>
  <si>
    <t>GOMA PREFILTRO BOSCH"</t>
  </si>
  <si>
    <t>GOMA PREFILTRO BRASIL"</t>
  </si>
  <si>
    <t>GOMA PREFILTRO MONARK"</t>
  </si>
  <si>
    <t>GOMA PTA DEL FIORINO 9032"</t>
  </si>
  <si>
    <t>GOMA PTA ET 76/ (DELANT) B-121"</t>
  </si>
  <si>
    <t>GOMA PTA GOL/SAV 9032"</t>
  </si>
  <si>
    <t>GOMA PUNTA B/ESTAB.5471644000"</t>
  </si>
  <si>
    <t>GOMA SUP.SUSP. FORD 2229"</t>
  </si>
  <si>
    <t>GOMA TOP/AMOR.TRA GOL/SAV B329</t>
  </si>
  <si>
    <t>GOMA TOP/AMORT.DEL MZ B-354</t>
  </si>
  <si>
    <t>GOMA TOP/AMORT.DEL SANTAN B206</t>
  </si>
  <si>
    <t>GOMA TUB/ESC.MZ /90 B-333</t>
  </si>
  <si>
    <t>GOMA VASO PREFILTRO"</t>
  </si>
  <si>
    <t>INTERESES  MAQUINARIA</t>
  </si>
  <si>
    <t>INTERESES</t>
  </si>
  <si>
    <t>GALLETA NATURAL 2PK D-BRUSH  PACK12U</t>
  </si>
  <si>
    <t>JUGUETES CANINOS</t>
  </si>
  <si>
    <t>HUESO 3-4 NATURAL D-BRUSH  PACK 12U</t>
  </si>
  <si>
    <t>HUESO 4-5 NATURAL D-BRUSH PACK 12U</t>
  </si>
  <si>
    <t>KIT ABRAZ.B/ESTAB.DEL MZ 60800"</t>
  </si>
  <si>
    <t>KIT</t>
  </si>
  <si>
    <t>KIT ACOPLE P/CAMB.GOL 40116"</t>
  </si>
  <si>
    <t>KIT B/ESTAB.DEL MZ 91/ 30359"</t>
  </si>
  <si>
    <t>KIT BRAZO OSC.F-147 701K"</t>
  </si>
  <si>
    <t>KIT EMB.Fiorino 1.5 190mm SAC-9540</t>
  </si>
  <si>
    <t>KIT EMB.KANGOO DIESEL 6503</t>
  </si>
  <si>
    <t>KIT EMB.MZ 91/92 (REAC.)"</t>
  </si>
  <si>
    <t>KIT EMPAQ.INY.GOLF 1.8 92027"</t>
  </si>
  <si>
    <t>KIT EMPAQ.INYECT.CORSA 076</t>
  </si>
  <si>
    <t>KIT EXT.C/AXIAL 504 80/ 501122"</t>
  </si>
  <si>
    <t>KIT EXT.C/AXIAL 504 80/ 501128"</t>
  </si>
  <si>
    <t>KIT EXT.C/AXIAL R-19 LD 580679"</t>
  </si>
  <si>
    <t>KIT EXT.C/AXIAL R-19 LI 590679"</t>
  </si>
  <si>
    <t>KIT G/POLVO  L/CJA CORCEL  20005</t>
  </si>
  <si>
    <t>KIT G/POLVO F-UNO 91/ L/RDA 40001</t>
  </si>
  <si>
    <t>KIT G/POLVO HOM.MZ /90 L/RDA 30000</t>
  </si>
  <si>
    <t>KIT G/POLVO L/CJA F-ESCORT 2004</t>
  </si>
  <si>
    <t>KIT G/POLVO L/RDA F-147 40000</t>
  </si>
  <si>
    <t>KIT GDAP.CJA DIREC.ET 30175"</t>
  </si>
  <si>
    <t>KIT GDAPOLV HOM.GOL L/CJA 10019</t>
  </si>
  <si>
    <t>KIT GDAPVO VECTRA L/RDA 41-305</t>
  </si>
  <si>
    <t>KIT GDPVO CJA/DIREC GOL 40400"</t>
  </si>
  <si>
    <t>KIT GDPVO FIORN.92/C/LAT.414C/"</t>
  </si>
  <si>
    <t>KIT GDPVO HOM.GOL L/RDA 32500</t>
  </si>
  <si>
    <t>KIT GDPVO SANTANA L/RDA 10008</t>
  </si>
  <si>
    <t>KIT GOMAS TUB/ESC.MZ /90 7927"</t>
  </si>
  <si>
    <t>KIT GPOLVO L/C DER GOLF-POLO 33070</t>
  </si>
  <si>
    <t>KIT HOM.CORSA L/CJA S/FL 41308"</t>
  </si>
  <si>
    <t>KIT HOM.CORSA RDA S/FLA 41306"</t>
  </si>
  <si>
    <t>KIT PAL/ACC.FRE SEDAN LD VW163"</t>
  </si>
  <si>
    <t>KIT PAL/ACC.FRE SEDAN LI</t>
  </si>
  <si>
    <t>KIT PATIN FRE KOMB LI VW726"</t>
  </si>
  <si>
    <t>KIT PATIN FRE KOMBI LD VW729"</t>
  </si>
  <si>
    <t>KIT PEDAL ACELER.KOMBI 40776"</t>
  </si>
  <si>
    <t>KIT REP.PAL/CAMB.MZ(AUT)30500"</t>
  </si>
  <si>
    <t>KIT TAP/CARTER SED-KOMBI 2967"</t>
  </si>
  <si>
    <t>KIT TAP/CJ.CAMB.KOMB 84/ 40327"</t>
  </si>
  <si>
    <t>KIT TAP/MUÑON TRAS CORSA 513.04</t>
  </si>
  <si>
    <t>VARILLA ACEITE OM-352 PL3224"</t>
  </si>
  <si>
    <t>LIQUIDO DE FRENO</t>
  </si>
  <si>
    <t>VARILLA ACELER.VW 400mm  MK506"</t>
  </si>
  <si>
    <t>VARILLA PATIN DE FRENO 608"</t>
  </si>
  <si>
    <t>AROS CON SEGURO ARO 15 PARA LANTA GRUA HORQUILLA</t>
  </si>
  <si>
    <t>LLANTAS</t>
  </si>
  <si>
    <t>AROS CON SEGUROS ARO 10 PARA LLANTA GRUA HORQUILLA</t>
  </si>
  <si>
    <t>AROS CON SEGUROS ARO 8 PARA LLANTA GRUA HORQUILLA</t>
  </si>
  <si>
    <t>CENTRADOR DE LLANTAS 73.1-54.1 unidad</t>
  </si>
  <si>
    <t>LLANTA 13X5.0 4X100 B/M (1591)</t>
  </si>
  <si>
    <t>LLANTA 13X5.0 4X100 SILVER (1662)</t>
  </si>
  <si>
    <t>LLANTA 13X5.0 4X114.3 SILVER (1487)</t>
  </si>
  <si>
    <t>LLANTA 13X5.5 4/100 (103) BLACK+FACE MACHINED</t>
  </si>
  <si>
    <t>LLANTA 13X5.5 4/100 13" (104) BLACK +FACE MACHINED</t>
  </si>
  <si>
    <t>LLANTA 13X5.5 4/100 13" (1046) BLACK + FACE MACHIN</t>
  </si>
  <si>
    <t>LLANTA 13X5.5 4/100 13" (406) BLACK+FACE MACHINED</t>
  </si>
  <si>
    <t>LLANTA 13X5.5 4/100 13" (517) BLACK + FACE MACHINE</t>
  </si>
  <si>
    <t>LLANTA 13X5.5 4/100 13" (528) BLACK + FACE MACHINE</t>
  </si>
  <si>
    <t>LLANTA 13X5.5 4/100 13" (801) BLACK + FACE MACHINE</t>
  </si>
  <si>
    <t>LLANTA 13X5.5 4/100 B/M (1187)</t>
  </si>
  <si>
    <t>LLANTA 13X5.5 4/100 B/M (2019)</t>
  </si>
  <si>
    <t>LLANTA 13X5.5 4/100 B/M (2026)</t>
  </si>
  <si>
    <t>LLANTA 13X5.5 4/100 B/M (2049)</t>
  </si>
  <si>
    <t>LLANTA 13X5.5 4/100 B/M (2805)</t>
  </si>
  <si>
    <t>LLANTA 13X5.5 4/100 B/M L074 C.B. 73.1</t>
  </si>
  <si>
    <t>LLANTA 13X5.5 4/100 BLACK MACHINE (1157)</t>
  </si>
  <si>
    <t>LLANTA 13X5.5 4/100 BLACK MACHINE (1382)</t>
  </si>
  <si>
    <t>LLANTA 13X5.5 4/100 BM (1382)</t>
  </si>
  <si>
    <t>LLANTA 13X5.5 4/114,3 (5116) BLACK + FACE MACHINED</t>
  </si>
  <si>
    <t>LLANTA 13X5.5 4/114,3 13" (550) BLACK+ FACE MACHIN</t>
  </si>
  <si>
    <t>LLANTA 13X5.5 4/114.3 B/M (1321)</t>
  </si>
  <si>
    <t>LLANTA 13X5.5 4/114.3 B/M (1382)</t>
  </si>
  <si>
    <t>LLANTA 13X5.5 4/114.3 BM (1382)</t>
  </si>
  <si>
    <t>LLANTA 13X5.5 4/114.3 BM (2020)</t>
  </si>
  <si>
    <t>LLANTA 13X5.5 4/114.3 BM (2027)</t>
  </si>
  <si>
    <t>LLANTA 13X5.5 4/98 B/M (2021)</t>
  </si>
  <si>
    <t>LLANTA 13X5.5 4/98 BM (2021)</t>
  </si>
  <si>
    <t>LLANTA 13X5.5 4/98 SILVER (2021)</t>
  </si>
  <si>
    <t>LLANTA 13X5.5 4X100 B/F (L018) (2x1)</t>
  </si>
  <si>
    <t>LLANTA 13X5.5 4X100 B/M (1144)</t>
  </si>
  <si>
    <t>LLANTA 13X5.5 4X100 B/M (2804)</t>
  </si>
  <si>
    <t>LLANTA 13X5.5 4X100 S/F (L266) (2x1)</t>
  </si>
  <si>
    <t>LLANTA 13X5.5 4X100 SILVER (2805)</t>
  </si>
  <si>
    <t>LLANTA 13X5.5 8/98+114.3 BLACK MACHINE (1248)</t>
  </si>
  <si>
    <t>LLANTA 13X5.5 8X100/114.3 B/F (L252) (2x1)</t>
  </si>
  <si>
    <t>LLANTA 13X5.50 4X100 SILVER (2019)</t>
  </si>
  <si>
    <t>LLANTA 13X6.0 4/100 13" (156) BLACK + FACE MACHIN</t>
  </si>
  <si>
    <t>LLANTA 14X5.5 4/100 B/M (1579)</t>
  </si>
  <si>
    <t>LLANTA 14X5.5 4/100 B/M (1591)</t>
  </si>
  <si>
    <t>LLANTA 14X5.5 4/100 B/M (2062)</t>
  </si>
  <si>
    <t>LLANTA 14X5.5 4/100 B/M (2063)</t>
  </si>
  <si>
    <t>LLANTA 14X5.5 4/100 B/M (2064)</t>
  </si>
  <si>
    <t>LLANTA 14X5.5 4/100 BLACK FACE MACHINED (5510)</t>
  </si>
  <si>
    <t>LLANTA 14X5.5 4/100 BLACK FACE MACHINED (D7057)</t>
  </si>
  <si>
    <t>LLANTA 14X5.5 4/100 BLACK MACHINE (1521)</t>
  </si>
  <si>
    <t>LLANTA 14X5.5 4/100 CHEVROLET (8001)</t>
  </si>
  <si>
    <t>LLANTA 14X5.5 4/114.3 BALCK FACE MACHINED (KS188)</t>
  </si>
  <si>
    <t>LLANTA 14X5.5 4X100 SILVER (1579)</t>
  </si>
  <si>
    <t>LLANTA 14X5.5 4X100 SILVER (1591)</t>
  </si>
  <si>
    <t>LLANTA 14X5.5 8/98+114.3 BLACK MACHINE (1257)</t>
  </si>
  <si>
    <t>LLANTA 14X6 8/100-108 BLACK MACHINE FACE (AF003)</t>
  </si>
  <si>
    <t>LLANTA 14X6.0 4/100  (5015) BLACK + FACE MACHIN</t>
  </si>
  <si>
    <t>LLANTA 14X6.0 4/100 (1046) BLACK + FACE MACHIN</t>
  </si>
  <si>
    <t>LLANTA 14X6.0 4/100 (132) BLACK + FACE MACHINE</t>
  </si>
  <si>
    <t>LLANTA 14X6.0 4/100 (145) BLACK + FACE MACHINE</t>
  </si>
  <si>
    <t>LLANTA 14X6.0 4/100 (149) BLACK + FACE MACHINE</t>
  </si>
  <si>
    <t>LLANTA 14X6.0 4/100 (1908) BLACK + FACE MACHIN</t>
  </si>
  <si>
    <t>LLANTA 14X6.0 4/100 (215) BLACK + FACE MACHINE</t>
  </si>
  <si>
    <t>LLANTA 14X6.0 4/100 (406) BLACK + FACE MACHINE</t>
  </si>
  <si>
    <t>LLANTA 14X6.0 4/100 (503) BLACK + FACE MACHINE</t>
  </si>
  <si>
    <t>LLANTA 14X6.0 4/100 (5116) BLACK + FACE MACHIN</t>
  </si>
  <si>
    <t>LLANTA 14X6.0 4/100 (513) BLACK + FACE MACHINE</t>
  </si>
  <si>
    <t>LLANTA 14X6.0 4/100 (517) BLACK + FACE MACHINED</t>
  </si>
  <si>
    <t>LLANTA 14X6.0 4/100 (522) BLACK + FACE MACHINE</t>
  </si>
  <si>
    <t>LLANTA 14X6.0 4/100 (528) BLACK + FACE MACHINE</t>
  </si>
  <si>
    <t>LLANTA 14X6.0 4/100 (569) BLACK + FACE MACHINE</t>
  </si>
  <si>
    <t>LLANTA 14X6.0 4/100 (587) BLACK + FACE MACHINE</t>
  </si>
  <si>
    <t>LLANTA 14X6.0 4/100 (590) BLACK + FACE MACHINE</t>
  </si>
  <si>
    <t>LLANTA 14X6.0 4/100 (599) BLACK + FACE MACHINE</t>
  </si>
  <si>
    <t>LLANTA 14X6.0 4/100 (611) BLACK + FACE MACHINE</t>
  </si>
  <si>
    <t>LLANTA 14X6.0 4/100 (702) BLACK + FACE MACHINE</t>
  </si>
  <si>
    <t>LLANTA 14X6.0 4/100 (817) BLACK + FACE MACHINE</t>
  </si>
  <si>
    <t>LLANTA 14X6.0 4/100 14" (103) BLACK + FACE MACHIN</t>
  </si>
  <si>
    <t>LLANTA 14X6.0 4/100 14" (104) BLACK + FACE MACHIN</t>
  </si>
  <si>
    <t>LLANTA 14X6.0 4/100 14" (1045) BLACK + FACE MACHIN</t>
  </si>
  <si>
    <t>LLANTA 14X6.0 4/100 14" (123) BLACK + FACE MACHINE</t>
  </si>
  <si>
    <t>LLANTA 14X6.0 4/100 B/M (2023)</t>
  </si>
  <si>
    <t>LLANTA 14X6.0 4/100 B/M (2032)</t>
  </si>
  <si>
    <t>LLANTA 14X6.0 4/100 B/M (2045)</t>
  </si>
  <si>
    <t>LLANTA 14X6.0 4/100 B/M (2048)</t>
  </si>
  <si>
    <t>LLANTA 14X6.0 4/100 B/M (2065)</t>
  </si>
  <si>
    <t>LLANTA 14X6.0 4/100 B/M (2074)</t>
  </si>
  <si>
    <t>LLANTA 14X6.0 4/100 B/M (2078)</t>
  </si>
  <si>
    <t>LLANTA 14X6.0 4/100 B/M (2079)</t>
  </si>
  <si>
    <t>LLANTA 14X6.0 4/100 B/M (2080)</t>
  </si>
  <si>
    <t>LLANTA 14X6.0 4/100 B/M (2805)</t>
  </si>
  <si>
    <t>LLANTA 14X6.0 4/100 BLACK + FACE MACHINE (833)</t>
  </si>
  <si>
    <t>LLANTA 14X6.0 4/100 BLACK FACE MACHINE (537)</t>
  </si>
  <si>
    <t>LLANTA 14X6.0 4/100 BLACK FACE MACHINED (871)</t>
  </si>
  <si>
    <t>LLANTA 14X6.0 4/100 BLACK LIP MACHINE (1232)</t>
  </si>
  <si>
    <t>LLANTA 14X6.0 4/100 BLACK MACHINE (1157)</t>
  </si>
  <si>
    <t>LLANTA 14X6.0 4/100 BLACK MACHINE (1235)</t>
  </si>
  <si>
    <t>LLANTA 14X6.0 4/100 BLACK MACHINE (1340)</t>
  </si>
  <si>
    <t>LLANTA 14X6.0 4/100 BLACK MACHINE (1341)</t>
  </si>
  <si>
    <t>LLANTA 14X6.0 4/100 BLACK MACHINE (1345)</t>
  </si>
  <si>
    <t>LLANTA 14X6.0 4/100 BLACK MACHINE (1382)</t>
  </si>
  <si>
    <t>LLANTA 14X6.0 4/100 BLACK MACHINE (2001)</t>
  </si>
  <si>
    <t>LLANTA 14X6.0 4/100 BLACK MACHINE (2002)</t>
  </si>
  <si>
    <t>LLANTA 14X6.0 4/100 BLACK MACHINE (2044)</t>
  </si>
  <si>
    <t>LLANTA 14X6.0 4/100 BLACK MACHINE (2047)</t>
  </si>
  <si>
    <t>LLANTA 14X6.0 4/100 BLACK MACHINE (9015)</t>
  </si>
  <si>
    <t>LLANTA 14X6.0 4/100 BLACK MACHINE (9022)</t>
  </si>
  <si>
    <t>LLANTA 14X6.0 4/100 BLACK MACHINE FACE (AF005)</t>
  </si>
  <si>
    <t>LLANTA 14X6.0 4/100 BLACK+BLUE LI (1232)</t>
  </si>
  <si>
    <t>LLANTA 14X6.0 4/100 BM (1147)</t>
  </si>
  <si>
    <t>LLANTA 14X6.0 4/100 BM (1330)</t>
  </si>
  <si>
    <t>LLANTA 14X6.0 4/100 BM (1343)</t>
  </si>
  <si>
    <t>LLANTA 14X6.0 4/100 BM (1646)</t>
  </si>
  <si>
    <t>LLANTA 14X6.0 4/100 BM (2028)</t>
  </si>
  <si>
    <t>LLANTA 14X6.0 4/100 BM (2070)</t>
  </si>
  <si>
    <t>LLANTA 14X6.0 4/100 BM (2071)</t>
  </si>
  <si>
    <t>LLANTA 14X6.0 4/100 BM (2072)</t>
  </si>
  <si>
    <t>LLANTA 14X6.0 4/100 BM (9021)</t>
  </si>
  <si>
    <t>LLANTA 14X6.0 4/100 CHEVROLET ONIX (5078)</t>
  </si>
  <si>
    <t>LLANTA 14X6.0 4/100 GUN METAL MACHINE FACE (AF005)</t>
  </si>
  <si>
    <t>LLANTA 14X6.0 4/100 SILVER (2040)</t>
  </si>
  <si>
    <t>LLANTA 14X6.0 4/100 SILVER (2804)</t>
  </si>
  <si>
    <t>LLANTA 14X6.0 4/100 VW GOL/GOLF (6046)</t>
  </si>
  <si>
    <t>LLANTA 14X6.0 4/108 B/M (1101)</t>
  </si>
  <si>
    <t>LLANTA 14X6.0 4/108 B/M (2031)</t>
  </si>
  <si>
    <t>LLANTA 14X6.0 4/108 BM (1105)</t>
  </si>
  <si>
    <t>LLANTA 14X6.0 4/108 GUN METAL MACHINE FACE (AF005)</t>
  </si>
  <si>
    <t>LLANTA 14X6.0 4/108 PEUGEOT (5014)</t>
  </si>
  <si>
    <t>LLANTA 14X6.0 4/114.3 B/M (2014)</t>
  </si>
  <si>
    <t>LLANTA 14X6.0 4/114.3 BLACK FACE MACHINED (5119)</t>
  </si>
  <si>
    <t>LLANTA 14X6.0 4/114.3 BLACK FACE MACHINED (KS040)</t>
  </si>
  <si>
    <t>LLANTA 14X6.0 4/114.3 BM (2028)</t>
  </si>
  <si>
    <t>LLANTA 14X6.0 4/114.3 BM (2065)</t>
  </si>
  <si>
    <t>LLANTA 14X6.0 4X100 B/M (2031)</t>
  </si>
  <si>
    <t>LLANTA 14X6.0 4X100 B/M (2040)</t>
  </si>
  <si>
    <t>LLANTA 14X6.0 4X100 B/M (2804)</t>
  </si>
  <si>
    <t>LLANTA 14X6.0 4X100 SILVER (1646)</t>
  </si>
  <si>
    <t>LLANTA 14X6.0 4X100 SILVER (2013)</t>
  </si>
  <si>
    <t>LLANTA 14X6.0 4X100 SILVER (2018)</t>
  </si>
  <si>
    <t>LLANTA 14X6.0 4X100 SILVER (2021)</t>
  </si>
  <si>
    <t>LLANTA 14X6.0 4X100 SILVER (2023)</t>
  </si>
  <si>
    <t>LLANTA 14X6.0 4X100 SILVER (2024)</t>
  </si>
  <si>
    <t>LLANTA 14X6.0 4X100 SILVER (2025)</t>
  </si>
  <si>
    <t>LLANTA 14X6.0 4X100 SILVER (2032)</t>
  </si>
  <si>
    <t>LLANTA 14X6.0 4X100 SILVER (2065)</t>
  </si>
  <si>
    <t>LLANTA 14X6.0 4X100 SILVER (2069)</t>
  </si>
  <si>
    <t>LLANTA 14X6.0 4X100 SILVER (2800)</t>
  </si>
  <si>
    <t>LLANTA 14X6.0 4X100 SILVER (2805)</t>
  </si>
  <si>
    <t>LLANTA 14X6.0 4X108 SILVER (9022)</t>
  </si>
  <si>
    <t>LLANTA 14X6.0 4X114,3 B/M (1382)</t>
  </si>
  <si>
    <t>LLANTA 14X6.0 4X114,3 B/M (2031)</t>
  </si>
  <si>
    <t>LLANTA 14X6.0 4X114.3 SILVER (2014)</t>
  </si>
  <si>
    <t>LLANTA 14X6.0 4X114.3 SILVER (2021)</t>
  </si>
  <si>
    <t>LLANTA 14X6.0 4X114.3 SILVER (2039)</t>
  </si>
  <si>
    <t>LLANTA 14X6.0 4X114.3 SILVER (2040)</t>
  </si>
  <si>
    <t>LLANTA 14X6.0 4X98 B/M (1489)</t>
  </si>
  <si>
    <t>LLANTA 14X6.0 5/100 B/M (1144)</t>
  </si>
  <si>
    <t>LLANTA 14X6.0 5X100 SILVER (1144)</t>
  </si>
  <si>
    <t>LLANTA 14X6.0 8/100-108 BLACK MACHINE FACE (AF001)</t>
  </si>
  <si>
    <t>LLANTA 14X6.0 8/100-108 BLACK MACHINE FACE (AF012)</t>
  </si>
  <si>
    <t>LLANTA 14X6.0 8/100-108 BLACK MACHINE FACE (AF013)</t>
  </si>
  <si>
    <t>LLANTA 14X6.0 8/100-114.3 BLACK MAC.FACE (6870)</t>
  </si>
  <si>
    <t>LLANTA 14X7.0 4/100 B/M (1460)</t>
  </si>
  <si>
    <t>LLANTA 14X7.0 4/100 BLACK MACHINE (1462)</t>
  </si>
  <si>
    <t>LLANTA 14X7.0 4/100 BLACK MACHINE (1463)</t>
  </si>
  <si>
    <t>LLANTA 14X7.0 4/100 BLACK MCHINE (1461)</t>
  </si>
  <si>
    <t>LLANTA 14X7.0 4/100 BM (1463)</t>
  </si>
  <si>
    <t>LLANTA 14X7.0 8/100+108 BLACK MACHINE (1460)</t>
  </si>
  <si>
    <t>LLANTA 14X7.0 8/100+114.3 BLACK MACHINE (1464)</t>
  </si>
  <si>
    <t>LLANTA 15X6.0 4/100 BM (2078)</t>
  </si>
  <si>
    <t>LLANTA 15X6.0 4/100 CHEVROLET ONIX (5078)</t>
  </si>
  <si>
    <t>LLANTA 15X6.0 4/100 CHEVROLET SONIC (5176)</t>
  </si>
  <si>
    <t>LLANTA 15X6.0 4/100 HY ACCENT 2018 (423)</t>
  </si>
  <si>
    <t>LLANTA 15X6.0 4/108 PEUGEOT 208 (5017)</t>
  </si>
  <si>
    <t>LLANTA 15X6.0 4/114.3 B/M (1702)</t>
  </si>
  <si>
    <t>LLANTA 15X6.0 4/98 BM (1702)</t>
  </si>
  <si>
    <t>LLANTA 15X6.0 4X100 B/M THREE COLORS (2053)</t>
  </si>
  <si>
    <t>LLANTA 15X6.0 4X114.3 B/M THREE COLORS (2053)</t>
  </si>
  <si>
    <t>LLANTA 15X6.0 4X114.3 SILVER (1487)</t>
  </si>
  <si>
    <t>LLANTA 15X6.0 4X98 B/M (1521)</t>
  </si>
  <si>
    <t>LLANTA 15X6.0 4X98 SILVER (1329)</t>
  </si>
  <si>
    <t>LLANTA 15X6.0 5/114.3 B/M (1517)</t>
  </si>
  <si>
    <t>LLANTA 15X6.0 5/114.3 HYUNDAI ELANTRA (5206)</t>
  </si>
  <si>
    <t>LLANTA 15X6.0 KIA RIO (422)</t>
  </si>
  <si>
    <t>LLANTA 15X6.5 4/100 B/M (2047)</t>
  </si>
  <si>
    <t>LLANTA 15X6.5 4/100 B/M (2065)</t>
  </si>
  <si>
    <t>LLANTA 15X6.5 4/100 B/M (2083)</t>
  </si>
  <si>
    <t>LLANTA 15X6.5 4/100 BALCK FACE MACHINED (502)</t>
  </si>
  <si>
    <t>LLANTA 15X6.5 4/100 BLACK FACE MACHINED (1045)</t>
  </si>
  <si>
    <t>LLANTA 15X6.5 4/100 BLACK FACE MACHINED (1046)</t>
  </si>
  <si>
    <t>LLANTA 15X6.5 4/100 BLACK FACE MACHINED (5015)</t>
  </si>
  <si>
    <t>LLANTA 15X6.5 4/100 BLACK FACE MACHINED (516)</t>
  </si>
  <si>
    <t>LLANTA 15X6.5 4/100 BLACK FACE MACHINED (5508)</t>
  </si>
  <si>
    <t>LLANTA 15X6.5 4/100 BLACK FACE MACHINED (556)</t>
  </si>
  <si>
    <t>LLANTA 15X6.5 4/100 BLACK FACE MACHINED (833)</t>
  </si>
  <si>
    <t>LLANTA 15X6.5 4/100 BLACK FACE MACHINED (871)</t>
  </si>
  <si>
    <t>LLANTA 15X6.5 4/100 BLACK FACE MACHINED (KS040)</t>
  </si>
  <si>
    <t>LLANTA 15X6.5 4/100 BLACK MACHINE (1235)</t>
  </si>
  <si>
    <t>LLANTA 15X6.5 4/100 BLACK MACHINE (1382)</t>
  </si>
  <si>
    <t>LLANTA 15X6.5 4/100 BLACK MACHINE (2033)</t>
  </si>
  <si>
    <t>LLANTA 15X6.5 4/100 BLACK MACHINE (2044)</t>
  </si>
  <si>
    <t>LLANTA 15X6.5 4/100 BLACK MACHINE (2047)</t>
  </si>
  <si>
    <t>LLANTA 15X6.5 4/100 BLACK MACHINE (2074)</t>
  </si>
  <si>
    <t>LLANTA 15X6.5 4/100 BLACK MACHINE (2084)</t>
  </si>
  <si>
    <t>LLANTA 15X6.5 4/100 BLACK MACHINE (2087)</t>
  </si>
  <si>
    <t>LLANTA 15X6.5 4/100 BLACK MACHINE (9016)</t>
  </si>
  <si>
    <t>LLANTA 15X6.5 4/100 SILVER (2013)</t>
  </si>
  <si>
    <t>LLANTA 15X6.5 4/100 SILVER (2019)</t>
  </si>
  <si>
    <t>LLANTA 15X6.5 4/108 B/M (1045)</t>
  </si>
  <si>
    <t>LLANTA 15X6.5 4/114.3 B/M (1330)</t>
  </si>
  <si>
    <t>LLANTA 15X6.5 4/114.3 BLACK FACE MACHINED (5273)</t>
  </si>
  <si>
    <t>LLANTA 15X6.5 4/114.3 BLACK FACE MACHINED (5274)</t>
  </si>
  <si>
    <t>LLANTA 15X6.5 4/114.3 BLACK MACHINE (2092)</t>
  </si>
  <si>
    <t>LLANTA 15X6.5 4/114.3 BLACK MACHINE (2093)</t>
  </si>
  <si>
    <t>LLANTA 15X6.5 4/114.3 BM (1257)</t>
  </si>
  <si>
    <t>LLANTA 15X6.5 4/114.3 BM (2065)</t>
  </si>
  <si>
    <t>LLANTA 15X6.5 4/114.3 BM (2072)</t>
  </si>
  <si>
    <t>LLANTA 15X6.5 4/114.3 BM (2078)</t>
  </si>
  <si>
    <t>LLANTA 15X6.5 4X100 B/M (2031)</t>
  </si>
  <si>
    <t>LLANTA 15X6.5 4X100 B/M (2045)</t>
  </si>
  <si>
    <t>LLANTA 15X6.5 4X108 SILVER (9018)</t>
  </si>
  <si>
    <t>LLANTA 15X6.5 4X114.3 B/F LIP (L067) (2x1)</t>
  </si>
  <si>
    <t>LLANTA 15X6.5 4X114.3 B/M (2031)</t>
  </si>
  <si>
    <t>LLANTA 15X6.5 4X114.3 B/M (2033)</t>
  </si>
  <si>
    <t>LLANTA 15X6.5 4X114.3 BM (1213)</t>
  </si>
  <si>
    <t>LLANTA 15X6.5 4X114.3 SILVER (2025)</t>
  </si>
  <si>
    <t>LLANTA 15X6.5 5/100 B/M (2040)</t>
  </si>
  <si>
    <t>LLANTA 15X6.5 5/114.3 KIA CERATO (5208)</t>
  </si>
  <si>
    <t>LLANTA 15X6.5 8/100+114.3 BLACK MACHINE (1636)</t>
  </si>
  <si>
    <t>LLANTA 15X6.50 4X100 SILVER (2023)</t>
  </si>
  <si>
    <t>LLANTA 15X6.50 4X100 SILVER (2024)</t>
  </si>
  <si>
    <t>LLANTA 15X6.50 4X100 SILVER (2030)</t>
  </si>
  <si>
    <t>LLANTA 15X6.50 4X100 SILVER (2032)</t>
  </si>
  <si>
    <t>LLANTA 15X6.50 4X100 SILVER (2048)</t>
  </si>
  <si>
    <t>LLANTA 15X6.50 4X100 SILVER (2049)</t>
  </si>
  <si>
    <t>LLANTA 15X6.50 4X100 SILVER (2800)</t>
  </si>
  <si>
    <t>P183323</t>
  </si>
  <si>
    <t>LLANTA 15X7" 10 PERFORACIONES PARA GRUA LINDE</t>
  </si>
  <si>
    <t>LLANTA 15X7. 4/100 BLACK FACE MACHINED (KS083)</t>
  </si>
  <si>
    <t>LLANTA 15X7.0 4/100 BLACK FACE MACHINED (132)</t>
  </si>
  <si>
    <t>LLANTA 15X7.0 4/100 BLACK FACE MACHINED (517)</t>
  </si>
  <si>
    <t>LLANTA 15X7.0 4/100 BLACK LIP POLISEHD (KS112)</t>
  </si>
  <si>
    <t>LLANTA 15X7.0 4/100 BLACK LIP POLISHED (1028)</t>
  </si>
  <si>
    <t>LLANTA 15X7.0 4/100 BM (1646)</t>
  </si>
  <si>
    <t>LLANTA 15X7.0 4/114.3 (875)</t>
  </si>
  <si>
    <t>LLANTA 15X7.0 4/114.3 BLACK FACE MACHINDE (KS086)</t>
  </si>
  <si>
    <t>LLANTA 15X7.0 6/139.7 B/M (1381)</t>
  </si>
  <si>
    <t>LLANTA 15X7.0 6X139.7 SILVER (1381)</t>
  </si>
  <si>
    <t>LLANTA 15X7.04/114.3 BLACK FACE MACHINED (5460)</t>
  </si>
  <si>
    <t>LLANTA 15X7.25 4/100 BLACK LIP POLISHED (KS008)</t>
  </si>
  <si>
    <t>LLANTA 15X7.5 4/100 BALCK LIP POLISHED (KS107)</t>
  </si>
  <si>
    <t>LLANTA 15X7.5 6/139.7 B/M (1375)</t>
  </si>
  <si>
    <t>LLANTA 15X7.5 6X139.7 B/M (9011)</t>
  </si>
  <si>
    <t>LLANTA 15X7.5 6X139.7 B/M (9012)</t>
  </si>
  <si>
    <t>LLANTA 15X7.5 6X139.7 B/M (9013)</t>
  </si>
  <si>
    <t>LLANTA 15X7.5 6X139.7 SILVER (1375)</t>
  </si>
  <si>
    <t>LLANTA 15X8.0 4/100 BLACK LIP POLISHED (5541)</t>
  </si>
  <si>
    <t>LLANTA 15X8.0 4/100 BLACK LIP POLISHED (KS125)</t>
  </si>
  <si>
    <t>LLANTA 15X8.0 4/100 BLACK MACHINE (1460)</t>
  </si>
  <si>
    <t>LLANTA 15X8.0 4/100 BLACK MACHINE (1461)</t>
  </si>
  <si>
    <t>LLANTA 15X8.0 4/100 BLACK MACHINE (1462)</t>
  </si>
  <si>
    <t>LLANTA 15X8.0 4/100 BLACK MACHINE (1463)</t>
  </si>
  <si>
    <t>LLANTA 15X8.0 4/100 BLACK MACHINE (1467)</t>
  </si>
  <si>
    <t>LLANTA 15X8.0 4/100BALCK LIP POLISHED (KS123)</t>
  </si>
  <si>
    <t>LLANTA 15X8.0 4/114.3 BLACK FACE MACHINED (KS092)</t>
  </si>
  <si>
    <t>LLANTA 15X8.0 4/114.3 BLACK LIP POLISHED (KS095)</t>
  </si>
  <si>
    <t>LLANTA 15X8.0 6/139.7 B/M (2041)</t>
  </si>
  <si>
    <t>LLANTA 15X8.0 6/139.7 B/M (2042)</t>
  </si>
  <si>
    <t>LLANTA 15X8.0 6/139.7 BLACK (1384)</t>
  </si>
  <si>
    <t>LLANTA 15X8.0 6/139.7 BLACK MACHINE (1307)</t>
  </si>
  <si>
    <t>LLANTA 15X8.0 6/139.7 BLACK MACHINE (1383)</t>
  </si>
  <si>
    <t>LLANTA 15X8.0 6/139.7 BLACK MACHINE (1386)</t>
  </si>
  <si>
    <t>LLANTA 15X8.0 6/139.7 BLACK MACHINE (1387)</t>
  </si>
  <si>
    <t>LLANTA 15X8.0 6/139.7 BLACK MACHINE (1389)</t>
  </si>
  <si>
    <t>LLANTA 15X8.0 6/139.7 BLACK MACHINE (1390)</t>
  </si>
  <si>
    <t>LLANTA 15X8.0 6/139.7 SILVER (1306)</t>
  </si>
  <si>
    <t>LLANTA 15X8.0 6/139.7 SILVER (1307)</t>
  </si>
  <si>
    <t>LLANTA 15X8.0 8/100+108 BALCK MACHINE (1460)</t>
  </si>
  <si>
    <t>LLANTA 15X8.0 8/100+114.3 BLACK LIP MACHINE (1308)</t>
  </si>
  <si>
    <t>LLANTA 15X8.0 8/100+114.3 BLACK LIP MACHINE (1397)</t>
  </si>
  <si>
    <t>LLANTA 15X8.0 8/100+114.3 BLACK MACGINE (1464)</t>
  </si>
  <si>
    <t>LLANTA 15X8.0 8/100+114.3 BLACK MACHINE (1010)</t>
  </si>
  <si>
    <t>LLANTA 15X8.0 8/100+114.3 BLIP&amp;BOWL MACHINE (1466)</t>
  </si>
  <si>
    <t>LLANTA 15X8.06/139.7 BLACK MACHINE (1441)</t>
  </si>
  <si>
    <t>LLANTA 16X10 6/139.7 CH215</t>
  </si>
  <si>
    <t>LLANTA 16X10 6/139.7 CH820</t>
  </si>
  <si>
    <t>LLANTA 16X6.0 4/100 KIA RIO (422)</t>
  </si>
  <si>
    <t>LLANTA 16X6.0 4/100 MAZDA 2 (5376)</t>
  </si>
  <si>
    <t>LLANTA 16X6.0 6/139.7  MITSUBISHI L200</t>
  </si>
  <si>
    <t>LLANTA 16X6.5 4/100 BLACK MACHINE+BLUE RIM+RED</t>
  </si>
  <si>
    <t>LLANTA 16X6.5 4X100 B/M (1591)</t>
  </si>
  <si>
    <t>LLANTA 16X6.5 4X100 B/M THREE COLORS (2053)</t>
  </si>
  <si>
    <t>LLANTA 16X6.5 4X100 SILVER (1178)</t>
  </si>
  <si>
    <t>LLANTA 16X6.5 4X100 SILVER (1562)</t>
  </si>
  <si>
    <t>LLANTA 16X6.5 4X108 SILVER (1045)</t>
  </si>
  <si>
    <t>LLANTA 16X6.5 5/100 BM (1705)</t>
  </si>
  <si>
    <t>LLANTA 16X6.5 5/105 (1459)</t>
  </si>
  <si>
    <t>LLANTA 16X6.5 5/105 CHEVROLET CRUZE (5177)</t>
  </si>
  <si>
    <t>LLANTA 16X6.5 5/114.3 BM (1705)</t>
  </si>
  <si>
    <t>LLANTA 16X6.5 5/114.3 HYUNDAI ELANTRA(5206)</t>
  </si>
  <si>
    <t>LLANTA 16X6.5 5/114.3 KIA CERATO (5208)</t>
  </si>
  <si>
    <t>LLANTA 16X6.5 5/139.7 (1418)</t>
  </si>
  <si>
    <t>LLANTA 16X6.5 5X100 SILVER (2059)</t>
  </si>
  <si>
    <t>P138312</t>
  </si>
  <si>
    <t>LLANTA 16X7 FIERRO 6 HOYOS</t>
  </si>
  <si>
    <t>LLANTA 16X7.0 4/100 BLACK MACHINE (1257)</t>
  </si>
  <si>
    <t>LLANTA 16X7.0 4/100 BLACK MACHINE (1636)</t>
  </si>
  <si>
    <t>LLANTA 16X7.0 4/100 BLACK MACHINE (2033)</t>
  </si>
  <si>
    <t>LLANTA 16X7.0 4/100 SILVER(2044)</t>
  </si>
  <si>
    <t>LLANTA 16X7.0 4X100 B/M (2031)</t>
  </si>
  <si>
    <t>LLANTA 16X7.0 4X114.3 B/M (2031)</t>
  </si>
  <si>
    <t>LLANTA 16X7.0 4X114.3 B/M (2047)</t>
  </si>
  <si>
    <t>LLANTA 16X7.0 6/114. NISSAN NP300</t>
  </si>
  <si>
    <t>LLANTA 16X7.0 6/139,7 (605) BLACK + FACE MACHI</t>
  </si>
  <si>
    <t>LLANTA 16X7.0 8/98+114.3 BLACK MACHINE (1320)</t>
  </si>
  <si>
    <t>LLANTA 16X7.5 10/100-114.3 (536)</t>
  </si>
  <si>
    <t>LLANTA 16X7.5 6/139.7 TOYOTA HILUX (6027)</t>
  </si>
  <si>
    <t>LLANTA 16X8 6/135-6/139.7 GLOSS BLACK MACHNED FACE</t>
  </si>
  <si>
    <t>LLANTA 16X8 6/135-6/139.7 SATIN BLACK MILLED</t>
  </si>
  <si>
    <t>LLANTA 16X8 6/139. SATIN BLACK</t>
  </si>
  <si>
    <t>LLANTA 16X8 6/139.7 A87</t>
  </si>
  <si>
    <t>LLANTA 16X8 6/139.7 BLACK FACE MAC. RED LIP (VL07)</t>
  </si>
  <si>
    <t>LLANTA 16X8 6/139.7 CH593</t>
  </si>
  <si>
    <t>LLANTA 16X8 6/139.7 CH811</t>
  </si>
  <si>
    <t>LLANTA 16X8 6/139.7 GLOSS BLACK MACH. AND MILLED</t>
  </si>
  <si>
    <t>LLANTA 16X8 6/139.7 GLOSS BLACK MACHINED</t>
  </si>
  <si>
    <t>LLANTA 16X8 6/139.7 GLOSS BLACK MILLED</t>
  </si>
  <si>
    <t>LLANTA 16X8 6/139.7 MATE BLACK (T01)</t>
  </si>
  <si>
    <t>LLANTA 16X8 6/139.7 MATTE BLACK</t>
  </si>
  <si>
    <t>LLANTA 16X8 6/139.7 MATTE BLACK + FACE</t>
  </si>
  <si>
    <t>LLANTA 16X8 6/139.7 MATTE BLACK+FACE+CHROME</t>
  </si>
  <si>
    <t>LLANTA 16X8 6/139.7 MATTE BLACK+RED</t>
  </si>
  <si>
    <t>LLANTA 16X8 6/139.7 MATTE+BLACK+FACE</t>
  </si>
  <si>
    <t>LLANTA 16X8 6/139.7 MATTE+BLK+FACE+RED</t>
  </si>
  <si>
    <t>LLANTA 16X8.0 5/130 B/M (1375)</t>
  </si>
  <si>
    <t>LLANTA 16X8.0 5/130BM (1325)</t>
  </si>
  <si>
    <t>LLANTA 16X8.0 5/139.7 BM (1325)</t>
  </si>
  <si>
    <t>LLANTA 16X8.0 6/139,7 (375) BLACK + FACE MACHI</t>
  </si>
  <si>
    <t>LLANTA 16X8.0 6/139,7 (376) BLACK + FACE MACHI</t>
  </si>
  <si>
    <t>LLANTA 16X8.0 6/139,7 (639) BLACK + FACE MACHI</t>
  </si>
  <si>
    <t>LLANTA 16X8.0 6/139,7 (756) BLACK + FACE MACHIN</t>
  </si>
  <si>
    <t>LLANTA 16X8.0 6/139,7 (851) BLACK + FACE MACHI</t>
  </si>
  <si>
    <t>LLANTA 16X8.0 6/139,7 (853) BLACK + FACE MACHI</t>
  </si>
  <si>
    <t>LLANTA 16X8.0 6/139,7 (856) BLACK + FACE MACHI</t>
  </si>
  <si>
    <t>LLANTA 16X8.0 6/139,7 (LGS03) BLACK + FACE MAC</t>
  </si>
  <si>
    <t>LLANTA 16X8.0 6/139,7 (LGS04) BLACK + FACE MAC</t>
  </si>
  <si>
    <t>LLANTA 16X8.0 6/139,7 (LGS05) BLACK + FACE MAC</t>
  </si>
  <si>
    <t>LLANTA 16X8.0 6/139,7 (LGS06) BLACK + FACE MAC</t>
  </si>
  <si>
    <t>LLANTA 16X8.0 6/139,7 16" (855) BLACK + FACE MACHI</t>
  </si>
  <si>
    <t>LLANTA 16X8.0 6/139.7 (5352) BLACK + FACE MACH</t>
  </si>
  <si>
    <t>LLANTA 16X8.0 6/139.7 (615) BLACK + FACE MACHI</t>
  </si>
  <si>
    <t>LLANTA 16X8.0 6/139.7 B/M (1387)</t>
  </si>
  <si>
    <t>LLANTA 16X8.0 6/139.7 B/M (1724)</t>
  </si>
  <si>
    <t>LLANTA 16X8.0 6/139.7 BLACK (1384)</t>
  </si>
  <si>
    <t>LLANTA 16X8.0 6/139.7 BLACK (1779)</t>
  </si>
  <si>
    <t>LLANTA 16X8.0 6/139.7 BLACK FACE MACHINED (1068)</t>
  </si>
  <si>
    <t>LLANTA 16X8.0 6/139.7 BLACK FACE MACHINED (1069)</t>
  </si>
  <si>
    <t>LLANTA 16X8.0 6/139.7 BLACK MACHINE (1155)</t>
  </si>
  <si>
    <t>LLANTA 16X8.0 6/139.7 BLACK MACHINE (1156)</t>
  </si>
  <si>
    <t>LLANTA 16X8.0 6/139.7 BLACK MACHINE (1307)</t>
  </si>
  <si>
    <t>LLANTA 16X8.0 6/139.7 BLACK MACHINE (1383)</t>
  </si>
  <si>
    <t>LLANTA 16X8.0 6/139.7 BLACK MACHINE (1386)</t>
  </si>
  <si>
    <t>LLANTA 16X8.0 6/139.7 BLACK MACHINE (1389)</t>
  </si>
  <si>
    <t>LLANTA 16X8.0 6/139.7 BLACK MACHINE (1390)</t>
  </si>
  <si>
    <t>LLANTA 16X8.0 6/139.7 BLACK MACHINE (1780)</t>
  </si>
  <si>
    <t>LLANTA 16X8.0 6/139.7 BLACK MACHINE (1787)</t>
  </si>
  <si>
    <t>LLANTA 16X8.0 6/139.7 BLACK SPOKE MACHINE (2081)</t>
  </si>
  <si>
    <t>LLANTA 16X8.0 6/139.7 BLACK SPOKE MACHINE (2082)</t>
  </si>
  <si>
    <t>LLANTA 16X8.0 6X139.7 B/M (1324)</t>
  </si>
  <si>
    <t>LLANTA 16X8.0 6X139.7 B/M (1325)</t>
  </si>
  <si>
    <t>LLANTA 16X8.0 6X139.7 B/M (1375)</t>
  </si>
  <si>
    <t>LLANTA 16X8.0 6X139.7 B/M (1381)</t>
  </si>
  <si>
    <t>LLANTA 16X8.0 6X139.7 B/M (1383)</t>
  </si>
  <si>
    <t>LLANTA 16X8.0 6X139.7 B/M (1388)</t>
  </si>
  <si>
    <t>LLANTA 16X8.0 6X139.7 B/M (2004)</t>
  </si>
  <si>
    <t>LLANTA 16X8.0 6X139.7 B/M (9011)</t>
  </si>
  <si>
    <t>LLANTA 16X8.0 6X1397 B/M (1387)</t>
  </si>
  <si>
    <t>LLANTA 16X8.5 6/139.7 N118</t>
  </si>
  <si>
    <t>LLANTA 16X9 6/139.7 SATIN BLACK</t>
  </si>
  <si>
    <t>LLANTA 16X9.0 10/100-114.3 (1005)</t>
  </si>
  <si>
    <t>LLANTA 17X10 6/135-6/139.7 GLOSS BLACK MILLED ACCE</t>
  </si>
  <si>
    <t>LLANTA 17X4 6/139.7 MATTE+GREY+BLACK LIP</t>
  </si>
  <si>
    <t>LLANTA 17X6.5 5/114.3 SILVER (1305)</t>
  </si>
  <si>
    <t>LLANTA 17X7.0 4/100 B/M (1569)</t>
  </si>
  <si>
    <t>LLANTA 17X7.0 4/108 PEUGEOT 208 (5017)</t>
  </si>
  <si>
    <t>LLANTA 17X7.0 4/114.3 BLACK MACHINE (1636)</t>
  </si>
  <si>
    <t>LLANTA 17X7.0 4/114.3 SILVER (1604)</t>
  </si>
  <si>
    <t>LLANTA 17X7.0 5/100 B/M (1595)</t>
  </si>
  <si>
    <t>LLANTA 17X7.0 5/100 BLACK MACHINE (1218)</t>
  </si>
  <si>
    <t>LLANTA 17X7.0 8/100+114.3 BLACK MACHINE (2074)</t>
  </si>
  <si>
    <t>LLANTA 17X7.0 8X100/114.3 B/F (L233) (1x1)</t>
  </si>
  <si>
    <t>LLANTA 17X7.5 4/100 B/M (1517)</t>
  </si>
  <si>
    <t>LLANTA 17X7.5 4/100 BLACK MACHINE (2031)</t>
  </si>
  <si>
    <t>LLANTA 17X7.5 4/100 BLACK MACHINE (2033)</t>
  </si>
  <si>
    <t>LLANTA 17X7.5 4X114.3 B/M (8001)</t>
  </si>
  <si>
    <t>LLANTA 17X7.5 5/120 VW AMAROK (5377)</t>
  </si>
  <si>
    <t>LLANTA 17X7.5 6/114.3 NISSAN NP300 (6056)</t>
  </si>
  <si>
    <t>LLANTA 17X7.5 6/139.7 TOYOTA HILUX (361)</t>
  </si>
  <si>
    <t>LLANTA 17X7.5 6/139.7 TOYOTA HILUX (6026)</t>
  </si>
  <si>
    <t>LLANTA 17X7.5 6/139.7 TOYOTA HILUX (6027)</t>
  </si>
  <si>
    <t>LLANTA 17X8 6/135-6/139.7 SATIN BLACK MILLED</t>
  </si>
  <si>
    <t>LLANTA 17X8 6/139.7 CH811</t>
  </si>
  <si>
    <t>LLANTA 17X8 6/139.7 MATTE BLACK</t>
  </si>
  <si>
    <t>LLANTA 17X8 6/139.7 MATTE BLACK + RED</t>
  </si>
  <si>
    <t>LLANTA 17X8 6/139.7 MATTE BLACK+FACE+RED</t>
  </si>
  <si>
    <t>LLANTA 17X8 6/139.7 MATTE GREY</t>
  </si>
  <si>
    <t>LLANTA 17X8 6/1397 MATTE BLACK+RED</t>
  </si>
  <si>
    <t>LLANTA 17X8.0 4/100 BLACK MACHINE (1676)</t>
  </si>
  <si>
    <t>LLANTA 17X8.0 5/100 BM (1670)</t>
  </si>
  <si>
    <t>LLANTA 17X8.0 5/120 BMW (5081)</t>
  </si>
  <si>
    <t>LLANTA 17X8.0 6/139.7 (5118)</t>
  </si>
  <si>
    <t>LLANTA 17X8.0 6/139.7 BLACK (1779)</t>
  </si>
  <si>
    <t>LLANTA 17X8.0 6/139.7 BM (1156)</t>
  </si>
  <si>
    <t>LLANTA 17X8.5 5/114.3 (1025)</t>
  </si>
  <si>
    <t>LLANTA 17X8.5 6/139.7 BLACK FACE MACHINED (VL07)</t>
  </si>
  <si>
    <t>LLANTA 17X8.5 6/139.7 BLACK MACHINE FACE (6906)</t>
  </si>
  <si>
    <t>LLANTA 17X8.5 6/139.7 GOLD FACE+BLACK</t>
  </si>
  <si>
    <t>LLANTA 17X8.5 6/139.7 MATTE BLACK + FACE</t>
  </si>
  <si>
    <t>LLANTA 17X8.5 6/139.7 SATIN BLACK</t>
  </si>
  <si>
    <t>LLANTA 17X9  6/139.7 MATTE BLACK</t>
  </si>
  <si>
    <t>LLANTA 17X9 5/139.7-150 MATTE BLACK</t>
  </si>
  <si>
    <t>LLANTA 17X9 5/150 MATTE GUNMETAL BLACK LIP EDGE</t>
  </si>
  <si>
    <t>LLANTA 17X9 6/135-139.7 MATTE BLACK</t>
  </si>
  <si>
    <t>LLANTA 17X9 6/135-139.7 SATIN BLACK</t>
  </si>
  <si>
    <t>LLANTA 17X9 6/135-6/139.7 BLACK OUT</t>
  </si>
  <si>
    <t>LLANTA 17X9 6/135-6/139.7 MATTE BLACK/GLOSS BLACK</t>
  </si>
  <si>
    <t>LLANTA 17X9 6/139.7 A87</t>
  </si>
  <si>
    <t>LLANTA 17X9 6/139.7 BLACK</t>
  </si>
  <si>
    <t>LLANTA 17X9 6/139.7 C85</t>
  </si>
  <si>
    <t>LLANTA 17X9 6/139.7 CH1404</t>
  </si>
  <si>
    <t>LLANTA 17X9 6/139.7 CH1905</t>
  </si>
  <si>
    <t>LLANTA 17X9 6/139.7 GLOSS BLACK</t>
  </si>
  <si>
    <t>LLANTA 17X9 6/139.7 GLOSS BLACK MACHINED</t>
  </si>
  <si>
    <t>LLANTA 17X9 6/139.7 GLOSS BLACK MILLED</t>
  </si>
  <si>
    <t>LLANTA 17X9 6/139.7 MATE BLACK</t>
  </si>
  <si>
    <t>LLANTA 17X9 6/139.7 MATTE BLACK</t>
  </si>
  <si>
    <t>LLANTA 17X9 6/139.7 MATTE BLACK (MAT6877)</t>
  </si>
  <si>
    <t>LLANTA 17X9 6/139.7 MATTE BLACK+FACE</t>
  </si>
  <si>
    <t>LLANTA 17X9 6/139.7 MATTE BLACK+LIP</t>
  </si>
  <si>
    <t>LLANTA 17X9 6/139.7 MATTE BRONZE+BLACK LIP</t>
  </si>
  <si>
    <t>LLANTA 17X9 6/139.7 PIC COLOR</t>
  </si>
  <si>
    <t>LLANTA 17X9 6/139.7 SATIN BLACK</t>
  </si>
  <si>
    <t>LLANTA 17X9 6/139.7 SATIN BLACK WITH MILLED SPOKES</t>
  </si>
  <si>
    <t>LLANTA 17X9 6/139.7-135 MATTE BLACK + FACE</t>
  </si>
  <si>
    <t>LLANTA 17X9 6/139.7-135 PIC COLOR</t>
  </si>
  <si>
    <t>LLANTA 17X9.0 6/139.7 (6039)</t>
  </si>
  <si>
    <t>LLANTA 17X9.0 6/139.7 BLACK (1785)</t>
  </si>
  <si>
    <t>LLANTA 17X9.0 6/139.7 BLACK MACHINE (1780)</t>
  </si>
  <si>
    <t>LLANTA 17X9.0 6/139.7 BLACK MACHINE (1786)</t>
  </si>
  <si>
    <t>LLANTA 17X9.0 8/100-108 (1005)</t>
  </si>
  <si>
    <t>LLANTA 18X8.0 5/112 AUDI 5215</t>
  </si>
  <si>
    <t>LLANTA 18X8.0 5/120 BMW (5081)</t>
  </si>
  <si>
    <t>LLANTA 18X9 6/139.7 SATIN BLACK WITH RED AND CHROM</t>
  </si>
  <si>
    <t>LLANTA 18X9 6X139.7 MATTE BLACK</t>
  </si>
  <si>
    <t>LLANTA 18X9.0 6/139.7 (1095)</t>
  </si>
  <si>
    <t>LLANTA 18X9.0 6/139.7 (1096)</t>
  </si>
  <si>
    <t>LLANTA 18X9.0 6/139.7 (5123)</t>
  </si>
  <si>
    <t>LLANTA 18X9.0 6/139.7 (5128)</t>
  </si>
  <si>
    <t>LLANTA 18X9.0 6/139.7 BLACK (1785)</t>
  </si>
  <si>
    <t>LLANTA 19X10 5/130 (1286)</t>
  </si>
  <si>
    <t>LLANTA 23.1X26 PARA RODILLO COMPACTADOR</t>
  </si>
  <si>
    <t>LLANTA 6.00 G-9 ARO Y SEGURO</t>
  </si>
  <si>
    <t>LLANTA 6X139.7 16" (644) BLACK + FACE MACHINED</t>
  </si>
  <si>
    <t>LLANTA 7.00-12 ARO Y SEGURO</t>
  </si>
  <si>
    <t>LLANTA 7.50 X22.5 DISCO EUROPEO</t>
  </si>
  <si>
    <t>LLANTA 7.5X22.5 ACERO (EUROPEO)</t>
  </si>
  <si>
    <t>P1080010</t>
  </si>
  <si>
    <t>LLANTA 8.25 X 22.5 DISCO AMERICANA (ACERO)</t>
  </si>
  <si>
    <t>LLANTA 8.25 X22.5 DISCO AMERICANO (ACERO)</t>
  </si>
  <si>
    <t>LLANTA 8.25X22.5  DISCO EUROPEO (ACERO)</t>
  </si>
  <si>
    <t>LLANTA 8.25X22.5 ACERO (AMERICANA)</t>
  </si>
  <si>
    <t>LLANTA 8.25X22.5 ACERO (EUROPEA)</t>
  </si>
  <si>
    <t>LLANTA 8.25X22.5 ALUMINIO (EUROPEA)</t>
  </si>
  <si>
    <t>LLANTA 8.25X22.5 AMERICANA (ALUMINIO)</t>
  </si>
  <si>
    <t>LLANTA 8.25X22.5 ARTILLERA</t>
  </si>
  <si>
    <t>P135271</t>
  </si>
  <si>
    <t>LLANTA 8.25X22.5 DISCO EUROPEA ALUMINIO</t>
  </si>
  <si>
    <t>LLANTA 8.25X22.5 EUROPEA (ALUMINIO)</t>
  </si>
  <si>
    <t>LLANTA 9.00 X 22.5 DISCO EUROPEO</t>
  </si>
  <si>
    <t>LLANTA 9.00X22.5 10/335 SILVER ACERO (EUROPEA)</t>
  </si>
  <si>
    <t>LLANTA ARO15" AZUL</t>
  </si>
  <si>
    <t>P138319</t>
  </si>
  <si>
    <t>LLANTA DISCO 12.25X22.5 AMERICANA ACERO-GRIS PLATA</t>
  </si>
  <si>
    <t>P183335</t>
  </si>
  <si>
    <t>LLANTA DISCO EUROPEA 7.5/22.5</t>
  </si>
  <si>
    <t>P183329</t>
  </si>
  <si>
    <t>LLANTA DISCO EUROPEA 8.25-22.5</t>
  </si>
  <si>
    <t>LLANTAS 15X8.0 4/114.3 BLACK LIP POLISHED (KS146)</t>
  </si>
  <si>
    <t>TUERCA CROMADA LLANTA M12X1.5</t>
  </si>
  <si>
    <t>TUERCAS SEG.LLANTAS 12 X1.5 (SET 4PC)</t>
  </si>
  <si>
    <t>USAR 137572</t>
  </si>
  <si>
    <t>ACEITE  0W20 1LT. MOBIL 1 ADV.FUEL EC. DEXOS 1</t>
  </si>
  <si>
    <t>LUBRICANTES</t>
  </si>
  <si>
    <t>ACEITE  0W20 1LT.MAGNATEC PROF. GF CASTROL 1X12</t>
  </si>
  <si>
    <t>ACEITE  0W20 1LT.MOBIL 1 ADVANCED FUEL ECONOMY 1x6</t>
  </si>
  <si>
    <t>ACEITE  0W20 5LT. SPECIAL TEC AA (4X5LT)</t>
  </si>
  <si>
    <t>ACEITE  0W30 1LT EDGE PROF. C3 SN 1X12</t>
  </si>
  <si>
    <t>ACEITE  0W30 5 LTS. QUARTZ INEO FIRTS 5X3</t>
  </si>
  <si>
    <t>ACEITE  0W40 1LT EDGE PROF. A3 CASTROL 1X12</t>
  </si>
  <si>
    <t>ACEITE  0W40 1LT. MOBIL 1  1X6</t>
  </si>
  <si>
    <t>ACEITE  5W20 1LT LIQUI MOLY SPECIAL TEC AA 1X6</t>
  </si>
  <si>
    <t>ACEITE  5W20 1LT. MOBIL 1  1X6</t>
  </si>
  <si>
    <t>ACEITE  5W20 1LT. ULTRATEC WOLVER</t>
  </si>
  <si>
    <t>ACEITE  5W20 4LT LIQUI MOLY ESPECIAL TEC AA 4X4</t>
  </si>
  <si>
    <t>ACEITE  5W20 4LT. ULTRATEC WOLVER</t>
  </si>
  <si>
    <t>ACEITE  5W20 5LTS. LIQUI MOLY SPECIAL TEC AA</t>
  </si>
  <si>
    <t>ACEITE  5W30 1L LONGTIME HICH TECH LIQUI MOLY 1X12</t>
  </si>
  <si>
    <t>ACEITE  5W30 1L NEW GENERATION DPF LIQUI MOLY 1X12</t>
  </si>
  <si>
    <t>ACEITE  5W30 1L SN/CF GM DEXOS 2 C3 1X20</t>
  </si>
  <si>
    <t>ACEITE  5W30 1L.FORMULA SHELL MINERAL(6x946ml)</t>
  </si>
  <si>
    <t>ACEITE  5W30 1LT FULL SYN (DPF) PETROAMERICA 1X12</t>
  </si>
  <si>
    <t>ACEITE  5W30 1LT MOBIL 1 ESP ACEA C3 UE 12X1</t>
  </si>
  <si>
    <t>ACEITE  5W30 1LT MOBIL 1 SN 1 LITRO USA 6X1</t>
  </si>
  <si>
    <t>ACEITE  5W30 1LT TOTAL QUARTZ INEO (18x1)</t>
  </si>
  <si>
    <t>ACEITE  5W30 1LT XE MOBIL SUP3000 DEXOS 2 1X12</t>
  </si>
  <si>
    <t>ACEITE  5W30 1LT.  ECT C3  SHELL HELIX ULTRA 1X12</t>
  </si>
  <si>
    <t>ACEITE  5W30 1LT. EDGE PROF. A5 CASTROL  1X12</t>
  </si>
  <si>
    <t>ACEITE  5W30 1LT. FORMULA SHELL FULL SYNTHETIC 1X6</t>
  </si>
  <si>
    <t>ACEITE  5W30 1LT. GULF FORMULA G (12X1)</t>
  </si>
  <si>
    <t>ACEITE  5W30 1LT. LIQUI MOLY MOLYGEN NEW GEN.1X12</t>
  </si>
  <si>
    <t>ACEITE  5W30 1LT. MAGNATEC PROF. OE CASTROL 1X12</t>
  </si>
  <si>
    <t>ACEITE  5W30 1LT. SHELL FULL SINTETICO 1X6</t>
  </si>
  <si>
    <t>ACEITE  5W30 1LT. SHELL HELIX HX8 ECT C3 1X12</t>
  </si>
  <si>
    <t>ACEITE  5W30 1LT. SN GF-5 HYUNDAI-AUTOS 1X12</t>
  </si>
  <si>
    <t>ACEITE  5W30 1LT. TOTAL QUARTZ INEO MC3 (12X1)</t>
  </si>
  <si>
    <t>ACEITE  5W30 1LT. ULTRATEC C3 WOLVER (6X1)</t>
  </si>
  <si>
    <t>ACEITE  5W30 1LT. XTEER ULTRA RV C3 1X12</t>
  </si>
  <si>
    <t>ACEITE  5W30 1LT.C3 DPF DEXOS 2 HYUNDAI-AUTOS 1X12</t>
  </si>
  <si>
    <t>ACEITE  5W30 1LT.EDGE LONGLIFE 1X12</t>
  </si>
  <si>
    <t>ACEITE  5W30 208 LT MOBIL M-1 ESP FORM</t>
  </si>
  <si>
    <t>P138317</t>
  </si>
  <si>
    <t>ACEITE  5W30 208 LTS. C3VALVOLINE</t>
  </si>
  <si>
    <t>ACEITE  5W30 208LT. TOTAL INEO LONG LIFE</t>
  </si>
  <si>
    <t>ACEITE  5W30 208LT. TOTAL QUARTZ INEO MC3</t>
  </si>
  <si>
    <t>ACEITE  5W30 208LT. ULTRATEC C3 WOLVER</t>
  </si>
  <si>
    <t>ACEITE  5W30 209 LT. SHELL HELIX ULTRA ECT C3</t>
  </si>
  <si>
    <t>ACEITE  5W30 209LT SN GF-5 FULL SYN "DPF"</t>
  </si>
  <si>
    <t>ACEITE  5W30 4L NEW GENERATION DPF LIQUI MOLY 4X4</t>
  </si>
  <si>
    <t>ACEITE  5W30 4L SN PETROAMERICA FULL SYN 4X6</t>
  </si>
  <si>
    <t>ACEITE  5W30 4L SN/CF GM DEXOS 2 4X4</t>
  </si>
  <si>
    <t>ACEITE  5W30 4LT MOBIL SUP3000 XE 4X4</t>
  </si>
  <si>
    <t>ACEITE  5W30 4LT SN Gasolina PETROMERICA FULL SYN</t>
  </si>
  <si>
    <t>ACEITE  5W30 4LT. ECT C3 SHELL HELIX ULTRA 4X4</t>
  </si>
  <si>
    <t>ACEITE  5W30 4LT. EDGE PROF. A5 CASTROL 4X4</t>
  </si>
  <si>
    <t>ACEITE  5W30 4LT. GULF FORMULA G (4X4)</t>
  </si>
  <si>
    <t>ACEITE  5W30 4LT. HELIX ULTRA EXTRA 4X4</t>
  </si>
  <si>
    <t>ACEITE  5W30 4LT. MOBIL 1 ESP. FORM 4X4</t>
  </si>
  <si>
    <t>ACEITE  5W30 4LT. SN HYUNDAI-AUTOS 4X4</t>
  </si>
  <si>
    <t>ACEITE  5W30 4LT. ULTRATEC C3 WOLVER (4X4)</t>
  </si>
  <si>
    <t>ACEITE  5W30 4LT.LIQUI MOLY MOLYGEN NEW GEN.4X4</t>
  </si>
  <si>
    <t>ACEITE  5W30 5 LT.QUARTZ INEO ECS 3X5</t>
  </si>
  <si>
    <t>ACEITE  5W30 5 LTS. MOBIL 1 ESP. (4X5)</t>
  </si>
  <si>
    <t>ACEITE  5W30 5LT CEPSA GENUINE SL/CF SYNTHETIC 5X5</t>
  </si>
  <si>
    <t>ACEITE  5W30 5LT. MOLYGEN NEW GENERATION</t>
  </si>
  <si>
    <t>ACEITE  5W30 5LT. SHELL HELIX HX8 ECT C3 5X3</t>
  </si>
  <si>
    <t>ACEITE  5W30 5LT. SHELL HELIX ULTRA PROF DEXOS2 SN</t>
  </si>
  <si>
    <t>ACEITE  5W30 5LT. SHELL HELIX ULTRA PROF. AG 5X3</t>
  </si>
  <si>
    <t>ACEITE  5W30 5LT. TOP TEC 4200 4X4</t>
  </si>
  <si>
    <t>ACEITE  5W30 5LT. TOTAL QUARTZ INEO ECS 5x3</t>
  </si>
  <si>
    <t>ACEITE  5W30 5LT. TOTAL QUARTZ INEO MC3 3X5 (NUE)</t>
  </si>
  <si>
    <t>ACEITE  5W30 5LT. ULTRATEC C3 SAE</t>
  </si>
  <si>
    <t>ACEITE  5W30 5LTS. LONGTIME HICH TECH LIQUIMOLY 5X</t>
  </si>
  <si>
    <t>ACEITE  5W30 5LTS. MOBIL 1 (USA) 5X3</t>
  </si>
  <si>
    <t>ACEITE  5W30 5LTS.TOTAL QUARTZ INEO MC3 3X5 (ANT.)</t>
  </si>
  <si>
    <t>ACEITE  5W30 6 LT. SAE API SN/CF ACEA C3 SINTETICO</t>
  </si>
  <si>
    <t>ACEITE  5W30 6LT XTEER ULTRA RV C3 (6X3)</t>
  </si>
  <si>
    <t>ACEITE  5W30 6LT. C3 DPF HYUNDAY-AUTOS 6X3</t>
  </si>
  <si>
    <t>ACEITE  5W40 18B1L-3.95 TOTAL QUARTZ INEO MC3  X18</t>
  </si>
  <si>
    <t>ACEITE  5W40 1LT  WOLVER ULTRATEC SAE (DPF)</t>
  </si>
  <si>
    <t>ACEITE  5W40 1LT. HELIX ULTRA SM/CF 1X12</t>
  </si>
  <si>
    <t>ACEITE  5W40 1LT. MAGNATEC PROF. OE CASTROL 1X12</t>
  </si>
  <si>
    <t>ACEITE  5W40 1LT. SHELL HELIX ULTRA L 1X12</t>
  </si>
  <si>
    <t>ACEITE  5W40 1LT. SUPERTEC WOLVER</t>
  </si>
  <si>
    <t>ACEITE  5W40 208LT. MOBIL DELVAC 1</t>
  </si>
  <si>
    <t>ACEITE  5W40 4L (3X5) TOTAL QUARTZ INEO MC3 X3</t>
  </si>
  <si>
    <t>ACEITE  5W40 4LT SHELL HELIX HX7 4x4</t>
  </si>
  <si>
    <t>ACEITE  5W40 4LT. HELIX ULTRA SM/CF 4X4</t>
  </si>
  <si>
    <t>ACEITE  5W40 4LT. MAGNATEC PROF. OE CASTROL 4X4</t>
  </si>
  <si>
    <t>ACEITE  5W40 4LT. MOBIL DELVAC 1 4X4</t>
  </si>
  <si>
    <t>ACEITE  5W40 4LT. SUPERTEC WOLVER</t>
  </si>
  <si>
    <t>ACEITE  5W40 4LT. WOLVER ULTRATEC SAE (DPF)</t>
  </si>
  <si>
    <t>ACEITE  5W40 5L CEPSA GENUINE SN/CF SYNTET 5X5</t>
  </si>
  <si>
    <t>ACEITE  5W40 5LT. SHELL HELIX ULTRA</t>
  </si>
  <si>
    <t>ACEITE  5W40 5LT. TOP TEC 4100 LIQUI MOLY 4X4</t>
  </si>
  <si>
    <t>ACEITE  5W40 5LT. TOTAL QUARTZ 9000 5X3</t>
  </si>
  <si>
    <t>ACEITE  5W50 1LT. LIQUI MOLY MOLYGEN NEW GEN. 1X12</t>
  </si>
  <si>
    <t>ACEITE  5W50 1LT. MOBIL 1 1X6</t>
  </si>
  <si>
    <t>ACEITE  5W50 1LT. RALLY ST WOLVER</t>
  </si>
  <si>
    <t>ACEITE  5W50 4LT. RALLY ST WOLVER</t>
  </si>
  <si>
    <t>ACEITE 10W30 1LT SUPER LIGHT WOLVER</t>
  </si>
  <si>
    <t>ACEITE 10W30 1LT. STROKE POWER 4T SAE (MOTOS)</t>
  </si>
  <si>
    <t>ACEITE 10W30 200LT. SUPER LIGHT WOLVER</t>
  </si>
  <si>
    <t>ACEITE 10W30 4LT.SUPER LIGHT WOLVER</t>
  </si>
  <si>
    <t>ACEITE 10W30 80W 20LT. WOLVER STOU</t>
  </si>
  <si>
    <t>ACEITE 10W40 1L BAMN SN/CI-4 (10x1)</t>
  </si>
  <si>
    <t>ACEITE 10W40 1L LEICHTLAUF MOS2 LIQUI MOLY 1x12</t>
  </si>
  <si>
    <t>ACEITE 10W40 1LT GM MOTOROEL SL/CF 1X20</t>
  </si>
  <si>
    <t>ACEITE 10W40 1LT MOBIL SUPER 2000 DIESEL 1X12</t>
  </si>
  <si>
    <t>ACEITE 10W40 1LT SUPER LEICHTLAUF LIQUI MOLY 12x1</t>
  </si>
  <si>
    <t>ACEITE 10W40 1LT. AC DELCO API SN/SM 1X12</t>
  </si>
  <si>
    <t>ACEITE 10W40 1LT. FORMULA SHELL (USA) 6X946ML</t>
  </si>
  <si>
    <t>ACEITE 10W40 1LT. FOUR STROKE RACING WOLVER (MOTOS</t>
  </si>
  <si>
    <t>ACEITE 10W40 1LT. HYUNDAI / KORLUBE</t>
  </si>
  <si>
    <t>ACEITE 10W40 1LT. MOBIL SUPER 2000 SL/CF 1X12</t>
  </si>
  <si>
    <t>ACEITE 10W40 1LT. PETROMERICA SAE SN 1X12</t>
  </si>
  <si>
    <t>ACEITE 10W40 1LT. SHELL HELIX  HX7 1X12</t>
  </si>
  <si>
    <t>ACEITE 10W40 1LT. SILVER. SEMISINT. SL/CH 1X12</t>
  </si>
  <si>
    <t>ACEITE 10W40 1LT. SL MOTO 1X12</t>
  </si>
  <si>
    <t>ACEITE 10W40 1LT. TOTAL QUARTZ 7000 DIESEL (18X1)</t>
  </si>
  <si>
    <t>ACEITE 10W40 1LT.SUPER LIGHT WOLVERN(6X1)</t>
  </si>
  <si>
    <t>ACEITE 10W40 1LT=3.58 SHELL ADVANCE 4T AX7 1X12</t>
  </si>
  <si>
    <t>ACEITE 10W40 208 LT. MOBIL SUPER 2000 SL/CF</t>
  </si>
  <si>
    <t>ACEITE 10W40 208 LT. SL MOTO</t>
  </si>
  <si>
    <t>ACEITE 10W40 208 LT. SUPER LIGHT WOLVER API SN/CF</t>
  </si>
  <si>
    <t>ACEITE 10W40 209L PETROMERICA SN</t>
  </si>
  <si>
    <t>ACEITE 10W40 209LT. SHELL HELIX (AZUL) SN/CF H7</t>
  </si>
  <si>
    <t>ACEITE 10W40 209LT. SHELL HELIX DIESEL CF HX7</t>
  </si>
  <si>
    <t>ACEITE 10W40 209LT. SHELL RIMULA R6LM</t>
  </si>
  <si>
    <t>ACEITE 10W40 209LT. TOTAL RUBIA TIR 8900</t>
  </si>
  <si>
    <t>ACEITE 10W40 20LT. RUBIA TIR 8900</t>
  </si>
  <si>
    <t>ACEITE 10W40 20LT. SHELL RIMULA  R6 DIESEL LM</t>
  </si>
  <si>
    <t>ACEITE 10W40 4 LT. SL MOTO 4X4</t>
  </si>
  <si>
    <t>ACEITE 10W40 4L LEICHTLAUF MOS2 LIQUI MOLY 4X4</t>
  </si>
  <si>
    <t>ACEITE 10W40 4L SUPER LEICHTLAUF LIQUI MOLY 4X4</t>
  </si>
  <si>
    <t>ACEITE 10W40 4LT  PETROAMERICA SN 4X6</t>
  </si>
  <si>
    <t>ACEITE 10W40 4LT BAMN SN/CI-4 (4X3)</t>
  </si>
  <si>
    <t>ACEITE 10W40 4LT GM MOTOROEL SL/CF 4X4</t>
  </si>
  <si>
    <t>ACEITE 10W40 4LT HYUNDAY / KORLUBE</t>
  </si>
  <si>
    <t>ACEITE 10W40 4LT MOBIL SUPER 2000 DIESEL 4X4</t>
  </si>
  <si>
    <t>ACEITE 10W40 4LT SN HYUNDAI-AUTOS  KOREA 4X4</t>
  </si>
  <si>
    <t>ACEITE 10W40 4LT. CASTROL MAGNATEC SL/CF 4X4</t>
  </si>
  <si>
    <t>ACEITE 10W40 4LT. MOBIL SUPER 2000 SL/CF 4X4</t>
  </si>
  <si>
    <t>ACEITE 10W40 4LT. SHELL HELIX HX7 (S/SELLO)</t>
  </si>
  <si>
    <t>ACEITE 10W40 4LT. SHELL HELIX HX7 AZUL (C/SELLO)</t>
  </si>
  <si>
    <t>ACEITE 10W40 4LT. SHELL HELIX HX7 DIESEL  (4X4)</t>
  </si>
  <si>
    <t>ACEITE 10W40 4LT. SHELL RIMULA R6 LM 4X4</t>
  </si>
  <si>
    <t>ACEITE 10W40 4LT. SUPER LIGHT WOLVER (4X4)</t>
  </si>
  <si>
    <t>ACEITE 10W40 4LT. TOTAL QUARTZ 7000 NEW SL/CF 4X4</t>
  </si>
  <si>
    <t>ACEITE 10W40 4LT. TOTAL QUARTZ 7000 S/N 3X4</t>
  </si>
  <si>
    <t>ACEITE 10W40 5LT CEPSA GENUINE SL/CF(5X5)</t>
  </si>
  <si>
    <t>ACEITE 10W40 5LT. MOBIL SUPER 2000 DIESEL (5x4)</t>
  </si>
  <si>
    <t>ACEITE 10W40 5LT. MOS2 LEICHTLAUF LIQUI MOLY 5X4</t>
  </si>
  <si>
    <t>ACEITE 10W40 5LT. SUPER LEICHTLAUF (5X4)</t>
  </si>
  <si>
    <t>ACEITE 10W40 5LT. TOTAL QUARTZ 7000 DIESEL SL/CF</t>
  </si>
  <si>
    <t>ACEITE 10W40 5LT. TOTAL QUARTZ 7000 S/N 5X3</t>
  </si>
  <si>
    <t>ACEITE 10W40 SN/CF 1L V8 (12X1)</t>
  </si>
  <si>
    <t>ACEITE 10W40 SN/CF 200L V8</t>
  </si>
  <si>
    <t>ACEITE 10W40 SN/CF 4LT V8 (4X4)</t>
  </si>
  <si>
    <t>ACEITE 10W60 1LT LIQUI MOLY SYNTHOIL RACE TECH GT1</t>
  </si>
  <si>
    <t>ACEITE 10W60 1LT. RALLY SPECIAL WOLVER</t>
  </si>
  <si>
    <t>ACEITE 10W60 4LT. RALLY SPECIAL WOLVER</t>
  </si>
  <si>
    <t>ACEITE 10W60 5LT. LIQUI MOLY SYNTHOIL RACE TECH G</t>
  </si>
  <si>
    <t>ACEITE 15W40 1 LT. CI-4 SL MOTO</t>
  </si>
  <si>
    <t>ACEITE 15W40 19LT. LUBRAX ADVENTO</t>
  </si>
  <si>
    <t>ACEITE 15W40 19LT. LUBRAX TOP TURBO</t>
  </si>
  <si>
    <t>ACEITE 15W40 1LT CI4 BAMN 1X10</t>
  </si>
  <si>
    <t>ACEITE 15W40 1LT MOBIL DELVAC MX 1X12</t>
  </si>
  <si>
    <t>ACEITE 15W40 1LT TOTAL RUBIA 7400 1X18</t>
  </si>
  <si>
    <t>ACEITE 15W40 1LT TOURING HIGH TECH DIESEL 1X12</t>
  </si>
  <si>
    <t>ACEITE 15W40 1LT TOURING HIGH TECH LIQUI MOLY 1X12</t>
  </si>
  <si>
    <t>ACEITE 15W40 1LT. CI HYINDAI-AUTOS 1X12</t>
  </si>
  <si>
    <t>ACEITE 15W40 1LT. PETROMERICA CI-4 (1X12)</t>
  </si>
  <si>
    <t>ACEITE 15W40 1LT. SHELL HELIX HX5 SL/CF (1X12)</t>
  </si>
  <si>
    <t>ACEITE 15W40 1LT. TURBO EVOLUTION WOLVER (6X1)</t>
  </si>
  <si>
    <t>ACEITE 15W40 200LT CI-4 V8</t>
  </si>
  <si>
    <t>ACEITE 15W40 208 LT.LUBRAX ADVENTO</t>
  </si>
  <si>
    <t>ACEITE 15W40 208LT MOBIL DELVAC MX</t>
  </si>
  <si>
    <t>ACEITE 15W40 208LT RUBIA TIR 7400 TOTAL</t>
  </si>
  <si>
    <t>ACEITE 15W40 208LT RUBIA TIR 7900 TOTAL</t>
  </si>
  <si>
    <t>ACEITE 15W40 208LT. LUBRAX TOP TURBO</t>
  </si>
  <si>
    <t>ACEITE 15W40 208LT. TURBO EVOLUTION WOLV. API CI-4</t>
  </si>
  <si>
    <t>ACEITE 15W40 209LT. SHELL RIMULA R4L CJ-4</t>
  </si>
  <si>
    <t>ACEITE 15W40 209LT. SHELL RIMULA R4X CI-4</t>
  </si>
  <si>
    <t>ACEITE 15W40 20LT CI4  BAMN</t>
  </si>
  <si>
    <t>ACEITE 15W40 20LT MOBIL DELVAC MX 20X1</t>
  </si>
  <si>
    <t>ACEITE 15W40 20LT. CI-4 PETROMERICA  20X1</t>
  </si>
  <si>
    <t>ACEITE 15W40 20LT. RUBIA TIR 7400 TOTAL</t>
  </si>
  <si>
    <t>ACEITE 15W40 20LT. RUBIA TIR 7900 TOTAL</t>
  </si>
  <si>
    <t>ACEITE 15W40 20LT. SHELL RIMULA R4 L CJ-4 20X1</t>
  </si>
  <si>
    <t>ACEITE 15W40 20LT. SHELL RIMULA R4X CI-4 20X1</t>
  </si>
  <si>
    <t>ACEITE 15W40 20LT. TOTAL RUBIA TIR 7400 20X1</t>
  </si>
  <si>
    <t>ACEITE 15W40 20LT. TURBO EVOLUTION WOLVER</t>
  </si>
  <si>
    <t>ACEITE 15W40 4LT CI4 BAMN 4X3</t>
  </si>
  <si>
    <t>ACEITE 15W40 4LT. CI-4 HYUNDAI-AUTOS 4X4</t>
  </si>
  <si>
    <t>ACEITE 15W40 4LT. CI-4 SL MOTO 4X4</t>
  </si>
  <si>
    <t>ACEITE 15W40 4LT. ELF TURBO DIESEL (4X4)</t>
  </si>
  <si>
    <t>ACEITE 15W40 4LT. MOBIL DELVAC MX 4X4</t>
  </si>
  <si>
    <t>ACEITE 15W40 4LT. PETROMERICA CI-4 (4X6)</t>
  </si>
  <si>
    <t>ACEITE 15W40 4LT. SHELL HX5 AMARILLO 4x3(ver701583</t>
  </si>
  <si>
    <t>ACEITE 15W40 4LT. SHELL RIMULA R4 L  CJ-4 4X4</t>
  </si>
  <si>
    <t>ACEITE 15W40 4LT. TOTAL QUART 5000 SL/CF 4X4</t>
  </si>
  <si>
    <t>ACEITE 15W40 4LT. TURBO EVOLUTION WOLVER (4X4)</t>
  </si>
  <si>
    <t>ACEITE 15W40 5L. SHEL HELIX HX5 AMARILLO 5X3</t>
  </si>
  <si>
    <t>ACEITE 15W40 5LT SHELL RIMULA R4 L 5X3</t>
  </si>
  <si>
    <t>ACEITE 15W40 5LT TOURING HIGH TECH DIESEL 5X4</t>
  </si>
  <si>
    <t>ACEITE 15W40 5LT TOURING HIGH TECH SL/CF (4x4)</t>
  </si>
  <si>
    <t>ACEITE 15W40 5LT. GULF SUPERFLEET SUPREME (5X3)</t>
  </si>
  <si>
    <t>ACEITE 15W40 5LT. SHELL HELIX HX5 SL/CF (5X3)</t>
  </si>
  <si>
    <t>ACEITE 15W40 5LT. SHELL RIMULA R4X EN. NEGRO(5X3)*</t>
  </si>
  <si>
    <t>ACEITE 15W40 5LT. TOTAL RUBIA 7400 CI4/SL (5X3)</t>
  </si>
  <si>
    <t>ACEITE 20W50 1LT BAMN SN/CF (1X10)</t>
  </si>
  <si>
    <t>ACEITE 20W50 1LT SL MOTO 1X12</t>
  </si>
  <si>
    <t>ACEITE 20W50 1LT. FORMULA SHELL (USA) 6X946 ML</t>
  </si>
  <si>
    <t>ACEITE 20W50 1LT. FOUR STROKE POWER WOLVER (MOTOS)</t>
  </si>
  <si>
    <t>ACEITE 20W50 1LT. PETROMERICA SAE SN (1X12)</t>
  </si>
  <si>
    <t>ACEITE 20W50 1LT. SUPER DYNAMIC WOLVER (6X1)</t>
  </si>
  <si>
    <t>ACEITE 20W50 1LT. TOTAL QUARTZ 5000 SL/CF (1X18)</t>
  </si>
  <si>
    <t>ACEITE 20W50 200 LT. CI-4 BAMN</t>
  </si>
  <si>
    <t>ACEITE 20W50 208 LTS. SL MOTO</t>
  </si>
  <si>
    <t>ACEITE 20W50 209LT. PETROMERICA SN</t>
  </si>
  <si>
    <t>ACEITE 20W50 4L SN 4LX3 2DA SELECCION</t>
  </si>
  <si>
    <t>ACEITE 20W50 4LT. ELF SPORT (4X4)</t>
  </si>
  <si>
    <t>ACEITE 20W50 4LT. GULF MAX PLUS (4X4)</t>
  </si>
  <si>
    <t>ACEITE 20W50 4LT. MOBIL SPECIAL 4X4</t>
  </si>
  <si>
    <t>ACEITE 20W50 4LT. PETROMERICA SAE SN (4X6)</t>
  </si>
  <si>
    <t>ACEITE 20W50 4LT. SUPER DYNAMIC WOLVER (4X4)</t>
  </si>
  <si>
    <t>ACEITE 20W50 4LT. TOTAL QUARTZ 5000 SL/CF 4X4</t>
  </si>
  <si>
    <t>ACEITE 20W50 4LTS. SL MOTO 4X4</t>
  </si>
  <si>
    <t>ACEITE 20W50 SL/CF 1LT V8 (12X1)</t>
  </si>
  <si>
    <t>ACEITE 20W50 SL/CF 200L V8</t>
  </si>
  <si>
    <t>ACEITE 20W50 SL/CF 4LT (4X4)</t>
  </si>
  <si>
    <t>ACEITE 75W80 SINTETICO TRANSMISIONES MECANICAS 6X1</t>
  </si>
  <si>
    <t>ACEITE 75W90 1LT. GL5 SYNTETHIC PETROMERICA  1X12</t>
  </si>
  <si>
    <t>ACEITE 75W90 1LT. GL5 USA 1X12</t>
  </si>
  <si>
    <t>ACEITE 75W90 1LT. MULTIPURPOSE GL4 GEAR WOLVER (6X</t>
  </si>
  <si>
    <t>ACEITE 75W90 1LT. TRANS.MECANICA L/S</t>
  </si>
  <si>
    <t>ACEITE 75W90 20LT.MULTIPURPUSE GEAR OIL</t>
  </si>
  <si>
    <t>ACEITE 80W90 19LT. GL-5 LS LUBRAX</t>
  </si>
  <si>
    <t>ACEITE 80W90 1LT. GL5 USA 1X12</t>
  </si>
  <si>
    <t>ACEITE 80W90 1LT. MULTIGRADE HYPOID GEAR WOLVER</t>
  </si>
  <si>
    <t>ACEITE 80W90 1LT. PETROMERICA  GL-5 1X12</t>
  </si>
  <si>
    <t>ACEITE 80W90 208LT. MULTIGRADE HYPOID GEAR WOLVER</t>
  </si>
  <si>
    <t>ACEITE 80W90 209 LTS. SHELL SPIRAX S2 A</t>
  </si>
  <si>
    <t>ACEITE 80W90 209L GL5 SUPER S</t>
  </si>
  <si>
    <t>ACEITE 80W90 209LT. GL5 PETROMERICA</t>
  </si>
  <si>
    <t>ACEITE 80W90 20LT. MULTI-P GL5</t>
  </si>
  <si>
    <t>ACEITE 80W90 20LT. MULTIGRADE HYPOID GEAR WOLVER</t>
  </si>
  <si>
    <t>ACEITE 85W140 209LT. MOBIL HD GL-5</t>
  </si>
  <si>
    <t>ACEITE 85W140 20LT. MOBIL HD GL-5  20X1</t>
  </si>
  <si>
    <t>ACEITE A.T.F TIPO A 209LT. PETROMERICA</t>
  </si>
  <si>
    <t>ACEITE A.T.F. 1LT. SHELL SPIRAX MD3 DEXRON III</t>
  </si>
  <si>
    <t>ACEITE A.T.F. 1LT. TIPO A (12x1)</t>
  </si>
  <si>
    <t>ACEITE A.T.F. 1LT. TYPE A  USA</t>
  </si>
  <si>
    <t>ACEITE A.T.F. 20LT. MOBIL DEXRON II 20x1</t>
  </si>
  <si>
    <t>ACEITE A.T.F. 20LT. MOBIL TIPO A 20x1</t>
  </si>
  <si>
    <t>ACEITE A.T.F. TIPO A  20LT. MOTO 20x1</t>
  </si>
  <si>
    <t>ACEITE A.T.F. TIPO A 20LT PETROMERICA 20x1</t>
  </si>
  <si>
    <t>ACEITE ATF DEXEON III 209L SUPER S</t>
  </si>
  <si>
    <t>ACEITE ATF DEXRON III 20L SUPER 20X1</t>
  </si>
  <si>
    <t>ACEITE ATF TIPO A 1L USA (MARCA MOTO) 1X12</t>
  </si>
  <si>
    <t>ACEITE ATF TIPO A 209L USA (MARCA MOTO)</t>
  </si>
  <si>
    <t>ACEITE DACNIS SH 46 BALDE 20LT</t>
  </si>
  <si>
    <t>P138315</t>
  </si>
  <si>
    <t>ACEITE DEMO 5W30 208 LTS.</t>
  </si>
  <si>
    <t>ACEITE FLUID DA 1LT. (1x18)</t>
  </si>
  <si>
    <t>ACEITE HIDRAULICO 20LT. HLP 32 (ISO32) WOLVER</t>
  </si>
  <si>
    <t>ACEITE HIDRAULICO 20LT. HLP 46 (ISO46) WOLVER</t>
  </si>
  <si>
    <t>ACEITE HIDRAULICO 20LT. HLP 68 (ISO 68) WOLVER</t>
  </si>
  <si>
    <t>ACEITE HIDRAULICO 32 209L SUPER S</t>
  </si>
  <si>
    <t>ACEITE HIDRAULICO 32 20L SUPER S 20x1</t>
  </si>
  <si>
    <t>ACEITE HIDRAULICO 32 20LT. PETROMERICA 20x1</t>
  </si>
  <si>
    <t>ACEITE HIDRAULICO 46 1090L SUPER S</t>
  </si>
  <si>
    <t>ACEITE HIDRAULICO 46 209L SUPER S</t>
  </si>
  <si>
    <t>ACEITE HIDRAULICO 46 20L SUPER S 20x1</t>
  </si>
  <si>
    <t>ACEITE HIDRAULICO 68 1090L SUPER S</t>
  </si>
  <si>
    <t>ACEITE HIDRAULICO 68 19LT. PETROMERICA 19x1</t>
  </si>
  <si>
    <t>ACEITE HIDRAULICO 68 209LT. PETROMERICA</t>
  </si>
  <si>
    <t>ACEITE HIDRAULICO 68 20L SUPER S 20x1</t>
  </si>
  <si>
    <t>ACEITE HIDRAULICO 68 20LT  BAMN 1x20</t>
  </si>
  <si>
    <t>ACEITE HIDRAULICO AW 46 208 L. TOTAL</t>
  </si>
  <si>
    <t>ACEITE HIDRAULICO AW 46 20LT. TOTAL</t>
  </si>
  <si>
    <t>ACEITE HIDRAULICO AW 68 20LT. TOTAL</t>
  </si>
  <si>
    <t>ACEITE HIDRAULICO AW68 208L. TOTAL</t>
  </si>
  <si>
    <t>P701507</t>
  </si>
  <si>
    <t>ACEITE HIDRAULICO NUTO H32 BALDE 20LT. 20x1</t>
  </si>
  <si>
    <t>ACEITE HIDRULICO 68 209L SUPER S</t>
  </si>
  <si>
    <t>ACEITE ISO 220 20LT SUPER S 20x1</t>
  </si>
  <si>
    <t>ACEITE ISO 68 RC 20L RC</t>
  </si>
  <si>
    <t>ACEITE ISO V8 68 RC 200L RC</t>
  </si>
  <si>
    <t>ACEITE LUBRAX HYDRA 32 B19 L</t>
  </si>
  <si>
    <t>ACEITE LUBRAX HYDRA 68 B19 L</t>
  </si>
  <si>
    <t>ACEITE MERMA</t>
  </si>
  <si>
    <t>ACEITE NUTO H 208L MOBIL</t>
  </si>
  <si>
    <t>ACEITE SHELL OMALA S2 G 150 (209 LTS)</t>
  </si>
  <si>
    <t>ACEITE SHELL OMALA S2 G 220 (209 LTS.)</t>
  </si>
  <si>
    <t>ACEITE SHELL TELLUS  S2 VX 32 (209 LTS.)</t>
  </si>
  <si>
    <t>ACEITE SHELL TELLUS S2 M 46 (209 LTS.)</t>
  </si>
  <si>
    <t>ACEITE SHELL TELLUS S2 M68 (209 LTS.)</t>
  </si>
  <si>
    <t>ACEITE SHELL TELLUS S2 VX 46, 209LT-</t>
  </si>
  <si>
    <t>ACEITE TWO STROKE SPEED 2T 1LT. WOLVER (MOTOS)</t>
  </si>
  <si>
    <t>ACEITE WOLVER 20LT. GEAR OIL GL-5 85W-140</t>
  </si>
  <si>
    <t>ADITIVO "OIL ADDITIV" 200ML LIQUI MOLY x12</t>
  </si>
  <si>
    <t>ADITIVO 1.5LT.ANTIFREEZE &amp; COOLANT CONCENTRAD WG11</t>
  </si>
  <si>
    <t>ADITIVO 400ML. ADAPTADOR ABRE FACIL WOLVER</t>
  </si>
  <si>
    <t>ADITIVO 400ML. ESTABILIZADOR ABRE FACIL WOLVER</t>
  </si>
  <si>
    <t>ADITIVO 400ML. EXPRESS EASY OPEN WOLVER</t>
  </si>
  <si>
    <t>ADITIVO 400ML. REANIMADOR ABRE FACIL WOLVER</t>
  </si>
  <si>
    <t>ADITIVO 5LT. ANTIFREEZE &amp; COOLANT CONCENTRADO WG11</t>
  </si>
  <si>
    <t>ADITIVO 5LT. ANTIFREEZE &amp; COOLANT CONCENTRADO WG12</t>
  </si>
  <si>
    <t>ADITIVO CERATEC 300ML LIQUI MOLY (300x)6</t>
  </si>
  <si>
    <t>ADITIVO DIESEL PARTIKELFILTER SCHUTZ 250 ML.x6</t>
  </si>
  <si>
    <t>ADITIVO DIESEL RUB STOP 150ML (6X150ML)</t>
  </si>
  <si>
    <t>ADITIVO ENGINE FLUSH 300 ML LIQUI MOLY (20x300ml)</t>
  </si>
  <si>
    <t>ADITIVO HIDRO-STOBEL 300 ML LIQUI MOLY (300mlx6)</t>
  </si>
  <si>
    <t>ADITIVO INJECTION CLEANER 300 ML LIQUI MOLY (6x300</t>
  </si>
  <si>
    <t>ADITIVO LIQUI MOLY MARTEN SPRAY 200 ML x12</t>
  </si>
  <si>
    <t>ADITIVO LIQUI MOLY SCHNELL-ROSTLOSER 300 ML</t>
  </si>
  <si>
    <t>ADITIVO OIL SMOKE STOP 300 ML LIQUIMOLY (300MLx12)</t>
  </si>
  <si>
    <t>ADITIVO SUPER DIESEL ADDITIV 250ML</t>
  </si>
  <si>
    <t>ADITIVO SYSTEMPLEGE DIESEL LIQUI MOLY 250MLx6</t>
  </si>
  <si>
    <t>ADITIVO WYNN'S INYECCION DIESEL 325ML (12/caja)</t>
  </si>
  <si>
    <t>ADITIVO WYNN'S LIMPIEZA MOTOR 425ML x24</t>
  </si>
  <si>
    <t>ADITIVO WYNN'S TAPAFUGAS RADIADOR 325ML (12/caja)</t>
  </si>
  <si>
    <t>ADITIVO WYNN'S TAPAFUGAS RADIADOR 325ML OFERTA WEB</t>
  </si>
  <si>
    <t>ANTIFREEZA/COOLANT 50/50 209L SUPER S</t>
  </si>
  <si>
    <t>BOMBA EXTRACCIÓN MANUAL</t>
  </si>
  <si>
    <t>COACEITE 10W40 SN GF-5 SYNT.BLEND PREM.MOTOR OIL 5</t>
  </si>
  <si>
    <t>FLUIDO 1LT. TRANSMISION AUTOMATICA SUPER ATF 3000</t>
  </si>
  <si>
    <t>FLUIDO 1LT. TRANSMISION AUTOMATICA SUPER ATF IID</t>
  </si>
  <si>
    <t>FLUIDO 4LT. TRANSMISION AUTOMATICA ATF CVT WOLVER</t>
  </si>
  <si>
    <t>FLUIDO TRANSMISION AUTOMATICA 1LT. ATF CVT WOLVER</t>
  </si>
  <si>
    <t>GRASA 16 KG. AUTOLITH 2 LUBRAX</t>
  </si>
  <si>
    <t>GRASA 2.5KG AUTOLITH 2 LUBRAX (6X2.5KG)</t>
  </si>
  <si>
    <t>GRASA 20LT. OPTIMA GP2 (NLGI2) WOLVER</t>
  </si>
  <si>
    <t>GRASA 400ML. PE OPTIMA GP2 (NLGI 2) WOLVER</t>
  </si>
  <si>
    <t>INFLADOR DE NEUMATICO (12 UND X CAJA)</t>
  </si>
  <si>
    <t>INFLADOR DE NEUMATICOS ID-309 280g/450 ml (12/caja</t>
  </si>
  <si>
    <t>LIMPIA CARBURADOR (12UND X CAJA)</t>
  </si>
  <si>
    <t>LIMPIA CARBURADOR ID-301 235g / 450 ml (12 x caja)</t>
  </si>
  <si>
    <t>LIMPIA INYECTOR ID-323 235g/450ml (12/caja)</t>
  </si>
  <si>
    <t>LIMPIA RADIADOR ID-320 350g/325ml (24/caja)</t>
  </si>
  <si>
    <t>LIMPIADOR DE FRENO ID-304 235g / 450 ml (12/caja)</t>
  </si>
  <si>
    <t>LIMPIADOR DE FRENOS  (12 UND X CAJA)</t>
  </si>
  <si>
    <t>LIQUIDO DE FRENO DOT3. PETROMERICA (12X385ml)</t>
  </si>
  <si>
    <t>LIQUIDO FRENO BAMN 485ml DOT3 (X24)</t>
  </si>
  <si>
    <t>LIQUIDO FRENO SHELL 500ml DOT3 (x13)</t>
  </si>
  <si>
    <t>LUBRICANTE MULTIUSO ID-303235g / 450ml (12/caja)</t>
  </si>
  <si>
    <t>LUBRICANTE MULTIUSO WD-40  (24X155 GR)</t>
  </si>
  <si>
    <t>NO OCUPAR</t>
  </si>
  <si>
    <t>PARTIDOR DE MOTOR ID-311 235g/450ml (12/caja)</t>
  </si>
  <si>
    <t>REFRIGERANTE 1.5LT. LISTO PARA USAR WG12</t>
  </si>
  <si>
    <t>REFRIGERANTE 5LT. LISTO PARA USAR WG12</t>
  </si>
  <si>
    <t>RENOVADOR DE NEUMATICO ID-307 420g/650ml (12/caja)</t>
  </si>
  <si>
    <t>SELLADOR DE RADIADOR ID-319 350g/325ml (24/caja)</t>
  </si>
  <si>
    <t>SILICONA PARA AUTO (12 UNDX CAJA)</t>
  </si>
  <si>
    <t>SILICONA PARA AUTO ID-302 235g / 450 ml (12/caja)</t>
  </si>
  <si>
    <t>P183336</t>
  </si>
  <si>
    <t>TAMBOR ACEITE HICRAULICO 68 CEPSA</t>
  </si>
  <si>
    <t>USAR 701183</t>
  </si>
  <si>
    <t>CONJUNTO DE MANGUERAS</t>
  </si>
  <si>
    <t>MANGUERAS</t>
  </si>
  <si>
    <t>MANGUERA CITROEN JUMPER VASO EXPAN. SUP  9782</t>
  </si>
  <si>
    <t>MANGUERA FIAT 147 GL/ GLS RAD. INF.</t>
  </si>
  <si>
    <t>MANGUERA FIAT PALIO RAD. INF. 7543</t>
  </si>
  <si>
    <t>MANGUERA FORD ESCORT SAL. MULT. ADM. 4113</t>
  </si>
  <si>
    <t>MANGUERA FORD ESCORT VASO EXP. SUP. 4402</t>
  </si>
  <si>
    <t>MANGUERA HYUNDAI SANTAMO RAD. SUP. 3333</t>
  </si>
  <si>
    <t>MANGUERA NISSAN TSURU RAD. SUP. 3182</t>
  </si>
  <si>
    <t>MANGUERA PEUGEOT 306 RECUP. GASES CARTER 9766</t>
  </si>
  <si>
    <t>MANGUERA PEUGEOT 405  9709</t>
  </si>
  <si>
    <t>MANGUERA PEUGEOT 406 RAD. SUP. 9967</t>
  </si>
  <si>
    <t>MANGUERA PEUGEOT 505 CONECT. 3 VIAS A FILTRO 9773</t>
  </si>
  <si>
    <t>MANGUERA SEAT CORDOBA RAD. SUP. 4413</t>
  </si>
  <si>
    <t>MANGUERA SEAT IBIZA RAD. SUP. 4415</t>
  </si>
  <si>
    <t>MANGUERA SUPERIOR RADIADOR (5789)</t>
  </si>
  <si>
    <t>MANGUERA SUPERIOR RADIADOR FIAT 147</t>
  </si>
  <si>
    <t>MANGUERA SUZUKI MARUTI FRONTE LLENADO EST. 3378</t>
  </si>
  <si>
    <t>MANGUERA TOYOTA HILUX RAD. 3286</t>
  </si>
  <si>
    <t>MANGUERA VW GOL CALEF. SAL 4325</t>
  </si>
  <si>
    <t>MANGUERA VW GOL CALEF. SAL. 4243</t>
  </si>
  <si>
    <t>MANGUERA VW GOL RAD. INF. 4326</t>
  </si>
  <si>
    <t>MANGUERA VW GOL RAD. SUP. 4283</t>
  </si>
  <si>
    <t>MANGUERA VW GOLF RAD. INF. 4380</t>
  </si>
  <si>
    <t>CERRAD.CAPO FIORINO INF.E-773</t>
  </si>
  <si>
    <t>MANILLA</t>
  </si>
  <si>
    <t>CERRAD.CAPOT SUP.GOL 87/90 639</t>
  </si>
  <si>
    <t>CERRAD.PTA FIORINO LD 775-A</t>
  </si>
  <si>
    <t>CERRAD.PTA FIORINO LI 775-B</t>
  </si>
  <si>
    <t>CERRAD.PTA GOL/SAV LD 668-A</t>
  </si>
  <si>
    <t>CIL.CHAP/CONT.GOLF A-81</t>
  </si>
  <si>
    <t>CIL.CHAP/CONT.KB/SD 2pin1684</t>
  </si>
  <si>
    <t>GATILLO A/PTA CHEVETTE NegrN12</t>
  </si>
  <si>
    <t>GATILLO A/PTA GOL LD 18012</t>
  </si>
  <si>
    <t>GATILLO A/PTA GOL LI 1802200</t>
  </si>
  <si>
    <t>GATILLO A/PTA INTER.VW SEDA LD</t>
  </si>
  <si>
    <t>GATILLO MANILLA SEDAN cro20358</t>
  </si>
  <si>
    <t>MANILL.LAT.KOMB crom33860100"</t>
  </si>
  <si>
    <t>MANILLA 28266043300"</t>
  </si>
  <si>
    <t>MANILLA A/VID.GOL 87/Neg.28702"</t>
  </si>
  <si>
    <t>MANILLA A/VID.KOMB 84/Neg 2860"</t>
  </si>
  <si>
    <t>MANILLA A/VID.KOMBI 84/ metal"</t>
  </si>
  <si>
    <t>MANILLA A/VIDRIO 8263033000AQ"</t>
  </si>
  <si>
    <t>MANILLA ASIDERO RACER 96167172"</t>
  </si>
  <si>
    <t>MANILLA D.I.GOL 87/ negr338022</t>
  </si>
  <si>
    <t>MANILLA EXT.D.D.8266043300"</t>
  </si>
  <si>
    <t>MANILLA EXT.FIORINO LD 333-22"</t>
  </si>
  <si>
    <t>MANILLA EXT.FIORINO LI 333.12"</t>
  </si>
  <si>
    <t>MANILLA EXT.HEAVEN LD 96211474"</t>
  </si>
  <si>
    <t>MANILLA EXT.PORT.CORSA 2041200"</t>
  </si>
  <si>
    <t>MANILLA EXT.RACER LD 96138649"</t>
  </si>
  <si>
    <t>MANILLA EXT.RACER LI 96138648"</t>
  </si>
  <si>
    <t>MANILLA EXT.SANT.F/I LD 388.12"</t>
  </si>
  <si>
    <t>MANILLA EXT.TICO T.D.83140A72B"</t>
  </si>
  <si>
    <t>MANILLA EXT.TICO T.I.83160A72B"</t>
  </si>
  <si>
    <t>MANILLA INT.D.I.8261043300AQ</t>
  </si>
  <si>
    <t>MANILLA INT.TICO D.I 130A72B01"</t>
  </si>
  <si>
    <t>MANILLA PTA ESCORT S/LLAV LD"</t>
  </si>
  <si>
    <t>MANILLA PTA ESCORT S/LLAVE LI"</t>
  </si>
  <si>
    <t>MANILLA T.D.AMAZON 9382123"</t>
  </si>
  <si>
    <t>MANILLA TAP/MOT BRASILIA crom"</t>
  </si>
  <si>
    <t>MAQUINARIA</t>
  </si>
  <si>
    <t>GATA BOTELLA HIDRONEUMATICA 20 TON. BRA20</t>
  </si>
  <si>
    <t>GATA CAYMAN 15 TON. T15</t>
  </si>
  <si>
    <t>GATA HIDRONEUMATICA 15-30  80TONS N15-4C</t>
  </si>
  <si>
    <t>GRUA HORQUILLA 2.5T GASOLINA MARCA VIFT</t>
  </si>
  <si>
    <t>HORA HOMBRE TECNICO</t>
  </si>
  <si>
    <t>MAQUINA ARENADORA</t>
  </si>
  <si>
    <t>TRANSPALETA MANUAL 2500KG 550/1220MM</t>
  </si>
  <si>
    <t>TRANSPALETA MANUAL 2500KG 685/1220MM GALVANIZADA</t>
  </si>
  <si>
    <t>TRANSPALETA MANUAL 2500KG. 685/1220MM</t>
  </si>
  <si>
    <t>TRANSPALETA MANUAL 3000KG  685/1220MM</t>
  </si>
  <si>
    <t>MASA DEL LPO-1113   CR5682"</t>
  </si>
  <si>
    <t>MASAS</t>
  </si>
  <si>
    <t>MASA TRAS 1113/1114  CR2861"</t>
  </si>
  <si>
    <t>MASC. POLO 95/ S/EMBLEMA PW4033</t>
  </si>
  <si>
    <t>MASCARAS</t>
  </si>
  <si>
    <t>MASCARA CHEVY-500 J-843</t>
  </si>
  <si>
    <t>MASCARA ET 80/82 LI J-851</t>
  </si>
  <si>
    <t>MASCARA ET 87/90  J-844</t>
  </si>
  <si>
    <t>MASCARA FIORINO 88/ (sola)NEGRA</t>
  </si>
  <si>
    <t>MASCARA FIORINO 89/90 NegrJ617</t>
  </si>
  <si>
    <t>MASCARA FORD ESCORT 86/ J443</t>
  </si>
  <si>
    <t>MASCARA GOL/SAVEIRO 91/ J-187</t>
  </si>
  <si>
    <t>MOLD.MASC.GOL 87/90 INF I 178</t>
  </si>
  <si>
    <t>MOLD.MASC.GOL 87/90 SUP D 175</t>
  </si>
  <si>
    <t>MOLD.MASC.GOL 87/90 SUP I 176</t>
  </si>
  <si>
    <t>MOLD.MASC.SANTANA LD CROM.J217</t>
  </si>
  <si>
    <t>MOLD.MASC.SANTANA LD NEGR J215</t>
  </si>
  <si>
    <t>MOLD.MASC.SANTANA LI CROM J218</t>
  </si>
  <si>
    <t>ACEITE  0W30 1LT. QUARTZ INEO FIRST 2DA</t>
  </si>
  <si>
    <t>MERMAS</t>
  </si>
  <si>
    <t>ACEITE  0W40 1LT. MOBIL1 2DA</t>
  </si>
  <si>
    <t>ACEITE  5W230 1LT. XE MOBIL SUP3000 2DA</t>
  </si>
  <si>
    <t>ACEITE  5W30 1LT FULL SYN (DPF) PETROMERICA 2DA</t>
  </si>
  <si>
    <t>ACEITE  5W30 1LT. FORMULA SHELL FULL SYNTHETIC 2DA</t>
  </si>
  <si>
    <t>ACEITE  5W30 1LT. GULF FORMULA G (12X1) 2DA</t>
  </si>
  <si>
    <t>ACEITE  5W30 1LT. MOBIL 1 SN USA 2DA</t>
  </si>
  <si>
    <t>ACEITE  5W30 1LT. SHELL HELIX HX8 ECT C3 2DA</t>
  </si>
  <si>
    <t>ACEITE  5W30 1LT. SN GF5 HYUNDAI AUTOS 2DA</t>
  </si>
  <si>
    <t>ACEITE  5W30 4LT, MOBIL SUP3000 2DA</t>
  </si>
  <si>
    <t>ACEITE  5W30 4LT. ECT C3 SHELL HELIX ULTRA 2DA</t>
  </si>
  <si>
    <t>ACEITE  5W30 4LT. SN GAS. PETROMERICA FULL SYN 2D</t>
  </si>
  <si>
    <t>ACEITE  5W30 5LT.CEPSA GENUINE SL/CF SYN.2DA</t>
  </si>
  <si>
    <t>ACEITE  5W30 5LTS. QUARTZ INEO ECS 2DA</t>
  </si>
  <si>
    <t>ACEITE  5W40 1LT. SHELL HELIX ULTRA L 2DA</t>
  </si>
  <si>
    <t>ACEITE  5W40 4LT. HELIX ULTRA SM/CF 2DA</t>
  </si>
  <si>
    <t>ACEITE  5W40 4LT. MAGNATEC PROF. OE CASTROL 2DA</t>
  </si>
  <si>
    <t>ACEITE  5W40 4LT. SHELL HELIX HX7 2DA</t>
  </si>
  <si>
    <t>ACEITE  5W40 5LT.CEPSA GENUINE SN/CF SYNTHETIC 2DA</t>
  </si>
  <si>
    <t>ACEITE  5W50 1LT. MOBIL 1 2DA</t>
  </si>
  <si>
    <t>ACEITE 10W40 1LT SL MARCA MOTO 2DA</t>
  </si>
  <si>
    <t>ACEITE 10W40 1LT. FORMULA SHELL USA 2DA</t>
  </si>
  <si>
    <t>ACEITE 10W40 1LT. MOBIL SUPER 2000 SL/CF 2DA</t>
  </si>
  <si>
    <t>ACEITE 10W40 1LT.AC DELCO API SN/SM 2DA</t>
  </si>
  <si>
    <t>ACEITE 10W40 1LT.MOBIL SUPER 2000 DIESEL 2DA</t>
  </si>
  <si>
    <t>ACEITE 10W40 1LT.SHELL HELIX HX7 2DA</t>
  </si>
  <si>
    <t>ACEITE 10W40 1LT.SILVER SEMISINT SL/CH 12X1 2DA</t>
  </si>
  <si>
    <t>ACEITE 10W40 1LT.TOTAL QUARTZ 7000 DIESEL 2DA</t>
  </si>
  <si>
    <t>ACEITE 10W40 4KLT. TOTAL QUARTZ 7000 S/N 2DA</t>
  </si>
  <si>
    <t>ACEITE 10W40 4L.SUPER LEICHTLAUF LIQUI MOLY 2DA</t>
  </si>
  <si>
    <t>ACEITE 10W40 4LT BAMN SN/CI-4 (3X4) 2DA</t>
  </si>
  <si>
    <t>ACEITE 10W40 4LT. CASTROL MAGNATEC SL/CF 4X4 2DA</t>
  </si>
  <si>
    <t>ACEITE 10W40 4LT. MOBIL SUPER 2000 SL/CF 2DA</t>
  </si>
  <si>
    <t>ACEITE 10W40 4LT. PETROMERICA SN 2DA</t>
  </si>
  <si>
    <t>ACEITE 10W40 4LT. SHELL HELIX HX7 AZUL 2DA</t>
  </si>
  <si>
    <t>ACEITE 10W40 4LT. SHELL HELIX HX7 DIESEL 2DA</t>
  </si>
  <si>
    <t>ACEITE 10W40 4LT. SHELL RIMULA R6 LM 2DA</t>
  </si>
  <si>
    <t>ACEITE 10W40 4LT. SL MARCA MOTO 2DA</t>
  </si>
  <si>
    <t>ACEITE 10W40 4LT.ELF COMPETITION STI SL/CF 4X4 2DA</t>
  </si>
  <si>
    <t>ACEITE 10W40 4LT.SN HYUNDAI AUTOS 2DA</t>
  </si>
  <si>
    <t>ACEITE 10W40 5LT. CEPSA GENUINE SL/CF 5X5 2DA</t>
  </si>
  <si>
    <t>ACEITE 10W40 5LT. MOBIL SUPER 2000 DIESEL 2DA</t>
  </si>
  <si>
    <t>ACEITE 10W40 5LT. SHELL HELIX HX7 SM/CF 2DA</t>
  </si>
  <si>
    <t>ACEITE 15W40 1LT CI4 BAMN 2DA</t>
  </si>
  <si>
    <t>ACEITE 15W40 1LT PETROMERICA CI-4 2DA</t>
  </si>
  <si>
    <t>ACEITE 15W40 1LT. CI-4 SL MARCA MOTO 2DA</t>
  </si>
  <si>
    <t>ACEITE 15W40 1LT. HYUNDAI AUTOS 2DA</t>
  </si>
  <si>
    <t>ACEITE 15W40 4LT. CI-4 HYUNDAI AUTOS 2DA</t>
  </si>
  <si>
    <t>ACEITE 15W40 4LT. ELF TURBO DIESEL (4X4) 2DA</t>
  </si>
  <si>
    <t>ACEITE 15W40 4LT. GULF SUPERFLEET SUPREME 2DA</t>
  </si>
  <si>
    <t>ACEITE 15W40 4LT. MOBIL DELVAC MX 2DA</t>
  </si>
  <si>
    <t>ACEITE 15W40 4LT. PETROMERICA CI-4 2DA</t>
  </si>
  <si>
    <t>ACEITE 15W40 4LT. SHELL RIMULA R4 L CJ-4 2DA</t>
  </si>
  <si>
    <t>ACEITE 15W40 4LTS. SHELL HX5 AMARILLO 2DA</t>
  </si>
  <si>
    <t>ACEITE 15W40 5LT. ESSO UNIFLO SL/CF 2DA</t>
  </si>
  <si>
    <t>ACEITE 15W40 5LT. SHELL RIMULA R4 L 2DA</t>
  </si>
  <si>
    <t>ACEITE 15W40 5LT.GULF SUPERFLEET SUPREME 2DA</t>
  </si>
  <si>
    <t>ACEITE 20W50 1LT BAMN SN/CF (10X1) 2DA</t>
  </si>
  <si>
    <t>ACEITE 20W50 1LT. FORMULA SHELL USA 2DA</t>
  </si>
  <si>
    <t>ACEITE 20W50 1LT. PETROMERICA SAE SL 2DA</t>
  </si>
  <si>
    <t>ACEITE 20W50 1LT. PETROMERICA SAE SN 2DA</t>
  </si>
  <si>
    <t>ACEITE 20W50 4LT. BAMN SN/CF (3X4) 2DA</t>
  </si>
  <si>
    <t>ACEITE 20W50 4LT. GULF MAX PLUE (4X4) 2DA</t>
  </si>
  <si>
    <t>ACEITE 20W50 4LT. PETROMERICA SAE SN 2DA</t>
  </si>
  <si>
    <t>ACEITE 20W50 4LT.ELF SPORT (4X4) 2DA</t>
  </si>
  <si>
    <t>ACEITE 75W90 1LT. GL5 SYNTHETIC PETROMERICA 2DA</t>
  </si>
  <si>
    <t>ACEITE 80W90 1LT. PETROMERCA GL-5 2DA</t>
  </si>
  <si>
    <t>ACEITE ATF DEXRON III 20L. SUPER 2DA</t>
  </si>
  <si>
    <t>ACEITE ATF TIPO A 1L USA MARCA MOTO 2DA</t>
  </si>
  <si>
    <t>ACEITE HIDRAULICO 32 20L SUPER S 2DA</t>
  </si>
  <si>
    <t>ACEITE ISSO 220 20LT. SUPER 2 2DA</t>
  </si>
  <si>
    <t>QCEITE 5W20 1LT. MOBIL 1 2DA</t>
  </si>
  <si>
    <t>MET.BIELA  352 STD FEDERAL"</t>
  </si>
  <si>
    <t>METAL</t>
  </si>
  <si>
    <t>METAL BB 271J 0.50</t>
  </si>
  <si>
    <t>METAL BB-163J  .050</t>
  </si>
  <si>
    <t>METAL BB-163J  0.75</t>
  </si>
  <si>
    <t>METAL BB-237 J STD</t>
  </si>
  <si>
    <t>METAL BB-271 1.00</t>
  </si>
  <si>
    <t>METAL BB-271J 1.00</t>
  </si>
  <si>
    <t>METAL BC 452J 0.25</t>
  </si>
  <si>
    <t>METAL BCDA ET 025 1.6 BC172</t>
  </si>
  <si>
    <t>METAL BCDA ET 025 BC172"</t>
  </si>
  <si>
    <t>METAL BCDA ET 050 BC172</t>
  </si>
  <si>
    <t>METAL BCDA ET 075 1.6 S200715A"</t>
  </si>
  <si>
    <t>METAL BCDA ET 075 BC172"</t>
  </si>
  <si>
    <t>METAL BCDA ET 1mm  BC172"</t>
  </si>
  <si>
    <t>METAL BCDA ET STD 1.6 BC172-545</t>
  </si>
  <si>
    <t>METAL BCDA MZ 91/ 050 BC272"</t>
  </si>
  <si>
    <t>METAL BCDA SAVEIRO 050 B290"</t>
  </si>
  <si>
    <t>METAL BIELA CORSA 075 BB-271</t>
  </si>
  <si>
    <t>METAL BIELA ET 075 BB163"</t>
  </si>
  <si>
    <t>METAL BIELA ET 1mm BB163"</t>
  </si>
  <si>
    <t>METAL BIELA SAVEIRO 050  BB390"</t>
  </si>
  <si>
    <t>BUJIA Autol-273 NORMAL"</t>
  </si>
  <si>
    <t>MICAS</t>
  </si>
  <si>
    <t>BUJIA Autol-3924 RESISTENCIA"</t>
  </si>
  <si>
    <t>BUJIA INCAND.H-100 3671042000"</t>
  </si>
  <si>
    <t>BUJIA RACER ORIGINAL 94837756"</t>
  </si>
  <si>
    <t>MICA D.D.F-147 COF-2500</t>
  </si>
  <si>
    <t>MICA D.D.F-147 ambar ART970106"</t>
  </si>
  <si>
    <t>MICA D.D.F-147 blancaART970104"</t>
  </si>
  <si>
    <t>MICA D.D.FIORINO /88 ambA97096"</t>
  </si>
  <si>
    <t>MICA D.D.FIORINO 84/ amb.C-250</t>
  </si>
  <si>
    <t>MICA D.I.F-147 ambar ART970105</t>
  </si>
  <si>
    <t>MICA D.I.FIORINO 84/ amb.25031</t>
  </si>
  <si>
    <t>MICA DEL INTERM.CAMION VW  232"</t>
  </si>
  <si>
    <t>MICA FAROL TECHO"</t>
  </si>
  <si>
    <t>MICA FOCO TRAS F-UNO LD"</t>
  </si>
  <si>
    <t>MICA INT. ET 78/79 BLANCA</t>
  </si>
  <si>
    <t>MICA INTERM.KOMBI LD G7110101"</t>
  </si>
  <si>
    <t>MICA INTERM.KOMBI LI G7110102"</t>
  </si>
  <si>
    <t>MICA LAT.BRAS.78/ ROJA 71099.2"</t>
  </si>
  <si>
    <t>MICA LAT.BRASIL.78/ AMBA 21751"</t>
  </si>
  <si>
    <t>MICA LUZ INTERIOR"</t>
  </si>
  <si>
    <t>MICA T.I.C-20/B-10 GODK 10031</t>
  </si>
  <si>
    <t>MICA T.I.F-147 RET.blancA97089"</t>
  </si>
  <si>
    <t>MICA TRAS CHEVY-500 LI CIB-861"</t>
  </si>
  <si>
    <t>MICA TRAS KOMBI 3Col ART270032"</t>
  </si>
  <si>
    <t>MICA TRAS VW SEDAN 79/ 7111001"</t>
  </si>
  <si>
    <t>NEUM.10./75 -15.3 14 PR TUB 320 ALLIANCE</t>
  </si>
  <si>
    <t>NEUMATICO AGRICOLA</t>
  </si>
  <si>
    <t>NEUM.10.0/75-15.3 12PR R1 IMP. STARMAX</t>
  </si>
  <si>
    <t>NEUM.10.0/75-15.3 14PR I1A</t>
  </si>
  <si>
    <t>NEUM.10.00/16 10PR F2 D-401 (SOLO)</t>
  </si>
  <si>
    <t>NEUM.11.2/24 8PR CB539 TT</t>
  </si>
  <si>
    <t>NEUM.11.2/24 8PR R1 D-312 (SOLO)</t>
  </si>
  <si>
    <t>NEUM.11.2/24 8PR R1 LL-31</t>
  </si>
  <si>
    <t>NEUM.11.2/28 4PR R1 CB-538</t>
  </si>
  <si>
    <t>NEUM.11.2/28 8PR R1 CB-558</t>
  </si>
  <si>
    <t>NEUM.11.5/80-15.3 14PR D-315 IMPLEMENT</t>
  </si>
  <si>
    <t>NEUM.11.5/80-15.3 8PR TT IM81 PIRELLI</t>
  </si>
  <si>
    <t>NEUM.11L/14 8PR RIB IMPLEMENT</t>
  </si>
  <si>
    <t>NEUM.11L/15 12PR I1</t>
  </si>
  <si>
    <t>NEUM.11L/15 GALAXY RIB I1 8PR TL</t>
  </si>
  <si>
    <t>NEUM.12.4/11-32 8PR TA-60 (R1) TT (solo)</t>
  </si>
  <si>
    <t>NEUM.12.4/24 8PR R1</t>
  </si>
  <si>
    <t>NEUM.12.4/24 8PR R1 CB-538</t>
  </si>
  <si>
    <t>NEUM.12.4/24 8PR R1 D-312 (SOLO)</t>
  </si>
  <si>
    <t>NEUM.12.4/24 8PR R1 EARTH PRO (SOLO)</t>
  </si>
  <si>
    <t>NEUM.12.4/24-8PR CB538 GOODRIDE &amp; SET</t>
  </si>
  <si>
    <t>NEUM.12.4/28 6PR R1 CB-558</t>
  </si>
  <si>
    <t>NEUM.12.4/28 8PR CB-558 CHAOYANG SET</t>
  </si>
  <si>
    <t>NEUM.12.4/28 8PR R1</t>
  </si>
  <si>
    <t>NEUM.12.4/28 8PR R1 CB-538 WESTLAKE &amp; SET</t>
  </si>
  <si>
    <t>NEUM.12.4/28 8PR R1 LL-31</t>
  </si>
  <si>
    <t>NEUM.12.4/28 TR60 R-1 STARMAX</t>
  </si>
  <si>
    <t>NEUM.12.4/28-8PR CB538 WEISHI&amp;SET (NEW)</t>
  </si>
  <si>
    <t>NEUM.12.5L 16SL 14PR I-1 HI FLOTATION</t>
  </si>
  <si>
    <t>NEUM.13.6/24 8PR R1S (solo)</t>
  </si>
  <si>
    <t>NEUM.13.6/28 12PR R1 CB-558</t>
  </si>
  <si>
    <t>NEUM.13.6/28 6PR CB538 TL</t>
  </si>
  <si>
    <t>NEUM.13.6/38 6PR CB-538 SET</t>
  </si>
  <si>
    <t>NEUM.13.6/38 6PR R1 CB-538</t>
  </si>
  <si>
    <t>NEUM.13.6/38-6PR CB538 WESTLAKE &amp; ET</t>
  </si>
  <si>
    <t>NEUM.14.00 R25 (385/95R25) GLB05</t>
  </si>
  <si>
    <t>NEUM.14.9-24TL 8T-1 TM95</t>
  </si>
  <si>
    <t>NEUM.14.9-24TT 8R-1 TM95</t>
  </si>
  <si>
    <t>NEUM.14.9-26TT 12R-1 TM95</t>
  </si>
  <si>
    <t>NEUM.14.9-28TT 8R-1 TM95</t>
  </si>
  <si>
    <t>NEUM.14.9/13X24 8PR STARMAX TR-60 A6 128</t>
  </si>
  <si>
    <t>NEUM.14.9/24 12PR EZ RIDER  TL</t>
  </si>
  <si>
    <t>NEUM.14.9/24 8PR CB558 GOODRIDE SET</t>
  </si>
  <si>
    <t>NEUM.14.9/24 8PR R1 CB-538 TUB. (solo)</t>
  </si>
  <si>
    <t>NEUM.14.9/24 8PR R1 EARTH PRO TUB.</t>
  </si>
  <si>
    <t>NEUM.14.9/24 8PR R1 SAMSON</t>
  </si>
  <si>
    <t>NEUM.14.9/28 10PR R1</t>
  </si>
  <si>
    <t>NEUM.14.9/28 8PR R-1S SAMSON</t>
  </si>
  <si>
    <t>NEUM.14.9/28 8PR R1</t>
  </si>
  <si>
    <t>NEUM.14.9/28 8PR R1 CB-538 (solo)</t>
  </si>
  <si>
    <t>NEUM.14.9/28 8PR R1 EARTH PRO</t>
  </si>
  <si>
    <t>NEUM.14.9/28 8PR R1 TM-95  (SOLO)</t>
  </si>
  <si>
    <t>NEUM.14.9/28-8PR CB538 GOODRIDE &amp; ET</t>
  </si>
  <si>
    <t>NEUM.14.9/30 10PR R1 CB-538 SET</t>
  </si>
  <si>
    <t>NEUM.15.5/80-24 12PR R1 SET</t>
  </si>
  <si>
    <t>NEUM.16.9-24TT 10R-1 TM95</t>
  </si>
  <si>
    <t>NEUM.16.9-30TT 8R-1 TM95</t>
  </si>
  <si>
    <t>NEUM.16.9/24 8PR R1 EARTH PRO (SOLO)</t>
  </si>
  <si>
    <t>NEUM.16.9/28 10PR R1</t>
  </si>
  <si>
    <t>NEUM.16.9/28 8PR R1 CB-538</t>
  </si>
  <si>
    <t>NEUM.16.9/28 8PR R1 LL-46</t>
  </si>
  <si>
    <t>NEUM.16.9/30 12PR CB558 GOODRIDE &amp; SET</t>
  </si>
  <si>
    <t>NEUM.16.9/30 12PR R1 CB-538  SET</t>
  </si>
  <si>
    <t>NEUM.16.9/30 8PR R1 LL-46</t>
  </si>
  <si>
    <t>NEUM.16.9/30 8PR R1 TM-93  (SOLO)</t>
  </si>
  <si>
    <t>NEUM.16.9/30 GALAXY EARTH PRO R1 8PR TL</t>
  </si>
  <si>
    <t>NEUM.16.9/34 10PR CB538 CHAOYANG SET</t>
  </si>
  <si>
    <t>NEUM.16.9/34 10PR R1 CB-538 (SOLO)</t>
  </si>
  <si>
    <t>NEUM.16.9/34 10PR R1 LL-31</t>
  </si>
  <si>
    <t>NEUM.16/70-20-14 (405/70-20) TL E-2H G/SAMSON</t>
  </si>
  <si>
    <t>NEUM.18.4-30TT 10R-1 TM95</t>
  </si>
  <si>
    <t>NEUM.18.4-30TT 12R-1 TM95</t>
  </si>
  <si>
    <t>NEUM.18.4-34TL 10R-1 TM95</t>
  </si>
  <si>
    <t>NEUM.18.4/28 10PR R1 CB-558</t>
  </si>
  <si>
    <t>NEUM.18.4/30 10PR R1</t>
  </si>
  <si>
    <t>NEUM.18.4/30 12PR R1 CB-538</t>
  </si>
  <si>
    <t>NEUM.18.4/30 12PR R1 EARTH PRO</t>
  </si>
  <si>
    <t>NEUM.18.4/3012PR R1 324 TT (IN) GALAXY</t>
  </si>
  <si>
    <t>NEUM.18.4/34 10PR R1S</t>
  </si>
  <si>
    <t>NEUM.18.4/34 12PR CB538</t>
  </si>
  <si>
    <t>NEUM.18.4/34 8PR R1S GALAXY EARTH PRO R1 TL</t>
  </si>
  <si>
    <t>NEUM.18.4/34TT 10R-1 TM95</t>
  </si>
  <si>
    <t>NEUM.18.4/38 10PR R1</t>
  </si>
  <si>
    <t>NEUM.18.4/38 10PR R1S</t>
  </si>
  <si>
    <t>NEUM.18.4/38 8 PR CB-538 CHAOYANG SET</t>
  </si>
  <si>
    <t>NEUM.23.1-26-16 LS-2A G/SAMSON</t>
  </si>
  <si>
    <t>NEUM.23.1-30TT 12R-1 TM95</t>
  </si>
  <si>
    <t>NEUM.23.1/26 10PR R-1K TT TIRE ONLY</t>
  </si>
  <si>
    <t>NEUM.23.1/26 12PR R1 LL-76</t>
  </si>
  <si>
    <t>NEUM.23.1/26 14PR R1 BD-65 Tub.</t>
  </si>
  <si>
    <t>NEUM.23.1/26-12PR R1</t>
  </si>
  <si>
    <t>NEUM.280/70 R16 GENESIS 112A8/112B TL</t>
  </si>
  <si>
    <t>NEUM.280/70 R18 GENESISI 114A8/114B TL</t>
  </si>
  <si>
    <t>NEUM.280/70 R18 STARMAX</t>
  </si>
  <si>
    <t>NEUM.280/70 R20 GENESIS 116A8/116B TL</t>
  </si>
  <si>
    <t>NEUM.280/70 R20 LR700 116A8 TL</t>
  </si>
  <si>
    <t>NEUM.280/70 R20 R1W TL GALAXY</t>
  </si>
  <si>
    <t>NEUM.280/85 R24 (11.2R24) LR681</t>
  </si>
  <si>
    <t>NEUM.28L-26 18PR LS-2A</t>
  </si>
  <si>
    <t>NEUM.28L-26-20 LS-2A G/SAMSON</t>
  </si>
  <si>
    <t>NEUM.30.5L/32 18PR LS2A</t>
  </si>
  <si>
    <t>NEUM.31X15.5-15 12PR TL NHS I3D</t>
  </si>
  <si>
    <t>NEUM.320/85 R24 (12.4R24) MAXAM</t>
  </si>
  <si>
    <t>NEUM.320/85 R24 R1W (12.4R24) LR-861</t>
  </si>
  <si>
    <t>NEUM.340/85 R24 (13.6R24 HB) LR861</t>
  </si>
  <si>
    <t>NEUM.360/70 R24 (12.4R24) LR700</t>
  </si>
  <si>
    <t>NEUM.360/70 R28 (12.4 R28) TA-110 (R1) Tubular</t>
  </si>
  <si>
    <t>NEUM.360/70R24 GALAXY EARTH PRO R1W 122A8/B TL</t>
  </si>
  <si>
    <t>NEUM.380/70R24 GALAXY EARTH PRO R1W 125A8/B TL</t>
  </si>
  <si>
    <t>NEUM.380/70R24 STARMAX TR-110 125 A8</t>
  </si>
  <si>
    <t>NEUM.380/85 R24 (14.9R24) 10PR CB588 TL</t>
  </si>
  <si>
    <t>NEUM.380/85 R24 (HB) 131A8/128B LR861 TL</t>
  </si>
  <si>
    <t>NEUM.380/85 R24 EARTH PRO R1W</t>
  </si>
  <si>
    <t>NEUM.380/85 R24 R1W (14.9R24) LR-861</t>
  </si>
  <si>
    <t>NEUM.380/85 R28 R1W (14.9R28) LR-861</t>
  </si>
  <si>
    <t>NEUM.380/85 R30 LR861</t>
  </si>
  <si>
    <t>NEUM.380/85 R34 LR861</t>
  </si>
  <si>
    <t>NEUM.400/60-15.5 14PR I1B TL</t>
  </si>
  <si>
    <t>NEUM.420/70 R24 (14.9 R24) R1W EARTH PRO TUB.</t>
  </si>
  <si>
    <t>NEUM.420/70 R24 R1W (14.9 R24) LR-700</t>
  </si>
  <si>
    <t>NEUM.420/70 R24 TR-110 R1 STARMAXX</t>
  </si>
  <si>
    <t>NEUM.420/70 R28 TR-110 TL R-1 STARMAX</t>
  </si>
  <si>
    <t>NEUM.420/85 R24 (16.9R24) LR861</t>
  </si>
  <si>
    <t>NEUM.420/85 R28 R1W (16.9 R28) LR-861</t>
  </si>
  <si>
    <t>NEUM.420/85 R34 (16.9R34) MAXAM</t>
  </si>
  <si>
    <t>NEUM.420/85 R38 LR681</t>
  </si>
  <si>
    <t>NEUM.460/85 R30 R1W (18.4 R30) LR-861</t>
  </si>
  <si>
    <t>NEUM.460/85 R34 (HB) 147A8/144B LR861 TL</t>
  </si>
  <si>
    <t>NEUM.460/85 R38 (18.4R38) LR861</t>
  </si>
  <si>
    <t>NEUM.480/70 R24 138A8/135B LR700 TL</t>
  </si>
  <si>
    <t>NEUM.480/70 R26 (16.9R26) TA -110 Tub.</t>
  </si>
  <si>
    <t>NEUM.5.00/12 4PR R1 LL-31</t>
  </si>
  <si>
    <t>NEUM.5.00/15 6PR F2</t>
  </si>
  <si>
    <t>NEUM.5.00/15 6PR R1 TA-60 TT (solo)</t>
  </si>
  <si>
    <t>NEUM.520/70 R38 TR-110 TL R-1 STARMAX</t>
  </si>
  <si>
    <t>NEUM.540/65 R28 R1 (16.9 R28) TA-110 Tub.</t>
  </si>
  <si>
    <t>NEUM.6.00-16TT 6F-2 TD500</t>
  </si>
  <si>
    <t>NEUM.6.00/12 6PR R1 LL-31</t>
  </si>
  <si>
    <t>NEUM.6.00/16 6PR F2 CR-520</t>
  </si>
  <si>
    <t>NEUM.6.00/16 6PR F2 LL-30</t>
  </si>
  <si>
    <t>NEUM.6.00/16 6PR R1</t>
  </si>
  <si>
    <t>NEUM.6.00/16 6PR R1 LL-31</t>
  </si>
  <si>
    <t>NEUM.6.00/16 8PR CR520 GOODRIDE &amp; SET</t>
  </si>
  <si>
    <t>NEUM.6.00/16 F2 TT GALAXY</t>
  </si>
  <si>
    <t>NEUM.6.50/16 6PR D401 F2 TT (SOLO)</t>
  </si>
  <si>
    <t>NEUM.6.50/16 6PR F-2 Tub.</t>
  </si>
  <si>
    <t>NEUM.6.50/16 6PR F2 SUPER FRONT FARM</t>
  </si>
  <si>
    <t>NEUM.6.50/16 6PR F2 TT</t>
  </si>
  <si>
    <t>NEUM.6.50/16 6PR R1 CB558 TT</t>
  </si>
  <si>
    <t>NEUM.6.50/16 8PR MOD 324 ALLIANCE R-1</t>
  </si>
  <si>
    <t>NEUM.600-16 6PR STARMAXX TR20 TT F2</t>
  </si>
  <si>
    <t>NEUM.600/55-30.5 TL150A8 T414</t>
  </si>
  <si>
    <t>NEUM.600/65 R28 (16.9R28) R1W LR-650</t>
  </si>
  <si>
    <t>NEUM.600/65 R38 (18.4R38) R1W  LR650</t>
  </si>
  <si>
    <t>NEUM.7.50 R16 LM105</t>
  </si>
  <si>
    <t>NEUM.7.50-16TT 8F-2 TD500</t>
  </si>
  <si>
    <t>NEUM.7.50/16 6PR  R1 LL31</t>
  </si>
  <si>
    <t>NEUM.7.50/16 6PR F2 CR-520 SET</t>
  </si>
  <si>
    <t>NEUM.7.50/16 8PR F2 303 TT (7.50-16 I-1 TUB. IMPL)</t>
  </si>
  <si>
    <t>NEUM.7.50/16 8PR F2 TD-500  (SOLO)</t>
  </si>
  <si>
    <t>NEUM.7.50/16 8PR R1 LL-31</t>
  </si>
  <si>
    <t>NEUM.7.50/18 8PR F2  (SOLO)</t>
  </si>
  <si>
    <t>NEUM.7.50/18 8PR F2 TT</t>
  </si>
  <si>
    <t>NEUM.7.50/20 6PR R1 HARVEST</t>
  </si>
  <si>
    <t>NEUM.7.50/20 8PR F2 CR552</t>
  </si>
  <si>
    <t>NEUM.7.50/20 8PR R1 LL-31</t>
  </si>
  <si>
    <t>NEUM.710/70R38 TL 166A8(166B) R-1WPHP:70</t>
  </si>
  <si>
    <t>NEUM.750-20 8PR STARMAXX TR60 TT R1</t>
  </si>
  <si>
    <t>NEUM.8.3 R32 (210/95 R32)MTR120 STARMAX R1 TUB</t>
  </si>
  <si>
    <t>NEUM.8.3-20-6 CB535 CHAOYANG &amp; SET</t>
  </si>
  <si>
    <t>NEUM.8.3/20 6PR R1 CB-535</t>
  </si>
  <si>
    <t>NEUM.9.00/16 10PR F2</t>
  </si>
  <si>
    <t>NEUM.9.5/20 8PR R1 CB558 TT</t>
  </si>
  <si>
    <t>NEUM.9.5/24 8PR R1 CB-558</t>
  </si>
  <si>
    <t>NEUM.9.5/24 R1 6PR TL GALAXY</t>
  </si>
  <si>
    <t>NEUM.9.5X24 8PR TR60 R1</t>
  </si>
  <si>
    <t>NUM.16.9-34-10PR CB538 WESTALAKE&amp;SET</t>
  </si>
  <si>
    <t>USAR 111996</t>
  </si>
  <si>
    <t>(FULLNEUMATICOS) 1556513</t>
  </si>
  <si>
    <t>NEUMATICO AUTO Y CAMIONETA</t>
  </si>
  <si>
    <t>(FULLNEUMATICOS) 1756514</t>
  </si>
  <si>
    <t>(FULLNEUMATICOS) 1856514</t>
  </si>
  <si>
    <t>(FULLNEUMATICOS) 1856515</t>
  </si>
  <si>
    <t>(FULLNEUMATICOS)1656014</t>
  </si>
  <si>
    <t>M102183</t>
  </si>
  <si>
    <t>ANILLO EST.MICHELIN A.E.T. 125TL 10 VALVE (650-10)</t>
  </si>
  <si>
    <t>P2255700</t>
  </si>
  <si>
    <t>MNEUM.215/75 R16 113T CHRONO</t>
  </si>
  <si>
    <t>M873342</t>
  </si>
  <si>
    <t>NEUM. 225/50 R16 92W PRIMACY 4</t>
  </si>
  <si>
    <t>M197915</t>
  </si>
  <si>
    <t>NEUM. 265/40 R21 101Y LATITUDE  SPORT 3</t>
  </si>
  <si>
    <t>M361598</t>
  </si>
  <si>
    <t>NEUM. 39X13.50 R17 121Q MUD TERRAIN KM3</t>
  </si>
  <si>
    <t>M139556</t>
  </si>
  <si>
    <t>NEUM.11 R22.5 KORMORAN</t>
  </si>
  <si>
    <t>NEUM.145 R12 6PR H-200 CHAOYANG</t>
  </si>
  <si>
    <t>NEUM.145 R12 8PR H-200 CHAOYANG</t>
  </si>
  <si>
    <t>NEUM.145 R12 8PR LM-A1</t>
  </si>
  <si>
    <t>NEUM.145 R12C 8PR H200 TL</t>
  </si>
  <si>
    <t>NEUM.145 R12C 8PR N-820</t>
  </si>
  <si>
    <t>NEUM.145 R13 88/86P ST800</t>
  </si>
  <si>
    <t>NEUM.145 R13 8PR 88/86 R771</t>
  </si>
  <si>
    <t>NEUM.145 R13 ROADIAN CT8</t>
  </si>
  <si>
    <t>NEUM.145 R13C 10PR CR868 91/89R GOODRIDE TL</t>
  </si>
  <si>
    <t>NEUM.145/70 R12 69S LM-A9</t>
  </si>
  <si>
    <t>NEUM.145/70 R12 69T CATCHGRE GP100</t>
  </si>
  <si>
    <t>NEUM.145/70 R12 69T NY801</t>
  </si>
  <si>
    <t>NEUM.145/70 R12 SX608</t>
  </si>
  <si>
    <t>NEUM.145/70 R13 4PR 71T N-BLUE HD PLUS</t>
  </si>
  <si>
    <t>NEUM.145/70 R13 71T GREEN-Max EcoTouring</t>
  </si>
  <si>
    <t>NEUM.145/70 R13 71T RADIAL 109</t>
  </si>
  <si>
    <t>NEUM.145/70 R13 71T X-privilio TX5</t>
  </si>
  <si>
    <t>NEUM.145/80 R13 75T S-780</t>
  </si>
  <si>
    <t>NEUM.145/80 R15 77T SX-608</t>
  </si>
  <si>
    <t>NEUM.155 R12 8PR 88/86Q NY05</t>
  </si>
  <si>
    <t>NEUM.155 R12C 6PR H188 83/81Q GOODRIDE TL UL</t>
  </si>
  <si>
    <t>NEUM.155 R12C 6PR SL-305</t>
  </si>
  <si>
    <t>NEUM.155 R12C 88/86N SN242C</t>
  </si>
  <si>
    <t>NEUM.155 R12C 88/86Q CH-VAN 100</t>
  </si>
  <si>
    <t>NEUM.155 R12C 8PR 88/86Q NY-AT187</t>
  </si>
  <si>
    <t>NEUM.155 R12C 8PR CP-321</t>
  </si>
  <si>
    <t>NEUM.155 R12C 8PR H188 88/86Q GOODRIDE TL UL</t>
  </si>
  <si>
    <t>NEUM.155 R12C 8PR LM-C1</t>
  </si>
  <si>
    <t>NEUM.155 R12C 8PR MILE MAX</t>
  </si>
  <si>
    <t>NEUM.155 R12C 8PR S-888</t>
  </si>
  <si>
    <t>NEUM.155 R13 6PR 85/83Q MILEMAX</t>
  </si>
  <si>
    <t>NEUM.155 R13 8PR (TR999) Q (NEW)</t>
  </si>
  <si>
    <t>NEUM.155 R13 H120</t>
  </si>
  <si>
    <t>NEUM.155 R13 MAXXIS RADIAL</t>
  </si>
  <si>
    <t>NEUM.155 R13 S820</t>
  </si>
  <si>
    <t>NEUM.155 R13C 6PR TOURING MAX</t>
  </si>
  <si>
    <t>NEUM.155 R13C 8PR 90/88Q MILE MAX</t>
  </si>
  <si>
    <t>NEUM.155 R13C 8PR ROADIAN CT8 (OE PORTER)</t>
  </si>
  <si>
    <t>NEUM.155 R13C 8PR S-888</t>
  </si>
  <si>
    <t>NEUM.155 R13C 8PR SL-305</t>
  </si>
  <si>
    <t>NEUM.155 R13C 8PR TOURING MAX</t>
  </si>
  <si>
    <t>NEUM.155/60 R15 4PR 74T N-BLUE HD PLUS</t>
  </si>
  <si>
    <t>NEUM.155/65 R13 73H NPRIZ AH5</t>
  </si>
  <si>
    <t>NEUM.155/65 R13 73S NPRIZ SH9J</t>
  </si>
  <si>
    <t>NEUM.155/65 R13 73T CATCHFORS H/P</t>
  </si>
  <si>
    <t>NEUM.155/65 R13 73T CATCHFORS PCR</t>
  </si>
  <si>
    <t>NEUM.155/65 R13 73T CATCHGRE GP100</t>
  </si>
  <si>
    <t>NEUM.155/65 R13 73T GREEN-Max EcoTouring</t>
  </si>
  <si>
    <t>NEUM.155/65 R13 73T NY801</t>
  </si>
  <si>
    <t>NEUM.155/65 R13 73T RP28 GOODRIDE TL</t>
  </si>
  <si>
    <t>NEUM.155/65 R13 H600</t>
  </si>
  <si>
    <t>NEUM.155/65 R14 4PR 75T N-BLUE HD PLUS</t>
  </si>
  <si>
    <t>NEUM.155/65 R14 75H CATCHFORS PCS (NEW)</t>
  </si>
  <si>
    <t>NEUM.155/65 R14 75H CATCHGRE GP100</t>
  </si>
  <si>
    <t>NEUM.155/65 R14 75T CH-268</t>
  </si>
  <si>
    <t>M904535</t>
  </si>
  <si>
    <t>NEUM.155/65 R14 75T ENERGY E3B (ds)</t>
  </si>
  <si>
    <t>NEUM.155/65 R14 75T GREEN-Max EcoTouring</t>
  </si>
  <si>
    <t>NEUM.155/65 R14 75T NY801 ONYX</t>
  </si>
  <si>
    <t>NEUM.155/65 R14 75T R380</t>
  </si>
  <si>
    <t>NEUM.155/65 R14 75T RP-28</t>
  </si>
  <si>
    <t>NEUM.155/65 R14 75T SP-06</t>
  </si>
  <si>
    <t>NEUM.155/65 R14 75V SX-608</t>
  </si>
  <si>
    <t>NEUM.155/65 R14 KT277 75H (NEW)</t>
  </si>
  <si>
    <t>NEUM.155/70 R12 73Q H550 GOODRIDE TL NR</t>
  </si>
  <si>
    <t>NEUM.155/70 R12 73S GREEN-Max EcoTouring</t>
  </si>
  <si>
    <t>NEUM.155/70 R12 73T SB-702</t>
  </si>
  <si>
    <t>M111878</t>
  </si>
  <si>
    <t>NEUM.155/70 R13 75T  ENERGY XM2</t>
  </si>
  <si>
    <t>NEUM.155/70 R13 75T CATCHFORS PCR</t>
  </si>
  <si>
    <t>NEUM.155/70 R13 75T CATCHGRE GP100</t>
  </si>
  <si>
    <t>NEUM.155/70 R13 75T CP-661</t>
  </si>
  <si>
    <t>NEUM.155/70 R13 75T GREEN-Max EcoTouring</t>
  </si>
  <si>
    <t>NEUM.155/70 R13 75T H550A</t>
  </si>
  <si>
    <t>NEUM.155/70 R13 75T LM-A9</t>
  </si>
  <si>
    <t>NEUM.155/70 R13 75T RP-28</t>
  </si>
  <si>
    <t>NEUM.155/70 R13 75T S-780</t>
  </si>
  <si>
    <t>NEUM.155/70 R14 77 T X-Privilo TX5</t>
  </si>
  <si>
    <t>NEUM.155/70 R14 77H NBLUE ECO</t>
  </si>
  <si>
    <t>NEUM.155/80 R12 77T S-780</t>
  </si>
  <si>
    <t>NEUM.155/80 R13 79T CATCHGRE GP100</t>
  </si>
  <si>
    <t>NEUM.155/80 R13 79T GREEN-Max EcoTouring</t>
  </si>
  <si>
    <t>NEUM.155/80 R13 79T S-780</t>
  </si>
  <si>
    <t>NEUM.155/80 R13 79T SP-06</t>
  </si>
  <si>
    <t>M183585</t>
  </si>
  <si>
    <t>NEUM.155/80 R13 79T TOURING</t>
  </si>
  <si>
    <t>M091722</t>
  </si>
  <si>
    <t>NEUM.155/80 R13 ENERGY XM2</t>
  </si>
  <si>
    <t>NEUM.155/80 R13 RP28 TL</t>
  </si>
  <si>
    <t>NEUM.165 R13 N820</t>
  </si>
  <si>
    <t>NEUM.165 R13 RC533</t>
  </si>
  <si>
    <t>NEUM.165 R13 S820</t>
  </si>
  <si>
    <t>NEUM.165 R13C 6PR 91/89 MILE MAX</t>
  </si>
  <si>
    <t>NEUM.165 R13C 6PR H188 91/89S GOODRIDE TL UL</t>
  </si>
  <si>
    <t>NEUM.165 R13C 8PR 94/93R MILEMAX</t>
  </si>
  <si>
    <t>NEUM.165 R13C 8PR ECOVAN</t>
  </si>
  <si>
    <t>NEUM.165 R13C 8PR LM-C9</t>
  </si>
  <si>
    <t>NEUM.165 R13C 8PR S-888</t>
  </si>
  <si>
    <t>NEUM.165 R14LT 96/95T R701</t>
  </si>
  <si>
    <t>NEUM.165/50 R15 73V GREEM NAX HP010 (NEW)</t>
  </si>
  <si>
    <t>NEUM.165/55 R14 4PR 72H NPRIZ AH5</t>
  </si>
  <si>
    <t>NEUM.165/60 R14  75H CATCHFORS H/P</t>
  </si>
  <si>
    <t>NEUM.165/60 R14 75H CATCFORS PCR</t>
  </si>
  <si>
    <t>NEUM.165/60 R14 75H CP-641 (VER CODIGO:111622)</t>
  </si>
  <si>
    <t>NEUM.165/60 R14 75H GREEN-Max HP010</t>
  </si>
  <si>
    <t>NEUM.165/60 R14 75H LM-A15</t>
  </si>
  <si>
    <t>NEUM.165/60 R14 75H NP118</t>
  </si>
  <si>
    <t>NEUM.165/60 R14 75H NPRIZ AH5</t>
  </si>
  <si>
    <t>NEUM.165/60 R14 75H NY801</t>
  </si>
  <si>
    <t>NEUM.165/60 R14 75H R380</t>
  </si>
  <si>
    <t>NEUM.165/60 R14 75T RP-28</t>
  </si>
  <si>
    <t>NEUM.165/60 R14 B371 75T</t>
  </si>
  <si>
    <t>NEUM.165/60 R15 4PR 77H NPRIZ AH5</t>
  </si>
  <si>
    <t>NEUM.165/65 R13 77H LM-A9</t>
  </si>
  <si>
    <t>NEUM.165/65 R13 77H NP118</t>
  </si>
  <si>
    <t>NEUM.165/65 R13 77H SX-608</t>
  </si>
  <si>
    <t>NEUM.165/65 R13 77T CATCHFORS PCR</t>
  </si>
  <si>
    <t>NEUM.165/65 R13 77T CP661</t>
  </si>
  <si>
    <t>M068085</t>
  </si>
  <si>
    <t>NEUM.165/65 R13 77T ENERGY XM2</t>
  </si>
  <si>
    <t>M774656</t>
  </si>
  <si>
    <t>NEUM.165/65 R13 77T ENERGY XM2 (ds)</t>
  </si>
  <si>
    <t>NEUM.165/65 R13 77T GREEN-Max EcoTouring</t>
  </si>
  <si>
    <t>NEUM.165/65 R13 77T RP520</t>
  </si>
  <si>
    <t>M448128</t>
  </si>
  <si>
    <t>NEUM.165/65 R13 77T TOURING GO</t>
  </si>
  <si>
    <t>NEUM.165/65 R13 RP28 77T GOODRIDE YL</t>
  </si>
  <si>
    <t>NEUM.165/65 R14 (TE301) 79H (NEW)</t>
  </si>
  <si>
    <t>M146079</t>
  </si>
  <si>
    <t>NEUM.165/65 R14 79/T ENERGY XM2(DS)M612006)</t>
  </si>
  <si>
    <t>NEUM.165/65 R14 79H CATCHFORS H/P</t>
  </si>
  <si>
    <t>NEUM.165/65 R14 79H CATCHFORS PCR (NEW)</t>
  </si>
  <si>
    <t>M612006</t>
  </si>
  <si>
    <t>NEUM.165/65 R14 79H ENERGY XM2+</t>
  </si>
  <si>
    <t>NEUM.165/65 R14 79H SX-608</t>
  </si>
  <si>
    <t>NEUM.165/65 R14 79T CP-671</t>
  </si>
  <si>
    <t>NEUM.165/65 R14 79T GREEN-Max EcoTouring</t>
  </si>
  <si>
    <t>NEUM.165/65 R14 79T N-BLUE HD PLUS</t>
  </si>
  <si>
    <t>NEUM.165/65 R14 79T RP-28</t>
  </si>
  <si>
    <t>NEUM.165/65 R15 81T 4PR N-BLUE HD PLUS</t>
  </si>
  <si>
    <t>NEUM.165/70 R12 77T L-770</t>
  </si>
  <si>
    <t>NEUM.165/70 R12 77T SX-608</t>
  </si>
  <si>
    <t>NEUM.165/70 R13 79T CATCHFORS PCR</t>
  </si>
  <si>
    <t>NEUM.165/70 R13 79T CATCHGRE GP100</t>
  </si>
  <si>
    <t>NEUM.165/70 R13 79T CH-268</t>
  </si>
  <si>
    <t>NEUM.165/70 R13 79T CP-661</t>
  </si>
  <si>
    <t>M530375</t>
  </si>
  <si>
    <t>NEUM.165/70 R13 79T ENERGY XM2</t>
  </si>
  <si>
    <t>NEUM.165/70 R13 79T GREEN-Max EcoTouring</t>
  </si>
  <si>
    <t>NEUM.165/70 R13 79T LM-A1</t>
  </si>
  <si>
    <t>NEUM.165/70 R13 79T RP28</t>
  </si>
  <si>
    <t>NEUM.165/70 R13 79T RP520</t>
  </si>
  <si>
    <t>NEUM.165/70 R13 79T S-780</t>
  </si>
  <si>
    <t>NEUM.165/70 R13 79T SP-06</t>
  </si>
  <si>
    <t>M162033</t>
  </si>
  <si>
    <t>NEUM.165/70 R13 79T TOURING BF GOODRICH</t>
  </si>
  <si>
    <t>M053272</t>
  </si>
  <si>
    <t>NEUM.165/70 R14 81 T</t>
  </si>
  <si>
    <t>NEUM.165/70 R14 81H CATCHGRE GP100</t>
  </si>
  <si>
    <t>NEUM.165/70 R14 81T CP-661 .30.F</t>
  </si>
  <si>
    <t>M065902</t>
  </si>
  <si>
    <t>NEUM.165/70 R14 81T ENERGY XM2(DS)M053272</t>
  </si>
  <si>
    <t>NEUM.165/70 R14 81T GREEN-Max EcoTouring</t>
  </si>
  <si>
    <t>NEUM.165/70 R14 81T LM-A1 (OE)</t>
  </si>
  <si>
    <t>NEUM.165/70 R14 81T NY801</t>
  </si>
  <si>
    <t>NEUM.165/70 R14 81T R380</t>
  </si>
  <si>
    <t>NEUM.165/70 R14 81T RP570</t>
  </si>
  <si>
    <t>NEUM.165/70 R14 81T SP-06</t>
  </si>
  <si>
    <t>NEUM.165/70 R14 RP28 TL</t>
  </si>
  <si>
    <t>NEUM.165/70 R14C 6PR SL305 89/87R GOODRIDE TL UL</t>
  </si>
  <si>
    <t>M405029</t>
  </si>
  <si>
    <t>NEUM.165/70 R14C 89/87 AGILIS</t>
  </si>
  <si>
    <t>NEUM.165/80 R13 83T H-500</t>
  </si>
  <si>
    <t>NEUM.165/80 R13 83T L-770</t>
  </si>
  <si>
    <t>NEUM.165/80 R13 83T SP-06</t>
  </si>
  <si>
    <t>NEUM.165/80 R13 H550A 83T GOODRIDE TL</t>
  </si>
  <si>
    <t>NEUM.165/80 R14 85S ECO PIONEER</t>
  </si>
  <si>
    <t>NEUM.175 R13C 8PR RADIAL-666</t>
  </si>
  <si>
    <t>NEUM.175 R13C 8PR SL-305</t>
  </si>
  <si>
    <t>NEUM.175 R13LT 8PR (TR999)Q (NEW)</t>
  </si>
  <si>
    <t>NEUM.175 R16C 6PR SC328 98/96Q GOODRIDE TL UL</t>
  </si>
  <si>
    <t>NEUM.175/50 R14 74H S-505</t>
  </si>
  <si>
    <t>NEUM.175/50 R15 4PR NPRIZ AH5</t>
  </si>
  <si>
    <t>NEUM.175/55 R15 4PR 77T N-BLUE HD PLUS</t>
  </si>
  <si>
    <t>NEUM.175/6 0 R14 79H RP26 GOODRIDE TL</t>
  </si>
  <si>
    <t>NEUM.175/60 R13 77H SX-1</t>
  </si>
  <si>
    <t>NEUM.175/60 R13 77H SX-2</t>
  </si>
  <si>
    <t>NEUM.175/60 R13 77T GREEN-Max EcoTouring</t>
  </si>
  <si>
    <t>NEUM.175/60 R13 RP26 77H GOODRIDE TL</t>
  </si>
  <si>
    <t>NEUM.175/60 R13 TALON G25</t>
  </si>
  <si>
    <t>NEUM.175/60 R14 79H CP-641</t>
  </si>
  <si>
    <t>NEUM.175/60 R14 79H NBLUE HD</t>
  </si>
  <si>
    <t>NEUM.175/60 R14 79H NBLUE HD PLUS</t>
  </si>
  <si>
    <t>NEUM.175/60 R14 RP26</t>
  </si>
  <si>
    <t>NEUM.175/60 R14 RP28 79H GODDRIDE TL</t>
  </si>
  <si>
    <t>NEUM.175/60 R15 81H CATCHFORS H/P</t>
  </si>
  <si>
    <t>NEUM.175/60 R15 81H CATCHFORS PCR (NEW)</t>
  </si>
  <si>
    <t>NEUM.175/60 R15 81H CATCHGRE GP100</t>
  </si>
  <si>
    <t>NEUM.175/60 R15 RP28 TL</t>
  </si>
  <si>
    <t>NEUM.175/60 R16 4PR 82H N-BLUE HD PLUS</t>
  </si>
  <si>
    <t>NEUM.175/65 R13 80T GREEN-Max EcoTouring</t>
  </si>
  <si>
    <t>NEUM.175/65 R14 (SW606) 82H GOODRIDE TL UL</t>
  </si>
  <si>
    <t>NEUM.175/65 R14 81T HTR-T4</t>
  </si>
  <si>
    <t>NEUM.175/65 R14 82H AN600</t>
  </si>
  <si>
    <t>NEUM.175/65 R14 82H CATCHFORS PCR</t>
  </si>
  <si>
    <t>NEUM.175/65 R14 82H CATCHGRE GP100</t>
  </si>
  <si>
    <t>NEUM.175/65 R14 82H CP-672</t>
  </si>
  <si>
    <t>M049320</t>
  </si>
  <si>
    <t>NEUM.175/65 R14 82H ENERGY XM2**</t>
  </si>
  <si>
    <t>M772786</t>
  </si>
  <si>
    <t>NEUM.175/65 R14 82H ENERGY XM2+</t>
  </si>
  <si>
    <t>NEUM.175/65 R14 82H HTR-200</t>
  </si>
  <si>
    <t>NEUM.175/65 R14 82H LM-A18</t>
  </si>
  <si>
    <t>NEUM.175/65 R14 82H NY-801</t>
  </si>
  <si>
    <t>P2696900</t>
  </si>
  <si>
    <t>NEUM.175/65 R14 82H P400EV</t>
  </si>
  <si>
    <t>NEUM.175/65 R14 82H RP-28</t>
  </si>
  <si>
    <t>NEUM.175/65 R14 82H SP-06</t>
  </si>
  <si>
    <t>NEUM.175/65 R14 82H SX-608</t>
  </si>
  <si>
    <t>NEUM.175/65 R14 82T AN600</t>
  </si>
  <si>
    <t>M889293</t>
  </si>
  <si>
    <t>NEUM.175/65 R14 82T ENERGY XM2</t>
  </si>
  <si>
    <t>M179240</t>
  </si>
  <si>
    <t>NEUM.175/65 R14 82T G GRIP</t>
  </si>
  <si>
    <t>M734634</t>
  </si>
  <si>
    <t>NEUM.175/65 R14 82T GREEN MAX ECO TOURING</t>
  </si>
  <si>
    <t>NEUM.175/65 R14 82T NP118</t>
  </si>
  <si>
    <t>P2027400</t>
  </si>
  <si>
    <t>NEUM.175/65 R14 82T P1cint.</t>
  </si>
  <si>
    <t>P2696800</t>
  </si>
  <si>
    <t>NEUM.175/65 R14 82T P400EV</t>
  </si>
  <si>
    <t>P1737600</t>
  </si>
  <si>
    <t>NEUM.175/65 R14 82T P4CINT (K1) BR</t>
  </si>
  <si>
    <t>NEUM.175/65 R14 82T R380</t>
  </si>
  <si>
    <t>NEUM.175/65 R14 82T RP520</t>
  </si>
  <si>
    <t>NEUM.175/65 R14 82T SW-606 (Nieve p/Clavos)</t>
  </si>
  <si>
    <t>NEUM.175/65 R14 82T WINGUARD (para nieve)</t>
  </si>
  <si>
    <t>NEUM.175/65 R14 86T CATCHGRE GP100</t>
  </si>
  <si>
    <t>M862786</t>
  </si>
  <si>
    <t>NEUM.175/65 R14 86T ENERGY XM2</t>
  </si>
  <si>
    <t>NEUM.175/65 R14 86T XL NBLUE HD PLUS (OE)</t>
  </si>
  <si>
    <t>NEUM.175/65 R14 86T XL NPRIZ AH5</t>
  </si>
  <si>
    <t>NEUM.175/65 R14 86TXL ICE-SPIDER</t>
  </si>
  <si>
    <t>NEUM.175/65 R14 B280 82T</t>
  </si>
  <si>
    <t>NEUM.175/65 R14 INFINITY ECOPOWER</t>
  </si>
  <si>
    <t>NEUM.175/65 R14 KT277 82T (NEW)</t>
  </si>
  <si>
    <t>NEUM.175/65 R14 SB 828</t>
  </si>
  <si>
    <t>M137113</t>
  </si>
  <si>
    <t>NEUM.175/65 R14C 6PR AGILIS 51 90/88T</t>
  </si>
  <si>
    <t>NEUM.175/65 R15 84H CATCHFORS H/T</t>
  </si>
  <si>
    <t>NEUM.175/65 R15 84H CATCHFORS PCR (NEW)</t>
  </si>
  <si>
    <t>NEUM.175/65 R15 84H CATCHGRE GP100</t>
  </si>
  <si>
    <t>M861762</t>
  </si>
  <si>
    <t>NEUM.175/65 R15 84H ENERGY XM2</t>
  </si>
  <si>
    <t>M727156</t>
  </si>
  <si>
    <t>NEUM.175/65 R15 84H ENERGY XM2+ STD</t>
  </si>
  <si>
    <t>NEUM.175/65 R15 84H NBLUE ECO</t>
  </si>
  <si>
    <t>NEUM.175/65 R15 84H RP570</t>
  </si>
  <si>
    <t>M474999</t>
  </si>
  <si>
    <t>NEUM.175/70 R13 82 TENER</t>
  </si>
  <si>
    <t>NEUM.175/70 R13 82H SX-608</t>
  </si>
  <si>
    <t>NEUM.175/70 R13 82T CACHLAND</t>
  </si>
  <si>
    <t>NEUM.175/70 R13 82T CATCHFORS PCR</t>
  </si>
  <si>
    <t>NEUM.175/70 R13 82T CATCHGRE GP100</t>
  </si>
  <si>
    <t>NEUM.175/70 R13 82T CP-661</t>
  </si>
  <si>
    <t>NEUM.175/70 R13 82T GREEN-Max EcoTouring</t>
  </si>
  <si>
    <t>NEUM.175/70 R13 82T LL-700</t>
  </si>
  <si>
    <t>NEUM.175/70 R13 82T P-400</t>
  </si>
  <si>
    <t>NEUM.175/70 R13 82T RP-28</t>
  </si>
  <si>
    <t>NEUM.175/70 R13 82T RP520</t>
  </si>
  <si>
    <t>NEUM.175/70 R13 82T SN828</t>
  </si>
  <si>
    <t>NEUM.175/70 R13 HIFLY HF201</t>
  </si>
  <si>
    <t>R2696600</t>
  </si>
  <si>
    <t>NEUM.175/70 R13 P400EV</t>
  </si>
  <si>
    <t>NEUM.175/70 R13 S600 BCT</t>
  </si>
  <si>
    <t>NEUM.175/70 R13 S780</t>
  </si>
  <si>
    <t>NEUM.175/70 R13 TR928</t>
  </si>
  <si>
    <t>NEUM.175/70 R14 84H CATCHFORS H/P</t>
  </si>
  <si>
    <t>NEUM.175/70 R14 84H CATCHFORS PCR (NEW)</t>
  </si>
  <si>
    <t>NEUM.175/70 R14 84H CATCHGRE GP100</t>
  </si>
  <si>
    <t>NEUM.175/70 R14 84H TAXI MAX</t>
  </si>
  <si>
    <t>NEUM.175/70 R14 84T 04PR NPRIZ AH5</t>
  </si>
  <si>
    <t>NEUM.175/70 R14 84T CH-268</t>
  </si>
  <si>
    <t>NEUM.175/70 R14 84T CP-661 (DESC)</t>
  </si>
  <si>
    <t>NEUM.175/70 R14 84T GREEN-Max EcoTouring</t>
  </si>
  <si>
    <t>NEUM.175/70 R14 84T NPRIZ AH8</t>
  </si>
  <si>
    <t>P2038200</t>
  </si>
  <si>
    <t>NEUM.175/70 R14 84T P1cint</t>
  </si>
  <si>
    <t>P2697100</t>
  </si>
  <si>
    <t>NEUM.175/70 R14 84T P400EV BR</t>
  </si>
  <si>
    <t>NEUM.175/70 R14 84T R380</t>
  </si>
  <si>
    <t>NEUM.175/70 R14 84T RP-28</t>
  </si>
  <si>
    <t>NEUM.175/70 R14 84T RP570</t>
  </si>
  <si>
    <t>NEUM.175/70 R14 84T S-780</t>
  </si>
  <si>
    <t>P2691900</t>
  </si>
  <si>
    <t>NEUM.175/70 R14 88H XL S-ATR</t>
  </si>
  <si>
    <t>M213326</t>
  </si>
  <si>
    <t>NEUM.175/70 R14 88T ENERGY XM2</t>
  </si>
  <si>
    <t>M498361</t>
  </si>
  <si>
    <t>NEUM.175/70 R14 88T ENERGY XM2+</t>
  </si>
  <si>
    <t>NEUM.175/70 R14 RP203 Y (NEW)</t>
  </si>
  <si>
    <t>NEUM.175/70 R14C 6PR SL305 195/93S GOODRIDE TL UL</t>
  </si>
  <si>
    <t>NEUM.175/75 R16C 8PR SC328 101/99Q GOODRIDE TL UL</t>
  </si>
  <si>
    <t>NEUM.175/80 R14 88T CROSSWIND A/T</t>
  </si>
  <si>
    <t>NEUM.175/80 R14 PIRELLI MOD.CITYNET</t>
  </si>
  <si>
    <t>P1964600</t>
  </si>
  <si>
    <t>NEUM.185 R14C 102 CHRONO</t>
  </si>
  <si>
    <t>NEUM.185 R14C 102/100Q RC533</t>
  </si>
  <si>
    <t>NEUM.185 R14C 102/100R MILE MAX (NEW)</t>
  </si>
  <si>
    <t>NEUM.185 R14C 102/100R R350</t>
  </si>
  <si>
    <t>NEUM.185 R14C 8PR 102/100Q SL366</t>
  </si>
  <si>
    <t>NEUM.185 R14C 8PR 102/100R CH-VAN800</t>
  </si>
  <si>
    <t>NEUM.185 R14C 8PR 102/100R NY-05</t>
  </si>
  <si>
    <t>M028862</t>
  </si>
  <si>
    <t>NEUM.185 R14C 8PR AGILIS GREEN</t>
  </si>
  <si>
    <t>NEUM.185 R14C 8PR H188</t>
  </si>
  <si>
    <t>NEUM.185 R14C 8PR KT677 102/100R (NEW)</t>
  </si>
  <si>
    <t>NEUM.185 R14C 8PR LM-C5</t>
  </si>
  <si>
    <t>NEUM.185 R14C 8PR MILE MAX</t>
  </si>
  <si>
    <t>NEUM.185 R14C 8PR ROADIAN CT8</t>
  </si>
  <si>
    <t>NEUM.185 R14C 8PR SC-301</t>
  </si>
  <si>
    <t>NEUM.185 R14C 8PR SV-820</t>
  </si>
  <si>
    <t>NEUM.185 R15C 103/102R TOURING MAX</t>
  </si>
  <si>
    <t>NEUM.185 R15C 8PR SC-301</t>
  </si>
  <si>
    <t>NEUM.185/45 R15 75V GREEN MAX (NEW)</t>
  </si>
  <si>
    <t>NEUM.185/50 R16 NFERA SU1</t>
  </si>
  <si>
    <t>NEUM.185/55 R14 80H CATCHFORS H/P</t>
  </si>
  <si>
    <t>NEUM.185/55 R14 80H CATCHFORS PCR</t>
  </si>
  <si>
    <t>NEUM.185/55 R14 80H CP-641</t>
  </si>
  <si>
    <t>NEUM.185/55 R14 80H GREEN-Max HP010</t>
  </si>
  <si>
    <t>NEUM.185/55 R14 80H NBLUE HD</t>
  </si>
  <si>
    <t>NEUM.185/55 R14 80H NBLUE HD PLUS</t>
  </si>
  <si>
    <t>NEUM.185/55 R14 80H S-505</t>
  </si>
  <si>
    <t>NEUM.185/55 R14 80V RP-28</t>
  </si>
  <si>
    <t>NEUM.185/55 R15 82V CATCHFORS PCR</t>
  </si>
  <si>
    <t>NEUM.185/55 R15 82V CATCHGRE GP100</t>
  </si>
  <si>
    <t>NEUM.185/55 R15 82V CP-641</t>
  </si>
  <si>
    <t>NEUM.185/55 R15 82V GREENMAX HP010</t>
  </si>
  <si>
    <t>NEUM.185/55 R15 82V NBLUE ECO</t>
  </si>
  <si>
    <t>M716613</t>
  </si>
  <si>
    <t>NEUM.185/55 R15 82V PILOT EXALTO</t>
  </si>
  <si>
    <t>NEUM.185/55 R15 82V SA-57</t>
  </si>
  <si>
    <t>NEUM.185/55 R15 82V SX-608</t>
  </si>
  <si>
    <t>M855340</t>
  </si>
  <si>
    <t>NEUM.185/55 R15 83V ENERGY XM2 (DS) CAI 520111</t>
  </si>
  <si>
    <t>NEUM.185/55 R15 85V SV-308</t>
  </si>
  <si>
    <t>NEUM.185/55 R15 PILOT EXALTO</t>
  </si>
  <si>
    <t>NEUM.185/55 R15 RP28 TL</t>
  </si>
  <si>
    <t>NEUM.185/55 R16 83H CATHCFORS PCR</t>
  </si>
  <si>
    <t>M237327</t>
  </si>
  <si>
    <t>NEUM.185/55 R16 83V ENERGY XM2</t>
  </si>
  <si>
    <t>M890588</t>
  </si>
  <si>
    <t>NEUM.185/55 R16 83V ENERGY XM2+</t>
  </si>
  <si>
    <t>NEUM.185/55 R16 83V NY-901</t>
  </si>
  <si>
    <t>NEUM.185/55 R16 87VXL CATCHPOWER</t>
  </si>
  <si>
    <t>NEUM.185/55 R16 NFERA SU1</t>
  </si>
  <si>
    <t>NEUM.185/55 R16 PR26 83V GOODRIDE TL</t>
  </si>
  <si>
    <t>NEUM.185/55 R16 RP28 TL</t>
  </si>
  <si>
    <t>NEUM.185/55 R16 TL 83V BR EP150</t>
  </si>
  <si>
    <t>NEUM.185/55 R16 TL 83V BR ER300E</t>
  </si>
  <si>
    <t>NEUM.185/55 R16 TL83 BR RP150</t>
  </si>
  <si>
    <t>NEUM.185/60 R13 80H SX1-EVO</t>
  </si>
  <si>
    <t>NEUM.185/60 R14 (SR606) 82T GOODRIDE TL UL</t>
  </si>
  <si>
    <t>NEUM.185/60 R14 82H CATCHFORS PCR</t>
  </si>
  <si>
    <t>NEUM.185/60 R14 82H CATCHGRE GP100</t>
  </si>
  <si>
    <t>NEUM.185/60 R14 82H CH-268</t>
  </si>
  <si>
    <t>NEUM.185/60 R14 82H COMFORT I</t>
  </si>
  <si>
    <t>NEUM.185/60 R14 82H CP-672</t>
  </si>
  <si>
    <t>NEUM.185/60 R14 82H CROSSWIND HP010</t>
  </si>
  <si>
    <t>M930458</t>
  </si>
  <si>
    <t>NEUM.185/60 R14 82H ENERGY XM2</t>
  </si>
  <si>
    <t>NEUM.185/60 R14 82H GREEN-Max HP010</t>
  </si>
  <si>
    <t>NEUM.185/60 R14 82H NBLUE HD</t>
  </si>
  <si>
    <t>NEUM.185/60 R14 82H NBLUE HD PLUS</t>
  </si>
  <si>
    <t>NEUM.185/60 R14 82H NP118</t>
  </si>
  <si>
    <t>NEUM.185/60 R14 82H NPRIZ AH5</t>
  </si>
  <si>
    <t>NEUM.185/60 R14 82H NY801</t>
  </si>
  <si>
    <t>NEUM.185/60 R14 82H RP-09</t>
  </si>
  <si>
    <t>NEUM.185/60 R14 82H RP-28</t>
  </si>
  <si>
    <t>NEUM.185/60 R14 82H RP520</t>
  </si>
  <si>
    <t>NEUM.185/60 R14 82H SP-06</t>
  </si>
  <si>
    <t>NEUM.185/60 R14 82H SX-608</t>
  </si>
  <si>
    <t>NEUM.185/60 R14 82H TUR ER300</t>
  </si>
  <si>
    <t>NEUM.185/60 R14 82T HTR-T4</t>
  </si>
  <si>
    <t>NEUM.185/60 R14 82T SW-606 (nieve)</t>
  </si>
  <si>
    <t>NEUM.185/60 R14 82T TAXI MAX</t>
  </si>
  <si>
    <t>NEUM.185/60 R14 86H CATCHFORS H/P</t>
  </si>
  <si>
    <t>P2697200</t>
  </si>
  <si>
    <t>NEUM.185/60 R14 P400EV</t>
  </si>
  <si>
    <t>NEUM.185/60 R15 (SW606) 84T GOODRIDE TL UL</t>
  </si>
  <si>
    <t>NEUM.185/60 R15 84H CATCHFORS PCR</t>
  </si>
  <si>
    <t>NEUM.185/60 R15 84H CATCHGRE GP100</t>
  </si>
  <si>
    <t>NEUM.185/60 R15 84H CH-268</t>
  </si>
  <si>
    <t>NEUM.185/60 R15 84H CP-672 .50.F</t>
  </si>
  <si>
    <t>NEUM.185/60 R15 84H CrossWind HP010</t>
  </si>
  <si>
    <t>NEUM.185/60 R15 84H MA-P1</t>
  </si>
  <si>
    <t>NEUM.185/60 R15 84H NBLUE ECO</t>
  </si>
  <si>
    <t>NEUM.185/60 R15 84H RP570</t>
  </si>
  <si>
    <t>NEUM.185/60 R15 84H SP-06</t>
  </si>
  <si>
    <t>M737406</t>
  </si>
  <si>
    <t>NEUM.185/60 R15 88H ENERGY XM2(DS)M494228</t>
  </si>
  <si>
    <t>P1955800</t>
  </si>
  <si>
    <t>NEUM.185/60 R15 88H P1cint</t>
  </si>
  <si>
    <t>M494228</t>
  </si>
  <si>
    <t>NEUM.185/60 R15 88H PRIMACY 4</t>
  </si>
  <si>
    <t>NEUM.185/60 R15 88H SX-608</t>
  </si>
  <si>
    <t>P2531700</t>
  </si>
  <si>
    <t>NEUM.185/60 R15 88H XL P1 cint.</t>
  </si>
  <si>
    <t>M2531700</t>
  </si>
  <si>
    <t>NEUM.185/60 R15 88H XL P1cint</t>
  </si>
  <si>
    <t>NEUM.185/60 R15 88TXL ICE-SPIDER</t>
  </si>
  <si>
    <t>NEUM.185/60 R15 RP-28</t>
  </si>
  <si>
    <t>NEUM.185/65 R13 84T CP-661</t>
  </si>
  <si>
    <t>NEUM.185/65 R14 (TE301)8H (NEW)</t>
  </si>
  <si>
    <t>NEUM.185/65 R14 85H NPRIZ AH5</t>
  </si>
  <si>
    <t>NEUM.185/65 R14 85H RP-28</t>
  </si>
  <si>
    <t>NEUM.185/65 R14 85T HTR-T4</t>
  </si>
  <si>
    <t>M086627</t>
  </si>
  <si>
    <t>NEUM.185/65 R14 86H</t>
  </si>
  <si>
    <t>NEUM.185/65 R14 86H AC808</t>
  </si>
  <si>
    <t>NEUM.185/65 R14 86H AN600</t>
  </si>
  <si>
    <t>NEUM.185/65 R14 86H CATCHFORS PCR</t>
  </si>
  <si>
    <t>NEUM.185/65 R14 86H CATCHGRE GP100</t>
  </si>
  <si>
    <t>NEUM.185/65 R14 86H CP-672</t>
  </si>
  <si>
    <t>NEUM.185/65 R14 86H NBLUE HD</t>
  </si>
  <si>
    <t>NEUM.185/65 R14 86H NBLUE HD PLUS</t>
  </si>
  <si>
    <t>NEUM.185/65 R14 86H R380</t>
  </si>
  <si>
    <t>NEUM.185/65 R14 86H RP520</t>
  </si>
  <si>
    <t>NEUM.185/65 R14 86H RP570</t>
  </si>
  <si>
    <t>NEUM.185/65 R14 86H SP-06</t>
  </si>
  <si>
    <t>NEUM.185/65 R14 86H SX-608</t>
  </si>
  <si>
    <t>NEUM.185/65 R14 86T B280</t>
  </si>
  <si>
    <t>M136194</t>
  </si>
  <si>
    <t>NEUM.185/65 R14 86T ENERGY XM2(ds)M706616</t>
  </si>
  <si>
    <t>M129040</t>
  </si>
  <si>
    <t>NEUM.185/65 R14 86T G GRIP</t>
  </si>
  <si>
    <t>P267000</t>
  </si>
  <si>
    <t>P2697000</t>
  </si>
  <si>
    <t>NEUM.185/65 R14 86T P400EV BR</t>
  </si>
  <si>
    <t>NEUM.185/65 R14 86T SW-606 (para nieve)</t>
  </si>
  <si>
    <t>NEUM.185/65 R14 86T WINGUARD (para nieve)</t>
  </si>
  <si>
    <t>NEUM.185/65 R14 88T GREEN-Max EcoTouring</t>
  </si>
  <si>
    <t>NEUM.185/65 R14 90TXL ICE-SPIDER</t>
  </si>
  <si>
    <t>NEUM.185/65 R14 NBLUE ECO</t>
  </si>
  <si>
    <t>NEUM.185/65 R14 SA602 AUTOGUARD</t>
  </si>
  <si>
    <t>NEUM.185/65 R15 (TC101) 88H</t>
  </si>
  <si>
    <t>NEUM.185/65 R15 (TE301) 88H (NEW)</t>
  </si>
  <si>
    <t>NEUM.185/65 R15 88 H X-privilo TX5</t>
  </si>
  <si>
    <t>NEUM.185/65 R15 88H A/S P01</t>
  </si>
  <si>
    <t>NEUM.185/65 R15 88H CATCHFORS PCR (NEW)</t>
  </si>
  <si>
    <t>NEUM.185/65 R15 88H CATCHGRE GP100</t>
  </si>
  <si>
    <t>NEUM.185/65 R15 88H CP-672</t>
  </si>
  <si>
    <t>M086572</t>
  </si>
  <si>
    <t>NEUM.185/65 R15 88H ENERGY XM2(ds) ver M176638</t>
  </si>
  <si>
    <t>M898290</t>
  </si>
  <si>
    <t>NEUM.185/65 R15 88H G GRIP</t>
  </si>
  <si>
    <t>NEUM.185/65 R15 88H N-BLUE HD PLUS (OE)</t>
  </si>
  <si>
    <t>NEUM.185/65 R15 88H R380</t>
  </si>
  <si>
    <t>NEUM.185/65 R15 88H RP-28</t>
  </si>
  <si>
    <t>NEUM.185/65 R15 88H RP570</t>
  </si>
  <si>
    <t>NEUM.185/65 R15 88H SX-608</t>
  </si>
  <si>
    <t>NEUM.185/65 R15 88H TAXI MAX</t>
  </si>
  <si>
    <t>M176638</t>
  </si>
  <si>
    <t>NEUM.185/65 R15 88H TL ENERGY XM2+ STD</t>
  </si>
  <si>
    <t>NEUM.185/65 R15 88T AC808</t>
  </si>
  <si>
    <t>M985806</t>
  </si>
  <si>
    <t>NEUM.185/65 R15 88T ENERGY XM2(DS) m086572</t>
  </si>
  <si>
    <t>M175301</t>
  </si>
  <si>
    <t>NEUM.185/65 R15 88T G-GRIP</t>
  </si>
  <si>
    <t>NEUM.185/65 R15 88T GREEN ATLAS</t>
  </si>
  <si>
    <t>NEUM.185/65 R15 88T GREEN-Max EcoTouring</t>
  </si>
  <si>
    <t>P2121800</t>
  </si>
  <si>
    <t>P2868700</t>
  </si>
  <si>
    <t>NEUM.185/65 R15 92H XK P1Cint (KS)</t>
  </si>
  <si>
    <t>P2744700</t>
  </si>
  <si>
    <t>NEUM.185/65 R15 92H XL P1cint.</t>
  </si>
  <si>
    <t>NEUM.185/65 R15 92TXL CATCHGRE GP100</t>
  </si>
  <si>
    <t>NEUM.185/65 R15 92TXL ICE-SPIDER</t>
  </si>
  <si>
    <t>NEUM.185/65 R15 B280 88T</t>
  </si>
  <si>
    <t>NEUM.185/65 R15 R-650</t>
  </si>
  <si>
    <t>NEUM.185/65 R15 SW606 88T GOODRIDE TL UL</t>
  </si>
  <si>
    <t>NEUM.185/65 R15 TL88H BR T001 TURANZA</t>
  </si>
  <si>
    <t>NEUM.185/70 R13 85S LL-700</t>
  </si>
  <si>
    <t>NEUM.185/70 R13 86H S-780</t>
  </si>
  <si>
    <t>NEUM.185/70 R13 86T CATCHFORS PCR (NEW)</t>
  </si>
  <si>
    <t>NEUM.185/70 R13 86T CP-661</t>
  </si>
  <si>
    <t>M276059</t>
  </si>
  <si>
    <t>NEUM.185/70 R13 86T ENERGY E3B1</t>
  </si>
  <si>
    <t>M448066</t>
  </si>
  <si>
    <t>NEUM.185/70 R13 86T ENERGY XM2</t>
  </si>
  <si>
    <t>NEUM.185/70 R13 86T RP-28</t>
  </si>
  <si>
    <t>NEUM.185/70 R13 86T RP570</t>
  </si>
  <si>
    <t>NEUM.185/70 R13 86T SP-06</t>
  </si>
  <si>
    <t>NEUM.185/70 R14 (SW606) 88T GOODRIDE TL</t>
  </si>
  <si>
    <t>P2648800</t>
  </si>
  <si>
    <t>NEUM.185/70 R14 88 P1cint</t>
  </si>
  <si>
    <t>NEUM.185/70 R14 88H CATCHFORS H/P</t>
  </si>
  <si>
    <t>NEUM.185/70 R14 88H CATCHFORS PCR</t>
  </si>
  <si>
    <t>NEUM.185/70 R14 88H CATCHGRE GP100</t>
  </si>
  <si>
    <t>NEUM.185/70 R14 88H CrossWind HP010</t>
  </si>
  <si>
    <t>M326543</t>
  </si>
  <si>
    <t>NEUM.185/70 R14 88H ENERGY XM2</t>
  </si>
  <si>
    <t>M920422</t>
  </si>
  <si>
    <t>M502937</t>
  </si>
  <si>
    <t>NEUM.185/70 R14 88H GRIP</t>
  </si>
  <si>
    <t>P1648800</t>
  </si>
  <si>
    <t>NEUM.185/70 R14 88H P1Cint</t>
  </si>
  <si>
    <t>NEUM.185/70 R14 88T CP-661 (DESC)</t>
  </si>
  <si>
    <t>M289755</t>
  </si>
  <si>
    <t>NEUM.185/70 R14 88T ENERGY XM2(DS)M326543</t>
  </si>
  <si>
    <t>M530733</t>
  </si>
  <si>
    <t>NEUM.185/70 R14 88T G GRIP</t>
  </si>
  <si>
    <t>NEUM.185/70 R14 88T NBLUE HD PLUS (OE)80.F</t>
  </si>
  <si>
    <t>NEUM.185/70 R14 88T NP118</t>
  </si>
  <si>
    <t>NEUM.185/70 R14 88T NPRIZ AH5</t>
  </si>
  <si>
    <t>NEUM.185/70 R14 88T RP-28</t>
  </si>
  <si>
    <t>M162061</t>
  </si>
  <si>
    <t>NEUM.185/70 R14 88T TOURING</t>
  </si>
  <si>
    <t>NEUM.185/70 R14 RP570</t>
  </si>
  <si>
    <t>NEUM.185/70 R14 SP-06</t>
  </si>
  <si>
    <t>NEUM.185/75 R16C 8PR CATCHFORS A/T</t>
  </si>
  <si>
    <t>NEUM.185/75 R16C 8PR RADIAL 666</t>
  </si>
  <si>
    <t>NEUM.185/75 R16C N850</t>
  </si>
  <si>
    <t>NEUM.195 R14C 106/104Q RC533</t>
  </si>
  <si>
    <t>NEUM.195 R14C 106/104R R350</t>
  </si>
  <si>
    <t>NEUM.195 R14C 8PR 106/104 SL366</t>
  </si>
  <si>
    <t>NEUM.195 R14C 8PR 106/104R NY-05 (NEW)</t>
  </si>
  <si>
    <t>M427215</t>
  </si>
  <si>
    <t>NEUM.195 R14C 8PR AGILIS</t>
  </si>
  <si>
    <t>NEUM.195 R14C 8PR H188</t>
  </si>
  <si>
    <t>NEUM.195 R14C 8PR KT678 106/1040 (NEW)</t>
  </si>
  <si>
    <t>NEUM.195 R14C 8PR LM-C5</t>
  </si>
  <si>
    <t>NEUM.195 R14C 8PR MILE MAX</t>
  </si>
  <si>
    <t>NEUM.195 R14C 8PR ROADIAN CT8</t>
  </si>
  <si>
    <t>NEUM.195 R14C 8PR SC-301</t>
  </si>
  <si>
    <t>NEUM.195 R14C 8PR SV-820</t>
  </si>
  <si>
    <t>NEUM.195 R15C 106/104Q RC533</t>
  </si>
  <si>
    <t>M052151</t>
  </si>
  <si>
    <t>NEUM.195 R15C 106/104R AGILIS</t>
  </si>
  <si>
    <t>NEUM.195 R15C 106/104R TOURINGMAX</t>
  </si>
  <si>
    <t>NEUM.195 R15C 107/105N R350</t>
  </si>
  <si>
    <t>NEUM.195 R15C 8PR H188</t>
  </si>
  <si>
    <t>NEUM.195 R15C 8PR LM-C7</t>
  </si>
  <si>
    <t>NEUM.195 R15C 8PR MILE MAX</t>
  </si>
  <si>
    <t>NEUM.195 R15C 8PR ROADIAN CT8 (OE)</t>
  </si>
  <si>
    <t>NEUM.195 R15C 8PR SC-302</t>
  </si>
  <si>
    <t>NEUM.195 R15C 8PR SV-820</t>
  </si>
  <si>
    <t>NEUM.195 R15C RL108 Y (NEW)</t>
  </si>
  <si>
    <t>NEUM.195/40 R17 81V GREEN MAX</t>
  </si>
  <si>
    <t>NEUM.195/45 R15 78V GREEN MAX UHP</t>
  </si>
  <si>
    <t>NEUM.195/45 R15 78V SX-1</t>
  </si>
  <si>
    <t>NEUM.195/45 R15 78V SX-1 EVO</t>
  </si>
  <si>
    <t>NEUM.195/45 R15 82VXL BLAZER UHP</t>
  </si>
  <si>
    <t>NEUM.195/45 R15 82VXL CATCHFORS UHP</t>
  </si>
  <si>
    <t>NEUM.195/45 R16 84V CrossWind</t>
  </si>
  <si>
    <t>NEUM.195/45 R16 84V GREEN-Max UHP</t>
  </si>
  <si>
    <t>M982530</t>
  </si>
  <si>
    <t>NEUM.195/45 R16 84V PILOT SPORT 3</t>
  </si>
  <si>
    <t>M095898</t>
  </si>
  <si>
    <t>NEUM.195/45 R16 84V PRIMACY 3</t>
  </si>
  <si>
    <t>M711752</t>
  </si>
  <si>
    <t>NEUM.195/45 R16 PILOT SPORT 3 XL(ds m095898)</t>
  </si>
  <si>
    <t>NEUM.195/45 ZR15 78W N-3000</t>
  </si>
  <si>
    <t>NEUM.195/45 ZR15 78W NFERA SU1</t>
  </si>
  <si>
    <t>NEUM.195/45 ZR15 82W N-6000</t>
  </si>
  <si>
    <t>NEUM.195/50 R15 (S-1088) 82V</t>
  </si>
  <si>
    <t>NEUM.195/50 R15 (SPORT RS) SEMI-RUNFLAT</t>
  </si>
  <si>
    <t>NEUM.195/50 R15 (TC101) 86V (NEW)</t>
  </si>
  <si>
    <t>NEUM.195/50 R15 82H HTR-200</t>
  </si>
  <si>
    <t>NEUM.195/50 R15 82V CATCHFORS UHP</t>
  </si>
  <si>
    <t>NEUM.195/50 R15 82V CATCHPOWER</t>
  </si>
  <si>
    <t>NEUM.195/50 R15 82V EFFICIENTGRIP PERFORM</t>
  </si>
  <si>
    <t>NEUM.195/50 R15 82V GL-699</t>
  </si>
  <si>
    <t>NEUM.195/50 R15 82V NBLUE HD PLUS</t>
  </si>
  <si>
    <t>M919698</t>
  </si>
  <si>
    <t>NEUM.195/50 R15 82V PILOT SPORT3</t>
  </si>
  <si>
    <t>NEUM.195/50 R15 82V R330</t>
  </si>
  <si>
    <t>NEUM.195/50 R15 82V RP-28</t>
  </si>
  <si>
    <t>NEUM.195/50 R15 82V RP570+</t>
  </si>
  <si>
    <t>NEUM.195/50 R15 82V SN3800</t>
  </si>
  <si>
    <t>NEUM.195/50 R15 82V SP-06</t>
  </si>
  <si>
    <t>NEUM.195/50 R15 82V SX-608</t>
  </si>
  <si>
    <t>NEUM.195/50 R15 82V ZE-912</t>
  </si>
  <si>
    <t>NEUM.195/50 R15 86V MA-Z4S</t>
  </si>
  <si>
    <t>NEUM.195/50 R15 86V SX-1 EVO</t>
  </si>
  <si>
    <t>NEUM.195/50 R15 GRATOS</t>
  </si>
  <si>
    <t>NEUM.195/50 R15 SA-05</t>
  </si>
  <si>
    <t>NEUM.195/50 R15 SA57 82V GOODRIDE TL</t>
  </si>
  <si>
    <t>NEUM.195/50 R16 84H CP672</t>
  </si>
  <si>
    <t>NEUM.195/50 R16 84V CP-641 (OE)</t>
  </si>
  <si>
    <t>P2692900</t>
  </si>
  <si>
    <t>NEUM.195/50 R16 84V P7cint</t>
  </si>
  <si>
    <t>NEUM.195/50 R16 84V RP-28</t>
  </si>
  <si>
    <t>NEUM.195/50 R16 88V PREMIUM CONT2 XL</t>
  </si>
  <si>
    <t>NEUM.195/50 R16 KT288 84V (NEW)</t>
  </si>
  <si>
    <t>NEUM.195/55 R15 85H NP226</t>
  </si>
  <si>
    <t>P2620900</t>
  </si>
  <si>
    <t>NEUM.195/55 R15 85H P7</t>
  </si>
  <si>
    <t>P2742200</t>
  </si>
  <si>
    <t>NEUM.195/55 R15 85H P7cint.</t>
  </si>
  <si>
    <t>NEUM.195/55 R15 85V CATCHFORS UHP</t>
  </si>
  <si>
    <t>NEUM.195/55 R15 85V CATCHPOWER</t>
  </si>
  <si>
    <t>NEUM.195/55 R15 85V CH-268</t>
  </si>
  <si>
    <t>NEUM.195/55 R15 85V CP-672 NEXEN</t>
  </si>
  <si>
    <t>M520111</t>
  </si>
  <si>
    <t>NEUM.195/55 R15 85V ENERGY XM2</t>
  </si>
  <si>
    <t>NEUM.195/55 R15 85V GREEN-Max HP010</t>
  </si>
  <si>
    <t>NEUM.195/55 R15 85V NY-901</t>
  </si>
  <si>
    <t>P2733500</t>
  </si>
  <si>
    <t>NEUM.195/55 R15 85V P1 CNT+BR</t>
  </si>
  <si>
    <t>NEUM.195/55 R15 85V R330</t>
  </si>
  <si>
    <t>NEUM.195/55 R15 85V SA-05</t>
  </si>
  <si>
    <t>NEUM.195/55 R15 85V SV-308</t>
  </si>
  <si>
    <t>NEUM.195/55 R15 85V SX-1 EVO</t>
  </si>
  <si>
    <t>NEUM.195/55 R15 RP-28</t>
  </si>
  <si>
    <t>NEUM.195/55 R15 SA57 85V GOODRIDE TL</t>
  </si>
  <si>
    <t>NEUM.195/55 R15 T001 EVO 85H</t>
  </si>
  <si>
    <t>M347612</t>
  </si>
  <si>
    <t>NEUM.195/55 R16 87H ENERGY XM2 (DS)M443149</t>
  </si>
  <si>
    <t>NEUM.195/55 R16 87V CP672</t>
  </si>
  <si>
    <t>M64798</t>
  </si>
  <si>
    <t>NEUM.195/55 R16 87V ENERGY XM2(ds)</t>
  </si>
  <si>
    <t>M443149</t>
  </si>
  <si>
    <t>NEUM.195/55 R16 87V PRIMACY 4 MI</t>
  </si>
  <si>
    <t>M333651</t>
  </si>
  <si>
    <t>NEUM.195/55 R16 87V PRIMACY HP ZP(RUNFLAT)</t>
  </si>
  <si>
    <t>NEUM.195/55 R16 87V RP-28</t>
  </si>
  <si>
    <t>NEUM.195/55 R16 91V CATCHPOWER</t>
  </si>
  <si>
    <t>NEUM.195/55 R16 91V XL NY901</t>
  </si>
  <si>
    <t>P2862600</t>
  </si>
  <si>
    <t>NEUM.195/55 R16 91V XL P7 CNT (KS) BR</t>
  </si>
  <si>
    <t>NEUM.195/55 R16 91V XL RP570+</t>
  </si>
  <si>
    <t>NEUM.195/55 R16 91VXL CATCHFORS UHP</t>
  </si>
  <si>
    <t>NEUM.195/55 R16 KT288 91H (NEW)</t>
  </si>
  <si>
    <t>M016323</t>
  </si>
  <si>
    <t>NEUM.195/55 R16 PRIMACY 3 ZP (RUNFLAT)</t>
  </si>
  <si>
    <t>NEUM.195/55 R16 TL 87V BR ER300-2 RFT</t>
  </si>
  <si>
    <t>NEUM.195/60 R14 85T HTR-T4</t>
  </si>
  <si>
    <t>NEUM.195/60 R14 86H CATCHFORS PCR</t>
  </si>
  <si>
    <t>NEUM.195/60 R14 86H CATCHGRE GP100</t>
  </si>
  <si>
    <t>NEUM.195/60 R14 86H CP-672.50.F</t>
  </si>
  <si>
    <t>M370106</t>
  </si>
  <si>
    <t>NEUM.195/60 R14 86H ENERGY E3A</t>
  </si>
  <si>
    <t>M409778</t>
  </si>
  <si>
    <t>NEUM.195/60 R14 86H ENERGY XM2</t>
  </si>
  <si>
    <t>NEUM.195/60 R14 86H LM-A18</t>
  </si>
  <si>
    <t>NEUM.195/60 R14 86H NBLUE HD PLUS</t>
  </si>
  <si>
    <t>M727382</t>
  </si>
  <si>
    <t>NEUM.195/60 R14 86H PROFILER 2</t>
  </si>
  <si>
    <t>NEUM.195/60 R14 86H RP28 GOODRIDE TL</t>
  </si>
  <si>
    <t>NEUM.195/60 R14 86H SP-06</t>
  </si>
  <si>
    <t>NEUM.195/60 R14 86H SX-608</t>
  </si>
  <si>
    <t>NEUM.195/60 R15 87H NBLUE ECO</t>
  </si>
  <si>
    <t>NEUM.195/60 R15 88H CATCHFORS PCR</t>
  </si>
  <si>
    <t>NEUM.195/60 R15 88H CATCHGRE GP100</t>
  </si>
  <si>
    <t>NEUM.195/60 R15 88H CP-672</t>
  </si>
  <si>
    <t>M893185</t>
  </si>
  <si>
    <t>NEUM.195/60 R15 88H ENERGY XM2</t>
  </si>
  <si>
    <t>M457616</t>
  </si>
  <si>
    <t>NEUM.195/60 R15 88H G-GRIP</t>
  </si>
  <si>
    <t>M238684</t>
  </si>
  <si>
    <t>NEUM.195/60 R15 88H G.GRIP</t>
  </si>
  <si>
    <t>NEUM.195/60 R15 88H NBLUE HD PLUS</t>
  </si>
  <si>
    <t>NEUM.195/60 R15 88H NP226</t>
  </si>
  <si>
    <t>P2255500</t>
  </si>
  <si>
    <t>NEUM.195/60 R15 88H P1 CINT BR</t>
  </si>
  <si>
    <t>P2697500</t>
  </si>
  <si>
    <t>NEUM.195/60 R15 88H P400EV</t>
  </si>
  <si>
    <t>P3557100</t>
  </si>
  <si>
    <t>NEUM.195/60 R15 88H P400EV (KS)</t>
  </si>
  <si>
    <t>NEUM.195/60 R15 88H RP-28</t>
  </si>
  <si>
    <t>NEUM.195/60 R15 88H SX-608</t>
  </si>
  <si>
    <t>NEUM.195/60 R15 88T SW-606 (para nieve)</t>
  </si>
  <si>
    <t>NEUM.195/60 R15 88V CP-641</t>
  </si>
  <si>
    <t>NEUM.195/60 R15 88V EP150</t>
  </si>
  <si>
    <t>M236684</t>
  </si>
  <si>
    <t>NEUM.195/60 R15 88V G-GRIP</t>
  </si>
  <si>
    <t>NEUM.195/60 R15 88V GREEN-Max HP010</t>
  </si>
  <si>
    <t>NEUM.195/60 R15 88V NBLUE HD</t>
  </si>
  <si>
    <t>NEUM.195/60 R15 88V R330</t>
  </si>
  <si>
    <t>M003718</t>
  </si>
  <si>
    <t>NEUM.195/60 R15 88V TL ENERGY XM2+</t>
  </si>
  <si>
    <t>NEUM.195/60 R15 92TXL ICE-SPIDER</t>
  </si>
  <si>
    <t>NEUM.195/60 R16 89H CATCHFORS PCR</t>
  </si>
  <si>
    <t>M900902</t>
  </si>
  <si>
    <t>NEUM.195/60 R16 89H ENERGY XM2</t>
  </si>
  <si>
    <t>NEUM.195/60 R16 89H GREEN MAX HP010</t>
  </si>
  <si>
    <t>NEUM.195/60 R16 89H N-BLUE HD PLUS</t>
  </si>
  <si>
    <t>NEUM.195/60 R16 89H NBLUE ECO</t>
  </si>
  <si>
    <t>P2565000</t>
  </si>
  <si>
    <t>NEUM.195/60 R16 89H P1Cint</t>
  </si>
  <si>
    <t>NEUM.195/60 R16 89H R330</t>
  </si>
  <si>
    <t>NEUM.195/60 R16 99/97H VANCO 2</t>
  </si>
  <si>
    <t>M172276</t>
  </si>
  <si>
    <t>NEUM.195/60 R16 AGILIS</t>
  </si>
  <si>
    <t>NEUM.195/60 R16 RP28 89H GOODRIDE TL</t>
  </si>
  <si>
    <t>NEUM.195/60 R16-6PR CROSSWIND HP010 99/9T</t>
  </si>
  <si>
    <t>NEUM.195/65 R14 89H CP-641</t>
  </si>
  <si>
    <t>NEUM.195/65 R14 89H CP672 (OE)</t>
  </si>
  <si>
    <t>NEUM.195/65 R14 89H SX-608</t>
  </si>
  <si>
    <t>NEUM.195/65 R15 89H NBLUE ECO</t>
  </si>
  <si>
    <t>NEUM.195/65 R15 89T NPRIZ AH5</t>
  </si>
  <si>
    <t>NEUM.195/65 R15 91H CH-AS2005</t>
  </si>
  <si>
    <t>NEUM.195/65 R15 91H CP-672 (ver codigo:111626)</t>
  </si>
  <si>
    <t>M789360</t>
  </si>
  <si>
    <t>NEUM.195/65 R15 91H ENERGY XM2(DS) REEM.M268611</t>
  </si>
  <si>
    <t>M988801</t>
  </si>
  <si>
    <t>NEUM.195/65 R15 91H G-GRIP</t>
  </si>
  <si>
    <t>M435593</t>
  </si>
  <si>
    <t>NEUM.195/65 R15 91H HTR-200</t>
  </si>
  <si>
    <t>P2856600</t>
  </si>
  <si>
    <t>NEUM.195/65 R15 91H P1cint</t>
  </si>
  <si>
    <t>P2697600</t>
  </si>
  <si>
    <t>NEUM.195/65 R15 91H P400EV AR2965</t>
  </si>
  <si>
    <t>NEUM.195/65 R15 91H RP28</t>
  </si>
  <si>
    <t>NEUM.195/65 R15 91H SX-608</t>
  </si>
  <si>
    <t>M269353</t>
  </si>
  <si>
    <t>NEUM.195/65 R15 91T ENERGY XM2(ds)rem 268611</t>
  </si>
  <si>
    <t>NEUM.195/65 R15 91V CATCHFORS PCR</t>
  </si>
  <si>
    <t>NEUM.195/65 R15 91V CATCHGRE GP100</t>
  </si>
  <si>
    <t>NEUM.195/65 R15 91V GREEN-MAX HP010</t>
  </si>
  <si>
    <t>NEUM.195/65 R15 91V R330</t>
  </si>
  <si>
    <t>NEUM.195/65 R15 91V R380</t>
  </si>
  <si>
    <t>NEUM.195/65 R15 91V RP570</t>
  </si>
  <si>
    <t>NEUM.195/65 R15 95TXL ICE-SPIDER</t>
  </si>
  <si>
    <t>NEUM.195/65 R15 KT277 91V (NEW)</t>
  </si>
  <si>
    <t>NEUM.195/65 R15 SW606 91T GOODRIDE TL UL</t>
  </si>
  <si>
    <t>NEUM.195/65 R15 TL 91 H BR T001 TURANZA</t>
  </si>
  <si>
    <t>NEUM.195/65 R16C 8PR MILE MAX</t>
  </si>
  <si>
    <t>NEUM.195/65 R16C 8PR RADIAL 666</t>
  </si>
  <si>
    <t>NEUM.195/70 R14 (SW606) 91T GOODRIDE TL UL</t>
  </si>
  <si>
    <t>NEUM.195/70 R14 90S LL-700</t>
  </si>
  <si>
    <t>NEUM.195/70 R14 91H CATCHFORS PCR</t>
  </si>
  <si>
    <t>NEUM.195/70 R14 91H CATCHGRE GP100</t>
  </si>
  <si>
    <t>NEUM.195/70 R14 91H CP-661</t>
  </si>
  <si>
    <t>M772845</t>
  </si>
  <si>
    <t>NEUM.195/70 R14 91H ENER</t>
  </si>
  <si>
    <t>M101392</t>
  </si>
  <si>
    <t>NEUM.195/70 R14 91H ENERGY XM2</t>
  </si>
  <si>
    <t>NEUM.195/70 R14 91H S-780</t>
  </si>
  <si>
    <t>NEUM.195/70 R14 91T RP-28</t>
  </si>
  <si>
    <t>NEUM.195/70 R14 91T RP570</t>
  </si>
  <si>
    <t>P2253000</t>
  </si>
  <si>
    <t>NEUM.195/70 R15C 104R (97T) CHRONO</t>
  </si>
  <si>
    <t>NEUM.195/70 R15C 10PR RADIAL 666</t>
  </si>
  <si>
    <t>NEUM.195/70 R15C 8PR (SW606) 104/102R GOODRIDE TL</t>
  </si>
  <si>
    <t>NEUM.195/70 R15C 8PR 104/102R NY-06</t>
  </si>
  <si>
    <t>NEUM.195/70 R15C 8PR 104/102R NY06</t>
  </si>
  <si>
    <t>NEUM.195/70 R15C 8PR CP-321 (OE)</t>
  </si>
  <si>
    <t>NEUM.195/70 R15C 8PR H188 GOODRIDE TL UL</t>
  </si>
  <si>
    <t>NEUM.195/70 R15C 8PR MILE MAX</t>
  </si>
  <si>
    <t>NEUM.195/70 R15C 8PR RADIAL 666</t>
  </si>
  <si>
    <t>NEUM.195/70 R15C 8PR SC-301</t>
  </si>
  <si>
    <t>M543953</t>
  </si>
  <si>
    <t>NEUM.195/70 R15C AGILIS 104/102R</t>
  </si>
  <si>
    <t>NEUM.195/75 R14 92S PRIME TOUR</t>
  </si>
  <si>
    <t>NEUM.195/75 R14C 8PR RADIAL 666</t>
  </si>
  <si>
    <t>NEUM.195/75 R15 751</t>
  </si>
  <si>
    <t>NEUM.195/75 R16 8PR UE-168(N)</t>
  </si>
  <si>
    <t>M692485</t>
  </si>
  <si>
    <t>NEUM.195/75 R16C  AGILIS 107/105R</t>
  </si>
  <si>
    <t>P2154400</t>
  </si>
  <si>
    <t>NEUM.195/75 R16C 107R CHRONO</t>
  </si>
  <si>
    <t>NEUM.195/75 R16C 10PR CP-321</t>
  </si>
  <si>
    <t>NEUM.195/75 R16C 8PR H188 107/105R GOODRIDE TL UL</t>
  </si>
  <si>
    <t>NEUM.195/75 R16C 8PR MILE MAX</t>
  </si>
  <si>
    <t>NEUM.195/75 R16C 8PR RADIAL 666</t>
  </si>
  <si>
    <t>NEUM.195/75 R16C 8PR S-888</t>
  </si>
  <si>
    <t>NEUM.195/75 R16C 8PR SC-328</t>
  </si>
  <si>
    <t>M680783</t>
  </si>
  <si>
    <t>NEUM.195/75 R16C AGILIS 107/105</t>
  </si>
  <si>
    <t>M392680</t>
  </si>
  <si>
    <t>NEUM.195/75R16C AGILIS</t>
  </si>
  <si>
    <t>M471087</t>
  </si>
  <si>
    <t>NEUM.195/80 R15 96T LATITUDE CROSS(DS) VER M015289</t>
  </si>
  <si>
    <t>M015289</t>
  </si>
  <si>
    <t>NEUM.195/80 R15 96T LATUTUDE CROSS DT</t>
  </si>
  <si>
    <t>NEUM.195/85 R16 12PR ST313 114/112L GOODRIDE TL</t>
  </si>
  <si>
    <t>NEUM.205 R14C 8PR CROSSWIND M/T</t>
  </si>
  <si>
    <t>NEUM.205 R14C 8PR LM-C8</t>
  </si>
  <si>
    <t>NEUM.205 R14C 8PR SC-301</t>
  </si>
  <si>
    <t>NEUM.205 R16 110/108S ROADIAN CT8</t>
  </si>
  <si>
    <t>NEUM.205 R16 8PR CROSSWIND A/T</t>
  </si>
  <si>
    <t>NEUM.205 R16C  8PR  ROADIAN CT8 (OCUPAR 111472)</t>
  </si>
  <si>
    <t>NEUM.205 R16C 110/108R RC533</t>
  </si>
  <si>
    <t>NEUM.205 R16C 8PR CATCHFORS A/T</t>
  </si>
  <si>
    <t>NEUM.205 R16C 8PR SL-828</t>
  </si>
  <si>
    <t>NEUM.205 R16C 8PR SL366</t>
  </si>
  <si>
    <t>NEUM.205 R16LT 8PR CROSSWIND M/T</t>
  </si>
  <si>
    <t>NEUM.205/40 R17 (S-1088) 84W</t>
  </si>
  <si>
    <t>NEUM.205/40 R17 (TR968) 84V</t>
  </si>
  <si>
    <t>NEUM.205/40 R17 (TR968) 91V (NEW)</t>
  </si>
  <si>
    <t>NEUM.205/40 R17 84/XL W SN3970</t>
  </si>
  <si>
    <t>NEUM.205/40 R17 84W CATCHPOWER</t>
  </si>
  <si>
    <t>NEUM.205/40 R17 84W GREEN-Max UHP</t>
  </si>
  <si>
    <t>NEUM.205/40 R17 84W L-688</t>
  </si>
  <si>
    <t>NEUM.205/40 R17 84W SV-308</t>
  </si>
  <si>
    <t>NEUM.205/40 R17 84W TH201</t>
  </si>
  <si>
    <t>NEUM.205/40 R17 84W XL RP570+</t>
  </si>
  <si>
    <t>NEUM.205/40 R17 84WXL NY-901</t>
  </si>
  <si>
    <t>NEUM.205/40 R17 SA07 84W TL XL</t>
  </si>
  <si>
    <t>NEUM.205/40 R17 SA57 84W GOODRIDE TL XL</t>
  </si>
  <si>
    <t>NEUM.205/40 R18 GREEN MAX 86W XL</t>
  </si>
  <si>
    <t>NEUM.205/40 ZR16 79W N-3000</t>
  </si>
  <si>
    <t>NEUM.205/40 ZR16 79W NFERA SU1</t>
  </si>
  <si>
    <t>NEUM.205/40 ZR16 83W N-6000</t>
  </si>
  <si>
    <t>NEUM.205/40 ZR17 84W N-6000</t>
  </si>
  <si>
    <t>NEUM.205/40 ZR17 84W N-7000</t>
  </si>
  <si>
    <t>NEUM.205/40 ZR17 84W NFERA SU1</t>
  </si>
  <si>
    <t>NEUM.205/40 ZR17 84W SX-1</t>
  </si>
  <si>
    <t>NEUM.205/40 ZR17 84W SX-2</t>
  </si>
  <si>
    <t>M208195</t>
  </si>
  <si>
    <t>NEUM.205/40 ZR18 86Y EXTRA LOAD TL PILOT SPORT 4</t>
  </si>
  <si>
    <t>M579877</t>
  </si>
  <si>
    <t>NEUM.205/40 ZR18 PILOT SUPER SPORT XL</t>
  </si>
  <si>
    <t>NEUM.205/45 R16 87V SX-2</t>
  </si>
  <si>
    <t>NEUM.205/45 R17 84 PZERO RFT</t>
  </si>
  <si>
    <t>M934011</t>
  </si>
  <si>
    <t>NEUM.205/45 R17 88V PILOT SPORT 3 XL</t>
  </si>
  <si>
    <t>NEUM.205/45 R17 88V SX-1 EVO</t>
  </si>
  <si>
    <t>P3220100</t>
  </si>
  <si>
    <t>NEUM.205/45 R17 88V XL 97 CINT BR</t>
  </si>
  <si>
    <t>NEUM.205/45 R17 88W GREEN-Max UHP</t>
  </si>
  <si>
    <t>M133404</t>
  </si>
  <si>
    <t>NEUM.205/45 R17 88W PRIMACY 3 ZP</t>
  </si>
  <si>
    <t>NEUM.205/45 R17 88WXL CATCHPOWER (NEW)</t>
  </si>
  <si>
    <t>NEUM.205/45 R17 88WXL NY-901</t>
  </si>
  <si>
    <t>P2245800</t>
  </si>
  <si>
    <t>NEUM.205/45 R17 88WXL rf P7 cint (*)</t>
  </si>
  <si>
    <t>NEUM.205/45 R17 SA07 88W GOODRIDE TL XL</t>
  </si>
  <si>
    <t>NEUM.205/45 R17 SA57 88W GOODRIDE TL XL</t>
  </si>
  <si>
    <t>NEUM.205/45 ZR16 87W N-6000</t>
  </si>
  <si>
    <t>NEUM.205/45 ZR16 87W SV-308</t>
  </si>
  <si>
    <t>NEUM.205/45 ZR16 SA57 87W GOODRIDE TL XL</t>
  </si>
  <si>
    <t>NEUM.205/45 ZR16 SPORT RS XL TL</t>
  </si>
  <si>
    <t>NEUM.205/45 ZR16 XL 87W NFERA SU1</t>
  </si>
  <si>
    <t>NEUM.205/45 ZR17 88W N-8000</t>
  </si>
  <si>
    <t>NEUM.205/45 ZR17 88WXL CATCHFORS UHP</t>
  </si>
  <si>
    <t>M149173</t>
  </si>
  <si>
    <t>NEUM.205/45 ZR17 88Y pilot sport 4 XL</t>
  </si>
  <si>
    <t>M111390</t>
  </si>
  <si>
    <t>NEUM.205/45 ZR17 PILOT SPORT 3 reem. M149173</t>
  </si>
  <si>
    <t>NEUM.205/45 ZR17 RA301 Y (NEW)</t>
  </si>
  <si>
    <t>M607841</t>
  </si>
  <si>
    <t>NEUM.205/50 R 16 PILOT SPORT 3</t>
  </si>
  <si>
    <t>NEUM.205/50 R15 86V CP-641</t>
  </si>
  <si>
    <t>NEUM.205/50 R15 86V NBLUE HD PLUS</t>
  </si>
  <si>
    <t>NEUM.205/50 R15 86V SX-608</t>
  </si>
  <si>
    <t>NEUM.205/50 R15 TP952</t>
  </si>
  <si>
    <t>NEUM.205/50 R16 87H N BLUE HD PLUS</t>
  </si>
  <si>
    <t>NEUM.205/50 R16 87H NBLUE HD</t>
  </si>
  <si>
    <t>NEUM.205/50 R16 87V CP-672</t>
  </si>
  <si>
    <t>NEUM.205/50 R16 87V GREEN-Max HP010</t>
  </si>
  <si>
    <t>M781781</t>
  </si>
  <si>
    <t>NEUM.205/50 R16 87V PILOT</t>
  </si>
  <si>
    <t>NEUM.205/50 R16 87V SX-2</t>
  </si>
  <si>
    <t>NEUM.205/50 R16 87W SA-05</t>
  </si>
  <si>
    <t>NEUM.205/50 R16 91W CATCHPOWER</t>
  </si>
  <si>
    <t>NEUM.205/50 R16 91W L-688</t>
  </si>
  <si>
    <t>NEUM.205/50 R16 SA37 87W GOODRIDE TL</t>
  </si>
  <si>
    <t>M278571</t>
  </si>
  <si>
    <t>NEUM.205/50 R17 89W PRIMACY HP ZP(DS) re.M079690</t>
  </si>
  <si>
    <t>NEUM.205/50 R17 90V CP-672</t>
  </si>
  <si>
    <t>NEUM.205/50 R17 93W L-688</t>
  </si>
  <si>
    <t>P3116800</t>
  </si>
  <si>
    <t>NEUM.205/50 R17 93W XL P7 cint BR</t>
  </si>
  <si>
    <t>NEUM.205/50 R17 SA37 93W GOODRIDE TL XL</t>
  </si>
  <si>
    <t>NEUM.205/50 R17 TL 89W BR RE050A RFT</t>
  </si>
  <si>
    <t>M624626</t>
  </si>
  <si>
    <t>NEUM.205/50 ZR16 87W PÍLOT SOPRTR 3</t>
  </si>
  <si>
    <t>NEUM.205/50 ZR16 91WXL CATCHFORS UHP</t>
  </si>
  <si>
    <t>NEUM.205/50 ZR17 89W HTR-ZII</t>
  </si>
  <si>
    <t>M079690</t>
  </si>
  <si>
    <t>NEUM.205/50 ZR17 89W PILOT SPORT 4 ZP (RUNFLAT)</t>
  </si>
  <si>
    <t>NEUM.205/50 ZR17 93V SX-1 EVO</t>
  </si>
  <si>
    <t>NEUM.205/50 ZR17 93W CATCHPOWER</t>
  </si>
  <si>
    <t>NEUM.205/50 ZR17 93W CrossWind</t>
  </si>
  <si>
    <t>NEUM.205/50 ZR17 93W GREEN-Max UHP</t>
  </si>
  <si>
    <t>NEUM.205/50 ZR17 93W MA-Z1</t>
  </si>
  <si>
    <t>NEUM.205/50 ZR17 93WXL CATCHFORS UHP (NEW)</t>
  </si>
  <si>
    <t>M525868</t>
  </si>
  <si>
    <t>NEUM.205/50 ZR17 93Y PILOT SPORT 4</t>
  </si>
  <si>
    <t>NEUM.205/50 ZR17 93Y SX-2</t>
  </si>
  <si>
    <t>NEUM.205/55 R15 88H RADIAL-618</t>
  </si>
  <si>
    <t>NEUM.205/55 R15 88V GREEN MAX HP010</t>
  </si>
  <si>
    <t>NEUM.205/55 R15 88V N-BLUE HD PLUSS</t>
  </si>
  <si>
    <t>M584437</t>
  </si>
  <si>
    <t>NEUM.205/55 R15 PILOT EXALTO</t>
  </si>
  <si>
    <t>NEUM.205/55 R16  91V EAGLE NCT5 RUNFLAT GOODYEAR</t>
  </si>
  <si>
    <t>NEUM.205/55 R16 89H CP-671 (OE)</t>
  </si>
  <si>
    <t>NEUM.205/55 R16 89H NBLUE ECO</t>
  </si>
  <si>
    <t>NEUM.205/55 R16 89H NPRIZ AH5</t>
  </si>
  <si>
    <t>NEUM.205/55 R16 91H CrossWind HP010</t>
  </si>
  <si>
    <t>NEUM.205/55 R16 91H ROADIAN 581 (OE)</t>
  </si>
  <si>
    <t>NEUM.205/55 R16 91H RP28</t>
  </si>
  <si>
    <t>M589989</t>
  </si>
  <si>
    <t>NEUM.205/55 R16 91V  G-GRIP</t>
  </si>
  <si>
    <t>NEUM.205/55 R16 91V CATCHFORS H/P</t>
  </si>
  <si>
    <t>NEUM.205/55 R16 91V CATCHGRE GP100</t>
  </si>
  <si>
    <t>NEUM.205/55 R16 91V CH-268</t>
  </si>
  <si>
    <t>NEUM.205/55 R16 91V ER300 MO ECO</t>
  </si>
  <si>
    <t>M120719</t>
  </si>
  <si>
    <t>NEUM.205/55 R16 91V G GRIP</t>
  </si>
  <si>
    <t>NEUM.205/55 R16 91V NBLUE HD (OE)</t>
  </si>
  <si>
    <t>NEUM.205/55 R16 91V NY-801</t>
  </si>
  <si>
    <t>P2733600</t>
  </si>
  <si>
    <t>NEUM.205/55 R16 91V P1 CNT+BR</t>
  </si>
  <si>
    <t>P2782100</t>
  </si>
  <si>
    <t>NEUM.205/55 R16 91V P400EV</t>
  </si>
  <si>
    <t>P3644200</t>
  </si>
  <si>
    <t>NEUM.205/55 R16 91V P7cint (KS)</t>
  </si>
  <si>
    <t>M683613</t>
  </si>
  <si>
    <t>NEUM.205/55 R16 91V PRIMACY 3(ds)re.M997724</t>
  </si>
  <si>
    <t>M928220</t>
  </si>
  <si>
    <t>NEUM.205/55 R16 91V PRIMACY HP</t>
  </si>
  <si>
    <t>NEUM.205/55 R16 91V R330</t>
  </si>
  <si>
    <t>NEUM.205/55 R16 91V RP570+</t>
  </si>
  <si>
    <t>NEUM.205/55 R16 91V SX-1 EVO</t>
  </si>
  <si>
    <t>M777386</t>
  </si>
  <si>
    <t>NEUM.205/55 R16 91VPRIMACY 4 NL</t>
  </si>
  <si>
    <t>M871732</t>
  </si>
  <si>
    <t>NEUM.205/55 R16 91W PRIMACY 3 ZP</t>
  </si>
  <si>
    <t>P2040200</t>
  </si>
  <si>
    <t>NEUM.205/55 R16 91W r-f P7 cint(*)</t>
  </si>
  <si>
    <t>NEUM.205/55 R16 94TXL ICE-SPIDER</t>
  </si>
  <si>
    <t>M997724</t>
  </si>
  <si>
    <t>NEUM.205/55 R16 94V XL</t>
  </si>
  <si>
    <t>P2252400</t>
  </si>
  <si>
    <t>NEUM.205/55 R16 94W XL P7cint</t>
  </si>
  <si>
    <t>NEUM.205/55 R16 SW606</t>
  </si>
  <si>
    <t>NEUM.205/55 R16 T005 91W</t>
  </si>
  <si>
    <t>NEUM.205/55 R16 TL 91 BR ER300-1 RFT</t>
  </si>
  <si>
    <t>NEUM.205/55 R16 TL 91H PREMIUM CONTACT 2 CONTINENT</t>
  </si>
  <si>
    <t>NEUM.205/55 R16 TL 91V BR ER300</t>
  </si>
  <si>
    <t>NEUM.205/55 R16 TL 91V EFFICIENTGRIP MOE ROF</t>
  </si>
  <si>
    <t>NEUM.205/55 R16 TL 91V ER300 RFT</t>
  </si>
  <si>
    <t>NEUM.205/55 R16 TL CPC SSR* 91V CONTINENTAL</t>
  </si>
  <si>
    <t>M450752</t>
  </si>
  <si>
    <t>NEUM.205/55 R17 91W PRI</t>
  </si>
  <si>
    <t>M733441</t>
  </si>
  <si>
    <t>NEUM.205/55 R17 95V XL PRIMACY 3(ds) cai M007072</t>
  </si>
  <si>
    <t>M007072</t>
  </si>
  <si>
    <t>NEUM.205/55 R17 95V XL PRIMACY 4</t>
  </si>
  <si>
    <t>NEUM.205/55 R17 SA37 95W GOODRIDE TL UL XL</t>
  </si>
  <si>
    <t>M398870</t>
  </si>
  <si>
    <t>NEUM.205/55 ZR16 (94Y) XL PILOT SPORT 4</t>
  </si>
  <si>
    <t>NEUM.205/55 ZR16 91W FORMOZA  (RUNFLAT)</t>
  </si>
  <si>
    <t>NEUM.205/55 ZR16 94W N-6000</t>
  </si>
  <si>
    <t>NEUM.205/55 ZR16 94W SX-2</t>
  </si>
  <si>
    <t>NEUM.205/55 ZR16 94WXL CATCHPOWER</t>
  </si>
  <si>
    <t>M761552</t>
  </si>
  <si>
    <t>NEUM.205/55 ZR16 PILOT SPORT 3</t>
  </si>
  <si>
    <t>M398770</t>
  </si>
  <si>
    <t>NEUM.205/55 ZR16 PILOT SPORT 4 94Y XL</t>
  </si>
  <si>
    <t>NEUM.205/55 ZR16 XL 94W NFERA SU1</t>
  </si>
  <si>
    <t>NEUM.205/55 ZR17 95Y NFERA SU1</t>
  </si>
  <si>
    <t>NEUM.205/60 R14 88H 4PR CP672</t>
  </si>
  <si>
    <t>NEUM.205/60 R14 88H CP-641</t>
  </si>
  <si>
    <t>NEUM.205/60 R14 88H CP672 OCUPAR COD.113990</t>
  </si>
  <si>
    <t>NEUM.205/60 R14 88H GREEN-Max EcoTouring</t>
  </si>
  <si>
    <t>NEUM.205/60 R14 88H RP-28</t>
  </si>
  <si>
    <t>NEUM.205/60 R15 90H NBLUE ECO</t>
  </si>
  <si>
    <t>NEUM.205/60 R15 90T HTR-T4</t>
  </si>
  <si>
    <t xml:space="preserve"> M810858</t>
  </si>
  <si>
    <t>NEUM.205/60 R15 91/V ENERGY XM2</t>
  </si>
  <si>
    <t>NEUM.205/60 R15 91H CP-672</t>
  </si>
  <si>
    <t>NEUM.205/60 R15 91H CROSSWIND A/T</t>
  </si>
  <si>
    <t>NEUM.205/60 R15 91H CROSSWIND HP010</t>
  </si>
  <si>
    <t>M451376</t>
  </si>
  <si>
    <t>NEUM.205/60 R15 91H ENERGY XM2</t>
  </si>
  <si>
    <t>NEUM.205/60 R15 91H N-BLUE HD PLUS</t>
  </si>
  <si>
    <t>P2620800</t>
  </si>
  <si>
    <t>NEUM.205/60 R15 91H P7 CINT BR</t>
  </si>
  <si>
    <t>NEUM.205/60 R15 91H RP28</t>
  </si>
  <si>
    <t>NEUM.205/60 R15 91H RP570+</t>
  </si>
  <si>
    <t>P3770300</t>
  </si>
  <si>
    <t>NEUM.205/60 R15 91H S-ATR WL</t>
  </si>
  <si>
    <t>P1955500</t>
  </si>
  <si>
    <t>NEUM.205/60 R15 91H S-ATR wl</t>
  </si>
  <si>
    <t>P3670300</t>
  </si>
  <si>
    <t>NEUM.205/60 R15 91V CATCHFORS H/P</t>
  </si>
  <si>
    <t>NEUM.205/60 R15 91V CATCHFORS PCR</t>
  </si>
  <si>
    <t>NEUM.205/60 R15 91V CATCHGRE GP100</t>
  </si>
  <si>
    <t>M810858</t>
  </si>
  <si>
    <t>NEUM.205/60 R15 91V ENERGY XM2</t>
  </si>
  <si>
    <t>M230508</t>
  </si>
  <si>
    <t>NEUM.205/60 R15 91V G GRIP</t>
  </si>
  <si>
    <t>NEUM.205/60 R15 91V GREEN-Max HP010</t>
  </si>
  <si>
    <t>M137271</t>
  </si>
  <si>
    <t>NEUM.205/60 R15 91V PILOT PRIMACY(DS)</t>
  </si>
  <si>
    <t>NEUM.205/60 R15 91V SX-608</t>
  </si>
  <si>
    <t>NEUM.205/60 R16 (SW606)T GOODRIDE TL</t>
  </si>
  <si>
    <t>NEUM.205/60 R16 92H CP-671 (OE)</t>
  </si>
  <si>
    <t>NEUM.205/60 R16 92H CP-672 (OE)</t>
  </si>
  <si>
    <t>NEUM.205/60 R16 92H CROSSWIND A/T</t>
  </si>
  <si>
    <t>NEUM.205/60 R16 92H CrossWind HP010</t>
  </si>
  <si>
    <t>NEUM.205/60 R16 92H R330</t>
  </si>
  <si>
    <t>NEUM.205/60 R16 92H RP570+</t>
  </si>
  <si>
    <t>M2203100</t>
  </si>
  <si>
    <t>NEUM.205/60 R16 92H S-ATR</t>
  </si>
  <si>
    <t>P2203100</t>
  </si>
  <si>
    <t>P3077900</t>
  </si>
  <si>
    <t>NEUM.205/60 R16 92V CATCHFORS H/P</t>
  </si>
  <si>
    <t>NEUM.205/60 R16 92V CATCHFORS PCR (NEW)</t>
  </si>
  <si>
    <t>NEUM.205/60 R16 92V CATCHGRE GP100</t>
  </si>
  <si>
    <t>NEUM.205/60 R16 92V NY801</t>
  </si>
  <si>
    <t>M2861400</t>
  </si>
  <si>
    <t>NEUM.205/60 R16 92V P7cint</t>
  </si>
  <si>
    <t>P2861400</t>
  </si>
  <si>
    <t>M488916</t>
  </si>
  <si>
    <t>NEUM.205/60 R16 92V TL</t>
  </si>
  <si>
    <t>NEUM.205/60 R16 92V X-privilo TX5 (NEW)</t>
  </si>
  <si>
    <t>P2855500</t>
  </si>
  <si>
    <t>NEUM.205/60 R16 96H XL S-VERD</t>
  </si>
  <si>
    <t>NEUM.205/60 R16 96V SX-608</t>
  </si>
  <si>
    <t>NEUM.205/60 R16 96W EFFICIENTGRIP PREF XL</t>
  </si>
  <si>
    <t>NEUM.205/60 R16 ER300 96W</t>
  </si>
  <si>
    <t>NEUM.205/60 R16 RP-28</t>
  </si>
  <si>
    <t>NEUM.205/60 R16 SL369 92H GOODRIDE TL UL</t>
  </si>
  <si>
    <t>NEUM.205/65 R15 (SW606) 94T GOODRIDE TL UL</t>
  </si>
  <si>
    <t>NEUM.205/65 R15 94H CATCHFORS H/P</t>
  </si>
  <si>
    <t>NEUM.205/65 R15 94H CATCHFORS PCR (NEW)</t>
  </si>
  <si>
    <t>NEUM.205/65 R15 94H CATCHGRE GP100</t>
  </si>
  <si>
    <t>NEUM.205/65 R15 94H CP-672</t>
  </si>
  <si>
    <t>NEUM.205/65 R15 94H CROSSWIND A/T</t>
  </si>
  <si>
    <t>M092736</t>
  </si>
  <si>
    <t>NEUM.205/65 R15 94H ENERGY SAVER</t>
  </si>
  <si>
    <t>M546000</t>
  </si>
  <si>
    <t>NEUM.205/65 R15 94H ENERGY XM2(ds)RE.M644086</t>
  </si>
  <si>
    <t>NEUM.205/65 R15 94H RP570+</t>
  </si>
  <si>
    <t>P1698900</t>
  </si>
  <si>
    <t>NEUM.205/65 R15 94H S-ATR</t>
  </si>
  <si>
    <t>M396922</t>
  </si>
  <si>
    <t>NEUM.205/65 R15 94T LTX FORCE</t>
  </si>
  <si>
    <t>P2808500</t>
  </si>
  <si>
    <t>NEUM.205/65 R15 94T P1cint (K1)</t>
  </si>
  <si>
    <t>NEUM.205/65 R15 94V GREEN-Max HP010</t>
  </si>
  <si>
    <t>M644086</t>
  </si>
  <si>
    <t>NEUM.205/65 R15 99V ENERGY XM2+</t>
  </si>
  <si>
    <t>NEUM.205/65 R15 RP28 H GOODRIDE TL</t>
  </si>
  <si>
    <t>NEUM.205/65 R15 SC301</t>
  </si>
  <si>
    <t>NEUM.205/65 R15 SL-369 TL</t>
  </si>
  <si>
    <t>NEUM.205/65 R16 95H CATCHFORS H/P</t>
  </si>
  <si>
    <t>NEUM.205/65 R16 95H CATCHFORS PCR</t>
  </si>
  <si>
    <t>NEUM.205/65 R16 95H CATCHGRE GP100</t>
  </si>
  <si>
    <t>NEUM.205/65 R16 95H CP-672 (OE)</t>
  </si>
  <si>
    <t>NEUM.205/65 R16 95H CP672@  (OE)</t>
  </si>
  <si>
    <t>M041035</t>
  </si>
  <si>
    <t>NEUM.205/65 R16 95H ENERGY XM2+</t>
  </si>
  <si>
    <t>NEUM.205/65 R16 95H R380</t>
  </si>
  <si>
    <t>M126305</t>
  </si>
  <si>
    <t>NEUM.205/65 R16C 107/105T</t>
  </si>
  <si>
    <t>NEUM.205/65 R16C 107/105T RC533</t>
  </si>
  <si>
    <t>NEUM.205/65 R16C 8PR H188 TL</t>
  </si>
  <si>
    <t>NEUM.205/65 R16C 8PR MILE MAX</t>
  </si>
  <si>
    <t>M909029</t>
  </si>
  <si>
    <t>NEUM.205/65 R16C 8PR NUEVO AGILIS "DS" (m837582)</t>
  </si>
  <si>
    <t>NEUM.205/65 R16C 8PR RADIAL 666</t>
  </si>
  <si>
    <t>NEUM.205/65 R16C 8PR SC-328</t>
  </si>
  <si>
    <t>NEUM.205/70 R14 95H CATCHGRE GP100</t>
  </si>
  <si>
    <t>NEUM.205/70 R14 95H S-780</t>
  </si>
  <si>
    <t>NEUM.205/70 R14 95T LL-700</t>
  </si>
  <si>
    <t>NEUM.205/70 R14 95T SP-06</t>
  </si>
  <si>
    <t>NEUM.205/70 R14 96H CATCHFORS PCR</t>
  </si>
  <si>
    <t>NEUM.205/70 R14 98T CP-661</t>
  </si>
  <si>
    <t>NEUM.205/70 R14 RP26</t>
  </si>
  <si>
    <t>NEUM.205/70 R14 RP28 95T GOODRIDE TL</t>
  </si>
  <si>
    <t>NEUM.205/70 R14 RP6</t>
  </si>
  <si>
    <t>NEUM.205/70 R14C 6PR ROADIAN A/T</t>
  </si>
  <si>
    <t>NEUM.205/70 R14C 8PR SC-301</t>
  </si>
  <si>
    <t>NEUM.205/70 R15 104/102T 6PR ROAT PRO RA8</t>
  </si>
  <si>
    <t>NEUM.205/70 R15 96H CATCHFORS PCR</t>
  </si>
  <si>
    <t>NEUM.205/70 R15 96H CATCHGRE GP100</t>
  </si>
  <si>
    <t>NEUM.205/70 R15 96H RADIAL-620</t>
  </si>
  <si>
    <t>NEUM.205/70 R15 96H RP650</t>
  </si>
  <si>
    <t>NEUM.205/70 R15 96H SL369 GOODRIDE TL</t>
  </si>
  <si>
    <t>NEUM.205/70 R15 96T CP-661</t>
  </si>
  <si>
    <t>NEUM.205/70 R15 96T CROSSWIND A/T</t>
  </si>
  <si>
    <t>NEUM.205/70 R15 96T CrossWind EcoTouring</t>
  </si>
  <si>
    <t>NEUM.205/70 R15 96T LL-700</t>
  </si>
  <si>
    <t>NEUM.205/70 R15 RP28H GOODRIDE TL</t>
  </si>
  <si>
    <t>NEUM.205/70 R15C 104/104 R MILE MAX (NEW)</t>
  </si>
  <si>
    <t>NEUM.205/70 R15C 6PR ROADIAN A/T</t>
  </si>
  <si>
    <t>NEUM.205/70 R15C 6PR SC-301</t>
  </si>
  <si>
    <t>NEUM.205/70 R15C 6PR SL-366 M/T</t>
  </si>
  <si>
    <t>M397134</t>
  </si>
  <si>
    <t>NEUM.205/70 R15C 8PR AGILIS</t>
  </si>
  <si>
    <t>NEUM.205/70 R15C 8PR H188 GOODRIDE TL UL</t>
  </si>
  <si>
    <t>NEUM.205/70 R15C 8PR RADIAL 666</t>
  </si>
  <si>
    <t>NEUM.205/70 R15C 8PR SC-328</t>
  </si>
  <si>
    <t>NEUM.205/70 R16 96H NPRIZ AH8</t>
  </si>
  <si>
    <t>P1575800</t>
  </si>
  <si>
    <t>NEUM.205/70 T15C 106R CHRONO</t>
  </si>
  <si>
    <t>M154138</t>
  </si>
  <si>
    <t>NEUM.205/75 R14 VANPIX 109/Q MICHELIN</t>
  </si>
  <si>
    <t>M554389</t>
  </si>
  <si>
    <t>NEUM.205/75 R14C 8PR AGILIS</t>
  </si>
  <si>
    <t>NEUM.205/75 R14C 8PR RADIAL 666</t>
  </si>
  <si>
    <t>NEUM.205/75 R15 97S CROSSWIND</t>
  </si>
  <si>
    <t>NEUM.205/75 R15 97S CROSSWIND UHP</t>
  </si>
  <si>
    <t>NEUM.205/75 R15 97S CrossWind EcoTouring</t>
  </si>
  <si>
    <t>NEUM.205/75 R15 97T PRIME TOUR</t>
  </si>
  <si>
    <t>NEUM.205/75 R16 H-170</t>
  </si>
  <si>
    <t>NEUM.205/75 R16C 110/108R MILE MAX (NEW)</t>
  </si>
  <si>
    <t>P2154300</t>
  </si>
  <si>
    <t>NEUM.205/75 R16C 110R CHRONO</t>
  </si>
  <si>
    <t>M617828</t>
  </si>
  <si>
    <t>NEUM.205/75 R16C 8PR NUEVO AGILIS</t>
  </si>
  <si>
    <t>NEUM.205/75 R16C 8PR RADIAL 666</t>
  </si>
  <si>
    <t>NEUM.205/75 R16C 8PR SC328 110/108Q GOODRIDE TL UL</t>
  </si>
  <si>
    <t>NEUM.205/80 R16 104S S-860</t>
  </si>
  <si>
    <t>M644934</t>
  </si>
  <si>
    <t>NEUM.205/80 R16 104T LATITUDE CROSS</t>
  </si>
  <si>
    <t>M930980</t>
  </si>
  <si>
    <t>NEUM.205/80 R16 104T RADIAL 620</t>
  </si>
  <si>
    <t>P2748300</t>
  </si>
  <si>
    <t>NEUM.205/80 R16 104T XL S-ATR</t>
  </si>
  <si>
    <t>NEUM.205/80 R16 107S SL-369</t>
  </si>
  <si>
    <t>M281762</t>
  </si>
  <si>
    <t>NEUM.205/80 R16C LTX FORCE</t>
  </si>
  <si>
    <t>NEUM.215 R14C 8PR RADIAL 666</t>
  </si>
  <si>
    <t>NEUM.215 R15C 8PR CATCHFORS A/T</t>
  </si>
  <si>
    <t>NEUM.215 R15C 8PR SC326 112/110Q GOODRIDE TL</t>
  </si>
  <si>
    <t>NEUM.215 R16C 8PR LM-C3</t>
  </si>
  <si>
    <t>NEUM.215/35 R18 L688</t>
  </si>
  <si>
    <t>NEUM.215/35 ZR18 84W SX-2</t>
  </si>
  <si>
    <t>NEUM.215/35 ZR18 84WXL CATCHFORS UHP</t>
  </si>
  <si>
    <t>NEUM.215/35 ZR18 84WXL CATCHPOWER</t>
  </si>
  <si>
    <t>NEUM.215/35 ZR18 84Y N-8000</t>
  </si>
  <si>
    <t>NEUM.215/40 R16 86W GREEN-Max UHP</t>
  </si>
  <si>
    <t>NEUM.215/40 R17 87V SX-2</t>
  </si>
  <si>
    <t>NEUM.215/40 R17 87W CrossWind UHP</t>
  </si>
  <si>
    <t>NEUM.215/40 R17 87W GREEN-MAX UHP</t>
  </si>
  <si>
    <t>NEUM.215/40 R17 87W L-688</t>
  </si>
  <si>
    <t>M754765</t>
  </si>
  <si>
    <t>NEUM.215/40 R17 87W XL TL PILOT EXALTO</t>
  </si>
  <si>
    <t>NEUM.215/40 R17 TL 87V BR RE050A XL</t>
  </si>
  <si>
    <t>NEUM.215/40 ZR16 86W N-6000</t>
  </si>
  <si>
    <t>NEUM.215/40 ZR17 04PR 87W XL NFERA SU1</t>
  </si>
  <si>
    <t>NEUM.215/40 ZR17 83W SX-1</t>
  </si>
  <si>
    <t>NEUM.215/40 ZR17 87W N-6000</t>
  </si>
  <si>
    <t>M320262</t>
  </si>
  <si>
    <t>NEUM.215/40 ZR17 87Y XL PILOT SPORT 4</t>
  </si>
  <si>
    <t>NEUM.215/40 ZR18 89W L-688</t>
  </si>
  <si>
    <t>NEUM.215/40 ZR18 89WXL CATCHFORS UHP (NEW)</t>
  </si>
  <si>
    <t>NEUM.215/40 ZR18 89Y NFERA SU1</t>
  </si>
  <si>
    <t>M112030</t>
  </si>
  <si>
    <t>NEUM.215/40 ZR18 89Y PILOT SPORT 4</t>
  </si>
  <si>
    <t>NEUM.215/45 R17 (SN3970) 91W</t>
  </si>
  <si>
    <t>NEUM.215/45 R17 (TR968) 91V (NEW)</t>
  </si>
  <si>
    <t>M754588</t>
  </si>
  <si>
    <t>NEUM.215/45 R17 87/W PRIMACY4</t>
  </si>
  <si>
    <t>NEUM.215/45 R17 87H CP-643@ (OE)</t>
  </si>
  <si>
    <t>NEUM.215/45 R17 87H CP671H</t>
  </si>
  <si>
    <t>M306171</t>
  </si>
  <si>
    <t>NEUM.215/45 R17 87W PRIMACY 3</t>
  </si>
  <si>
    <t>P2916900</t>
  </si>
  <si>
    <t>NEUM.215/45 R17 91V XL P1 CNT+BR</t>
  </si>
  <si>
    <t>NEUM.215/45 R17 91W CROSSWIND UHP</t>
  </si>
  <si>
    <t>NEUM.215/45 R17 91W L-688</t>
  </si>
  <si>
    <t>NEUM.215/45 R17 91W NFERA SU1</t>
  </si>
  <si>
    <t>M764838</t>
  </si>
  <si>
    <t>NEUM.215/45 R17 91W PILOT SPORT 3</t>
  </si>
  <si>
    <t>NEUM.215/45 R17 SA-07</t>
  </si>
  <si>
    <t>NEUM.215/45 R17 SA57</t>
  </si>
  <si>
    <t>NEUM.215/45 R17 TL 87V BR RE 50 PZ MO</t>
  </si>
  <si>
    <t>NEUM.215/45 R18 89V NPRIZ AH8</t>
  </si>
  <si>
    <t>NEUM.215/45 R18 89W 4PR CP691</t>
  </si>
  <si>
    <t>NEUM.215/45 R18 93H CP-672</t>
  </si>
  <si>
    <t>M34424</t>
  </si>
  <si>
    <t>NEUM.215/45 R18 93W PILOT 3XL</t>
  </si>
  <si>
    <t>NEUM.215/45 R18 TL 93Y BR RE050A XL</t>
  </si>
  <si>
    <t>M795291</t>
  </si>
  <si>
    <t>NEUM.215/45 ZR17 91Y PILOT SPORT 4</t>
  </si>
  <si>
    <t>NEUM.215/45 ZR17 KT377 91W XL (NEW)</t>
  </si>
  <si>
    <t>NEUM.215/45 ZR18 89W CP-691 (OE)</t>
  </si>
  <si>
    <t>P2620700</t>
  </si>
  <si>
    <t>NEUM.215/50 R17 91V 97cint</t>
  </si>
  <si>
    <t>NEUM.215/50 R17 91V CP-672</t>
  </si>
  <si>
    <t>NEUM.215/50 R17 91V SX-1 EVO</t>
  </si>
  <si>
    <t>NEUM.215/50 R17 95V CP-691</t>
  </si>
  <si>
    <t>NEUM.215/50 R17 95V GREEN-Max</t>
  </si>
  <si>
    <t>M594226</t>
  </si>
  <si>
    <t>NEUM.215/50 R17 95W PRIMACY 3 XL</t>
  </si>
  <si>
    <t>NEUM.215/50 R17 95W SA-05</t>
  </si>
  <si>
    <t>NEUM.215/50 R17 95WXL CATCHPOWER</t>
  </si>
  <si>
    <t>NEUM.215/50 R17 95WXL CH-268</t>
  </si>
  <si>
    <t>NEUM.215/50 R17 SA07 GOODRIDE TL</t>
  </si>
  <si>
    <t>NEUM.215/50 R17 SA37 95W GOODRIDE TL UL XL</t>
  </si>
  <si>
    <t>NEUM.215/50 R17 SA57 95W GOODRIDE TL XL</t>
  </si>
  <si>
    <t>NEUM.215/50 ZR17 95W NFERA SU1</t>
  </si>
  <si>
    <t>NEUM.215/50 ZR17 95WXL CATCHFORS UHP</t>
  </si>
  <si>
    <t>NEUM.215/55 R16 93V 04PR CP672</t>
  </si>
  <si>
    <t>NEUM.215/55 R16 93V CP-641</t>
  </si>
  <si>
    <t>M811646</t>
  </si>
  <si>
    <t>NEUM.215/55 R16 93V PRIMACY 3(DS) VER M439623</t>
  </si>
  <si>
    <t>NEUM.215/55 R16 93V SX-1 EVO</t>
  </si>
  <si>
    <t>M111379</t>
  </si>
  <si>
    <t>NEUM.215/55 R16 93W PRIMACY HP</t>
  </si>
  <si>
    <t>NEUM.215/55 R16 97VXL CH-268</t>
  </si>
  <si>
    <t>NEUM.215/55 R16 97W CROSSWIND</t>
  </si>
  <si>
    <t>NEUM.215/55 R16 97W GREEN-Max UHP</t>
  </si>
  <si>
    <t>NEUM.215/55 R16 97W L-688</t>
  </si>
  <si>
    <t>M312472</t>
  </si>
  <si>
    <t>NEUM.215/55 R16 97W PRIMACY 3(DS) M439623</t>
  </si>
  <si>
    <t>NEUM.215/55 R16 97W SA-05</t>
  </si>
  <si>
    <t>P2168900</t>
  </si>
  <si>
    <t>NEUM.215/55 R16 97W XL P7cint</t>
  </si>
  <si>
    <t>M439623</t>
  </si>
  <si>
    <t>NEUM.215/55 R16 97W XL PRIMACY 4</t>
  </si>
  <si>
    <t>NEUM.215/55 R16 97WXL CATCHPOWER</t>
  </si>
  <si>
    <t>NEUM.215/55 R16 SA37 93V GOODRIDE TL</t>
  </si>
  <si>
    <t>NEUM.215/55 R16 SA57 97W GOODRIDE TL XL</t>
  </si>
  <si>
    <t>NEUM.215/55 R16 TR-918</t>
  </si>
  <si>
    <t>NEUM.215/55 R17 93V CP-671  (OE)</t>
  </si>
  <si>
    <t>NEUM.215/55 R17 93V NBLUE ECO</t>
  </si>
  <si>
    <t>NEUM.215/55 R17 94V CP-672 (OE)</t>
  </si>
  <si>
    <t>NEUM.215/55 R17 94V CrossWind HP010</t>
  </si>
  <si>
    <t>NEUM.215/55 R17 94V N-BLUE HD PLUS (OE)</t>
  </si>
  <si>
    <t>M028677</t>
  </si>
  <si>
    <t>NEUM.215/55 R17 94V PRIMACY 3</t>
  </si>
  <si>
    <t>NEUM.215/55 R17 94V SA-07</t>
  </si>
  <si>
    <t>NEUM.215/55 R17 94V SX-608</t>
  </si>
  <si>
    <t>NEUM.215/55 R17 98WXL CATCHFORS UHP (NEW)</t>
  </si>
  <si>
    <t>NEUM.215/55 R18 94H CP-672</t>
  </si>
  <si>
    <t>M960565</t>
  </si>
  <si>
    <t>NEUM.215/55 R18 99V PRIMACY 3</t>
  </si>
  <si>
    <t>NEUM.215/55 R18 99VXL CH-HP8006</t>
  </si>
  <si>
    <t>NEUM.215/55 R18 99VXL NY-HP187</t>
  </si>
  <si>
    <t>NEUM.215/55 ZR16 97W N-8000</t>
  </si>
  <si>
    <t>NEUM.215/55 ZR16 97W NFERA SU1</t>
  </si>
  <si>
    <t>NEUM.215/55 ZR16 97WXL CATCHFORS UHP (NEW)</t>
  </si>
  <si>
    <t>NEUM.215/60 R14 91H CP-641</t>
  </si>
  <si>
    <t>NEUM.215/60 R15 94H CATCHGRE GP100</t>
  </si>
  <si>
    <t>NEUM.215/60 R15 94H CP-672</t>
  </si>
  <si>
    <t>NEUM.215/60 R15 94H CrossWind HP010</t>
  </si>
  <si>
    <t>NEUM.215/60 R15 94H NBLUE HD</t>
  </si>
  <si>
    <t>NEUM.215/60 R15 94H NBLUE HD PLUS</t>
  </si>
  <si>
    <t>NEUM.215/60 R15 94V SX-608</t>
  </si>
  <si>
    <t>NEUM.215/60 R15 94V TR-918-928</t>
  </si>
  <si>
    <t>NEUM.215/60 R16 (SW606) 95T GOODRIDE TL UL</t>
  </si>
  <si>
    <t>NEUM.215/60 R16 94H CrossWind HP010</t>
  </si>
  <si>
    <t>NEUM.215/60 R16 95H CP-672</t>
  </si>
  <si>
    <t>NEUM.215/60 R16 95H RP28 GOODRIDE</t>
  </si>
  <si>
    <t>NEUM.215/60 R16 95H SP-06</t>
  </si>
  <si>
    <t>NEUM.215/60 R16 95V CATCHFORS PCR</t>
  </si>
  <si>
    <t>NEUM.215/60 R16 95V CATCHGRE GP100</t>
  </si>
  <si>
    <t>NEUM.215/60 R16 95V NBLUE ECO</t>
  </si>
  <si>
    <t>NEUM.215/60 R16 95V NY-801</t>
  </si>
  <si>
    <t>NEUM.215/60 R16 95V RP570+</t>
  </si>
  <si>
    <t>M343326</t>
  </si>
  <si>
    <t>NEUM.215/60 R16 99V PRIMACY 3 (ds)RE.M446848</t>
  </si>
  <si>
    <t>M446848</t>
  </si>
  <si>
    <t>NEUM.215/60 R16 99V PRIMACY 4</t>
  </si>
  <si>
    <t>NEUM.215/60 R16 99V SX-608</t>
  </si>
  <si>
    <t>NEUM.215/60 R16 TL 95V BR T001 TURANZA</t>
  </si>
  <si>
    <t>NEUM.215/60 R16 VA 603</t>
  </si>
  <si>
    <t>NEUM.215/60 R16 ZE 912</t>
  </si>
  <si>
    <t>M513721</t>
  </si>
  <si>
    <t>NEUM.215/60 R16C 6PR AGILIS 51</t>
  </si>
  <si>
    <t>NEUM.215/60 R16C 8PR H188 108/106T GOODRIDE TL</t>
  </si>
  <si>
    <t>NEUM.215/60 R16C 8PR SC-301</t>
  </si>
  <si>
    <t>NEUM.215/60 R16C 8PR SC-328 108/106T GOODRIDE</t>
  </si>
  <si>
    <t>P2524400</t>
  </si>
  <si>
    <t>NEUM.215/60 R17 100H XL S-ATR</t>
  </si>
  <si>
    <t>P3236800</t>
  </si>
  <si>
    <t>NEUM.215/60 R17 100H XL S-VEAS BR</t>
  </si>
  <si>
    <t>NEUM.215/60 R17 100VXL CATCHFORS H/T</t>
  </si>
  <si>
    <t>NEUM.215/60 R17 96H CO PREMIUM CONT 5</t>
  </si>
  <si>
    <t>NEUM.215/60 R17 96H CP-672</t>
  </si>
  <si>
    <t>NEUM.215/60 R17 96H CrossWind</t>
  </si>
  <si>
    <t>NEUM.215/60 R17 96H HIMALAYA H/T</t>
  </si>
  <si>
    <t>M361497</t>
  </si>
  <si>
    <t>NEUM.215/60 R17 96H LATITUDE TOUR HP(ds)s/r</t>
  </si>
  <si>
    <t>NEUM.215/60 R17 96H PERFORMAX</t>
  </si>
  <si>
    <t>NEUM.215/60 R17 96H PREMIUM CONT 2</t>
  </si>
  <si>
    <t>NEUM.215/60 R17 96H SU-317</t>
  </si>
  <si>
    <t>NEUM.215/60 R17 96H SX-2</t>
  </si>
  <si>
    <t>M709354</t>
  </si>
  <si>
    <t>NEUM.215/60 R17 LATITUDE CROSS XL</t>
  </si>
  <si>
    <t>M689732</t>
  </si>
  <si>
    <t>NEUM.215/60 R17 PRIMACY 3</t>
  </si>
  <si>
    <t>M903727</t>
  </si>
  <si>
    <t>NEUM.215/60 R17 PRIMACY 4</t>
  </si>
  <si>
    <t>M760854</t>
  </si>
  <si>
    <t>NEUM.215/60R16 95H LATITUDE TOUR HP</t>
  </si>
  <si>
    <t>NEUM.215/65 R15 96H A/S P01</t>
  </si>
  <si>
    <t>NEUM.215/65 R15 96H CP672</t>
  </si>
  <si>
    <t>NEUM.215/65 R15 96H CrossWind HP010</t>
  </si>
  <si>
    <t>M780531</t>
  </si>
  <si>
    <t>NEUM.215/65 R15 96H ENERGY XM2</t>
  </si>
  <si>
    <t>NEUM.215/65 R15 96H SP-06</t>
  </si>
  <si>
    <t>NEUM.215/65 R15 96H SX-608</t>
  </si>
  <si>
    <t>NEUM.215/65 R15 RP28 96H GOODRIDE TL</t>
  </si>
  <si>
    <t>NEUM.215/65 R16 (SW606)T GOODRIDE TL</t>
  </si>
  <si>
    <t>NEUM.215/65 R16 (TE301) 96H (NEW)</t>
  </si>
  <si>
    <t>NEUM.215/65 R16 102H SX-9</t>
  </si>
  <si>
    <t>P2815100</t>
  </si>
  <si>
    <t>NEUM.215/65 R16 102H XL S-VEAS BR</t>
  </si>
  <si>
    <t>NEUM.215/65 R16 102HXL CH-268</t>
  </si>
  <si>
    <t>NEUM.215/65 R16 102TXL ICE-SPIDER</t>
  </si>
  <si>
    <t>NEUM.215/65 R16 96H NBLUE ECO (DS)</t>
  </si>
  <si>
    <t>NEUM.215/65 R16 98H CATCHFORS H/P</t>
  </si>
  <si>
    <t>NEUM.215/65 R16 98H CATCHFORS PCR</t>
  </si>
  <si>
    <t>NEUM.215/65 R16 98H CATCHGRE GP100</t>
  </si>
  <si>
    <t>NEUM.215/65 R16 98H CP-672 (OE)</t>
  </si>
  <si>
    <t>NEUM.215/65 R16 98H CrossWind HP010</t>
  </si>
  <si>
    <t>NEUM.215/65 R16 98H MAXCLAW H/T2</t>
  </si>
  <si>
    <t>NEUM.215/65 R16 98H NPRIZ RH1</t>
  </si>
  <si>
    <t>M196398</t>
  </si>
  <si>
    <t>NEUM.215/65 R16 98H PRIMACY SUV MI</t>
  </si>
  <si>
    <t>NEUM.215/65 R16 98H RP28 GOODRIDE TL</t>
  </si>
  <si>
    <t>NEUM.215/65 R16 98H RP650</t>
  </si>
  <si>
    <t>NEUM.215/65 R16 98H SAS028</t>
  </si>
  <si>
    <t>NEUM.215/65 R16 98H SU-317</t>
  </si>
  <si>
    <t>NEUM.215/65 R16 98H UA-603</t>
  </si>
  <si>
    <t>M214154</t>
  </si>
  <si>
    <t>NEUM.215/65 R16 98T LTX FORCE</t>
  </si>
  <si>
    <t>NEUM.215/65 R16 98T T001</t>
  </si>
  <si>
    <t>NEUM.215/65 R16 98V DUELER SPORT AO</t>
  </si>
  <si>
    <t>NEUM.215/65 R16 MA P1</t>
  </si>
  <si>
    <t>NEUM.215/65 R16C 109/107T MILE MAX</t>
  </si>
  <si>
    <t>NEUM.215/65 R16C 8PR SC-328</t>
  </si>
  <si>
    <t>M459112</t>
  </si>
  <si>
    <t>NEUM.215/65 R16C AGILIS 51</t>
  </si>
  <si>
    <t>NEUM.215/65 R17 104T CP-521 (OE)</t>
  </si>
  <si>
    <t>NEUM.215/65 R17 98H CROSSWIND HP010</t>
  </si>
  <si>
    <t>NEUM.215/65 R17 99H PERFORMAX</t>
  </si>
  <si>
    <t>NEUM.215/65 R17 99T SU-318</t>
  </si>
  <si>
    <t>NEUM.215/65 R17 KT288 99V (NEW)</t>
  </si>
  <si>
    <t>NEUM.215/65 R17 XL 104T 4PR ROADIAN CT8</t>
  </si>
  <si>
    <t>NEUM.215/70 R14 6PR SM-705</t>
  </si>
  <si>
    <t>NEUM.215/70 R14 96H CATCHGRE GP100</t>
  </si>
  <si>
    <t>NEUM.215/70 R14 96T LL-700</t>
  </si>
  <si>
    <t>NEUM.215/70 R15 8PR 109/107S ROADIANT (OCUP 111260</t>
  </si>
  <si>
    <t>NEUM.215/70 R15 98H CATCHFORS PCR</t>
  </si>
  <si>
    <t>NEUM.215/70 R15 98H CATCHGRE GP100</t>
  </si>
  <si>
    <t>NEUM.215/70 R15 98H RP-28</t>
  </si>
  <si>
    <t>NEUM.215/70 R15 98H SP-06</t>
  </si>
  <si>
    <t>NEUM.215/70 R15 98T CP-661</t>
  </si>
  <si>
    <t>NEUM.215/70 R15 98T LL-700</t>
  </si>
  <si>
    <t>NEUM.215/70 R15 98T ROAT PRO RA8</t>
  </si>
  <si>
    <t>NEUM.215/70 R15C 6PR SC-301</t>
  </si>
  <si>
    <t>NEUM.215/70 R15C 8PR 109/107R MILE MAX</t>
  </si>
  <si>
    <t>M102925</t>
  </si>
  <si>
    <t>NEUM.215/70 R15C 8PR AGILIS</t>
  </si>
  <si>
    <t>NEUM.215/70 R15C 8PR H188 109/107 GOODRIDE TL UL</t>
  </si>
  <si>
    <t>NEUM.215/70 R15C 8PR RADIAL 666</t>
  </si>
  <si>
    <t>NEUM.215/70 R15C 8PR ROADIAN CT8</t>
  </si>
  <si>
    <t>NEUM.215/70 R16 (SW606) 100T GOODRIDE TL UL</t>
  </si>
  <si>
    <t>M933161</t>
  </si>
  <si>
    <t>NEUM.215/70 R16 100/97R ALL TERRAIN KO2 T/A</t>
  </si>
  <si>
    <t>NEUM.215/70 R16 100H CATCHFORS H/T</t>
  </si>
  <si>
    <t>NEUM.215/70 R16 100H CP-671 (OE)</t>
  </si>
  <si>
    <t>NEUM.215/70 R16 100H CROSSWIND HP</t>
  </si>
  <si>
    <t>M879236</t>
  </si>
  <si>
    <t>NEUM.215/70 R16 100H LATITUDE TOUR HP(DS)M794074</t>
  </si>
  <si>
    <t>NEUM.215/70 R16 100H PERFORMAX</t>
  </si>
  <si>
    <t>M794074</t>
  </si>
  <si>
    <t>NEUM.215/70 R16 100H PRIMACY SUV</t>
  </si>
  <si>
    <t>P2190000</t>
  </si>
  <si>
    <t>NEUM.215/70 R16 100H S-VEas</t>
  </si>
  <si>
    <t>NEUM.215/70 R16 100H SU-307</t>
  </si>
  <si>
    <t>NEUM.215/70 R16 100S SL-369 A/T GOODRIDE</t>
  </si>
  <si>
    <t>NEUM.215/70 R16 100T CATCHFORS A/T</t>
  </si>
  <si>
    <t>NEUM.215/70 R16 100T RADIAL 620</t>
  </si>
  <si>
    <t>NEUM.215/70 R16 A/T TR292 100T (NEW)</t>
  </si>
  <si>
    <t>NEUM.215/70 R16 CROSSWIND A/T 100T LL</t>
  </si>
  <si>
    <t>NEUM.215/70 R16 SU317 GOODRIDE TL</t>
  </si>
  <si>
    <t>NEUM.215/70 R16 TERRAMAX SAILUN</t>
  </si>
  <si>
    <t>NEUM.215/70 R16C 10PR CP-521 (OE)</t>
  </si>
  <si>
    <t>NEUM.215/70 R16C 6PR CP521</t>
  </si>
  <si>
    <t>NEUM.215/70 R16C 6PR SC328 10/106T GOODRIDE</t>
  </si>
  <si>
    <t>NEUM.215/70R16C 108/106T R350 (NEW)</t>
  </si>
  <si>
    <t>NEUM.215/75 R14 104/101S MAXCLAW A/T</t>
  </si>
  <si>
    <t>NEUM.215/75 R14 10PR RADIAL 666</t>
  </si>
  <si>
    <t>P2570400</t>
  </si>
  <si>
    <t>NEUM.215/75 R14 98Q S-ATRStreet</t>
  </si>
  <si>
    <t>NEUM.215/75 R14C 8PR 111T RADIAL 666</t>
  </si>
  <si>
    <t>NEUM.215/75 R14C 8PR SC-301</t>
  </si>
  <si>
    <t>NEUM.215/75 R14C 8PR SC-328</t>
  </si>
  <si>
    <t>M102881</t>
  </si>
  <si>
    <t>NEUM.215/75 R15 100/97Q TL MUD TERRAIN KM3 LRC GO</t>
  </si>
  <si>
    <t>M150694</t>
  </si>
  <si>
    <t>NEUM.215/75 R15 100/S ALL TERRAIN KO (DS)M097168</t>
  </si>
  <si>
    <t>NEUM.215/75 R15 100H SU-307</t>
  </si>
  <si>
    <t>NEUM.215/75 R15 100H SU-317</t>
  </si>
  <si>
    <t>NEUM.215/75 R15 100S CH-AT7001</t>
  </si>
  <si>
    <t>NEUM.215/75 R15 100S CrossWind EcoTouring</t>
  </si>
  <si>
    <t>NEUM.215/75 R15 100S LM-B3</t>
  </si>
  <si>
    <t>NEUM.215/75 R15 100S NY-AT187</t>
  </si>
  <si>
    <t>NEUM.215/75 R15 100S ROADIAN HT (SUV)</t>
  </si>
  <si>
    <t>NEUM.215/75 R15 100S SL-369 A/T GOODRIDE</t>
  </si>
  <si>
    <t>NEUM.215/75 R15 100T HIMALAYA A/T</t>
  </si>
  <si>
    <t>M024066</t>
  </si>
  <si>
    <t>NEUM.215/75 R15 100T LATITUDE CROSS</t>
  </si>
  <si>
    <t>NEUM.215/75 R15 100T PRIME TOUR</t>
  </si>
  <si>
    <t>P1762600</t>
  </si>
  <si>
    <t>NEUM.215/75 R15 106T S-ATR wl</t>
  </si>
  <si>
    <t>NEUM.215/75 R15 6PR 100/97S CH-AT7001</t>
  </si>
  <si>
    <t>NEUM.215/75 R15 6PR 100S CH-AT7001 (***)</t>
  </si>
  <si>
    <t>NEUM.215/75 R15 6PR CROSSWIND M/T</t>
  </si>
  <si>
    <t>NEUM.215/75 R15 6PR ROADIAN HT (LTV)</t>
  </si>
  <si>
    <t>NEUM.215/75 R15 6PR SL-309</t>
  </si>
  <si>
    <t>M097168</t>
  </si>
  <si>
    <t>NEUM.215/75 R15 ALL TERRAIN KO2</t>
  </si>
  <si>
    <t>NEUM.215/75 R15 CROSSWIND A/T 100/97S 6PR LL</t>
  </si>
  <si>
    <t>M682528</t>
  </si>
  <si>
    <t>NEUM.215/75 R15 MUD TERRAIN KM2 T/A(DS)M102881</t>
  </si>
  <si>
    <t>NEUM.215/75 R15 SL369 100H GOODRIDE OWL TL UL</t>
  </si>
  <si>
    <t>M003314</t>
  </si>
  <si>
    <t>NEUM.215/75 R16 115/114 R AGILIS XICE NORTH</t>
  </si>
  <si>
    <t>NEUM.215/75 R16C 10PR SC328 116/114R GOODRIDE</t>
  </si>
  <si>
    <t>NEUM.215/75 R16C 113/111R MILE MAX (NEW)</t>
  </si>
  <si>
    <t>NEUM.215/75 R16C 8PR H-170</t>
  </si>
  <si>
    <t>NEUM.215/75 R16C 8PR RADIAL 666</t>
  </si>
  <si>
    <t>NEUM.215/75 R16C 8PR S-888</t>
  </si>
  <si>
    <t>NEUM.215/80 R15 102S SX-8</t>
  </si>
  <si>
    <t>NEUM.215/80 R16 104S SL-369 A/T</t>
  </si>
  <si>
    <t>NEUM.215/80 R16 107S H-210</t>
  </si>
  <si>
    <t>P2634000</t>
  </si>
  <si>
    <t>NEUM.215/80 R16 109S S-ATRStreet</t>
  </si>
  <si>
    <t>NEUM.215/85 R16 10PR CATCHFORS A/T</t>
  </si>
  <si>
    <t>NEUM.215/85 R16 10PR L-780 (CROSSWIND)</t>
  </si>
  <si>
    <t>NEUM.215/85 R16 10PR ROADIAN AT PRO RA8</t>
  </si>
  <si>
    <t>NEUM.215/85 R16 10PR ROADIAN HTX RH5</t>
  </si>
  <si>
    <t>NEUM.215/85 R16 10PR SL-325</t>
  </si>
  <si>
    <t>NEUM.215/85 R16 10PR SL-369 A/T</t>
  </si>
  <si>
    <t>NEUM.215/85 R16 12PR CM938 CHAOYANG TL</t>
  </si>
  <si>
    <t>M900347</t>
  </si>
  <si>
    <t>NEUM.215/85 R16 LTX A/T2 (DS) SIN REEMPL.</t>
  </si>
  <si>
    <t>NEUM.225/35 R18 NFERA SU1</t>
  </si>
  <si>
    <t>NEUM.225/35 R19 88W CrossWind UHP</t>
  </si>
  <si>
    <t>NEUM.225/35 ZR19 88Y NFERA SU1</t>
  </si>
  <si>
    <t>NEUM.225/35 ZR20 90Y L-688</t>
  </si>
  <si>
    <t>NEUM.225/35 ZR20 90Y N-8000</t>
  </si>
  <si>
    <t>NEUM.225/35 ZR20 93WXL CATCHPOWER</t>
  </si>
  <si>
    <t>NEUM.225/40 R18 (SN3970) 92W</t>
  </si>
  <si>
    <t>NEUM.225/40 R18 92H CP-672</t>
  </si>
  <si>
    <t>NEUM.225/40 R18 92H SX1 EVO</t>
  </si>
  <si>
    <t>NEUM.225/40 R18 92W CrossWind UHP</t>
  </si>
  <si>
    <t>NEUM.225/40 R18 92W GREEN-Max UHP</t>
  </si>
  <si>
    <t>P2917400</t>
  </si>
  <si>
    <t>NEUM.225/40 R18 92W XL P1cnt+</t>
  </si>
  <si>
    <t>NEUM.225/40 R18 92Y EAGLE-F1 AS3 XL</t>
  </si>
  <si>
    <t>NEUM.225/40 R18 MAXXIS VICTRA Z4S</t>
  </si>
  <si>
    <t>NEUM.225/40 R18 T001 92Y</t>
  </si>
  <si>
    <t>NEUM.225/40 R18 TL 92W BR RE050A RFT XL</t>
  </si>
  <si>
    <t>NEUM.225/40 R18 TL 92Y BR RE05A AO XL</t>
  </si>
  <si>
    <t>M844628</t>
  </si>
  <si>
    <t>NEUM.225/40 ZR18 88Y PILOT SPORT PS2 ZP(DS)M032933</t>
  </si>
  <si>
    <t>NEUM.225/40 ZR18 92W L-688</t>
  </si>
  <si>
    <t>NEUM.225/40 ZR18 92W SV-308</t>
  </si>
  <si>
    <t>NEUM.225/40 ZR18 92W SX-1 EVO</t>
  </si>
  <si>
    <t>NEUM.225/40 ZR18 92WXL CATCHPOWER</t>
  </si>
  <si>
    <t>NEUM.225/40 ZR18 92Y N-8000</t>
  </si>
  <si>
    <t>M322584</t>
  </si>
  <si>
    <t>NEUM.225/40 ZR18 92Y PILOT SPORT 3XL</t>
  </si>
  <si>
    <t>M674619</t>
  </si>
  <si>
    <t>NEUM.225/40 ZR18 92Y PILOT SPORT 4 XL</t>
  </si>
  <si>
    <t>M032933</t>
  </si>
  <si>
    <t>NEUM.225/40 ZR18 92Y PILOT SPORT3  XL ZP</t>
  </si>
  <si>
    <t>NEUM.225/40 ZR18 SA37 92W GOODRIDE TL UL XL</t>
  </si>
  <si>
    <t>NEUM.225/40 ZR18 SA57 92W GOODRIDE TL XL</t>
  </si>
  <si>
    <t>NEUM.225/40 ZR19 93Y N-9000</t>
  </si>
  <si>
    <t>NEUM.225/40 ZR19 93Y NFERA SU1</t>
  </si>
  <si>
    <t>M941016</t>
  </si>
  <si>
    <t>NEUM.225/40 ZR19 93Y PILOT SPORT 3 RUNFLAT</t>
  </si>
  <si>
    <t>NEUM.225/45 R17 (SN3970) 94W</t>
  </si>
  <si>
    <t>NEUM.225/45 R17 (TR968) 94V (NEW)</t>
  </si>
  <si>
    <t>NEUM.225/45 R17 91 GREEN MAX ACRO (RUNFLAT)</t>
  </si>
  <si>
    <t>M550408</t>
  </si>
  <si>
    <t>NEUM.225/45 R17 917W PRIMACY 3 ZP DS M155894</t>
  </si>
  <si>
    <t>P108130</t>
  </si>
  <si>
    <t>NEUM.225/45 R17 91W RE 050A RUNFLAT BRIDGESTONE</t>
  </si>
  <si>
    <t>P2005800</t>
  </si>
  <si>
    <t>NEUM.225/45 R17 91W r-f P7 cint(*) RO</t>
  </si>
  <si>
    <t>P2449200</t>
  </si>
  <si>
    <t>NEUM.225/45 R17 91WP7cint.</t>
  </si>
  <si>
    <t>NEUM.225/45 R17 94V CP-672</t>
  </si>
  <si>
    <t>NEUM.225/45 R17 94W CrossWind UHP</t>
  </si>
  <si>
    <t>M265273</t>
  </si>
  <si>
    <t>NEUM.225/45 R17 94W PILOT SPORT 3</t>
  </si>
  <si>
    <t>M875780</t>
  </si>
  <si>
    <t>NEUM.225/45 R17 94W PRIMACY 3(ds)m194560</t>
  </si>
  <si>
    <t>P2916600</t>
  </si>
  <si>
    <t>NEUM.225/45 R17 94W XL P1cint+AR</t>
  </si>
  <si>
    <t>M194560</t>
  </si>
  <si>
    <t>NEUM.225/45 R17 PRIMACY 4 94WXL</t>
  </si>
  <si>
    <t>NEUM.225/45 R17 ROADIAN-581 (OE)</t>
  </si>
  <si>
    <t>NEUM.225/45 R17 SA-05 TRAZANO</t>
  </si>
  <si>
    <t>NEUM.225/45 R17 TL 91V CO CSC 3 SSR</t>
  </si>
  <si>
    <t>NEUM.225/45 R17 TL 91V CSC 5 CONTINENTAL</t>
  </si>
  <si>
    <t>NEUM.225/45 R17 TL 91V EAGLE NCT5 RUNFLAT GOODYEAR</t>
  </si>
  <si>
    <t>NEUM.225/45 R17 TL 91W BR RE050A MO</t>
  </si>
  <si>
    <t>NEUM.225/45 R17 TL 91W BR RE050A-1 RFT</t>
  </si>
  <si>
    <t>NEUM.225/45 R17 TL 91W CO CSC 2 SSR</t>
  </si>
  <si>
    <t>NEUM.225/45 R17 TL 91W GY EAGLE-F1 AS</t>
  </si>
  <si>
    <t>NEUM.225/45 R17 TL 91Y CO CSC 3 SSR*</t>
  </si>
  <si>
    <t>NEUM.225/45 R17 TL 91Y GY EAGLE-F1 AS3</t>
  </si>
  <si>
    <t>P2622300</t>
  </si>
  <si>
    <t>NEUM.225/45 R17M 91Y P7 cibt (AO)</t>
  </si>
  <si>
    <t>NEUM.225/45 R18  95V CP662</t>
  </si>
  <si>
    <t>NEUM.225/45 R18 91V CP-691</t>
  </si>
  <si>
    <t>M260192</t>
  </si>
  <si>
    <t>NEUM.225/45 R18 91V PILOT SPORT 3</t>
  </si>
  <si>
    <t>P108009</t>
  </si>
  <si>
    <t>NEUM.225/45 R18 91Y EFFICIENT GRIP RUNFLAT</t>
  </si>
  <si>
    <t>NEUM.225/45 R18 95V CP-643@</t>
  </si>
  <si>
    <t>NEUM.225/45 R18 95V CP-691</t>
  </si>
  <si>
    <t>P2917700</t>
  </si>
  <si>
    <t>NEUM.225/45 R18 95W XL P1cnt+</t>
  </si>
  <si>
    <t>M393352</t>
  </si>
  <si>
    <t>NEUM.225/45 R18 95Y PRIMACY 3 XL ZP RUNFLAT</t>
  </si>
  <si>
    <t>M504069</t>
  </si>
  <si>
    <t>NEUM.225/45 R18 95Y XL PILOT SPORT 4 ZP</t>
  </si>
  <si>
    <t>NEUM.225/45 R18 TL 95W BR RE050A XL EU</t>
  </si>
  <si>
    <t>NEUM.225/45 R18 TL 95Y BR 001 XL</t>
  </si>
  <si>
    <t>NEUM.225/45 R18 TL 95Y GY EAGLE-F1 AS2 XL</t>
  </si>
  <si>
    <t>NEUM.225/45 R19 96W NFERA SU1</t>
  </si>
  <si>
    <t>M155894</t>
  </si>
  <si>
    <t>NEUM.225/45 ZR17 91W PILOT SPORT ZP</t>
  </si>
  <si>
    <t>NEUM.225/45 ZR17 91W SA-07</t>
  </si>
  <si>
    <t>M474026</t>
  </si>
  <si>
    <t>NEUM.225/45 ZR17 91Y G GRIP</t>
  </si>
  <si>
    <t>NEUM.225/45 ZR17 94W CATCHPOWER</t>
  </si>
  <si>
    <t>NEUM.225/45 ZR17 94W SPORT RS (SEMI-SLICK)</t>
  </si>
  <si>
    <t>NEUM.225/45 ZR17 94W SV-308</t>
  </si>
  <si>
    <t>NEUM.225/45 ZR17 KT377 94W XL (NEW)</t>
  </si>
  <si>
    <t>NEUM.225/45 ZR17 SA-57 94W GOODRIDE TL XL</t>
  </si>
  <si>
    <t>NEUM.225/45 ZR17 SA57 94W GOODRIDE TL XL</t>
  </si>
  <si>
    <t>NEUM.225/45 ZR18 91W SX-1 EVO</t>
  </si>
  <si>
    <t>NEUM.225/45 ZR18 95W GREEN-Max UHP</t>
  </si>
  <si>
    <t>NEUM.225/45 ZR18 95WXL CATCHFORS UHP (NEW)</t>
  </si>
  <si>
    <t>NEUM.225/45 ZR18 95WXL CATCHPOWER</t>
  </si>
  <si>
    <t>M413756</t>
  </si>
  <si>
    <t>NEUM.225/45 ZR18 95Y XL P.SPORT 4 xl</t>
  </si>
  <si>
    <t>NEUM.225/45 ZR18 SA07 95W GOODRIDE TL UL XL</t>
  </si>
  <si>
    <t>M267565</t>
  </si>
  <si>
    <t>NEUM.225/45 ZR19 96Y EXTRA LOAD PILOT SPORT 4</t>
  </si>
  <si>
    <t>NEUM.225/45 ZR19 SA37 96W GOODRIDE TL UL XL</t>
  </si>
  <si>
    <t>NEUM.225/50 R15 91V CP-641</t>
  </si>
  <si>
    <t>NEUM.225/50 R15 91V SX-608</t>
  </si>
  <si>
    <t>NEUM.225/50 R15 SX2</t>
  </si>
  <si>
    <t>NEUM.225/50 R15 SX609</t>
  </si>
  <si>
    <t>NEUM.225/50 R16 16PR 92V CP672</t>
  </si>
  <si>
    <t>M815830</t>
  </si>
  <si>
    <t>NEUM.225/50 R16 92V  PRIMACY</t>
  </si>
  <si>
    <t>NEUM.225/50 R16 92V CP-641</t>
  </si>
  <si>
    <t>M927246</t>
  </si>
  <si>
    <t>NEUM.225/50 R16 92V G FORCE</t>
  </si>
  <si>
    <t>NEUM.225/50 R16 92V SX-2</t>
  </si>
  <si>
    <t>NEUM.225/50 R16 92W L-688</t>
  </si>
  <si>
    <t>M376273</t>
  </si>
  <si>
    <t>NEUM.225/50 R16 92W PRIMACY</t>
  </si>
  <si>
    <t>NEUM.225/50 R16 92W SA-05</t>
  </si>
  <si>
    <t>NEUM.225/50 R16 96V CROSSWIND</t>
  </si>
  <si>
    <t>NEUM.225/50 R16 L688</t>
  </si>
  <si>
    <t>NEUM.225/50 R16 SA37 92W GOODRIDE TL UL</t>
  </si>
  <si>
    <t>NEUM.225/50 R16 SA57 92W GOODRIDE TL</t>
  </si>
  <si>
    <t>NEUM.225/50 R17 (TH201) 94W (NEW)</t>
  </si>
  <si>
    <t>NEUM.225/50 R17 94 GREEN MAX ACRO (RUNFLAT)</t>
  </si>
  <si>
    <t>NEUM.225/50 R17 94V CP-672</t>
  </si>
  <si>
    <t>NEUM.225/50 R17 94W BR RE050 RFT</t>
  </si>
  <si>
    <t>M721907</t>
  </si>
  <si>
    <t>NEUM.225/50 R17 94W PRIMACY 3 ZP (RUNFLAT)</t>
  </si>
  <si>
    <t>NEUM.225/50 R17 94W SPORTCONTACT 5 SSR</t>
  </si>
  <si>
    <t>P2028000</t>
  </si>
  <si>
    <t>NEUM.225/50 R17 94W r-f 97 cint (*)</t>
  </si>
  <si>
    <t>P2660100</t>
  </si>
  <si>
    <t>NEUM.225/50 R17 94W r-f P7cint (MOE)</t>
  </si>
  <si>
    <t>NEUM.225/50 R17 94Y CSC5</t>
  </si>
  <si>
    <t>M592237</t>
  </si>
  <si>
    <t>NEUM.225/50 R17 98V  PRIMACY 3(DS)M452329</t>
  </si>
  <si>
    <t>P2916700</t>
  </si>
  <si>
    <t>NEUM.225/50 R17 98V XL P1cnt+</t>
  </si>
  <si>
    <t>NEUM.225/50 R17 98W GREEN-Max UHP</t>
  </si>
  <si>
    <t>NEUM.225/50 R17 98W SA-05</t>
  </si>
  <si>
    <t>NEUM.225/50 R17 98W SA-37</t>
  </si>
  <si>
    <t>NEUM.225/50 R17 98WXL CATCHPOWER</t>
  </si>
  <si>
    <t>M452329</t>
  </si>
  <si>
    <t>NEUM.225/50 R17 98Y  PRIMACY 4</t>
  </si>
  <si>
    <t>M106655</t>
  </si>
  <si>
    <t>NEUM.225/50 R17 98Y EXTRA LOAD TL PTIMACY GRNX</t>
  </si>
  <si>
    <t>M152292</t>
  </si>
  <si>
    <t>NEUM.225/50 R17 PRIMACY 4 XL</t>
  </si>
  <si>
    <t>NEUM.225/50 R17 SA57 98W GOODRIDE TL XL</t>
  </si>
  <si>
    <t>NEUM.225/50 R17 TL 94W CO CSC 5 SSR MOE</t>
  </si>
  <si>
    <t>NEUM.225/50 R17 TL 94W GY EFFIGRIP PERF MO MB1</t>
  </si>
  <si>
    <t>NEUM.225/50 R17 TL 94W GY NCT-5 ROF</t>
  </si>
  <si>
    <t>NEUM.225/50 R18 SA37 95W GOODRIDE TL UL</t>
  </si>
  <si>
    <t>NEUM.225/50 R19 GREEN MAX 107V XL</t>
  </si>
  <si>
    <t>NEUM.225/50 ZR16 96W MA-Z1</t>
  </si>
  <si>
    <t>NEUM.225/50 ZR17 98WXL CATCHFORS UHP</t>
  </si>
  <si>
    <t>NEUM.225/50 ZR17 98Y SX-2</t>
  </si>
  <si>
    <t>M199259</t>
  </si>
  <si>
    <t>NEUM.225/50R 17 PRIMACY 3  98/W</t>
  </si>
  <si>
    <t>NEUM.225/55 R16 95V CP-672</t>
  </si>
  <si>
    <t>NEUM.225/55 R16 95V S-505</t>
  </si>
  <si>
    <t>M440644</t>
  </si>
  <si>
    <t>NEUM.225/55 R16 95W PRIMACY 3</t>
  </si>
  <si>
    <t>NEUM.225/55 R16 95W SA-07</t>
  </si>
  <si>
    <t>NEUM.225/55 R16 99V SX-2</t>
  </si>
  <si>
    <t>M608209</t>
  </si>
  <si>
    <t>NEUM.225/55 R16 99W PRIMACY 4 CRNX</t>
  </si>
  <si>
    <t>NEUM.225/55 R16 99W TR-918</t>
  </si>
  <si>
    <t>NEUM.225/55 R16 99WXL CATCHPOWER</t>
  </si>
  <si>
    <t>NEUM.225/55 R17 101 WXL CATCHPOWER</t>
  </si>
  <si>
    <t>M173046</t>
  </si>
  <si>
    <t>NEUM.225/55 R17 101H XL LATITUDE CROSS</t>
  </si>
  <si>
    <t>NEUM.225/55 R17 101HXL ICE-SPIDER</t>
  </si>
  <si>
    <t>M123949</t>
  </si>
  <si>
    <t>NEUM.225/55 R17 101W PRIMACY 3 (ds) USAR M004481</t>
  </si>
  <si>
    <t>M004481</t>
  </si>
  <si>
    <t>NEUM.225/55 R17 101W XL PRIMACY 4</t>
  </si>
  <si>
    <t>NEUM.225/55 R17 95V NBLUE ECO</t>
  </si>
  <si>
    <t>NEUM.225/55 R17 97H CrossWind HP010</t>
  </si>
  <si>
    <t>NEUM.225/55 R17 97V CP-643@ (OE)</t>
  </si>
  <si>
    <t>NEUM.225/55 R17 97V CP671</t>
  </si>
  <si>
    <t>NEUM.225/55 R17 97W GREEN MAX ACRO (RUNFLAT)</t>
  </si>
  <si>
    <t>NEUM.225/55 R17 97W GREEN-Max</t>
  </si>
  <si>
    <t>NEUM.225/55 R17 97W PREMIUM CONT 5</t>
  </si>
  <si>
    <t>NEUM.225/55 R17 97Y PREMIUM CONT 2 SSR</t>
  </si>
  <si>
    <t>NEUM.225/55 R17 98W SA-05</t>
  </si>
  <si>
    <t>M743304</t>
  </si>
  <si>
    <t>NEUM.225/55 R17 PRIMACY 3 ZP RUNFLAT</t>
  </si>
  <si>
    <t>NEUM.225/55 R17 SA37 101W GOODRIDE TL</t>
  </si>
  <si>
    <t>NEUM.225/55 R17M SA37 101W TRAZANO</t>
  </si>
  <si>
    <t>NEUM.225/55 R17PR SA07 W GOODRIDE TL UL</t>
  </si>
  <si>
    <t>NEUM.225/55 R18 (TH201) 102W (NEW)</t>
  </si>
  <si>
    <t>M589024</t>
  </si>
  <si>
    <t>NEUM.225/55 R18 97/V PRIMACY 3</t>
  </si>
  <si>
    <t>NEUM.225/55 R18 97H CP-672 (OE)</t>
  </si>
  <si>
    <t>NEUM.225/55 R18 97H NPRIZ RH7 (OE)</t>
  </si>
  <si>
    <t>NEUM.225/55 R18 98H CrossWind HP010</t>
  </si>
  <si>
    <t>NEUM.225/55 R18 98H PERFORMAX</t>
  </si>
  <si>
    <t>P2332100</t>
  </si>
  <si>
    <t>NEUM.225/55 R18 98V S-VEas</t>
  </si>
  <si>
    <t>NEUM.225/55 R18 SU318</t>
  </si>
  <si>
    <t>NEUM.225/55 R18 SV-308</t>
  </si>
  <si>
    <t>NEUM.225/55 R18 TL 98H CROSS CONT UHP</t>
  </si>
  <si>
    <t>NEUM.225/55 R19 99H NFERA RU1</t>
  </si>
  <si>
    <t>NEUM.225/55 R19 NPRIZ RH7 99H</t>
  </si>
  <si>
    <t>NEUM.225/55 R19 SU318 H/T 99V GOODRIDE</t>
  </si>
  <si>
    <t>NEUM.225/55 ZR16 99WXL CATCHFORS UHP</t>
  </si>
  <si>
    <t>NEUM.225/55 ZR17 101W SX-2</t>
  </si>
  <si>
    <t>NEUM.225/55 ZR17 101WXL CATCHFORS UHP</t>
  </si>
  <si>
    <t>NEUM.225/60 R15 96H CP-641</t>
  </si>
  <si>
    <t>NEUM.225/60 R15 96V SX-608</t>
  </si>
  <si>
    <t>NEUM.225/60 R16 97H NBLUE ECO</t>
  </si>
  <si>
    <t>NEUM.225/60 R16 98 CATCHFORS PCR</t>
  </si>
  <si>
    <t>NEUM.225/60 R16 98H CATCHGRE GP100</t>
  </si>
  <si>
    <t>NEUM.225/60 R16 98H CP-672</t>
  </si>
  <si>
    <t>NEUM.225/60 R16 98H CrossWind HP010</t>
  </si>
  <si>
    <t>NEUM.225/60 R16 98H NY-801</t>
  </si>
  <si>
    <t>NEUM.225/60 R16 98H RP570+</t>
  </si>
  <si>
    <t>NEUM.225/60 R16 98H SP-06</t>
  </si>
  <si>
    <t>M699370</t>
  </si>
  <si>
    <t>NEUM.225/60 R16 PRIMACY 3 98W</t>
  </si>
  <si>
    <t>NEUM.225/60 R16 RP28 TL</t>
  </si>
  <si>
    <t>P3077800</t>
  </si>
  <si>
    <t>NEUM.225/60 R17 103H XL S-VEAS BR</t>
  </si>
  <si>
    <t>P2678400</t>
  </si>
  <si>
    <t>NEUM.225/60 R17 103H XL S-Veas</t>
  </si>
  <si>
    <t>NEUM.225/60 R17 103VXL CATCHFORS H/T</t>
  </si>
  <si>
    <t>NEUM.225/60 R17 4PR 99H NPRIZ RH7 (OE)</t>
  </si>
  <si>
    <t>NEUM.225/60 R17 98H CP-672 (OE)</t>
  </si>
  <si>
    <t>NEUM.225/60 R17 99H CrossWind HP010</t>
  </si>
  <si>
    <t>NEUM.225/60 R17 99H NY-HT187</t>
  </si>
  <si>
    <t>NEUM.225/60 R17 99H PERFORMAX</t>
  </si>
  <si>
    <t>P2524600</t>
  </si>
  <si>
    <t>NEUM.225/60 R17 99H S-ATR BR</t>
  </si>
  <si>
    <t>NEUM.225/60 R17 99H SX-9</t>
  </si>
  <si>
    <t>NEUM.225/60 R17 99T SU-318</t>
  </si>
  <si>
    <t>NEUM.225/60 R17 99V MAXCLAW H/T2</t>
  </si>
  <si>
    <t>P1941900</t>
  </si>
  <si>
    <t>NEUM.225/60 R17 99V P7cint(*)</t>
  </si>
  <si>
    <t>M152858</t>
  </si>
  <si>
    <t>NEUM.225/60 R17 99V PRIMACY 3</t>
  </si>
  <si>
    <t>P2050300</t>
  </si>
  <si>
    <t>NEUM.225/60 R17 99V r-f P7 cint (*)</t>
  </si>
  <si>
    <t>NEUM.225/60 R17 SU318 103V GOODRIDE TL UL XL</t>
  </si>
  <si>
    <t>NEUM.225/60 R17(SW606) 99T GOODRIDE TL UL</t>
  </si>
  <si>
    <t>NEUM.225/60 R18 (TR257) 100V (NEW)</t>
  </si>
  <si>
    <t>M155322</t>
  </si>
  <si>
    <t>NEUM.225/60 R18 100/H PRIMACY SUV</t>
  </si>
  <si>
    <t>NEUM.225/60 R18 100H CrossWind 4X4 HP</t>
  </si>
  <si>
    <t>NEUM.225/60 R18 100H SU-318</t>
  </si>
  <si>
    <t>P3119100</t>
  </si>
  <si>
    <t>NEUM.225/60 R18 104H XL S-VEas</t>
  </si>
  <si>
    <t>NEUM.225/60 R18 104HXL PERFORMAX (NEW)</t>
  </si>
  <si>
    <t>NEUM.225/60 R18 99H CP-672</t>
  </si>
  <si>
    <t>NEUM.225/60 R18 SW606 104H TL UL XL</t>
  </si>
  <si>
    <t>NEUM.225/65 R16 100H CrossWind HP010</t>
  </si>
  <si>
    <t>NEUM.225/65 R16 100H RP28 GOODRIDE TL</t>
  </si>
  <si>
    <t>NEUM.225/65 R16 104T CP521 XL</t>
  </si>
  <si>
    <t>NEUM.225/65 R16 99H CP-672</t>
  </si>
  <si>
    <t>NEUM.225/65 R16 RP28 100H TL</t>
  </si>
  <si>
    <t>NEUM.225/65 R16C 112/110 R TRANSPORTER RF09</t>
  </si>
  <si>
    <t>M736765</t>
  </si>
  <si>
    <t>NEUM.225/65 R16C AGILIS 115/113R</t>
  </si>
  <si>
    <t>NEUM.225/65 R17  102T NPRIZ AH5</t>
  </si>
  <si>
    <t>NEUM.225/65 R17 (SW606)102T GOODRIDE TL UL</t>
  </si>
  <si>
    <t>NEUM.225/65 R17 (TE301) 102H (NEW)</t>
  </si>
  <si>
    <t>NEUM.225/65 R17 100H NBLUE ECO</t>
  </si>
  <si>
    <t>NEUM.225/65 R17 100H ROADIAN HT (SUV)</t>
  </si>
  <si>
    <t>P183327</t>
  </si>
  <si>
    <t>NEUM.225/65 R17 101H TUB D687-HT BRIDGESTONE</t>
  </si>
  <si>
    <t>NEUM.225/65 R17 101H YOKO G691A</t>
  </si>
  <si>
    <t>NEUM.225/65 R17 102H CATCHFORS H/T</t>
  </si>
  <si>
    <t>NEUM.225/65 R17 102H CrossWind HP010</t>
  </si>
  <si>
    <t>NEUM.225/65 R17 102H FORCELAND H/T</t>
  </si>
  <si>
    <t>M536605</t>
  </si>
  <si>
    <t>NEUM.225/65 R17 102H LATITUDE TOUR HP</t>
  </si>
  <si>
    <t>M567666</t>
  </si>
  <si>
    <t>NEUM.225/65 R17 102H LTX FORCE</t>
  </si>
  <si>
    <t>NEUM.225/65 R17 102H PERFORMAX</t>
  </si>
  <si>
    <t>M834879</t>
  </si>
  <si>
    <t>NEUM.225/65 R17 102H PRIMACY SUV</t>
  </si>
  <si>
    <t>P2724900</t>
  </si>
  <si>
    <t>NEUM.225/65 R17 102H S-A/T+</t>
  </si>
  <si>
    <t>NEUM.225/65 R17 102H SU318</t>
  </si>
  <si>
    <t>P2169200</t>
  </si>
  <si>
    <t>NEUM.225/65 R17 102HS-VEAS BR</t>
  </si>
  <si>
    <t>NEUM.225/65 R17 102T MAXCLAW H/T2</t>
  </si>
  <si>
    <t>NEUM.225/65 R17 102T SL369</t>
  </si>
  <si>
    <t>NEUM.225/65 R17 102V G98A</t>
  </si>
  <si>
    <t>NEUM.225/65 R17 102V SX-9</t>
  </si>
  <si>
    <t>P2678300</t>
  </si>
  <si>
    <t>NEUM.225/65 R17 106H XL S-ATR BR</t>
  </si>
  <si>
    <t>NEUM.225/65 R17 106TXL ICE-SPIDER</t>
  </si>
  <si>
    <t>M863357</t>
  </si>
  <si>
    <t>NEUM.225/65 R17 ALL TERRAIN T/A</t>
  </si>
  <si>
    <t>NEUM.225/65 R17 TL 101H BR DUELER 687</t>
  </si>
  <si>
    <t>NEUM.225/65 R17 TL 101H YOKO G91A</t>
  </si>
  <si>
    <t>NEUM.225/70 R15 100H CATCHFORS PCR (NEW)</t>
  </si>
  <si>
    <t>NEUM.225/70 R15 100H CATCHGRE GP100</t>
  </si>
  <si>
    <t>NEUM.225/70 R15 100H SU-307</t>
  </si>
  <si>
    <t>NEUM.225/70 R15 100S ROADIAN HT (SUV)</t>
  </si>
  <si>
    <t>NEUM.225/70 R15 8PR RADIAL A/T RV</t>
  </si>
  <si>
    <t>NEUM.225/70 R15 8PR ROADIAN CT8</t>
  </si>
  <si>
    <t>NEUM.225/70 R15 SL369 100T GOODRIDE TL</t>
  </si>
  <si>
    <t>NEUM.225/70 R15 SP-06</t>
  </si>
  <si>
    <t>NEUM.225/70 R15 SU317 100H GOODRIDE TL</t>
  </si>
  <si>
    <t>P2002000</t>
  </si>
  <si>
    <t>NEUM.225/70 R15C 112S CHRONO</t>
  </si>
  <si>
    <t>NEUM.225/70 R15C 8PR 112/110R NY06</t>
  </si>
  <si>
    <t>M288652</t>
  </si>
  <si>
    <t>NEUM.225/70 R15C 8PR AGILIS</t>
  </si>
  <si>
    <t>M395811</t>
  </si>
  <si>
    <t>NEUM.225/70 R15C 8PR AGILIS 81</t>
  </si>
  <si>
    <t>NEUM.225/70 R15C 8PR H188</t>
  </si>
  <si>
    <t>NEUM.225/70 R15C 8PR MILE MAX</t>
  </si>
  <si>
    <t>NEUM.225/70 R15C 8PR RADIAL-666</t>
  </si>
  <si>
    <t>NEUM.225/70 R15C 8PR SC-301</t>
  </si>
  <si>
    <t>NEUM.225/70 R15C 8PR SC-328</t>
  </si>
  <si>
    <t>M505523</t>
  </si>
  <si>
    <t>NEUM.225/70 R16 101T LTX M/S 2(ds)M660346</t>
  </si>
  <si>
    <t>P2530100</t>
  </si>
  <si>
    <t>NEUM.225/70 R16 101T S-ATR</t>
  </si>
  <si>
    <t>NEUM.225/70 R16 103H CrossWind HP010</t>
  </si>
  <si>
    <t>NEUM.225/70 R16 103H FORCELAND H/T</t>
  </si>
  <si>
    <t>M660346</t>
  </si>
  <si>
    <t>NEUM.225/70 R16 103H PRIMACY SUV</t>
  </si>
  <si>
    <t>NEUM.225/70 R16 103H SU-307</t>
  </si>
  <si>
    <t>NEUM.225/70 R16 103H SU317 GOODRIDE TL</t>
  </si>
  <si>
    <t>NEUM.225/70 R16 103S SL369 TL</t>
  </si>
  <si>
    <t>NEUM.225/70 R16 103T CATCHFORS A/T</t>
  </si>
  <si>
    <t>NEUM.225/70 R16 103T CP-661</t>
  </si>
  <si>
    <t>NEUM.225/70 R16 103T SL-369 A/T</t>
  </si>
  <si>
    <t>P2678500</t>
  </si>
  <si>
    <t>NEUM.225/70 R16 107H XL S-VEas</t>
  </si>
  <si>
    <t>NEUM.225/70 R16 107HXL CATCHFORS H/T</t>
  </si>
  <si>
    <t>NEUM.225/70 R16 107HXL PERFORMAX</t>
  </si>
  <si>
    <t>NEUM.225/70 R16 107T XL CROSSWIND A/T</t>
  </si>
  <si>
    <t>NEUM.225/70 R16 751</t>
  </si>
  <si>
    <t>M172490</t>
  </si>
  <si>
    <t>NEUM.225/70 R16 ALL TERRAIN KO2</t>
  </si>
  <si>
    <t>NEUM.225/70 R16 SUMITOMO HTR 200</t>
  </si>
  <si>
    <t>NEUM.225/70 R16 SW606</t>
  </si>
  <si>
    <t>NEUM.225/70 R16 SX8</t>
  </si>
  <si>
    <t>NEUM.225/70 R16 TLN 102T BR RD687 E</t>
  </si>
  <si>
    <t>M343343</t>
  </si>
  <si>
    <t>NEUM.225/70 R17 108T XL LATITUDE CROSS</t>
  </si>
  <si>
    <t>NEUM.225/70 R17 SL369 108S GOODRIDE TL UL XL</t>
  </si>
  <si>
    <t>NEUM.225/75 R15 102H SU-307</t>
  </si>
  <si>
    <t>NEUM.225/75 R15 102S RADIAL-660</t>
  </si>
  <si>
    <t>NEUM.225/75 R15 102S ROADIAN HT (SUV)</t>
  </si>
  <si>
    <t>M407328</t>
  </si>
  <si>
    <t>NEUM.225/75 R15 102T LATITUDE CROSS(DS)</t>
  </si>
  <si>
    <t>NEUM.225/75 R15 6PR 102/99S CROSSWIND A/T</t>
  </si>
  <si>
    <t>NEUM.225/75 R15 6PR SL-369</t>
  </si>
  <si>
    <t>NEUM.225/75 R15 KUMO</t>
  </si>
  <si>
    <t>NEUM.225/75 R15 SU317 102H GOODRIDE TL</t>
  </si>
  <si>
    <t>NEUM.225/75 R16 104H ROADIAN 541 (OE)</t>
  </si>
  <si>
    <t>NEUM.225/75 R16 104S ROADIAN HT (SUV)</t>
  </si>
  <si>
    <t>M847587</t>
  </si>
  <si>
    <t>NEUM.225/75 R16 108H XL LATITUDE CROSS</t>
  </si>
  <si>
    <t>NEUM.225/75 R16 108Q TR292 A/T (NEW)</t>
  </si>
  <si>
    <t>NEUM.225/75 R16 108S ROHTX RH5</t>
  </si>
  <si>
    <t>NEUM.225/75 R16 108S SL-369</t>
  </si>
  <si>
    <t>NEUM.225/75 R16 10PR 115/112S CH-AT7001 (NEW)</t>
  </si>
  <si>
    <t>NEUM.225/75 R16 10PR 115/112S NY-AT187</t>
  </si>
  <si>
    <t>NEUM.225/75 R16 10PR CATCHFORS A/T</t>
  </si>
  <si>
    <t>NEUM.225/75 R16 10PR HTX RH5</t>
  </si>
  <si>
    <t>NEUM.225/75 R16 10PR RADIAL-666</t>
  </si>
  <si>
    <t>NEUM.225/75 R16 10PR ROADIAN AT PRO RA8</t>
  </si>
  <si>
    <t>NEUM.225/75 R16 10PR ROADIAN CT8</t>
  </si>
  <si>
    <t>NEUM.225/75 R16 10PR ROADIAN HT (LTV)</t>
  </si>
  <si>
    <t>NEUM.225/75 R16 10PR SL-309</t>
  </si>
  <si>
    <t>NEUM.225/75 R16 10PR SL-366 M/T</t>
  </si>
  <si>
    <t>NEUM.225/75 R16 10PR SL-369 A/T GOODRIDE</t>
  </si>
  <si>
    <t>NEUM.225/75 R16 10PRR HIMALAYA A/T</t>
  </si>
  <si>
    <t>NEUM.225/75 R16 110/107Q S830 OW</t>
  </si>
  <si>
    <t>P1617500</t>
  </si>
  <si>
    <t>NEUM.225/75 R16 110S S-ATR</t>
  </si>
  <si>
    <t>NEUM.225/75 R16 115/112S SN268C</t>
  </si>
  <si>
    <t>M370749</t>
  </si>
  <si>
    <t>NEUM.225/75 R16 115S 10pr ALL TERRAIN KO2</t>
  </si>
  <si>
    <t>NEUM.225/75 R16 116R VANCONTACT 100</t>
  </si>
  <si>
    <t>M663303</t>
  </si>
  <si>
    <t>NEUM.225/75 R16 118/116R 8PR AGILIS</t>
  </si>
  <si>
    <t>NEUM.225/75 R16 8PR CROSSWIND M/T</t>
  </si>
  <si>
    <t>M397696</t>
  </si>
  <si>
    <t>NEUM.225/75 R16 8PR LTX A/T2</t>
  </si>
  <si>
    <t>M651108</t>
  </si>
  <si>
    <t>NEUM.225/75 R16 8PR MUD TERRAIN KM2 T/A</t>
  </si>
  <si>
    <t>M535122</t>
  </si>
  <si>
    <t>NEUM.225/75 R16 LTX FORCE 115/112S</t>
  </si>
  <si>
    <t>M023299</t>
  </si>
  <si>
    <t>NEUM.225/75 R16 LTX M/S (DS) REM M057897</t>
  </si>
  <si>
    <t>M057897</t>
  </si>
  <si>
    <t>NEUM.225/75 R16 LTX M/S 2(DS)M847587</t>
  </si>
  <si>
    <t>M943151</t>
  </si>
  <si>
    <t>NEUM.225/75 R16 MUD TERRAIN KM3 115/112Q</t>
  </si>
  <si>
    <t>NEUM.225/75 R16 SU-307</t>
  </si>
  <si>
    <t>NEUM.225/75 R16C 10PR 121/120R GREEM MAX VAN</t>
  </si>
  <si>
    <t>P2291600</t>
  </si>
  <si>
    <t>NEUM.225/75 R16C 18R CHRONO</t>
  </si>
  <si>
    <t>NEUM.225/75R15 SU317 102H GOODRIDE TL</t>
  </si>
  <si>
    <t>M916404</t>
  </si>
  <si>
    <t>NEUM.235/35 R19 91Y PILOT SUPER SPORT XL</t>
  </si>
  <si>
    <t>M531615</t>
  </si>
  <si>
    <t>NEUM.235/35 ZR19 87Y PILOT SPORT PS2</t>
  </si>
  <si>
    <t>NEUM.235/35 ZR19 91Y SX-1 EVO</t>
  </si>
  <si>
    <t>M095636</t>
  </si>
  <si>
    <t>NEUM.235/35 ZR19 91Y XL PILOT SPORT 2</t>
  </si>
  <si>
    <t>M762575</t>
  </si>
  <si>
    <t>NEUM.235/35 ZR19 PILOT SPORT 4 EXTRA LOAD</t>
  </si>
  <si>
    <t>NEUM.235/35 ZR19 XL 91Y NFERA SU1</t>
  </si>
  <si>
    <t>NEUM.235/40 R17 90V SX-1 EVO</t>
  </si>
  <si>
    <t>NEUM.235/40 R18 95W CROSSWIND</t>
  </si>
  <si>
    <t>NEUM.235/40 R19 96H CP-671 (OE)</t>
  </si>
  <si>
    <t>NEUM.235/40 ZR17 90W HTR+</t>
  </si>
  <si>
    <t>NEUM.235/40 ZR17 90W N-3000 (DS)</t>
  </si>
  <si>
    <t>NEUM.235/40 ZR17 94W N-9000</t>
  </si>
  <si>
    <t>M260657</t>
  </si>
  <si>
    <t>NEUM.235/40 ZR18 91Y PILOT SPORT PS2</t>
  </si>
  <si>
    <t>NEUM.235/40 ZR18 95H CP-672</t>
  </si>
  <si>
    <t>NEUM.235/40 ZR18 95W SA-05</t>
  </si>
  <si>
    <t>NEUM.235/40 ZR18 95W SPORT RS (SEMI-SLICK)</t>
  </si>
  <si>
    <t>NEUM.235/40 ZR18 95W SX-1 EVO</t>
  </si>
  <si>
    <t>NEUM.235/40 ZR18 95WXL CATCHFORS UHP</t>
  </si>
  <si>
    <t>NEUM.235/40 ZR18 95WXL CATCHPOWER</t>
  </si>
  <si>
    <t>M542695</t>
  </si>
  <si>
    <t>NEUM.235/40 ZR18 95Y PILOT SPORT 4 XL</t>
  </si>
  <si>
    <t>P183315</t>
  </si>
  <si>
    <t>NEUM.235/40 ZR18 95Y PXTS1-SPORT</t>
  </si>
  <si>
    <t>NEUM.235/40 ZR18 SA37 95W GOODRIDE TL XL</t>
  </si>
  <si>
    <t>NEUM.235/40 ZR19 XL 96Y NFERA SU1</t>
  </si>
  <si>
    <t>NEUM.235/45 R17 94H CP-672</t>
  </si>
  <si>
    <t>NEUM.235/45 R17 97W CrossWind UHP</t>
  </si>
  <si>
    <t>P2413900</t>
  </si>
  <si>
    <t>NEUM.235/45 R17 97W XL 97cint</t>
  </si>
  <si>
    <t>M129634</t>
  </si>
  <si>
    <t>NEUM.235/45 R17 97W XL PRIMACY 4</t>
  </si>
  <si>
    <t>NEUM.235/45 R17 TL 94W BR RE050A MO</t>
  </si>
  <si>
    <t>NEUM.235/45 R18 94V NBLUE HD (OE)</t>
  </si>
  <si>
    <t>NEUM.235/45 R18 98V CP-672</t>
  </si>
  <si>
    <t>M038750</t>
  </si>
  <si>
    <t>NEUM.235/45 R18 98W PRIMACY 3(DS)M409522</t>
  </si>
  <si>
    <t>M409522</t>
  </si>
  <si>
    <t>NEUM.235/45 R18 98W XL PRIMACY 4</t>
  </si>
  <si>
    <t>M151206</t>
  </si>
  <si>
    <t>NEUM.235/45 R18 98Y PILOT SPORT 3</t>
  </si>
  <si>
    <t>NEUM.235/45 ZR17 93W HTR-ZII</t>
  </si>
  <si>
    <t>NEUM.235/45 ZR17 94W L-688</t>
  </si>
  <si>
    <t>NEUM.235/45 ZR17 94W SX-1</t>
  </si>
  <si>
    <t>NEUM.235/45 ZR17 94Y HTR-ZIII</t>
  </si>
  <si>
    <t>NEUM.235/45 ZR17 97W CROSSWIND</t>
  </si>
  <si>
    <t>NEUM.235/45 ZR17 97W MA-Z4S</t>
  </si>
  <si>
    <t>NEUM.235/45 ZR17 97W SA-05</t>
  </si>
  <si>
    <t>NEUM.235/45 ZR17 97W SV-308</t>
  </si>
  <si>
    <t>NEUM.235/45 ZR17 97WXL CATCHFORS UHP</t>
  </si>
  <si>
    <t>M215776</t>
  </si>
  <si>
    <t>NEUM.235/45 ZR17 PILOT SPORT MICHELIN</t>
  </si>
  <si>
    <t>NEUM.235/45 ZR17 SA07</t>
  </si>
  <si>
    <t>NEUM.235/45 ZR17 SA57 97W GOODRIDE TL XL</t>
  </si>
  <si>
    <t>NEUM.235/45 ZR17 SU-308</t>
  </si>
  <si>
    <t>NEUM.235/45 ZR17WXL CATCHPOWER</t>
  </si>
  <si>
    <t>NEUM.235/45 ZR19 95W NFERA RU1</t>
  </si>
  <si>
    <t>M538101</t>
  </si>
  <si>
    <t>NEUM.235/45 ZR19 99Y EXTRA LOAD TL PILOT SPORT 4ML</t>
  </si>
  <si>
    <t>M246257</t>
  </si>
  <si>
    <t>NEUM.235/45R 17 97W PRIMACY 3</t>
  </si>
  <si>
    <t>NEUM.235/50 R17 96V CP-672</t>
  </si>
  <si>
    <t>NEUM.235/50 R17 96Y GREEN-Max</t>
  </si>
  <si>
    <t>NEUM.235/50 R17 SA37 96V GOODRIDE TL UL</t>
  </si>
  <si>
    <t>NEUM.235/50 R18 101W  SA-07</t>
  </si>
  <si>
    <t>NEUM.235/50 R18 101W 04PR XL NFERA SU1</t>
  </si>
  <si>
    <t>NEUM.235/50 R18 101W CrossWind UHP</t>
  </si>
  <si>
    <t>NEUM.235/50 R18 101W GREEN-Max UHP</t>
  </si>
  <si>
    <t>NEUM.235/50 R18 101W N-7000</t>
  </si>
  <si>
    <t>M364558</t>
  </si>
  <si>
    <t>NEUM.235/50 R18 101Y PRIMACY 3 XL</t>
  </si>
  <si>
    <t>P135300</t>
  </si>
  <si>
    <t>NEUM.235/50 R18 95V SPORT CONTACT 5 SSR RUNFLAT</t>
  </si>
  <si>
    <t>NEUM.235/50 R18 97V CP-672</t>
  </si>
  <si>
    <t>P2706900</t>
  </si>
  <si>
    <t>NEUM.235/50 R18 97V S-VERD(AO)</t>
  </si>
  <si>
    <t>M952216</t>
  </si>
  <si>
    <t>NEUM.235/50 R18 PRIMACY 4</t>
  </si>
  <si>
    <t>M125768</t>
  </si>
  <si>
    <t>NEUM.235/50 R18 PRIMACY 4 101Y XL</t>
  </si>
  <si>
    <t>NEUM.235/50 R19 99V NFERA RU1</t>
  </si>
  <si>
    <t>NEUM.235/50 R19 SA37 99W GOODRIDE TL UL</t>
  </si>
  <si>
    <t>NEUM.235/50 ZR18 97W SX-1 EVO</t>
  </si>
  <si>
    <t>NEUM.235/55 R17 103V SX-9</t>
  </si>
  <si>
    <t>NEUM.235/55 R17 103W SA-05</t>
  </si>
  <si>
    <t>NEUM.235/55 R17 99H CP-672</t>
  </si>
  <si>
    <t>NEUM.235/55 R17 99V PREMIUM CONT 2</t>
  </si>
  <si>
    <t>NEUM.235/55 R17 99V PREMIUM CONT 5</t>
  </si>
  <si>
    <t>M216561</t>
  </si>
  <si>
    <t>NEUM.235/55 R17 PRIMACY 4</t>
  </si>
  <si>
    <t>NEUM.235/55 R17 SA07 99W GODDRIDE TL</t>
  </si>
  <si>
    <t>NEUM.235/55 R17 SA37 103W GOODRIDE TL UL XL</t>
  </si>
  <si>
    <t>NEUM.235/55 R17 SA57 103W GOODRIDE TL XL</t>
  </si>
  <si>
    <t>M050078</t>
  </si>
  <si>
    <t>NEUM.235/55 R18 100H LATITUDE CROSS</t>
  </si>
  <si>
    <t>NEUM.235/55 R18 100V SU-318</t>
  </si>
  <si>
    <t>NEUM.235/55 R18 104HXL PERFORMAX</t>
  </si>
  <si>
    <t>NEUM.235/55 R18 104V SX-9</t>
  </si>
  <si>
    <t>NEUM.235/55 R18 99H CP-521 (OE)</t>
  </si>
  <si>
    <t>NEUM.235/55 R18 XL104W NFERA SU1</t>
  </si>
  <si>
    <t>NEUM.235/55 R19 101H N-8000 (OE)</t>
  </si>
  <si>
    <t>NEUM.235/55 R19 101H ROADIAN 581 (OE)</t>
  </si>
  <si>
    <t>NEUM.235/55 R19 101Y NFERA RU1</t>
  </si>
  <si>
    <t>P3408000</t>
  </si>
  <si>
    <t>NEUM.235/55 R19 1045W XL S-VEas (LR2)</t>
  </si>
  <si>
    <t>M069520</t>
  </si>
  <si>
    <t>NEUM.235/55 R19 105V EXTRA LOAD LATITUDE SPORT 3</t>
  </si>
  <si>
    <t>P2753500</t>
  </si>
  <si>
    <t>NEUM.235/55 R19 105V XL S-VERD (VOL)</t>
  </si>
  <si>
    <t>NEUM.235/55 R19 105VXL CATCHPOWER (NEW)</t>
  </si>
  <si>
    <t>M490662</t>
  </si>
  <si>
    <t>NEUM.235/55 R19 105Y XL PILOT SPORT 4 SUV</t>
  </si>
  <si>
    <t>NEUM.235/55 R19 SU318 H/T 105V GOODRIDE TL XL</t>
  </si>
  <si>
    <t>NEUM.235/55 R20 SA37 105W GOODRIDE TL UL XL</t>
  </si>
  <si>
    <t>NEUM.235/55 R20 XL 105V NFERA RU5</t>
  </si>
  <si>
    <t>NEUM.235/55 ZR17 103WXL CATCHFORS UHP</t>
  </si>
  <si>
    <t>NEUM.235/55 ZR17 103WXL CATCHPOWER</t>
  </si>
  <si>
    <t>NEUM.235/55 ZR18 104WXL CATCHFORS UHP</t>
  </si>
  <si>
    <t>NEUM.235/55 ZR19 101W SX-9</t>
  </si>
  <si>
    <t>NEUM.235/55 ZR19 105WXL CATCHFORS UHP</t>
  </si>
  <si>
    <t>NEUM.235/55 ZR19 XL 105W NFERA SU1</t>
  </si>
  <si>
    <t>NEUM.235/60 R16 (TE301) 100H (NEW)</t>
  </si>
  <si>
    <t>NEUM.235/60 R16 100H CATCHFORS PCR</t>
  </si>
  <si>
    <t>NEUM.235/60 R16 100H CATCHGRE GP100</t>
  </si>
  <si>
    <t>NEUM.235/60 R16 100H CP-641</t>
  </si>
  <si>
    <t>NEUM.235/60 R16 100H CP-672</t>
  </si>
  <si>
    <t>NEUM.235/60 R16 100H CrossWind HP010</t>
  </si>
  <si>
    <t>NEUM.235/60 R16 100H DUELER SPORT</t>
  </si>
  <si>
    <t>M543501</t>
  </si>
  <si>
    <t>NEUM.235/60 R16 100H LATITUDE TOUR</t>
  </si>
  <si>
    <t>NEUM.235/60 R16 100H NBLUE HD PLUS</t>
  </si>
  <si>
    <t>NEUM.235/60 R16 100H NY-HT187</t>
  </si>
  <si>
    <t>M457942</t>
  </si>
  <si>
    <t>NEUM.235/60 R16 100H PRIMACY SUV</t>
  </si>
  <si>
    <t>P2114800</t>
  </si>
  <si>
    <t>NEUM.235/60 R16 100H S-ATR</t>
  </si>
  <si>
    <t>NEUM.235/60 R16 100V ROADIAN HP</t>
  </si>
  <si>
    <t>NEUM.235/60 R16 100W SX-608</t>
  </si>
  <si>
    <t>M534716</t>
  </si>
  <si>
    <t>NEUM.235/60 R16 104H LATITUDE CROSS</t>
  </si>
  <si>
    <t>NEUM.235/60 R16 RP28 100H GOODRIDE TL</t>
  </si>
  <si>
    <t>NEUM.235/60 R16 SL369 TL</t>
  </si>
  <si>
    <t>NEUM.235/60 R17 100H NBLUE ECO</t>
  </si>
  <si>
    <t>NEUM.235/60 R17 102H CrossWIind HP010</t>
  </si>
  <si>
    <t>NEUM.235/60 R17 102H N-BLUE HD PLUS</t>
  </si>
  <si>
    <t>NEUM.235/60 R17 102H PERFORMAX</t>
  </si>
  <si>
    <t>P2415000</t>
  </si>
  <si>
    <t>NEUM.235/60 R17 102H S-VEAS BR</t>
  </si>
  <si>
    <t>NEUM.235/60 R17 102S ROADIAN HT (SUV)</t>
  </si>
  <si>
    <t>NEUM.235/60 R17 102T SU-318</t>
  </si>
  <si>
    <t>M885286</t>
  </si>
  <si>
    <t>NEUM.235/60 R17 102V LATITUDE  TOUR HP(DS)M641532</t>
  </si>
  <si>
    <t>M641532</t>
  </si>
  <si>
    <t>NEUM.235/60 R17 102V LATITUDE SPORT 3</t>
  </si>
  <si>
    <t>NEUM.235/60 R17 106H CP-521 (OE)</t>
  </si>
  <si>
    <t>M850313</t>
  </si>
  <si>
    <t>NEUM.235/60 R18  LATITUD SPORT</t>
  </si>
  <si>
    <t>NEUM.235/60 R18 102H ROADIAN HT (SUV)</t>
  </si>
  <si>
    <t>NEUM.235/60 R18 103H N-8000 (OE)</t>
  </si>
  <si>
    <t>NEUM.235/60 R18 103H NPRIZ RH7 (OE)</t>
  </si>
  <si>
    <t>NEUM.235/60 R18 103H ROADIAN-581 (OE)</t>
  </si>
  <si>
    <t>M330866</t>
  </si>
  <si>
    <t>NEUM.235/60 R18 103V DIAMARIS 4x4(DS)</t>
  </si>
  <si>
    <t>P1707900</t>
  </si>
  <si>
    <t>NEUM.235/60 R18 103V ROSSO</t>
  </si>
  <si>
    <t>P1780200</t>
  </si>
  <si>
    <t>NEUM.235/60 R18 103V S-ZERO GB</t>
  </si>
  <si>
    <t>NEUM.235/60 R18 103V SU-318</t>
  </si>
  <si>
    <t>M024200</t>
  </si>
  <si>
    <t>NEUM.235/60 R18 103V TL PRIMACY SUV</t>
  </si>
  <si>
    <t>M765737</t>
  </si>
  <si>
    <t>NEUM.235/60 R18 103W LATITUDE SPORT 3</t>
  </si>
  <si>
    <t>NEUM.235/60 R18 107HXL PERFORMAX</t>
  </si>
  <si>
    <t>NEUM.235/60 R18 107V SX-9</t>
  </si>
  <si>
    <t>P2791200</t>
  </si>
  <si>
    <t>NEUM.235/60 R18 107V XL S-VEas (LR2)</t>
  </si>
  <si>
    <t>P2813700</t>
  </si>
  <si>
    <t>NEUM.235/60 R18 107V XLS-VEas</t>
  </si>
  <si>
    <t>NEUM.235/60 R18 SW606 107H GOODRIDE TL UL</t>
  </si>
  <si>
    <t>NEUM.235/60 R18 TL 107V CROSS CONT UHP XL LR</t>
  </si>
  <si>
    <t>NEUM.235/645 R17 MA SII</t>
  </si>
  <si>
    <t>NEUM.235/65 R16 101H CP-672</t>
  </si>
  <si>
    <t>NEUM.235/65 R16 103H SP-06</t>
  </si>
  <si>
    <t>NEUM.235/65 R16 107V SX-9</t>
  </si>
  <si>
    <t>M012127</t>
  </si>
  <si>
    <t>NEUM.235/65 R16 115/113 R AGILIS</t>
  </si>
  <si>
    <t>NEUM.235/65 R16 DEFENITY</t>
  </si>
  <si>
    <t>NEUM.235/65 R16 RP28 103H GOODRIDE TL</t>
  </si>
  <si>
    <t>NEUM.235/65 R16C 115/1123R RC533</t>
  </si>
  <si>
    <t>NEUM.235/65 R16C 115/113R ICE-SPIDER</t>
  </si>
  <si>
    <t>NEUM.235/65 R16C 115/113R MILE MAX</t>
  </si>
  <si>
    <t>NEUM.235/65 R16C 8PR H188 115/113R GOODRIDE TL UL</t>
  </si>
  <si>
    <t>NEUM.235/65 R17 (SW606) 104T GOODRIDE TL UL</t>
  </si>
  <si>
    <t>NEUM.235/65 R17 103S ROADIAN HT  (SUV)30.F</t>
  </si>
  <si>
    <t>NEUM.235/65 R17 104H CrossWind HP010</t>
  </si>
  <si>
    <t>NEUM.235/65 R17 104H N-8000 (OE)</t>
  </si>
  <si>
    <t>NEUM.235/65 R17 104H NPRIZ RH7 (OE) 80.F</t>
  </si>
  <si>
    <t>NEUM.235/65 R17 104H PERFORMAX</t>
  </si>
  <si>
    <t>NEUM.235/65 R17 104H SU-317</t>
  </si>
  <si>
    <t>P3597700</t>
  </si>
  <si>
    <t>NEUM.235/65 R17 104H SVAS+2</t>
  </si>
  <si>
    <t>NEUM.235/65 R17 104S SL-369 A/T</t>
  </si>
  <si>
    <t>NEUM.235/65 R17 104T CROSSWIND A/T</t>
  </si>
  <si>
    <t>NEUM.235/65 R17 104T CROSSWIND H/T</t>
  </si>
  <si>
    <t>NEUM.235/65 R17 104T SU318</t>
  </si>
  <si>
    <t>M285470</t>
  </si>
  <si>
    <t>NEUM.235/65 R17 108/V DIAMARIS</t>
  </si>
  <si>
    <t>M456171</t>
  </si>
  <si>
    <t>NEUM.235/65 R17 108H LATITUDE CROSS DT</t>
  </si>
  <si>
    <t>P2722100</t>
  </si>
  <si>
    <t>NEUM.235/65 R17 108H XL S-A/T+CN</t>
  </si>
  <si>
    <t>NEUM.235/65 R17 108HXL CATCHPOWER</t>
  </si>
  <si>
    <t>NEUM.235/65 R17 108S RODIAN AT PRO RA8</t>
  </si>
  <si>
    <t>NEUM.235/65 R17 108V ROADIAN HP</t>
  </si>
  <si>
    <t>P2369200</t>
  </si>
  <si>
    <t>NEUM.235/65 R17 108V XL S-VEAS</t>
  </si>
  <si>
    <t>P1805900</t>
  </si>
  <si>
    <t>NEUM.235/65 R17 108V XL S-VERD</t>
  </si>
  <si>
    <t>P2737500</t>
  </si>
  <si>
    <t>NEUM.235/65 R17 108V XL-S-VERD</t>
  </si>
  <si>
    <t>NEUM.235/65 R17 4PR 104H NPRIZ RH7</t>
  </si>
  <si>
    <t>M493543</t>
  </si>
  <si>
    <t>NEUM.235/65 R17 LATITUDE SPORT 3</t>
  </si>
  <si>
    <t>M47240</t>
  </si>
  <si>
    <t>NEUM.235/65 R17 LATITUDE TOUR HP(DS)CAIM493543</t>
  </si>
  <si>
    <t>M607516</t>
  </si>
  <si>
    <t>NEUM.235/65 R17 PRIMACY SUV XL</t>
  </si>
  <si>
    <t>NEUM.235/65 R17 TL 104V 4X4 CONTACT MO</t>
  </si>
  <si>
    <t>NEUM.235/65 R17 TL 108V CROSS CONT LX SP</t>
  </si>
  <si>
    <t>NEUM.235/65 R18 104H ROADIAN HT (SUV)</t>
  </si>
  <si>
    <t>NEUM.235/65 R18 106H CrossWind HP010</t>
  </si>
  <si>
    <t>NEUM.235/65 R18 106H ZE-912 FALKEN</t>
  </si>
  <si>
    <t>NEUM.235/65 R18 110 HXL PERFORMAX</t>
  </si>
  <si>
    <t>NEUM.235/65 R18 110H ROHTX RH5</t>
  </si>
  <si>
    <t>M368600</t>
  </si>
  <si>
    <t>NEUM.235/65 R18 LATITUDE TOUR HP</t>
  </si>
  <si>
    <t>NEUM.235/65 R18 SU318 TL</t>
  </si>
  <si>
    <t>NEUM.235/70 R15 102S ROADIAN HT (SUV)</t>
  </si>
  <si>
    <t>NEUM.235/70 R15 103H SU-307</t>
  </si>
  <si>
    <t>NEUM.235/70 R15 SU317 103H GOODRIDE TL</t>
  </si>
  <si>
    <t>M085753</t>
  </si>
  <si>
    <t>NEUM.235/70 R16 104 ALL TERRAIN KO2</t>
  </si>
  <si>
    <t>M85753</t>
  </si>
  <si>
    <t>NEUM.235/70 R16 104/101S ALL TERRAIN KO2</t>
  </si>
  <si>
    <t>NEUM.235/70 R16 104S ROADIAN HT (SUV)</t>
  </si>
  <si>
    <t>M326117</t>
  </si>
  <si>
    <t>NEUM.235/70 R16 104T LTX M/S2</t>
  </si>
  <si>
    <t>P2617000</t>
  </si>
  <si>
    <t>NEUM.235/70 R16 104T S-ATRStreet</t>
  </si>
  <si>
    <t>P1731400</t>
  </si>
  <si>
    <t>NEUM.235/70 R16 105T S-ATR</t>
  </si>
  <si>
    <t>NEUM.235/70 R16 106H CATCHFORS H/T</t>
  </si>
  <si>
    <t>NEUM.235/70 R16 106H DUELER D840</t>
  </si>
  <si>
    <t>NEUM.235/70 R16 106H FORCELAND H/T</t>
  </si>
  <si>
    <t>M005488</t>
  </si>
  <si>
    <t>NEUM.235/70 R16 106H LATITUDE TOUR HP</t>
  </si>
  <si>
    <t>NEUM.235/70 R16 106H PERFORMAX H/T</t>
  </si>
  <si>
    <t>NEUM.235/70 R16 106H SU-317</t>
  </si>
  <si>
    <t>NEUM.235/70 R16 106S ROADIAN AT PRO RA8</t>
  </si>
  <si>
    <t>NEUM.235/70 R16 106S SL-369 A/T</t>
  </si>
  <si>
    <t>NEUM.235/70 R16 106T BR DUELER 694</t>
  </si>
  <si>
    <t>NEUM.235/70 R16 106T BR DUELER A/T 001</t>
  </si>
  <si>
    <t>NEUM.235/70 R16 106T CATCHFORS A/T</t>
  </si>
  <si>
    <t>NEUM.235/70 R16 106T CH-AT7001 (***)</t>
  </si>
  <si>
    <t>NEUM.235/70 R16 106T CROSSWIND A/T</t>
  </si>
  <si>
    <t>NEUM.235/70 R16 106T CROSSWIND H/T</t>
  </si>
  <si>
    <t>NEUM.235/70 R16 106T ICE-SPIDER</t>
  </si>
  <si>
    <t>NEUM.235/70 R16 106T NY-AT187</t>
  </si>
  <si>
    <t>P2721300</t>
  </si>
  <si>
    <t>NEUM.235/70 R16 106T S-A/T+</t>
  </si>
  <si>
    <t>NEUM.235/70 R16 106T SX-8</t>
  </si>
  <si>
    <t>M548871</t>
  </si>
  <si>
    <t>NEUM.235/70 R16 109T X LT A/S XL</t>
  </si>
  <si>
    <t>M150509</t>
  </si>
  <si>
    <t>NEUM.235/70 R16 6PR ALL TERRAIN T/A (DS) M085753</t>
  </si>
  <si>
    <t>NEUM.235/70 R16 HT 750</t>
  </si>
  <si>
    <t>M996798</t>
  </si>
  <si>
    <t>NEUM.235/70 R16 LTX FORCE 106T</t>
  </si>
  <si>
    <t>NEUM.235/70 R16 SW606 106T GOODRIDE TL UL</t>
  </si>
  <si>
    <t>NEUM.235/70 R17 108S ROADIAN HT (SUV)</t>
  </si>
  <si>
    <t>NEUM.235/70 R17 111T ROHTX RH5</t>
  </si>
  <si>
    <t>NEUM.235/70 R17 4PR 107H NPRIZ RH7</t>
  </si>
  <si>
    <t>M317675</t>
  </si>
  <si>
    <t>NEUM.235/75 R15 104/101S ALL TERRAIN KO2</t>
  </si>
  <si>
    <t>NEUM.235/75 R15 105H SU-307</t>
  </si>
  <si>
    <t>NEUM.235/75 R15 105S L-780</t>
  </si>
  <si>
    <t>NEUM.235/75 R15 105S PRIME TOUR</t>
  </si>
  <si>
    <t>NEUM.235/75 R15 105S ROADIAN AT PRO RA8. 50F</t>
  </si>
  <si>
    <t>NEUM.235/75 R15 105S ROADIAN HT (SUV)</t>
  </si>
  <si>
    <t>M771601</t>
  </si>
  <si>
    <t>NEUM.235/75 R15 105T LTX FORCE</t>
  </si>
  <si>
    <t>M485092</t>
  </si>
  <si>
    <t>NEUM.235/75 R15 109/T X LT A/S XL</t>
  </si>
  <si>
    <t>NEUM.235/75 R15 109S SL369 XL</t>
  </si>
  <si>
    <t>NEUM.235/75 R15 109SXL CATCHFORS A/T (NEW)</t>
  </si>
  <si>
    <t>NEUM.235/75 R15 109SXL NY-AT187</t>
  </si>
  <si>
    <t>M463076</t>
  </si>
  <si>
    <t>NEUM.235/75 R15 109T ADVANTAGE TA SUV XL</t>
  </si>
  <si>
    <t>NEUM.235/75 R15 109T CH-AT7001 (***)</t>
  </si>
  <si>
    <t>NEUM.235/75 R15 109T CROSSWIND H/T</t>
  </si>
  <si>
    <t>NEUM.235/75 R15 109T XL HIMALAYA A/T</t>
  </si>
  <si>
    <t>NEUM.235/75 R15 109TXL X-privilo AT01 (NEW)</t>
  </si>
  <si>
    <t>NEUM.235/75 R15 10PR 104/101Q CH-MT7706 (***)</t>
  </si>
  <si>
    <t>M397469</t>
  </si>
  <si>
    <t>NEUM.235/75 R15 110/107Q MUD TERRAIN KM3</t>
  </si>
  <si>
    <t>P2633900</t>
  </si>
  <si>
    <t>NEUM.235/75 R15 110T S-ATRStreet</t>
  </si>
  <si>
    <t>NEUM.235/75 R15 116/113S HIMALAYA A/T</t>
  </si>
  <si>
    <t>NEUM.235/75 R15 6PR 104/101Q NY-MT187</t>
  </si>
  <si>
    <t>NEUM.235/75 R15 6PR 104/101R CH-AT7001 (NEW)</t>
  </si>
  <si>
    <t>NEUM.235/75 R15 6PR 104/101R NY-AT187</t>
  </si>
  <si>
    <t>NEUM.235/75 R15 6PR CATCHFORS A/T</t>
  </si>
  <si>
    <t>NEUM.235/75 R15 6PR CR-857</t>
  </si>
  <si>
    <t>NEUM.235/75 R15 6PR CROSSWIND A/T</t>
  </si>
  <si>
    <t>NEUM.235/75 R15 6PR CROSSWIND M/T</t>
  </si>
  <si>
    <t>NEUM.235/75 R15 6PR LM-B3</t>
  </si>
  <si>
    <t>NEUM.235/75 R15 6PR ROADIAN AT II.100.F</t>
  </si>
  <si>
    <t>NEUM.235/75 R15 6PR ROADIAN HT (LTV)</t>
  </si>
  <si>
    <t>NEUM.235/75 R15 6PR ROADIAN M/T</t>
  </si>
  <si>
    <t>NEUM.235/75 R15 6PR SL-309</t>
  </si>
  <si>
    <t>NEUM.235/75 R15 6PR SL-366 M/T</t>
  </si>
  <si>
    <t>NEUM.235/75 R15 6PR SL-369 A/T</t>
  </si>
  <si>
    <t>NEUM.235/75 R15 6PR SL-830</t>
  </si>
  <si>
    <t>NEUM.235/75 R15 8PR CATCHFORS A/T</t>
  </si>
  <si>
    <t>NEUM.235/75 R15 8PR S-830</t>
  </si>
  <si>
    <t>NEUM.235/75 R15 8PR SL-366</t>
  </si>
  <si>
    <t>NEUM.235/75 R15 8PR SL-369</t>
  </si>
  <si>
    <t>NEUM.235/75 R15 DUELER AT001</t>
  </si>
  <si>
    <t>M893904</t>
  </si>
  <si>
    <t>NEUM.235/75 R15 LTX M/S 2(ds)</t>
  </si>
  <si>
    <t>M564192</t>
  </si>
  <si>
    <t>NEUM.235/75 R15 MUD TERRAIN KM2(DS)M397469</t>
  </si>
  <si>
    <t>NEUM.235/75 R15 SU317 105H GOODRIDE TL</t>
  </si>
  <si>
    <t>NEUM.235/75 R15 TL 109T BR D694 XL E</t>
  </si>
  <si>
    <t>NEUM.235/75 R16 108H ROADIAN 541 (OE)</t>
  </si>
  <si>
    <t>NEUM.235/75 R16 108H SU-307</t>
  </si>
  <si>
    <t>NEUM.235/75 R16 SL369 XL TL</t>
  </si>
  <si>
    <t>NEUM.235/75 R16 SU317 108H GOODRIDE TL</t>
  </si>
  <si>
    <t>NEUM.235/75 R17 SL369 109T GOODRIDE TL UL</t>
  </si>
  <si>
    <t>M437825</t>
  </si>
  <si>
    <t>NEUM.235/75 R17.5 XMULTIT2</t>
  </si>
  <si>
    <t>NEUM.235/80 R17 10PR ROADIAN AT PRO RA8</t>
  </si>
  <si>
    <t>NEUM.235/80 R17 10PR ROADIAN HTX RH5 (OE)</t>
  </si>
  <si>
    <t>NEUM.235/80 R17 10PR SL-369 A/T</t>
  </si>
  <si>
    <t>M945315</t>
  </si>
  <si>
    <t>NEUM.235/80 R17 120/117R LTX AT2</t>
  </si>
  <si>
    <t>M368862</t>
  </si>
  <si>
    <t>NEUM.235/80 R17 ALL TERRAIN KO2 120/117S</t>
  </si>
  <si>
    <t>NEUM.235/85 R16 10PR ROADIAN AT II</t>
  </si>
  <si>
    <t>NEUM.235/85 R16 10PR ROADIAN M/T</t>
  </si>
  <si>
    <t>NEUM.235/85 R16 10PR S-860 TRAIL SCOUT</t>
  </si>
  <si>
    <t>NEUM.235/85 R16 10PR SAILUN</t>
  </si>
  <si>
    <t>NEUM.235/85 R16 10PR SL-369 A/T</t>
  </si>
  <si>
    <t>NEUM.235/85 R16 120/116Q CATCHFORS M/T</t>
  </si>
  <si>
    <t>M920337</t>
  </si>
  <si>
    <t>NEUM.235/85 R16 120/116Q MUD TERRAIN T/A KM3 LRE</t>
  </si>
  <si>
    <t>NEUM.235/85 R16 120/116S CATCHFORS A/T</t>
  </si>
  <si>
    <t>NEUM.235/85 R16 120/116SS PERFORMAX</t>
  </si>
  <si>
    <t>M820321</t>
  </si>
  <si>
    <t>NEUM.235/85 R16 ALL TERRAIN KO2</t>
  </si>
  <si>
    <t>NEUM.235/85 R16 CR857 120/116L</t>
  </si>
  <si>
    <t>M994503</t>
  </si>
  <si>
    <t>NEUM.235/85 R16 KM MUD TERRAIN 120/116Q</t>
  </si>
  <si>
    <t>M746150</t>
  </si>
  <si>
    <t>NEUM.235/85 R16 LXT A/T 2</t>
  </si>
  <si>
    <t>NEUM.245/30 ZR20 95Y SX-2</t>
  </si>
  <si>
    <t>NEUM.245/35 R19 GREEN MAX (NEW)</t>
  </si>
  <si>
    <t>M724271</t>
  </si>
  <si>
    <t>NEUM.245/35 R20 95Y PILOT SPORT 3 ZP</t>
  </si>
  <si>
    <t>M744945</t>
  </si>
  <si>
    <t>NEUM.245/35 ZR18 92/Y PILOT SPORT 3ZP XL</t>
  </si>
  <si>
    <t>NEUM.245/35 ZR18 92Y NFERA SU1</t>
  </si>
  <si>
    <t>M240324</t>
  </si>
  <si>
    <t>NEUM.245/35 ZR19 89Y PILOT SUPER SPORT ZP</t>
  </si>
  <si>
    <t>NEUM.245/35 ZR19 93Y L-688</t>
  </si>
  <si>
    <t>NEUM.245/35 ZR19 93Y N-6000</t>
  </si>
  <si>
    <t>M177283</t>
  </si>
  <si>
    <t>NEUM.245/35 ZR19 93Y PILOT SUPER SPORT XL TL</t>
  </si>
  <si>
    <t>M144062</t>
  </si>
  <si>
    <t>NEUM.245/35 ZR20 91Y PILOT SPORT CUP2</t>
  </si>
  <si>
    <t>NEUM.245/35 ZR20 95WXL CATCHPOWER</t>
  </si>
  <si>
    <t>M370943</t>
  </si>
  <si>
    <t>NEUM.245/35 ZR20 95Y PILOT SPORT 4 S XL</t>
  </si>
  <si>
    <t>M698035</t>
  </si>
  <si>
    <t>NEUM.245/35 ZR20 95Y PILOT SPORT CUP2</t>
  </si>
  <si>
    <t>M947920</t>
  </si>
  <si>
    <t>NEUM.245/35 ZR20 PILOT SUPER SPORT K1</t>
  </si>
  <si>
    <t>M262100</t>
  </si>
  <si>
    <t>NEUM.245/40 R18 97/Y PRIMACY 3 ZP XL</t>
  </si>
  <si>
    <t>NEUM.245/40 R18 97H CP-672</t>
  </si>
  <si>
    <t>NEUM.245/40 R18 TL 93Y BR RE050A RFT</t>
  </si>
  <si>
    <t>M387467</t>
  </si>
  <si>
    <t>NEUM.245/40 R19 98Y XL TL PROMACY 3 ZP*MOE GRNX MI</t>
  </si>
  <si>
    <t>M377655</t>
  </si>
  <si>
    <t>NEUM.245/40 ZR17 91Y PILOT SPORT3 GREEN(ds)M736885</t>
  </si>
  <si>
    <t>NEUM.245/40 ZR17 95WXL CATCHFORS UHP</t>
  </si>
  <si>
    <t>NEUM.245/40 ZR17 95WXL CATCHPOWER</t>
  </si>
  <si>
    <t>NEUM.245/40 ZR17 95Y NFERA SU1</t>
  </si>
  <si>
    <t>M736885</t>
  </si>
  <si>
    <t>NEUM.245/40 ZR17 PILOT SPORT 4</t>
  </si>
  <si>
    <t>NEUM.245/40 ZR17 SPORT RS XL TL</t>
  </si>
  <si>
    <t>NEUM.245/40 ZR18 97W CROSSWIND</t>
  </si>
  <si>
    <t>NEUM.245/40 ZR18 97Y N-9000</t>
  </si>
  <si>
    <t>M545550</t>
  </si>
  <si>
    <t>NEUM.245/40 ZR18 97Y pilot sport 4 XL</t>
  </si>
  <si>
    <t>M752923</t>
  </si>
  <si>
    <t>NEUM.245/40 ZR18 PILOT SPORT 3</t>
  </si>
  <si>
    <t>NEUM.245/40 ZR18 XL 97Y N8000</t>
  </si>
  <si>
    <t>NEUM.245/40 ZR18 XL 97Y NFERA SU1</t>
  </si>
  <si>
    <t>NEUM.245/40 ZR19 98 WXL CATCHPOWER</t>
  </si>
  <si>
    <t>NEUM.245/40 ZR19 98W N-7000</t>
  </si>
  <si>
    <t>NEUM.245/40 ZR19 98WXL CATCHFORS UHP (NEW)</t>
  </si>
  <si>
    <t>NEUM.245/40 ZR19 98Y NFERA SU1</t>
  </si>
  <si>
    <t>M007410</t>
  </si>
  <si>
    <t>NEUM.245/40 ZR19 PROMACY HP ZP</t>
  </si>
  <si>
    <t>NEUM.245/40 ZR20 99Y N-3000</t>
  </si>
  <si>
    <t>NEUM.245/40 ZR20 XL 99Y NFERA SU1</t>
  </si>
  <si>
    <t>NEUM.245/45 R17 95H CP-672</t>
  </si>
  <si>
    <t>NEUM.245/45 R17 95V SX-1</t>
  </si>
  <si>
    <t>NEUM.245/45 R17 95V SX-1 EVO</t>
  </si>
  <si>
    <t>NEUM.245/45 R17 99W GREEN-Max</t>
  </si>
  <si>
    <t>NEUM.245/45 R18 100WXL CATCHFORS UHP</t>
  </si>
  <si>
    <t>NEUM.245/45 R18 100WXL CATCHPOWER</t>
  </si>
  <si>
    <t>NEUM.245/45 R18 100Y NFERA SU1</t>
  </si>
  <si>
    <t>NEUM.245/45 R18 95V CP691 XL</t>
  </si>
  <si>
    <t>M648090</t>
  </si>
  <si>
    <t>NEUM.245/45 R18 PRIMACY 3</t>
  </si>
  <si>
    <t>M831899</t>
  </si>
  <si>
    <t>NEUM.245/45 R18 PRIMACY 3 ZP MOE * XL</t>
  </si>
  <si>
    <t>NEUM.245/45 R19 102WXL CATCHPOWER</t>
  </si>
  <si>
    <t>NEUM.245/45 R19 102Y N-7000</t>
  </si>
  <si>
    <t>NEUM.245/45 R19 102Y NFERA SU1</t>
  </si>
  <si>
    <t>P108010</t>
  </si>
  <si>
    <t>NEUM.245/45 R19 EFFICIENTGRIP ROF 102Y ZP RUNFLAT</t>
  </si>
  <si>
    <t>M372241</t>
  </si>
  <si>
    <t>NEUM.245/45 R20 103W LATITUDE SPORT 3 ZP</t>
  </si>
  <si>
    <t>M290116</t>
  </si>
  <si>
    <t>NEUM.245/45 R20 99V LATITUDE SPORT</t>
  </si>
  <si>
    <t>NEUM.245/45 R20 SA37 99W GOODRIDE TL UL</t>
  </si>
  <si>
    <t>NEUM.245/45 R20 XL 103Y NFERA SU1</t>
  </si>
  <si>
    <t>M241279</t>
  </si>
  <si>
    <t>NEUM.245/45 ZR 19 PRIMACY 3 ZP</t>
  </si>
  <si>
    <t>NEUM.245/45 ZR17 95W HTR-ZII</t>
  </si>
  <si>
    <t>M960013</t>
  </si>
  <si>
    <t>NEUM.245/45 ZR17 PILOT SPORT 3 GREEN X</t>
  </si>
  <si>
    <t>M518047</t>
  </si>
  <si>
    <t>NEUM.245/45 ZR17 PILOT SPORT 4XL</t>
  </si>
  <si>
    <t>NEUM.245/45 ZR18 100W SX-1 EVO</t>
  </si>
  <si>
    <t>NEUM.245/45 ZR19 102WXL CATCHFORS UHP</t>
  </si>
  <si>
    <t>NEUM.245/50 R16 4PR 97V CP641</t>
  </si>
  <si>
    <t>NEUM.245/50 R17 99V N7000</t>
  </si>
  <si>
    <t>NEUM.245/50 R18 SA37 100W ZRT GOODRIDE TL</t>
  </si>
  <si>
    <t>M051875</t>
  </si>
  <si>
    <t>NEUM.245/50 R20 102H LATITUDE TOUR HP(ds)(m660254)</t>
  </si>
  <si>
    <t>NEUM.245/50 R20 102V CROSSWIND</t>
  </si>
  <si>
    <t>NEUM.245/50 R20 102V NFERA RU5</t>
  </si>
  <si>
    <t>M660254</t>
  </si>
  <si>
    <t>NEUM.245/50 R20 PRIMACY SUV</t>
  </si>
  <si>
    <t>NEUM.245/50 R20 SA37 102Y GOODRIDE TL UL</t>
  </si>
  <si>
    <t>NEUM.245/50 ZR18 104W NFERA SU1</t>
  </si>
  <si>
    <t>NEUM.245/55 R17 106W NFERA SU1</t>
  </si>
  <si>
    <t>NEUM.245/55 R19 107VXL CATCHPOWER</t>
  </si>
  <si>
    <t>NEUM.245/55 R19 NFERA-RU5</t>
  </si>
  <si>
    <t>NEUM.245/55 R19 SU318 H/T 103V GOODERIDE TL</t>
  </si>
  <si>
    <t>NEUM.245/60 R18 (TR259) 105H (NEW)</t>
  </si>
  <si>
    <t>M885068</t>
  </si>
  <si>
    <t>NEUM.245/60 R18 104H LATITUDE SPORT 3(DS)M653882</t>
  </si>
  <si>
    <t>NEUM.245/60 R18 105H PERFORMAX</t>
  </si>
  <si>
    <t>P2489200</t>
  </si>
  <si>
    <t>NEUM.245/60 R18 105H S-Vas+</t>
  </si>
  <si>
    <t>M653882</t>
  </si>
  <si>
    <t>NEUM.245/60 R18 105H TL XLT AS</t>
  </si>
  <si>
    <t>NEUM.245/60 R18 105H ZE-912</t>
  </si>
  <si>
    <t>NEUM.245/60 R18 109V CROSSWIND 4X4 HP</t>
  </si>
  <si>
    <t>NEUM.245/60 R18 ROHTX RH5</t>
  </si>
  <si>
    <t>NEUM.245/60 R18 SU318 H/T 105T GOODRIDE TL</t>
  </si>
  <si>
    <t>P1966500</t>
  </si>
  <si>
    <t>NEUM.245/60 R18104H S-VEas</t>
  </si>
  <si>
    <t>M780164</t>
  </si>
  <si>
    <t>NEUM.245/65 R 17 111T LTX FORCE</t>
  </si>
  <si>
    <t>M184679</t>
  </si>
  <si>
    <t>NEUM.245/65 R17 105/T LTX M/S</t>
  </si>
  <si>
    <t>M894457</t>
  </si>
  <si>
    <t>NEUM.245/65 R17 105S LTX A/T 2(DS) REM780164</t>
  </si>
  <si>
    <t>NEUM.245/65 R17 105S ROADIAN AT II</t>
  </si>
  <si>
    <t>NEUM.245/65 R17 105S ROADIAN HT (SUV)66.F</t>
  </si>
  <si>
    <t>NEUM.245/65 R17 107H PERFORMAX</t>
  </si>
  <si>
    <t>NEUM.245/65 R17 107H SU-307</t>
  </si>
  <si>
    <t>NEUM.245/65 R17 107T CH-AT7001 (***)</t>
  </si>
  <si>
    <t>NEUM.245/65 R17 107T NY-AT187</t>
  </si>
  <si>
    <t>M880470</t>
  </si>
  <si>
    <t>NEUM.245/65 R17 111/108S ALL TERRAIN KO2</t>
  </si>
  <si>
    <t>P2340900</t>
  </si>
  <si>
    <t>NEUM.245/65 R17 111H XL S-VEAs</t>
  </si>
  <si>
    <t>NEUM.245/65 R17 111HXL CATCHFORS H/T</t>
  </si>
  <si>
    <t>NEUM.245/65 R17 111T CROSSWIND A/T</t>
  </si>
  <si>
    <t>P2722200</t>
  </si>
  <si>
    <t>NEUM.245/65 R17 111T XL S-A/T+BR</t>
  </si>
  <si>
    <t>P1864100</t>
  </si>
  <si>
    <t>NEUM.245/65 R17 111T XL S-ATR AR</t>
  </si>
  <si>
    <t>NEUM.245/65 R17 111TXL ICE-SPIDER</t>
  </si>
  <si>
    <t>NEUM.245/65 R17 SL369 A/T</t>
  </si>
  <si>
    <t>NEUM.245/65 R17 SU317 GODDRIDE TL</t>
  </si>
  <si>
    <t>NEUM.245/65 R17 SW606 107T GOODRIDE TL UL</t>
  </si>
  <si>
    <t>M982573</t>
  </si>
  <si>
    <t>NEUM.245/65 R17 X LT AS</t>
  </si>
  <si>
    <t>M375707</t>
  </si>
  <si>
    <t>NEUM.245/70 R16 106S LTX AT2</t>
  </si>
  <si>
    <t>NEUM.245/70 R16 107H PERFORMAX</t>
  </si>
  <si>
    <t>NEUM.245/70 R16 107H RADIAL 620</t>
  </si>
  <si>
    <t>NEUM.245/70 R16 107H SU-307</t>
  </si>
  <si>
    <t>NEUM.245/70 R16 107S ROADIAN HT (SUV)</t>
  </si>
  <si>
    <t>NEUM.245/70 R16 107T CATCHFORS A/T</t>
  </si>
  <si>
    <t>NEUM.245/70 R16 107T CH-AT7001 (***)</t>
  </si>
  <si>
    <t>NEUM.245/70 R16 107T CROSSWIND H/T</t>
  </si>
  <si>
    <t>NEUM.245/70 R16 107T NY-AT187</t>
  </si>
  <si>
    <t>NEUM.245/70 R16 10PR SL369 A/T</t>
  </si>
  <si>
    <t>M893131</t>
  </si>
  <si>
    <t>NEUM.245/70 R16 111/S LATITUDE TOUR</t>
  </si>
  <si>
    <t>NEUM.245/70 R16 111HXL CATCHFORS H/T</t>
  </si>
  <si>
    <t>NEUM.245/70 R16 111S ROADIAN AT PRO RA8. 70.F</t>
  </si>
  <si>
    <t>NEUM.245/70 R16 111S SL369</t>
  </si>
  <si>
    <t>NEUM.245/70 R16 111S SX-8</t>
  </si>
  <si>
    <t>NEUM.245/70 R16 111T CROSSWIND A/T</t>
  </si>
  <si>
    <t>M447950</t>
  </si>
  <si>
    <t>NEUM.245/70 R16 111T LTX FORCE</t>
  </si>
  <si>
    <t>NEUM.245/70 R16 111T SU-318</t>
  </si>
  <si>
    <t>NEUM.245/70 R16 111T SU317 GOODRIDE TL</t>
  </si>
  <si>
    <t>P2721400</t>
  </si>
  <si>
    <t>NEUM.245/70 R16 111T XL S-A/T+</t>
  </si>
  <si>
    <t>P1864000</t>
  </si>
  <si>
    <t>NEUM.245/70 R16 111T XL S-ATR</t>
  </si>
  <si>
    <t>M749865</t>
  </si>
  <si>
    <t>NEUM.245/70 R16 113/110S ALL TERRAIN KO2</t>
  </si>
  <si>
    <t>P2723300</t>
  </si>
  <si>
    <t>NEUM.245/70 R16 113T S-A/T+BR</t>
  </si>
  <si>
    <t>P1640700</t>
  </si>
  <si>
    <t>NEUM.245/70 R16 113T S-ATR WL BR</t>
  </si>
  <si>
    <t>NEUM.245/70 R16 BUCK</t>
  </si>
  <si>
    <t>NEUM.245/70 R16 DUELER D684II</t>
  </si>
  <si>
    <t>M381342</t>
  </si>
  <si>
    <t>NEUM.245/70 R16 LATITUDE TOUR HP</t>
  </si>
  <si>
    <t>M605846</t>
  </si>
  <si>
    <t>NEUM.245/70 R16 XLT AS</t>
  </si>
  <si>
    <t>NEUM.245/70 R17 108S ROADIAN AT II</t>
  </si>
  <si>
    <t>NEUM.245/70 R17 10PR 119/116S ROAT PRO RA8</t>
  </si>
  <si>
    <t>NEUM.245/70 R17 10PR SL-369 A/T</t>
  </si>
  <si>
    <t>NEUM.245/70 R17 10PR SL366 119/116Q GOODRIDE OWL</t>
  </si>
  <si>
    <t>NEUM.245/70 R17 110T CH-AT7001 (***)</t>
  </si>
  <si>
    <t>NEUM.245/70 R17 110T NY-AT187</t>
  </si>
  <si>
    <t>P2721900</t>
  </si>
  <si>
    <t>NEUM.245/70 R17 110T S-A/T+ BR</t>
  </si>
  <si>
    <t>M274182</t>
  </si>
  <si>
    <t>NEUM.245/70 R17 116/116Q MUD TERRAIN KM2</t>
  </si>
  <si>
    <t>M545416</t>
  </si>
  <si>
    <t>NEUM.245/70 R17 119/116 S ALL TERRAIN KO2</t>
  </si>
  <si>
    <t>M559590</t>
  </si>
  <si>
    <t>NEUM.245/70 R17 119/116Q MUD TERRAIN KM3</t>
  </si>
  <si>
    <t>P2742100</t>
  </si>
  <si>
    <t>NEUM.245/70 R17 119Q S-MTR</t>
  </si>
  <si>
    <t>P1616200</t>
  </si>
  <si>
    <t>NEUM.245/70 R17 119R S-ATR</t>
  </si>
  <si>
    <t>M537925</t>
  </si>
  <si>
    <t>NEUM.245/70 R17 ALL TERRAIN KO(DS)REEM M545416</t>
  </si>
  <si>
    <t>NEUM.245/70 R17 SU318</t>
  </si>
  <si>
    <t>NEUM.245/70 R17 SW606</t>
  </si>
  <si>
    <t>NEUM.245/75 R15C 8PR CATCHFORS A/T</t>
  </si>
  <si>
    <t>NEUM.245/75 R16 108/104S NU006</t>
  </si>
  <si>
    <t>NEUM.245/75 R16 109S ROADIAN HT (SUV)</t>
  </si>
  <si>
    <t>NEUM.245/75 R16 10PR 108/104Q MT305</t>
  </si>
  <si>
    <t>NEUM.245/75 R16 10PR 120/116Q CH-MT7006 (NEW)</t>
  </si>
  <si>
    <t>NEUM.245/75 R16 10PR 120/116Q CROSSWIND A/T</t>
  </si>
  <si>
    <t>NEUM.245/75 R16 10PR 120/116S CH-AT7001 (NEW)</t>
  </si>
  <si>
    <t>NEUM.245/75 R16 10PR 120/116S MAXCLAW A/T</t>
  </si>
  <si>
    <t>NEUM.245/75 R16 10PR 120/196Q. NY-MT187</t>
  </si>
  <si>
    <t>NEUM.245/75 R16 10PR CATCHFORS A/T WINDFORCE</t>
  </si>
  <si>
    <t>NEUM.245/75 R16 10PR CATCHFORS M/T</t>
  </si>
  <si>
    <t>NEUM.245/75 R16 10PR COURAGIA M/T</t>
  </si>
  <si>
    <t>NEUM.245/75 R16 10PR CR-857</t>
  </si>
  <si>
    <t>NEUM.245/75 R16 10PR CROSSWIND M/T</t>
  </si>
  <si>
    <t>NEUM.245/75 R16 10PR L-780 CROSSWIND</t>
  </si>
  <si>
    <t>NEUM.245/75 R16 10PR LL-850 A/T</t>
  </si>
  <si>
    <t>M485688</t>
  </si>
  <si>
    <t>NEUM.245/75 R16 10PR LTX FORCE(ds)701807)</t>
  </si>
  <si>
    <t>M342995</t>
  </si>
  <si>
    <t>NEUM.245/75 R16 10PR MT T/A KM2(DS)VER M593096</t>
  </si>
  <si>
    <t>NEUM.245/75 R16 10PR MT-754</t>
  </si>
  <si>
    <t>NEUM.245/75 R16 10PR ROADIAN AT II</t>
  </si>
  <si>
    <t>NEUM.245/75 R16 10PR ROADIAN HT (LTV)</t>
  </si>
  <si>
    <t>NEUM.245/75 R16 10PR ROADIAN HTX RH5</t>
  </si>
  <si>
    <t>NEUM.245/75 R16 10PR SL-309</t>
  </si>
  <si>
    <t>NEUM.245/75 R16 10PR SL-366 M/T GOODRIDE</t>
  </si>
  <si>
    <t>NEUM.245/75 R16 10PR SL-369 A/T GOODRIDE</t>
  </si>
  <si>
    <t>NEUM.245/75 R16 111S CH-AT7001 (NEW)</t>
  </si>
  <si>
    <t>NEUM.245/75 R16 111S NY-AT187</t>
  </si>
  <si>
    <t>NEUM.245/75 R16 111S ROADIAN AT PRO RA8 NEXEN</t>
  </si>
  <si>
    <t>NEUM.245/75 R16 111S SL-369</t>
  </si>
  <si>
    <t>NEUM.245/75 R16 111T CROSSWIND A/T</t>
  </si>
  <si>
    <t>NEUM.245/75 R16 111T CROSSWIND H/T</t>
  </si>
  <si>
    <t>M593096</t>
  </si>
  <si>
    <t>NEUM.245/75 R16 120/116Q MUD TERRAIN KM3</t>
  </si>
  <si>
    <t>NEUM.245/75 R16 120/116R HIMALAYA A/T</t>
  </si>
  <si>
    <t>M408613</t>
  </si>
  <si>
    <t>NEUM.245/75 R16 120/116R LTX AT2</t>
  </si>
  <si>
    <t>M280618</t>
  </si>
  <si>
    <t>NEUM.245/75 R16 120/116R XLT AS</t>
  </si>
  <si>
    <t>M701807</t>
  </si>
  <si>
    <t>NEUM.245/75 R16 120/116S LTX FORCE</t>
  </si>
  <si>
    <t>NEUM.245/75 R16 120/116S PEFORMAX</t>
  </si>
  <si>
    <t>P2415100</t>
  </si>
  <si>
    <t>NEUM.245/75 R16 120Q S-MTR BR</t>
  </si>
  <si>
    <t>M2723100</t>
  </si>
  <si>
    <t>NEUM.245/75 R16 120R S-A/T+</t>
  </si>
  <si>
    <t>P2723100</t>
  </si>
  <si>
    <t>P1617300</t>
  </si>
  <si>
    <t>NEUM.245/75 R16 120R S-ATR BR</t>
  </si>
  <si>
    <t>M907243</t>
  </si>
  <si>
    <t>NEUM.245/75 R16 120S ALL TERRAIN T/A KO2</t>
  </si>
  <si>
    <t>NEUM.245/75 R16 CROSSWIND H/T</t>
  </si>
  <si>
    <t>NEUM.245/75 R16 TERRAM HT SAILUN</t>
  </si>
  <si>
    <t>NEUM.245/75 R17 10PR 121/118S CH-7001 (***)</t>
  </si>
  <si>
    <t>NEUM.245/75 R17 10PR 121/118S NY-AT187</t>
  </si>
  <si>
    <t>M893522</t>
  </si>
  <si>
    <t>NEUM.245/75 R17 10PR ALL TERRAIN T/A KO2</t>
  </si>
  <si>
    <t>NEUM.245/75 R17 10PR CATCHFORS A/T II</t>
  </si>
  <si>
    <t>NEUM.245/75 R17 10PR ROADIAN AT PRO RA8</t>
  </si>
  <si>
    <t>NEUM.245/75 R17 10PR SL-369 A/T</t>
  </si>
  <si>
    <t>NEUM.245/75 R17 10PR SL-386 M/T</t>
  </si>
  <si>
    <t>M361861</t>
  </si>
  <si>
    <t>NEUM.245/75 R17 121/118Q  MUD TERRAIN KM3</t>
  </si>
  <si>
    <t>NEUM.245/75 R17 121/118S PERFORMAX</t>
  </si>
  <si>
    <t>M658163</t>
  </si>
  <si>
    <t>NEUM.245/75 R17 ALL TERRAIN T/A KO (DS)M893522</t>
  </si>
  <si>
    <t>NEUM.25/55 R16 XL 94W CROSSWIND</t>
  </si>
  <si>
    <t>M900165</t>
  </si>
  <si>
    <t>NEUM.255/30 R19 91Y PILOT SUPER SPORT</t>
  </si>
  <si>
    <t>M425359</t>
  </si>
  <si>
    <t>NEUM.255/30 ZR19 91Y EXTRA LOAD PILOT SPORT 4</t>
  </si>
  <si>
    <t>NEUM.255/35 ZR18 94Y N-3000 (DS)</t>
  </si>
  <si>
    <t>M604092</t>
  </si>
  <si>
    <t>NEUM.255/35 ZR18 94Y XL PILOT SPORT 3 ZP</t>
  </si>
  <si>
    <t>M313692</t>
  </si>
  <si>
    <t>NEUM.255/35 ZR18 PILOT SPORT PS2 ZP (m604092)</t>
  </si>
  <si>
    <t>M643781</t>
  </si>
  <si>
    <t>NEUM.255/35 ZR19 96Y PILOT SUPER SPORT XL</t>
  </si>
  <si>
    <t>M495629</t>
  </si>
  <si>
    <t>NEUM.255/35 ZR19 EXTRA LOAD PILOT SPORT3 ZP</t>
  </si>
  <si>
    <t>M646881</t>
  </si>
  <si>
    <t>NEUM.255/35 ZR20 97Y  PILOT SPORT</t>
  </si>
  <si>
    <t>NEUM.255/35 ZR20 97Y L-688</t>
  </si>
  <si>
    <t>NEUM.255/35 ZR20 97Y N-6000</t>
  </si>
  <si>
    <t>NEUM.255/35 ZR20 97Y SX-2</t>
  </si>
  <si>
    <t>NEUM.255/35 ZR20 XL 97Y  NFERA SU1</t>
  </si>
  <si>
    <t>NEUM.255/40 R18 99Y NFERA SU1</t>
  </si>
  <si>
    <t>NEUM.255/40 ZR17 4PR 94W NFERA SU1</t>
  </si>
  <si>
    <t>M770384</t>
  </si>
  <si>
    <t>NEUM.255/40 ZR17 94Y PILOT SPORT PS2</t>
  </si>
  <si>
    <t>NEUM.255/40 ZR17 98W N-6000</t>
  </si>
  <si>
    <t>NEUM.255/40 ZR19 100Y N-8000</t>
  </si>
  <si>
    <t>M337467</t>
  </si>
  <si>
    <t>NEUM.255/40 ZR19 100Y XL PSPORT 4S</t>
  </si>
  <si>
    <t>M122962</t>
  </si>
  <si>
    <t>NEUM.255/40 ZR20 PILOT SUPER SPORT N0</t>
  </si>
  <si>
    <t>NEUM.255/40 ZR20 SPORT RS 101W GOODERIDE TL XL RC</t>
  </si>
  <si>
    <t>P1996400</t>
  </si>
  <si>
    <t>NEUM.255/40R19 100Y XL P ZERO(AO)</t>
  </si>
  <si>
    <t>P108131</t>
  </si>
  <si>
    <t>NEUM.255/45 R17 94W RE050A RUNFLAT BRIDGESTONE</t>
  </si>
  <si>
    <t>NEUM.255/45 R17 98V CP-672</t>
  </si>
  <si>
    <t>NEUM.255/45 R18 103W GREEN-Max UHP</t>
  </si>
  <si>
    <t>NEUM.255/45 R18 103Y NFERA SU1</t>
  </si>
  <si>
    <t>P2245500</t>
  </si>
  <si>
    <t>NEUM.255/45 R18 99W R-F P7CINT</t>
  </si>
  <si>
    <t>NEUM.255/45 R19 104Y NFERA SU1</t>
  </si>
  <si>
    <t>M592741</t>
  </si>
  <si>
    <t>NEUM.255/45 R20 101W LATITUDE SPORT 3 A0</t>
  </si>
  <si>
    <t>M597090</t>
  </si>
  <si>
    <t>NEUM.255/45 R20 105Y LATUTUDE SPORT 3 M0 XL</t>
  </si>
  <si>
    <t>NEUM.255/45 R20 XL 105V NFERA RU5</t>
  </si>
  <si>
    <t>NEUM.255/45 ZR17 SA37 102W GOODRIDE TL UL XL</t>
  </si>
  <si>
    <t>NEUM.255/45 ZR19 SA57 104W GOODERIDE TL XL</t>
  </si>
  <si>
    <t>NEUM.255/45 ZR20 SA37 105W GOODRIDE TL UL XL</t>
  </si>
  <si>
    <t>M919695</t>
  </si>
  <si>
    <t>NEUM.255/50  R19 107W XL LATUTUDE SPORT 3 ZP GRNX</t>
  </si>
  <si>
    <t>M399169</t>
  </si>
  <si>
    <t>NEUM.255/50 R19 103V LATITUDE DIAMARIS</t>
  </si>
  <si>
    <t>P2205300</t>
  </si>
  <si>
    <t>NEUM.255/50 R19 103Y S-VERD (N0)</t>
  </si>
  <si>
    <t>NEUM.255/50 R19 107H 4X4CONTACT MO XL E</t>
  </si>
  <si>
    <t>NEUM.255/50 R19 107H XL CROSS CONT. LX SPPORT SSR</t>
  </si>
  <si>
    <t>NEUM.255/50 R19 107V ROADIAN HP</t>
  </si>
  <si>
    <t>NEUM.255/50 R19 107V SX-9</t>
  </si>
  <si>
    <t>NEUM.255/50 R19 107W EAGLE-F1 SUV ROF XL</t>
  </si>
  <si>
    <t>M097208</t>
  </si>
  <si>
    <t>NEUM.255/50 R19 107Y XL PILOT SPORT  4 SUV</t>
  </si>
  <si>
    <t>NEUM.255/50 R19 4PR 103Y N'FERA RU1</t>
  </si>
  <si>
    <t>P183316</t>
  </si>
  <si>
    <t>NEUM.255/50 R19 ARO19 107W XL SC5 SSR-ZZ UNIVERSAL</t>
  </si>
  <si>
    <t>M688076</t>
  </si>
  <si>
    <t>NEUM.255/50 R19 LATITUDE SPORT 3 XL</t>
  </si>
  <si>
    <t>NEUM.255/50 R19 SU318 XL TL</t>
  </si>
  <si>
    <t>NEUM.255/50 R19 TL 107V CO CONT UHP SSR XL EXPORT</t>
  </si>
  <si>
    <t>NEUM.255/50 R19 TL 107W UHP SSR XL</t>
  </si>
  <si>
    <t>NEUM.255/50 R20 105H NPRIZ RH7</t>
  </si>
  <si>
    <t>M323136</t>
  </si>
  <si>
    <t>NEUM.255/50 R20 109Y LATITUDE SPORT 3</t>
  </si>
  <si>
    <t>NEUM.255/50 R20 NFERA RU5</t>
  </si>
  <si>
    <t>NEUM.255/50 R20 SU318 H/T 109V GOODRIDE TLXL</t>
  </si>
  <si>
    <t>NEUM.255/55 R16 SA57 99W GOODRIDE TL XL</t>
  </si>
  <si>
    <t>NEUM.255/55 R16 TR-918</t>
  </si>
  <si>
    <t>M626763</t>
  </si>
  <si>
    <t>NEUM.255/55 R18 105W LATITUDE SPORT 3</t>
  </si>
  <si>
    <t>M514028</t>
  </si>
  <si>
    <t>NEUM.255/55 R18 109/Y LATITUDE SPORT XL</t>
  </si>
  <si>
    <t>NEUM.255/55 R18 109V CSC 5 SSR XL</t>
  </si>
  <si>
    <t>M760575</t>
  </si>
  <si>
    <t>NEUM.255/55 R18 109V LATITUDE SPORT ZP XL</t>
  </si>
  <si>
    <t>NEUM.255/55 R18 109V ROADIAN HP</t>
  </si>
  <si>
    <t>NEUM.255/55 R18 109V SU-318</t>
  </si>
  <si>
    <t>NEUM.255/55 R18 109V SX-9</t>
  </si>
  <si>
    <t>NEUM.255/55 R18 109VXL CATCHPOWER</t>
  </si>
  <si>
    <t>NEUM.255/55 R18 109WXL NY-HP187</t>
  </si>
  <si>
    <t>NEUM.255/55 R18 109Y EAGLE-F1 SUV AO</t>
  </si>
  <si>
    <t>NEUM.255/55 R18 109Y NFERA RU1</t>
  </si>
  <si>
    <t>NEUM.255/55 R18 HTR SPORT HP</t>
  </si>
  <si>
    <t>NEUM.255/55 R18 TL 109V CO CSC 5 SSR* XL</t>
  </si>
  <si>
    <t>NEUM.255/55 R18 TL 109Y CSC 3 NO XL CONTINENTAL</t>
  </si>
  <si>
    <t>NEUM.255/55 R18 TL 109Y CSC 5 XL</t>
  </si>
  <si>
    <t>M049336</t>
  </si>
  <si>
    <t>NEUM.255/55 R19  111V LATITUDE TOUR HP XL</t>
  </si>
  <si>
    <t>NEUM.255/55 R19 111V NFERA RU1</t>
  </si>
  <si>
    <t>NEUM.255/55 R19 111VXL CATCHPOWER</t>
  </si>
  <si>
    <t>M304956</t>
  </si>
  <si>
    <t>NEUM.255/55 R19 111W LATITUDE TOUR HP</t>
  </si>
  <si>
    <t>NEUM.255/55 R19 SU318 XL TL</t>
  </si>
  <si>
    <t>NEUM.255/55 R20 107V NFERA RU5</t>
  </si>
  <si>
    <t>NEUM.255/55 R20 SA37 110W GOODRIDE TL UL XL</t>
  </si>
  <si>
    <t>NEUM.255/55 ZR18 109WXL CATCHFORS UHP</t>
  </si>
  <si>
    <t>NEUM.255/55 ZR18 109Y NFERA RU-1 XL</t>
  </si>
  <si>
    <t>NEUM.255/55 ZR19 111WXL CATCHFORS UHP</t>
  </si>
  <si>
    <t>NEUM.255/60 R17 106H MA-S1</t>
  </si>
  <si>
    <t>NEUM.255/60 R17 106V ROADIAN HP</t>
  </si>
  <si>
    <t>P2244100</t>
  </si>
  <si>
    <t>NEUM.255/60 R17 106V S-VEas</t>
  </si>
  <si>
    <t>NEUM.255/60 R17 110V SU-318</t>
  </si>
  <si>
    <t>NEUM.255/60 R17 110V SX-9</t>
  </si>
  <si>
    <t>NEUM.255/60 R17 MA 51</t>
  </si>
  <si>
    <t>NEUM.255/60 R17 TL 106H BR DUELER H/P SPORT</t>
  </si>
  <si>
    <t>NEUM.255/60 R18 108H NPRIZ RH7 (OE)</t>
  </si>
  <si>
    <t>NEUM.255/60 R18 108H ROADIAN 542 (OE)</t>
  </si>
  <si>
    <t>M074386</t>
  </si>
  <si>
    <t>NEUM.255/60 R18 112H EXTRA LOAD PRIMACY SUV</t>
  </si>
  <si>
    <t>M74386</t>
  </si>
  <si>
    <t>NEUM.255/60 R18 112H PRIMACY SUV XL</t>
  </si>
  <si>
    <t>P2725200</t>
  </si>
  <si>
    <t>NEUM.255/60 R18 112H XL S-A/T+</t>
  </si>
  <si>
    <t>P1862400</t>
  </si>
  <si>
    <t>NEUM.255/60 R18 112H XL S-VEAS</t>
  </si>
  <si>
    <t>P2135800</t>
  </si>
  <si>
    <t>NEUM.255/60 R18 112T XL S-ATR</t>
  </si>
  <si>
    <t>NEUM.255/60 R18 112V SU-318</t>
  </si>
  <si>
    <t>M166960</t>
  </si>
  <si>
    <t>NEUM.255/60 R18 112V XL LATITUDE SPORT3</t>
  </si>
  <si>
    <t>NEUM.255/60 R18 112VXL CATCHPOWER (NEW)</t>
  </si>
  <si>
    <t>NEUM.255/60 R18 112VXL NY-HP187</t>
  </si>
  <si>
    <t>NEUM.255/65 R16 109H PERFORMAX</t>
  </si>
  <si>
    <t>NEUM.255/65 R16 109H ROADIAN HTX (RH5)</t>
  </si>
  <si>
    <t>NEUM.255/65 R16 109H SU-307</t>
  </si>
  <si>
    <t>NEUM.255/65 R16 109V NFERA RU5</t>
  </si>
  <si>
    <t>NEUM.255/65 R16 SU317 109H GOODRIDE TL</t>
  </si>
  <si>
    <t>NEUM.255/65 R17 108S ROADIAN HT (SUV)</t>
  </si>
  <si>
    <t>NEUM.255/65 R17 110H SU-318</t>
  </si>
  <si>
    <t>NEUM.255/65 R17 110H SX-9</t>
  </si>
  <si>
    <t>NEUM.255/65 R17 110S ROADIAN AT PRO RA8</t>
  </si>
  <si>
    <t>NEUM.255/65 R17 110S ROHTX RH5</t>
  </si>
  <si>
    <t>NEUM.255/65 R17 110T CATCHFORS A/T</t>
  </si>
  <si>
    <t>M103043</t>
  </si>
  <si>
    <t>NEUM.255/65 R17 110T LTX FORCE  AT</t>
  </si>
  <si>
    <t>P1727300</t>
  </si>
  <si>
    <t>NEUM.255/65 R17 110T S-ATR</t>
  </si>
  <si>
    <t>M423863</t>
  </si>
  <si>
    <t>NEUM.255/65 R17 114H LATITUDE CROSS(ds)</t>
  </si>
  <si>
    <t>NEUM.255/65 R17 114H ROADIAN HP</t>
  </si>
  <si>
    <t>NEUM.255/65 R17 SCORPION</t>
  </si>
  <si>
    <t>NEUM.255/65 R17 SL369 110T GOODRIDE TL UL</t>
  </si>
  <si>
    <t>M458420</t>
  </si>
  <si>
    <t>NEUM.255/70 R15 108H LATITUDE CROSS</t>
  </si>
  <si>
    <t>NEUM.255/70 R15 108S ROADIAN HT (SUV)</t>
  </si>
  <si>
    <t>NEUM.255/70 R15C 6PR SC329 112/110S GOODRIDE TL</t>
  </si>
  <si>
    <t>P1666600</t>
  </si>
  <si>
    <t>NEUM.255/70 R16 109H S-STR</t>
  </si>
  <si>
    <t>NEUM.255/70 R16 109S ROADIAN HT (SUV)</t>
  </si>
  <si>
    <t>P2530200</t>
  </si>
  <si>
    <t>NEUM.255/70 R16 109T S-ATR BR</t>
  </si>
  <si>
    <t>NEUM.255/70 R16 111H PERFORMAX H/T</t>
  </si>
  <si>
    <t>NEUM.255/70 R16 111H SU-307</t>
  </si>
  <si>
    <t>NEUM.255/70 R16 111S ROADIAN AT PRO RA8</t>
  </si>
  <si>
    <t>NEUM.255/70 R16 111S SX-8</t>
  </si>
  <si>
    <t>NEUM.255/70 R16 111T CATCHFORS A/T</t>
  </si>
  <si>
    <t>NEUM.255/70 R16 111T CH-AT7001 (***)</t>
  </si>
  <si>
    <t>NEUM.255/70 R16 111T FORCELAND H/T</t>
  </si>
  <si>
    <t>NEUM.255/70 R16 111T MAXCLAW H/T2</t>
  </si>
  <si>
    <t>NEUM.255/70 R16 111T NY-AT187</t>
  </si>
  <si>
    <t>P2721600</t>
  </si>
  <si>
    <t>NEUM.255/70 R16 111T S-A/T+</t>
  </si>
  <si>
    <t>NEUM.255/70 R16 111T SL-369</t>
  </si>
  <si>
    <t>M139542</t>
  </si>
  <si>
    <t>NEUM.255/70 R16 111T XLT A/S</t>
  </si>
  <si>
    <t>M448327</t>
  </si>
  <si>
    <t>NEUM.255/70 R16 115/Q MT (ds)VER M589772</t>
  </si>
  <si>
    <t>M236419</t>
  </si>
  <si>
    <t>NEUM.255/70 R16 115S ALL TERRAIN (ds)M346838</t>
  </si>
  <si>
    <t>NEUM.255/70 R16 8PR CROSSWIND M/T</t>
  </si>
  <si>
    <t>M346838</t>
  </si>
  <si>
    <t>NEUM.255/70 R16 ALL TERRAIN KO2</t>
  </si>
  <si>
    <t>NEUM.255/70 R16 CROSSWIND A/T 111S LL OWL</t>
  </si>
  <si>
    <t>NEUM.255/70 R16 DUELER AT001</t>
  </si>
  <si>
    <t>M589772</t>
  </si>
  <si>
    <t>NEUM.255/70 R16 MUD TERRAIN KM3 120/117Q</t>
  </si>
  <si>
    <t>NEUM.255/70 R16 SU 317 111H GOODRIDE TL</t>
  </si>
  <si>
    <t>NEUM.255/70 R16 SU318 GOODRIDE TL</t>
  </si>
  <si>
    <t>P2371400</t>
  </si>
  <si>
    <t>NEUM.255/70 R16107Q S-MTR</t>
  </si>
  <si>
    <t>NEUM.255/70 R17 112T ROADIAN HTX RH5</t>
  </si>
  <si>
    <t>NEUM.255/70 R17 SL369 112T GOODRIDE TL UL</t>
  </si>
  <si>
    <t>NEUM.255/70 R17 SU318 H/T 112T GOODRIDE TL</t>
  </si>
  <si>
    <t>NEUM.255/70 R18 112S ROADIAN HT (SUV)</t>
  </si>
  <si>
    <t>NEUM.255/70 R18 SU318 H/T GOODRIDE TL</t>
  </si>
  <si>
    <t>NEUM.255/75 R17 SL369 115T GOODRIDE TL UL</t>
  </si>
  <si>
    <t>M311700</t>
  </si>
  <si>
    <t>NEUM.264/70 R17 115T XLT AS</t>
  </si>
  <si>
    <t>NEUM.265/30 R19 93W CrossWind UHP</t>
  </si>
  <si>
    <t>NEUM.265/30 ZR19 93Y N-8000</t>
  </si>
  <si>
    <t>NEUM.265/30 ZR19 93Y SX-1 EVO</t>
  </si>
  <si>
    <t>NEUM.265/35 ZR18 97Y N-6000</t>
  </si>
  <si>
    <t>M615912</t>
  </si>
  <si>
    <t>NEUM.265/35 ZR18 97Y PILOT SPORT 4 XL</t>
  </si>
  <si>
    <t>NEUM.265/35 ZR18 XL 97Y NFERA  SU1</t>
  </si>
  <si>
    <t>M505499</t>
  </si>
  <si>
    <t>NEUM.265/35 ZR19 94/Y PILOT SPORT 2</t>
  </si>
  <si>
    <t>M016663</t>
  </si>
  <si>
    <t>NEUM.265/35 ZR20 99Y EXTRA LOAD PILOT S.SPORT</t>
  </si>
  <si>
    <t>NEUM.265/40 R18 101Y NFERA SU1</t>
  </si>
  <si>
    <t>M495268</t>
  </si>
  <si>
    <t>NEUM.265/40 ZR18 101Y PILOT SPORT PS2 XL</t>
  </si>
  <si>
    <t>M759726</t>
  </si>
  <si>
    <t>NEUM.265/40 ZR21 (105Y) XL PILOT SPORT 4 S MO1</t>
  </si>
  <si>
    <t>NEUM.265/45 R20 108V ROADIAN HP</t>
  </si>
  <si>
    <t>M612231</t>
  </si>
  <si>
    <t>NEUM.265/50 R 20 107V LATITUDE SPORT 3 XL</t>
  </si>
  <si>
    <t>P1805000</t>
  </si>
  <si>
    <t>NEUM.265/50 R19 110V XL S-VEas (N0)</t>
  </si>
  <si>
    <t>NEUM.265/50 R19 NFERA-RU1</t>
  </si>
  <si>
    <t>NEUM.265/50 R19 SU318 H/T 110V GOODRIDE TL XL</t>
  </si>
  <si>
    <t>NEUM.265/50 R20 111T SL369</t>
  </si>
  <si>
    <t>NEUM.265/50 R20 111V ROADIAN HP</t>
  </si>
  <si>
    <t>NEUM.265/50 R20 111V SA-07</t>
  </si>
  <si>
    <t>NEUM.265/50 R20 111V SX-9</t>
  </si>
  <si>
    <t>NEUM.265/60 R17 108V ROADIAN HP</t>
  </si>
  <si>
    <t>NEUM.265/60 R17 SU318 H/T108T GOODRIDE TL</t>
  </si>
  <si>
    <t>M079998</t>
  </si>
  <si>
    <t>NEUM.265/60 R18 110H ADVANT TA SUV</t>
  </si>
  <si>
    <t>NEUM.265/60 R18 110H CATCHFORS H/T</t>
  </si>
  <si>
    <t>M175397</t>
  </si>
  <si>
    <t>NEUM.265/60 R18 110H LTX FORCE</t>
  </si>
  <si>
    <t>NEUM.265/60 R18 110H N-890</t>
  </si>
  <si>
    <t>NEUM.265/60 R18 110H PERFORMAX</t>
  </si>
  <si>
    <t>M811570</t>
  </si>
  <si>
    <t>NEUM.265/60 R18 110H PRIMACY SUV</t>
  </si>
  <si>
    <t>NEUM.265/60 R18 110H ROADIAN 542 (OE)</t>
  </si>
  <si>
    <t>NEUM.265/60 R18 110H ROADIAN HP NEXEN</t>
  </si>
  <si>
    <t>P2725300</t>
  </si>
  <si>
    <t>NEUM.265/60 R18 110H S-A/T +WL BR</t>
  </si>
  <si>
    <t>P1831200</t>
  </si>
  <si>
    <t>NEUM.265/60 R18 110H S-ATR WL BR</t>
  </si>
  <si>
    <t>P2310700</t>
  </si>
  <si>
    <t>NEUM.265/60 R18 110H S-VEas</t>
  </si>
  <si>
    <t>NEUM.265/60 R18 110T ROAT PRO RA8 NEXEN</t>
  </si>
  <si>
    <t>NEUM.265/60 R18 110T SL369</t>
  </si>
  <si>
    <t>M264984</t>
  </si>
  <si>
    <t>NEUM.265/60 R18 110T TL LTX FORCE MI</t>
  </si>
  <si>
    <t>NEUM.265/60 R18 114V SU-318</t>
  </si>
  <si>
    <t>M620669</t>
  </si>
  <si>
    <t>NEUM.265/60 R18 119/116 S ALL TERRAIN KO2</t>
  </si>
  <si>
    <t>NEUM.265/60 R18 TR259) 114V (NEW)</t>
  </si>
  <si>
    <t>NEUM.265/60 R20 10PR 121/118S ROAT PRO RA8</t>
  </si>
  <si>
    <t>NEUM.265/65 R17 (HB) 112T CROSSWIND A/T</t>
  </si>
  <si>
    <t>NEUM.265/65 R17 110S ROADIAN HT (SUV)</t>
  </si>
  <si>
    <t>NEUM.265/65 R17 112H HIMALAYA A/T</t>
  </si>
  <si>
    <t>M905116</t>
  </si>
  <si>
    <t>NEUM.265/65 R17 112H LATITUDE CROSS(DS)M551572</t>
  </si>
  <si>
    <t>M079355</t>
  </si>
  <si>
    <t>NEUM.265/65 R17 112H LATITUDE TOUR HP(DS)</t>
  </si>
  <si>
    <t>NEUM.265/65 R17 112H ROHTX RH5</t>
  </si>
  <si>
    <t>P2048800</t>
  </si>
  <si>
    <t>NEUM.265/65 R17 112H S-STR</t>
  </si>
  <si>
    <t>NEUM.265/65 R17 112H SU-307</t>
  </si>
  <si>
    <t>NEUM.265/65 R17 112H SX-9</t>
  </si>
  <si>
    <t>M832916</t>
  </si>
  <si>
    <t>NEUM.265/65 R17 112H TL LTX FORCE</t>
  </si>
  <si>
    <t>NEUM.265/65 R17 112H ZIEX S/TZ04</t>
  </si>
  <si>
    <t>NEUM.265/65 R17 112S D693 III</t>
  </si>
  <si>
    <t>NEUM.265/65 R17 112S DUELER 684 II</t>
  </si>
  <si>
    <t>M169639</t>
  </si>
  <si>
    <t>NEUM.265/65 R17 112T  X LT A/S</t>
  </si>
  <si>
    <t>NEUM.265/65 R17 112T CATCHFORS A/T</t>
  </si>
  <si>
    <t>NEUM.265/65 R17 112T CH-AT7001 (***)</t>
  </si>
  <si>
    <t>M449823</t>
  </si>
  <si>
    <t>NEUM.265/65 R17 112T LTX A/S(ds)m169639</t>
  </si>
  <si>
    <t>NEUM.265/65 R17 112T NY-AT187</t>
  </si>
  <si>
    <t>NEUM.265/65 R17 112T ROADIAN AT PRO RA8</t>
  </si>
  <si>
    <t>P2722300</t>
  </si>
  <si>
    <t>NEUM.265/65 R17 112T S-A/T+</t>
  </si>
  <si>
    <t>P3796700</t>
  </si>
  <si>
    <t>NEUM.265/65 R17 112T S-A/T+wl</t>
  </si>
  <si>
    <t>P2259900</t>
  </si>
  <si>
    <t>NEUM.265/65 R17 112T S-ATR</t>
  </si>
  <si>
    <t>M546862</t>
  </si>
  <si>
    <t>NEUM.265/65 R17 120/117S  ALL TERRAIN KO2</t>
  </si>
  <si>
    <t>NEUM.265/65 R17 SL369 112S GOODRIDE TL UL</t>
  </si>
  <si>
    <t>NEUM.265/65 R17 SU317 112H GOODRIDE TL</t>
  </si>
  <si>
    <t>NEUM.265/65 R17 TL 112S BR DUELER 840</t>
  </si>
  <si>
    <t>NEUM.265/65 R18 112S ROADIAN HT (SUV)</t>
  </si>
  <si>
    <t>NEUM.265/65 R18 114S ROHTX RH5</t>
  </si>
  <si>
    <t>P2722600</t>
  </si>
  <si>
    <t>NEUM.265/65 R18 114T S-A/T+ wl</t>
  </si>
  <si>
    <t>M710345</t>
  </si>
  <si>
    <t>NEUM.265/65 R18 117/114R ALL TERRAIN KO2</t>
  </si>
  <si>
    <t>M547793</t>
  </si>
  <si>
    <t>NEUM.265/65 R18 122/119R ALL TERRAIN KO2</t>
  </si>
  <si>
    <t>NEUM.265/65 R18 SL369 114T GOODRIDE TL UL</t>
  </si>
  <si>
    <t>NEUM.265/65 R18 SU318 H/T 114T GOODRIDE TL</t>
  </si>
  <si>
    <t>NEUM.265/70 R15 110S ROADIAN HT (SUV)</t>
  </si>
  <si>
    <t>NEUM.265/70 R15 112H RADIAL 620</t>
  </si>
  <si>
    <t>NEUM.265/70 R15 112H SU-317</t>
  </si>
  <si>
    <t>M690144</t>
  </si>
  <si>
    <t>NEUM.265/70 R15 112S LTX A-T</t>
  </si>
  <si>
    <t>NEUM.265/70 R15 112S SX-8</t>
  </si>
  <si>
    <t>M163686</t>
  </si>
  <si>
    <t>NEUM.265/70 R15 112T LATITUDE CROSS</t>
  </si>
  <si>
    <t>M771841</t>
  </si>
  <si>
    <t>NEUM.265/70 R15 116H LATITUDE CROSS</t>
  </si>
  <si>
    <t>NEUM.265/70 R15 H5 BR750</t>
  </si>
  <si>
    <t>NEUM.265/70 R15 ROAT PRO RA8</t>
  </si>
  <si>
    <t>NEUM.265/70 R15 SL369 112T GOODRIDE TL UL</t>
  </si>
  <si>
    <t>NEUM.265/70 R16 10PR CROSSWIND A/T</t>
  </si>
  <si>
    <t>NEUM.265/70 R16 10PR SL-369 A/T</t>
  </si>
  <si>
    <t>P2617100</t>
  </si>
  <si>
    <t>NEUM.265/70 R16 110T S-ATRStreet</t>
  </si>
  <si>
    <t>NEUM.265/70 R16 111T CATCHFORS A/T</t>
  </si>
  <si>
    <t>M950525</t>
  </si>
  <si>
    <t>NEUM.265/70 R16 111T LTX M/S 2 (DS)M039339</t>
  </si>
  <si>
    <t>M238074</t>
  </si>
  <si>
    <t>NEUM.265/70 R16 112H LATITUDE TOUR HP(ds)M950525</t>
  </si>
  <si>
    <t>NEUM.265/70 R16 112H PERFORMAX H/T</t>
  </si>
  <si>
    <t>NEUM.265/70 R16 112H RADIAL 620</t>
  </si>
  <si>
    <t>NEUM.265/70 R16 112H SU-307</t>
  </si>
  <si>
    <t>NEUM.265/70 R16 112S ROADIAN AT PRO RA8</t>
  </si>
  <si>
    <t>NEUM.265/70 R16 112S ROADIAN HT (SUV)</t>
  </si>
  <si>
    <t>NEUM.265/70 R16 112S S-830</t>
  </si>
  <si>
    <t>NEUM.265/70 R16 112S SL369</t>
  </si>
  <si>
    <t>NEUM.265/70 R16 112S SX-9</t>
  </si>
  <si>
    <t>M783636</t>
  </si>
  <si>
    <t>NEUM.265/70 R16 112T ADVANTAGE TA SUV</t>
  </si>
  <si>
    <t>NEUM.265/70 R16 112T CH-AT7001 (***)</t>
  </si>
  <si>
    <t>M282286</t>
  </si>
  <si>
    <t>NEUM.265/70 R16 112T LTX FORCE</t>
  </si>
  <si>
    <t>NEUM.265/70 R16 112T NY-AT187</t>
  </si>
  <si>
    <t>P2721700</t>
  </si>
  <si>
    <t>NEUM.265/70 R16 112T S-A/T+</t>
  </si>
  <si>
    <t>P2291700</t>
  </si>
  <si>
    <t>NEUM.265/70 R16 112T S-ATR</t>
  </si>
  <si>
    <t>M877941</t>
  </si>
  <si>
    <t>NEUM.265/70 R16 112T XLT A/S</t>
  </si>
  <si>
    <t>NEUM.265/70 R16 117/114Q SX-7</t>
  </si>
  <si>
    <t>M350721</t>
  </si>
  <si>
    <t>NEUM.265/70 R16 121/118S All Terrain KO2</t>
  </si>
  <si>
    <t>NEUM.265/70 R16 6PR CROSSWIND M/T</t>
  </si>
  <si>
    <t>M150992</t>
  </si>
  <si>
    <t>NEUM.265/70 R16 ALL TERRAIN(ds)rem M350721</t>
  </si>
  <si>
    <t>NEUM.265/70 R16 SU317 112T GOODRIDE TL</t>
  </si>
  <si>
    <t>NEUM.265/70 R16 SW606</t>
  </si>
  <si>
    <t>NEUM.265/70 R17 100PR 121/118S CH-AT7001 (***)</t>
  </si>
  <si>
    <t>NEUM.265/70 R17 10PR (HB) 121/118Q CROSSWIND M/T</t>
  </si>
  <si>
    <t>NEUM.265/70 R17 10PR (HB) 121/118R CROSSWIND A/T</t>
  </si>
  <si>
    <t>NEUM.265/70 R17 10PR 121/118Q NY-AT187</t>
  </si>
  <si>
    <t>NEUM.265/70 R17 10PR 121/118Q NY-MT187</t>
  </si>
  <si>
    <t>NEUM.265/70 R17 10PR 121/118Q ROADIANT MTX RM</t>
  </si>
  <si>
    <t>NEUM.265/70 R17 10PR 121/118S RO AT Pro.</t>
  </si>
  <si>
    <t>M124215</t>
  </si>
  <si>
    <t>NEUM.265/70 R17 10PR ALL TERRAIN KO2</t>
  </si>
  <si>
    <t>NEUM.265/70 R17 10PR CATCHFORS A/T</t>
  </si>
  <si>
    <t>NEUM.265/70 R17 10PR CATCHFORS MT</t>
  </si>
  <si>
    <t>NEUM.265/70 R17 10PR COURAGIA M/T</t>
  </si>
  <si>
    <t>NEUM.265/70 R17 10PR HIMALAYA M/T</t>
  </si>
  <si>
    <t>NEUM.265/70 R17 10PR LL-850</t>
  </si>
  <si>
    <t>NEUM.265/70 R17 10PR ROADIAN AT II</t>
  </si>
  <si>
    <t>NEUM.265/70 R17 10PR SL-369 A/T</t>
  </si>
  <si>
    <t>NEUM.265/70 R17 10PR SL-386 M/T</t>
  </si>
  <si>
    <t>M964425</t>
  </si>
  <si>
    <t>NEUM.265/70 R17 112/109S ALL TERRAIN(DS)M124215</t>
  </si>
  <si>
    <t>P2190200</t>
  </si>
  <si>
    <t>NEUM.265/70 R17 113H S-VEas</t>
  </si>
  <si>
    <t>NEUM.265/70 R17 113S ROADIAN AT II</t>
  </si>
  <si>
    <t>P1616300</t>
  </si>
  <si>
    <t>NEUM.265/70 R17 113T S-ATR wl</t>
  </si>
  <si>
    <t>NEUM.265/70 R17 115H SX-9</t>
  </si>
  <si>
    <t>NEUM.265/70 R17 115S ROADIAN AT PRO RA8</t>
  </si>
  <si>
    <t>NEUM.265/70 R17 115T CH-AT7001 (***)</t>
  </si>
  <si>
    <t>NEUM.265/70 R17 115T HIMALAYA A/T</t>
  </si>
  <si>
    <t>NEUM.265/70 R17 115T NY-AT187</t>
  </si>
  <si>
    <t>P2722000</t>
  </si>
  <si>
    <t>NEUM.265/70 R17 115T S-AT+BR</t>
  </si>
  <si>
    <t>NEUM.265/70 R17 115T SL-369</t>
  </si>
  <si>
    <t>M919928</t>
  </si>
  <si>
    <t>NEUM.265/70 R17 121- XLT AS</t>
  </si>
  <si>
    <t>NEUM.265/70 R17 121/118Q HIMALAYA M/T</t>
  </si>
  <si>
    <t>M072604</t>
  </si>
  <si>
    <t>NEUM.265/70 R17 121/118Q MUD TERRAIN KM3</t>
  </si>
  <si>
    <t>M493416</t>
  </si>
  <si>
    <t>NEUM.265/70 R17 121/118R LTX MS2(DS)M308499</t>
  </si>
  <si>
    <t>M627942</t>
  </si>
  <si>
    <t>NEUM.265/70 R17 121/R ALL TERRAIN(ds)rem.M124215</t>
  </si>
  <si>
    <t>M852125</t>
  </si>
  <si>
    <t>NEUM.265/70 R17 121R LTX A/S(DS)VER M493416</t>
  </si>
  <si>
    <t>P2723500</t>
  </si>
  <si>
    <t>NEUM.265/70 R17 121S S-A/T+</t>
  </si>
  <si>
    <t>P1617000</t>
  </si>
  <si>
    <t>NEUM.265/70 R17 121S S-ATR wl</t>
  </si>
  <si>
    <t>M313698</t>
  </si>
  <si>
    <t>NEUM.265/70 R17 LTX AT2 121/118R</t>
  </si>
  <si>
    <t>M308499</t>
  </si>
  <si>
    <t>NEUM.265/70 R17 LTX M/S 2 (DS)m311700</t>
  </si>
  <si>
    <t>M371242</t>
  </si>
  <si>
    <t>NEUM.265/70 R17 MUD TERRAIN KM2</t>
  </si>
  <si>
    <t>NEUM.265/70 R17 SU-307</t>
  </si>
  <si>
    <t>NEUM.265/70 R17 SU317 115H GOODRIDE TL</t>
  </si>
  <si>
    <t>NEUM.265/70 R17 SW606</t>
  </si>
  <si>
    <t>NEUM.265/70 R18 10PR CROSSWIND A/T 124/121S</t>
  </si>
  <si>
    <t>M002001</t>
  </si>
  <si>
    <t>NEUM.265/70 R18 124/121R LTX AT2</t>
  </si>
  <si>
    <t>NEUM.265/70 R18 4PR 116S ROAT PRO RA8</t>
  </si>
  <si>
    <t>M816623</t>
  </si>
  <si>
    <t>NEUM.265/75  R16 119/116Q MUD TERRAIN KM2</t>
  </si>
  <si>
    <t>NEUM.265/75 R15 10PR 104/110Q CH-MT7006 (***)</t>
  </si>
  <si>
    <t>NEUM.265/75 R15 112S ROADIAN HT</t>
  </si>
  <si>
    <t>NEUM.265/75 R15 112T SU-318</t>
  </si>
  <si>
    <t>NEUM.265/75 R16 10PR 123/120Q CH-MT7006 (***)</t>
  </si>
  <si>
    <t>NEUM.265/75 R16 10PR 123/120Q NY-MT187</t>
  </si>
  <si>
    <t>NEUM.265/75 R16 10PR 123/120R CH-AT7001 (***)</t>
  </si>
  <si>
    <t>NEUM.265/75 R16 10PR 123/120R NY-AT187</t>
  </si>
  <si>
    <t>NEUM.265/75 R16 10PR CATCHFORS A/T</t>
  </si>
  <si>
    <t>NEUM.265/75 R16 10PR CATCHFORS M/T</t>
  </si>
  <si>
    <t>NEUM.265/75 R16 10PR CR-857</t>
  </si>
  <si>
    <t>NEUM.265/75 R16 10PR L-780 (CROSSWIND)</t>
  </si>
  <si>
    <t>NEUM.265/75 R16 10PR LL-850</t>
  </si>
  <si>
    <t>NEUM.265/75 R16 10PR ROADIAN AT II</t>
  </si>
  <si>
    <t>NEUM.265/75 R16 10PR ROADIAN HT (LTV) (DS)</t>
  </si>
  <si>
    <t>NEUM.265/75 R16 10PR ROADIAN M/T     .42.F</t>
  </si>
  <si>
    <t>NEUM.265/75 R16 10PR SL 309 123/120Q GOODRIDE TL U</t>
  </si>
  <si>
    <t>NEUM.265/75 R16 10PR SL-366 M/T</t>
  </si>
  <si>
    <t>NEUM.265/75 R16 10PR SL-369 A/T</t>
  </si>
  <si>
    <t>NEUM.265/75 R16 10PR SL-386 M/T</t>
  </si>
  <si>
    <t>NEUM.265/75 R16 114S ROADIAN HT (SUV)</t>
  </si>
  <si>
    <t>P2724500</t>
  </si>
  <si>
    <t>NEUM.265/75 R16 1156T S-A/T+</t>
  </si>
  <si>
    <t>NEUM.265/75 R16 116H SU-307</t>
  </si>
  <si>
    <t>NEUM.265/75 R16 116S CH-AT7001 (***)</t>
  </si>
  <si>
    <t>NEUM.265/75 R16 116S NY-AT187</t>
  </si>
  <si>
    <t>NEUM.265/75 R16 116S ROADIAN AT PRO RA8</t>
  </si>
  <si>
    <t>NEUM.265/75 R16 116S SL369 GOODRIDE</t>
  </si>
  <si>
    <t>M047572</t>
  </si>
  <si>
    <t>NEUM.265/75 R16 119/116Q MUD TERRAIN KM3</t>
  </si>
  <si>
    <t>M995787</t>
  </si>
  <si>
    <t>NEUM.265/75 R16 123/120R XLT A/S</t>
  </si>
  <si>
    <t>NEUM.265/75 R16 123/120S PERFORMAX</t>
  </si>
  <si>
    <t>NEUM.265/75 R16 123/120S PERFORMAX (NEW)</t>
  </si>
  <si>
    <t>M662156</t>
  </si>
  <si>
    <t>NEUM.265/75 R16 123S ALL TERRAIN KO (DS)REM 501069</t>
  </si>
  <si>
    <t>P2726000</t>
  </si>
  <si>
    <t>NEUM.265/75 R16 123S S-A/T+</t>
  </si>
  <si>
    <t>P1555400</t>
  </si>
  <si>
    <t>NEUM.265/75 R16 123S S-ATR wl</t>
  </si>
  <si>
    <t>NEUM.265/75 R16 751</t>
  </si>
  <si>
    <t>M501069</t>
  </si>
  <si>
    <t>NEUM.265/75 R16 ALL TERRAIN T/A KO2</t>
  </si>
  <si>
    <t>NEUM.265/75 R16 CROSSWIND A/T</t>
  </si>
  <si>
    <t>NEUM.265/75 R16 CROSSWIND H/T</t>
  </si>
  <si>
    <t>M344999</t>
  </si>
  <si>
    <t>NEUM.265/75 R16 LTX A/T2</t>
  </si>
  <si>
    <t>M377787</t>
  </si>
  <si>
    <t>NEUM.265/75 R16 LTX FORCE</t>
  </si>
  <si>
    <t>M463835</t>
  </si>
  <si>
    <t>NEUM.265/75 R16 MUD TERRAIN(ds)m816623</t>
  </si>
  <si>
    <t>NEUM.265/75 R16 SL850</t>
  </si>
  <si>
    <t>M202279</t>
  </si>
  <si>
    <t>NEUM.275/30 R20 97Y PILOT SPORT 3 ZP</t>
  </si>
  <si>
    <t>NEUM.275/30 ZR19 96Y N-8000</t>
  </si>
  <si>
    <t>NEUM.275/30 ZR19 96Y SX-2</t>
  </si>
  <si>
    <t>M288543</t>
  </si>
  <si>
    <t>NEUM.275/35 R19 100Y PRIMACY 3 ZP XL</t>
  </si>
  <si>
    <t>M064521</t>
  </si>
  <si>
    <t>NEUM.275/35 ZP 19 96/Y PRIMACY HP RUN FLAT</t>
  </si>
  <si>
    <t>NEUM.275/35 ZR19 04PR 100Y NFERA SU1</t>
  </si>
  <si>
    <t>M720439</t>
  </si>
  <si>
    <t>NEUM.275/35 ZR19 EXTRA LOAD PILOT SPORT 4S</t>
  </si>
  <si>
    <t>NEUM.275/35 ZR20 102Y NFERA SU1</t>
  </si>
  <si>
    <t>M593362</t>
  </si>
  <si>
    <t>NEUM.275/40  R20 106Y PILOT SPORT 4 SUV</t>
  </si>
  <si>
    <t>M949729</t>
  </si>
  <si>
    <t>NEUM.275/40 R19 101Y PILOT PRIMACY TL</t>
  </si>
  <si>
    <t>M167883</t>
  </si>
  <si>
    <t>NEUM.275/40 R19 TL PRIMACY 3 ZP</t>
  </si>
  <si>
    <t>M922303</t>
  </si>
  <si>
    <t>NEUM.275/40 R20 106Y LATITUDE SPORT3 XL</t>
  </si>
  <si>
    <t>NEUM.275/40 R20 SU318 H/T 106V GOODRIDE TL XL</t>
  </si>
  <si>
    <t>M488915</t>
  </si>
  <si>
    <t>NEUM.275/40 R20 XL LATITUDE SPORT 3 ZP</t>
  </si>
  <si>
    <t>M766218</t>
  </si>
  <si>
    <t>NEUM.275/40 ZR18 99Y PILOT SUPER SPORT</t>
  </si>
  <si>
    <t>NEUM.275/40 ZR19 XL 105Y NFERA SU1</t>
  </si>
  <si>
    <t>NEUM.275/40 ZR20 106Y N-3000</t>
  </si>
  <si>
    <t>M746038</t>
  </si>
  <si>
    <t>NEUM.275/40 ZR20 106Y PILOT SPORT 4 XL</t>
  </si>
  <si>
    <t>M192246</t>
  </si>
  <si>
    <t>NEUM.275/40 ZR20 106Y XL PS4</t>
  </si>
  <si>
    <t>NEUM.275/40 ZR20 XL 106Y NFERA SU1</t>
  </si>
  <si>
    <t>NEUM.275/45 R19 SU318 H/T 108V GOODRIDE TL XL</t>
  </si>
  <si>
    <t>NEUM.275/45 R20 110H S-990</t>
  </si>
  <si>
    <t>NEUM.275/45 R20 110H SV-308</t>
  </si>
  <si>
    <t>NEUM.275/45 R20 110V L-689</t>
  </si>
  <si>
    <t>NEUM.275/45 R20 110V ROADIAN HP</t>
  </si>
  <si>
    <t>NEUM.275/45 R20 110V SX-9</t>
  </si>
  <si>
    <t>M552423</t>
  </si>
  <si>
    <t>NEUM.275/45 R20 110Y LATITUDE SPORT 3</t>
  </si>
  <si>
    <t>M792654</t>
  </si>
  <si>
    <t>NEUM.275/45 R20 110Y LATITUDE SPORT XL</t>
  </si>
  <si>
    <t>NEUM.275/45 R20 SA57 110V GOODRIDE TL UL XL</t>
  </si>
  <si>
    <t>NEUM.275/45 R20 SL369</t>
  </si>
  <si>
    <t>NEUM.275/45 R20 SU318 H/T 110V GOODRIDE TL XL</t>
  </si>
  <si>
    <t>M633855</t>
  </si>
  <si>
    <t>NEUM.275/45 R21 107Y LATUTUDE SPORT 3</t>
  </si>
  <si>
    <t>M649076</t>
  </si>
  <si>
    <t>NEUM.275/45 R21 110Y EXTRA LOAD LATITUDE SPORT</t>
  </si>
  <si>
    <t>P2166800</t>
  </si>
  <si>
    <t>NEUM.275/45 R21 110Y XL S-VEas (LR)</t>
  </si>
  <si>
    <t>M058138</t>
  </si>
  <si>
    <t>NEUM.275/50 R20 109W  LATITUDE SPORT</t>
  </si>
  <si>
    <t>NEUM.275/50 R20 SA37 113W GOODRIDE TL UL XL</t>
  </si>
  <si>
    <t>M681104</t>
  </si>
  <si>
    <t>NEUM.275/50 ZR20 113Y XL</t>
  </si>
  <si>
    <t>NEUM.275/55 R17 109V ROADIAN HP</t>
  </si>
  <si>
    <t>P1555300</t>
  </si>
  <si>
    <t>NEUM.275/55 R20 111H S-STR</t>
  </si>
  <si>
    <t>NEUM.275/55 R20 111H SCORPION STR</t>
  </si>
  <si>
    <t>NEUM.275/55 R20 111S S-ATR WL PIRELLI</t>
  </si>
  <si>
    <t>P1852000</t>
  </si>
  <si>
    <t>NEUM.275/55 R20 111S S-ATR wl</t>
  </si>
  <si>
    <t>M455902</t>
  </si>
  <si>
    <t>NEUM.275/55 R20 113H LTX M/S2</t>
  </si>
  <si>
    <t>NEUM.275/55 R20 113S SL369</t>
  </si>
  <si>
    <t>P2722900</t>
  </si>
  <si>
    <t>NEUM.275/55 R20 113T S-A/T+ WL BR</t>
  </si>
  <si>
    <t>M086474</t>
  </si>
  <si>
    <t>NEUM.275/55 R20 115/112S ALL TERRAIN</t>
  </si>
  <si>
    <t>NEUM.275/55 R20 117H SX-9</t>
  </si>
  <si>
    <t>NEUM.275/55 R20 117V L-689</t>
  </si>
  <si>
    <t>NEUM.275/55 R20 117V ROADIAN HP</t>
  </si>
  <si>
    <t>NEUM.275/55 R20 117V SU-318</t>
  </si>
  <si>
    <t>NEUM.275/55 R20 117VXL CATCHPOWER</t>
  </si>
  <si>
    <t>NEUM.275/55 R20 117WXL CATCHFORS UHP (NEW)</t>
  </si>
  <si>
    <t>NEUM.275/55 R20 CROSSWIND (NEW)</t>
  </si>
  <si>
    <t>P108132</t>
  </si>
  <si>
    <t>NEUM.275/55 R20 SCORPIO ATR PIRELLI</t>
  </si>
  <si>
    <t>NEUM.275/55 R20 XL 117 ROAT PRO RA8</t>
  </si>
  <si>
    <t>M900750</t>
  </si>
  <si>
    <t>NEUM.275/55R 20 LTX M/S2 111/T</t>
  </si>
  <si>
    <t>NEUM.275/60 R16 109H MA-S1</t>
  </si>
  <si>
    <t>NEUM.275/60 R16 MA SI</t>
  </si>
  <si>
    <t>NEUM.275/60 R17 110H MA-S1</t>
  </si>
  <si>
    <t>NEUM.275/60 R17 110H SU-307</t>
  </si>
  <si>
    <t>NEUM.275/60 R17 110V ROADIAN HP</t>
  </si>
  <si>
    <t>NEUM.275/60 R17 SU317 110H CHAOYANG TL</t>
  </si>
  <si>
    <t>NEUM.275/60 R17 SU318 TL</t>
  </si>
  <si>
    <t>NEUM.275/60 R18 111H ROADIAN HT (SUV)</t>
  </si>
  <si>
    <t>M223729</t>
  </si>
  <si>
    <t>NEUM.275/60 R20  114S LTX AT2</t>
  </si>
  <si>
    <t>NEUM.275/60 R20 115S ROADIAN AT PRO RA8</t>
  </si>
  <si>
    <t>P2722800</t>
  </si>
  <si>
    <t>NEUM.275/60 R20 115T S-A/T+ wl</t>
  </si>
  <si>
    <t>M094522</t>
  </si>
  <si>
    <t>NEUM.275/60 R20 ALL TERRAIN KO2</t>
  </si>
  <si>
    <t>NEUM.275/60 R20 SA57 119V GOODRIDE TL UL XL</t>
  </si>
  <si>
    <t>NEUM.275/60 R20 SL-369 TL</t>
  </si>
  <si>
    <t>NEUM.275/60 R20 SW606 115T GOODRIDE TL UL</t>
  </si>
  <si>
    <t>NEUM.275/65 R17 115T CATCHFORS A/T</t>
  </si>
  <si>
    <t>NEUM.275/65 R17 115T ROADIAN HTX RH5</t>
  </si>
  <si>
    <t>NEUM.275/65 R17 115T ROAT PRO RA8</t>
  </si>
  <si>
    <t>P2725100</t>
  </si>
  <si>
    <t>NEUM.275/65 R17 115T S-A/T+</t>
  </si>
  <si>
    <t>M146092</t>
  </si>
  <si>
    <t>NEUM.275/65 R17 121/118S ALL TERRAIN KO2</t>
  </si>
  <si>
    <t>NEUM.275/65 R17 HTR SPORT AT</t>
  </si>
  <si>
    <t>NEUM.275/65 R17 SU317 115H GOODRIDE TL</t>
  </si>
  <si>
    <t>NEUM.275/65 R18 10PR 116T CROSSWIND A/T</t>
  </si>
  <si>
    <t>NEUM.275/65 R18 10PR 123/120Q ROADIANTA MTX RM</t>
  </si>
  <si>
    <t>NEUM.275/65 R18 10PR 123/120S CROSSWIND A/T</t>
  </si>
  <si>
    <t>NEUM.275/65 R18 10PR SL-369 A/T</t>
  </si>
  <si>
    <t>NEUM.275/65 R18 10PR SL-386 M/T</t>
  </si>
  <si>
    <t>NEUM.275/65 R18 114S ROADIAN HT (SUV)</t>
  </si>
  <si>
    <t>M524851</t>
  </si>
  <si>
    <t>NEUM.275/65 R18 114T RUGGED TRAIL T/A</t>
  </si>
  <si>
    <t>P2784300</t>
  </si>
  <si>
    <t>NEUM.275/65 R18 116H S-ATR wl</t>
  </si>
  <si>
    <t>NEUM.275/65 R18 116T ROADIAN AT PRO RA8</t>
  </si>
  <si>
    <t>P2722700</t>
  </si>
  <si>
    <t>NEUM.275/65 R18 116T S-A/T+ wl</t>
  </si>
  <si>
    <t>M525068</t>
  </si>
  <si>
    <t>NEUM.275/65 R18 123/120 R LTX M/S(ds)</t>
  </si>
  <si>
    <t>M931157</t>
  </si>
  <si>
    <t>NEUM.275/65 R18 123/120R X LT A/S</t>
  </si>
  <si>
    <t>M588680</t>
  </si>
  <si>
    <t>NEUM.275/65 R18 ALL TERRAIN</t>
  </si>
  <si>
    <t>M634911</t>
  </si>
  <si>
    <t>NEUM.275/65 R18 ALL TERRAIN T/A KO2</t>
  </si>
  <si>
    <t>NEUM.275/65 R18 SL-369 TL</t>
  </si>
  <si>
    <t>NEUM.275/65 R18 SU318 H/T 116T GOODRIDE TL</t>
  </si>
  <si>
    <t>M813026</t>
  </si>
  <si>
    <t>NEUM.275/65 R20 126/123S ALL TERRAIN KO2</t>
  </si>
  <si>
    <t>P2723900</t>
  </si>
  <si>
    <t>NEUM.275/65 R20 126S S-A/T+ wl</t>
  </si>
  <si>
    <t>NEUM.275/70 R16 114H SU-307</t>
  </si>
  <si>
    <t>NEUM.275/70 R16 114S 4PR ROHTX RH5</t>
  </si>
  <si>
    <t>NEUM.275/70 R16 114S ROADIAN HT (SUV)</t>
  </si>
  <si>
    <t>NEUM.275/70 R16 114S ROHTX RH5(OCUPAR COD.113993)</t>
  </si>
  <si>
    <t>NEUM.275/70 R16 114S SL-369 A/T</t>
  </si>
  <si>
    <t>NEUM.275/70 R16 114T CATCHFORS A/T</t>
  </si>
  <si>
    <t>P2530300</t>
  </si>
  <si>
    <t>NEUM.275/70 R16 114T S-ATR</t>
  </si>
  <si>
    <t>M502043</t>
  </si>
  <si>
    <t>NEUM.275/70 R16 119S ALL TERRAIN T/A KO (DS)</t>
  </si>
  <si>
    <t>NEUM.275/70 R16 6PR SL-850</t>
  </si>
  <si>
    <t>M885912</t>
  </si>
  <si>
    <t>NEUM.275/70 R16 ALL TERRAIN KO2 119/116S</t>
  </si>
  <si>
    <t>NEUM.275/70 R16 SU317 114H GOODRIDE TL (NEW)</t>
  </si>
  <si>
    <t>M068407</t>
  </si>
  <si>
    <t>NEUM.275/70 R17 120/117R ALL TERRAIN KO2</t>
  </si>
  <si>
    <t>M439188</t>
  </si>
  <si>
    <t>NEUM.275/70 R17 121/118R AT KO2(DS)M068407</t>
  </si>
  <si>
    <t>NEUM.275/70 R18 10PR 125/122Q ROADIANT MTX RM7</t>
  </si>
  <si>
    <t>NEUM.275/70 R18 10PR 125/122R ROAT PRO RA8</t>
  </si>
  <si>
    <t>NEUM.275/70 R18 10PR SL 369 125/122S GOODRIDE (NEW</t>
  </si>
  <si>
    <t>M435167</t>
  </si>
  <si>
    <t>NEUM.275/70 R18 125/122R  ALL TERRAIN KO2</t>
  </si>
  <si>
    <t>NEUM.27X8.5 R14 6PR 95Q FM523</t>
  </si>
  <si>
    <t>M440708</t>
  </si>
  <si>
    <t>NEUM.285/35 ZR20 PILOT SPORT 3 M0 XL</t>
  </si>
  <si>
    <t>NEUM.285/45 R19 111VXL CATCHPOWER</t>
  </si>
  <si>
    <t>P183347</t>
  </si>
  <si>
    <t>NEUM.285/45 R22 110H DUELER A/T REVO 2</t>
  </si>
  <si>
    <t>NEUM.285/50 R20 116V L-689</t>
  </si>
  <si>
    <t>NEUM.285/50 R20 116V ROADIAN HP</t>
  </si>
  <si>
    <t>NEUM.285/50 R20 116V SX-9</t>
  </si>
  <si>
    <t>NEUM.285/50 R20 SA57 112V GOODRIDE TL UL</t>
  </si>
  <si>
    <t>NEUM.285/50 R20 SL369 116V GOODRIDE TL UL XL</t>
  </si>
  <si>
    <t>NEUM.285/55 R20 10PR 120/119Q ROADIANT MTX RM</t>
  </si>
  <si>
    <t>M743606</t>
  </si>
  <si>
    <t>NEUM.285/55 R20 117/114 T ALL TERRAIN KO2</t>
  </si>
  <si>
    <t>NEUM.285/60 R18 114S ROADIAN AT II</t>
  </si>
  <si>
    <t>NEUM.285/60 R18 116H N-890</t>
  </si>
  <si>
    <t>NEUM.285/60 R18 SU318 H/T 116H GOODRIDE TL</t>
  </si>
  <si>
    <t>NEUM.285/65 R17 SU318 H/T 116H GOODRIDE TL</t>
  </si>
  <si>
    <t>M012750</t>
  </si>
  <si>
    <t>NEUM.285/65 R18  ALL TERRAIN KO2</t>
  </si>
  <si>
    <t>NEUM.285/70 R17 10PR 121/118R CH-AT7001 (***)</t>
  </si>
  <si>
    <t>NEUM.285/70 R17 10PR 121/118R NY-AT187</t>
  </si>
  <si>
    <t>NEUM.285/70 R17 10PR SL-386 M/T</t>
  </si>
  <si>
    <t>M595258</t>
  </si>
  <si>
    <t>NEUM.285/70 R17 121/118 R ALL TERRAIN KO2</t>
  </si>
  <si>
    <t>M959669</t>
  </si>
  <si>
    <t>NEUM.285/70 R17 121/118Q MUD TERR. KM2(DS)M211598</t>
  </si>
  <si>
    <t>NEUM.285/70 R17 121/118S 10PR ROAT PRO RA8</t>
  </si>
  <si>
    <t>P2723600</t>
  </si>
  <si>
    <t>NEUM.285/70 R17 121R S-A/T+</t>
  </si>
  <si>
    <t>P1616900</t>
  </si>
  <si>
    <t>NEUM.285/70 R17 121R S-ATR wl</t>
  </si>
  <si>
    <t>NEUM.285/70 R17 8PR 121/118Q CROSSWIND M/T</t>
  </si>
  <si>
    <t>NEUM.285/70 R17 8PR CATCHFORS M/T</t>
  </si>
  <si>
    <t>NEUM.285/70 R17 8PR CROSSWIND A/T 121/118S LL</t>
  </si>
  <si>
    <t>NEUM.285/70 R17 8PR SL-369 A/T</t>
  </si>
  <si>
    <t>NEUM.285/70 R17 CROSSWIND A/T 121/118S</t>
  </si>
  <si>
    <t>M211598</t>
  </si>
  <si>
    <t>NEUM.285/70 R17 MUDTERRAIN KM3</t>
  </si>
  <si>
    <t>NEUM.285/75 R16 10PR 126/123R CH-AT7001 (***)</t>
  </si>
  <si>
    <t>NEUM.285/75 R16 10PR 126/123R CROSSWIND M/T</t>
  </si>
  <si>
    <t>NEUM.285/75 R16 10PR CROSSWIND A/T</t>
  </si>
  <si>
    <t>NEUM.285/75 R16 10PR LL-850</t>
  </si>
  <si>
    <t>NEUM.285/75 R16 10PR SL-386</t>
  </si>
  <si>
    <t>M836145</t>
  </si>
  <si>
    <t>NEUM.285/75 R16 116/113 TL KM3 MUD TERRAIN</t>
  </si>
  <si>
    <t>NEUM.285/75 R16 122/119S CATCHFORS A/T</t>
  </si>
  <si>
    <t>M021518</t>
  </si>
  <si>
    <t>NEUM.285/75 R16 122R ALL TERRAIN</t>
  </si>
  <si>
    <t>M200617</t>
  </si>
  <si>
    <t>NEUM.285/75 R16 126/123Q ALL TERRAIN(DS)M043048</t>
  </si>
  <si>
    <t>NEUM.285/75 R16 126/123Q CATCHFORS M/T</t>
  </si>
  <si>
    <t>NEUM.285/75 R16 8PR SL369 TL</t>
  </si>
  <si>
    <t>M043048</t>
  </si>
  <si>
    <t>NEUM.285/75 R16 ALL TERRAIN KO2</t>
  </si>
  <si>
    <t>NEUM.285/75 R16 HTR SPORT AT</t>
  </si>
  <si>
    <t>M328891</t>
  </si>
  <si>
    <t>NEUM.285/75 R16 MUD TERRAIN T/A KM2 116/113Q</t>
  </si>
  <si>
    <t>M832153</t>
  </si>
  <si>
    <t>NEUM.295/30 ZR18 98Y PILOT SPORT PS2</t>
  </si>
  <si>
    <t>M054029</t>
  </si>
  <si>
    <t>NEUM.295/30 ZR18 98Y PILOT SPORT PS2 NX XL</t>
  </si>
  <si>
    <t>M172795</t>
  </si>
  <si>
    <t>NEUM.295/30 ZR19 100Y PILOT SPORT PS2</t>
  </si>
  <si>
    <t>M899482</t>
  </si>
  <si>
    <t>NEUM.295/30 ZR20 101Y PILOT SPORT CUP2</t>
  </si>
  <si>
    <t>M364257</t>
  </si>
  <si>
    <t>NEUM.295/30 ZR20 101Y PILOT SUPER SPORT XL</t>
  </si>
  <si>
    <t>M978679</t>
  </si>
  <si>
    <t>NEUM.295/30 ZR20 Y PILOT SUPER SPORT</t>
  </si>
  <si>
    <t>M387482</t>
  </si>
  <si>
    <t>NEUM.295/35 R21 103Y LATITUDE SPORT 3</t>
  </si>
  <si>
    <t>M224029</t>
  </si>
  <si>
    <t>NEUM.295/35 R21 107Y  LATITUDE SPORT N1</t>
  </si>
  <si>
    <t>P2049400</t>
  </si>
  <si>
    <t>NEUM.295/35 R21 107YXL P ZERO (N1)</t>
  </si>
  <si>
    <t>M429255</t>
  </si>
  <si>
    <t>NEUM.295/35 ZR20 PILOT SUPER SPORT N0 XL</t>
  </si>
  <si>
    <t>M557293</t>
  </si>
  <si>
    <t>NEUM.295/40 R20 110/Y LATITUDE SPORT 3</t>
  </si>
  <si>
    <t>M824985</t>
  </si>
  <si>
    <t>NEUM.295/40 R20 110Y XL PILOT SPORT 4 SUV</t>
  </si>
  <si>
    <t>NEUM.295/45 R20 114V ROADIAN HP</t>
  </si>
  <si>
    <t>NEUM.295/55 R20 10PR 123/12Q ROADIANT MTX RM</t>
  </si>
  <si>
    <t>M558923</t>
  </si>
  <si>
    <t>NEUM.305/30 ZR19 102Y EXTRA LOAD PILOT SPORT CUP2</t>
  </si>
  <si>
    <t>M813765</t>
  </si>
  <si>
    <t>NEUM.305/30 ZR19 PILOT SPORT S PS2 XL 102Y</t>
  </si>
  <si>
    <t>M247793</t>
  </si>
  <si>
    <t>NEUM.305/30 ZR20 103Y EXTRA LOAD PILOT S. SPORT</t>
  </si>
  <si>
    <t>NEUM.305/45 R22 ROADIANT HP</t>
  </si>
  <si>
    <t>NEUM.305/55 R20 10PR SL369</t>
  </si>
  <si>
    <t>M878673</t>
  </si>
  <si>
    <t>NEUM.305/55 R20 121/118Q MUD TERRAIN KM3</t>
  </si>
  <si>
    <t>NEUM.305/55 R20 121/118S 10PR ROAT PRO RA8</t>
  </si>
  <si>
    <t>M447166</t>
  </si>
  <si>
    <t>NEUM.305/55 R20 ALL TERRAIN T/A KO2</t>
  </si>
  <si>
    <t>M417312</t>
  </si>
  <si>
    <t>NEUM.305/55 R20 MUD TERRAIN T/A KM2</t>
  </si>
  <si>
    <t>M383859</t>
  </si>
  <si>
    <t>NEUM.305/65 R17 MUD TERRAIN 121/118Q</t>
  </si>
  <si>
    <t>NEUM.305/70 R17 8PR (HB) 119/116Q CROSSWIND M/T</t>
  </si>
  <si>
    <t>NEUM.305/70 R17 8PR CROSSWIND A/T</t>
  </si>
  <si>
    <t>M867149</t>
  </si>
  <si>
    <t>NEUM.30X10 R14 NHS KM3 MUD TERRAIN</t>
  </si>
  <si>
    <t>M763718</t>
  </si>
  <si>
    <t>NEUM.30X9.5 R15 LT 104Q MUS TERRAIN KM3 LRC</t>
  </si>
  <si>
    <t>M129451</t>
  </si>
  <si>
    <t>NEUM.30X9.50 R15 104/S ALL TERRAIN KO2</t>
  </si>
  <si>
    <t>NEUM.30X9.50 R15 6PR CROSSWIND M/T</t>
  </si>
  <si>
    <t>NEUM.30X9.50 R15 6PR MT-754</t>
  </si>
  <si>
    <t>M958768</t>
  </si>
  <si>
    <t>NEUM.30X9.50 R15 6PR MUD TERRAIN T/A</t>
  </si>
  <si>
    <t>NEUM.30X9.50 R15 6PR RADIAL-616</t>
  </si>
  <si>
    <t>NEUM.30X9.50 R15 6PR ROADIAN AT II</t>
  </si>
  <si>
    <t>NEUM.30X9.50 R15 6PR ROADIAN HT (LTV)</t>
  </si>
  <si>
    <t>NEUM.30X9.50 R15 6PR S-860</t>
  </si>
  <si>
    <t>NEUM.30X9.50 R15 6PR SL-366</t>
  </si>
  <si>
    <t>NEUM.30X9.50 R15 6PR SL-840</t>
  </si>
  <si>
    <t>NEUM.30x9.50 R15 6PR 104S ROAT PRO RA8</t>
  </si>
  <si>
    <t>M964349</t>
  </si>
  <si>
    <t>NEUM.315/35 R20 110W LATIUD SPORT 3XL</t>
  </si>
  <si>
    <t>M073411</t>
  </si>
  <si>
    <t>NEUM.315/35 ZR20 110Y PILOT SUPER SPORT K1</t>
  </si>
  <si>
    <t>M146104</t>
  </si>
  <si>
    <t>NEUM.315/70 R17  121/118S ALL TERRAIN KO2</t>
  </si>
  <si>
    <t>NEUM.315/70 R17 10PR SL-386</t>
  </si>
  <si>
    <t>NEUM.315/70 R17 10PR SL366</t>
  </si>
  <si>
    <t>NEUM.315/70 R17 10PR SL369</t>
  </si>
  <si>
    <t>M876842</t>
  </si>
  <si>
    <t>NEUM.315/70 R17 121/R ALL TERRAIN TA/KO(ds)m146104</t>
  </si>
  <si>
    <t>M2723700</t>
  </si>
  <si>
    <t>NEUM.315/70 R17 121S S-A/T+</t>
  </si>
  <si>
    <t>P2723700</t>
  </si>
  <si>
    <t>NEUM.315/75 R16 10PR SL-386</t>
  </si>
  <si>
    <t>M681175</t>
  </si>
  <si>
    <t>NEUM.315/75 R16 127/124R ALL-TERRAIN T/A KO2 LRE R</t>
  </si>
  <si>
    <t>NEUM.31X10.5 15LT 6PR SL386 109Q GOODRIDE TL</t>
  </si>
  <si>
    <t>NEUM.31X10.5 R15 109Q HIMALAYA M/T</t>
  </si>
  <si>
    <t>M303560</t>
  </si>
  <si>
    <t>NEUM.31X10.5 R15 109Q KM3 MUD TERRAIN</t>
  </si>
  <si>
    <t>NEUM.31X10.5 R15 109S CATCHFORS A/T</t>
  </si>
  <si>
    <t>NEUM.31X10.5 R15 6PR 109Q CH-MT7006 (***)</t>
  </si>
  <si>
    <t>M875678</t>
  </si>
  <si>
    <t>NEUM.31X10.50 R15 109/S ALL TERRAIN KO2</t>
  </si>
  <si>
    <t>M150991</t>
  </si>
  <si>
    <t>NEUM.31X10.50 R15 109S ALL TERRAIN  KO(ds) m875678</t>
  </si>
  <si>
    <t>M936627</t>
  </si>
  <si>
    <t>NEUM.31X10.50 R15 109S LTX FORCE</t>
  </si>
  <si>
    <t>NEUM.31X10.50 R15 109S S-830</t>
  </si>
  <si>
    <t>NEUM.31X10.50 R15 10PR SL-386</t>
  </si>
  <si>
    <t>NEUM.31X10.50 R15 6PR 109R CH-AT7001(***)</t>
  </si>
  <si>
    <t>NEUM.31X10.50 R15 6PR CATCHFORS M/T</t>
  </si>
  <si>
    <t>NEUM.31X10.50 R15 6PR CR-857</t>
  </si>
  <si>
    <t>NEUM.31X10.50 R15 6PR CROSSWIND A/T</t>
  </si>
  <si>
    <t>NEUM.31X10.50 R15 6PR CROSSWIND H/T</t>
  </si>
  <si>
    <t>NEUM.31X10.50 R15 6PR CROSSWIND M/T</t>
  </si>
  <si>
    <t>NEUM.31X10.50 R15 6PR L-780 CROSSWIND</t>
  </si>
  <si>
    <t>M718821</t>
  </si>
  <si>
    <t>NEUM.31X10.50 R15 6PR MUD TERRAIN T/A</t>
  </si>
  <si>
    <t>NEUM.31X10.50 R15 6PR RADIAL-616</t>
  </si>
  <si>
    <t>NEUM.31X10.50 R15 6PR ROADIAN AT II</t>
  </si>
  <si>
    <t>NEUM.31X10.50 R15 6PR ROADIAN HT (LTV)</t>
  </si>
  <si>
    <t>NEUM.31X10.50 R15 6PR ROADIAN MT</t>
  </si>
  <si>
    <t>NEUM.31X10.50 R15 6PR S-860</t>
  </si>
  <si>
    <t>NEUM.31X10.50 R15 6PR SL-366</t>
  </si>
  <si>
    <t>NEUM.31X10.50 R15 6PR SL-369 (cod.110436)</t>
  </si>
  <si>
    <t>NEUM.31X10.50 R15 6PR SL-840</t>
  </si>
  <si>
    <t>NEUM.31X10.50 R15 6PR SL-850</t>
  </si>
  <si>
    <t>NEUM.31X10.50 R15 LT109QSX-7 OWL</t>
  </si>
  <si>
    <t>M215106</t>
  </si>
  <si>
    <t>NEUM.31X10.50 R15 LTX A/T 2</t>
  </si>
  <si>
    <t>NEUM.31X10.50 R15LR 6PR 109Q NY-MT187</t>
  </si>
  <si>
    <t>NEUM.31X10.50 R15LT 109S MAXCLAW A/T</t>
  </si>
  <si>
    <t>NEUM.31X10.50 R15LT-6PR 109R NY-AT187</t>
  </si>
  <si>
    <t>M940469</t>
  </si>
  <si>
    <t>NEUM.325/30 ZR21 104Y PILOT SPORT CUP2 N0</t>
  </si>
  <si>
    <t>M001583</t>
  </si>
  <si>
    <t>NEUM.325/60 R20 126/123S ALL TERRAIN TA KO2</t>
  </si>
  <si>
    <t>M264828</t>
  </si>
  <si>
    <t>NEUM.325/65 R18 ALL TERRAIN K02</t>
  </si>
  <si>
    <t>M984691</t>
  </si>
  <si>
    <t>NEUM.32X11.5 R15 MUD TERRAIN KM3 113Q</t>
  </si>
  <si>
    <t>M769926</t>
  </si>
  <si>
    <t>NEUM.32X11.50 R 15 LT ALL TERRAIN 113/R</t>
  </si>
  <si>
    <t>M606627</t>
  </si>
  <si>
    <t>NEUM.32X11.50 R15 113Q KM2 MT (ds)RE.M984691</t>
  </si>
  <si>
    <t>NEUM.32X11.50 R15 6PR MA-751</t>
  </si>
  <si>
    <t>NEUM.32X11.50 R15 6PR SL-366</t>
  </si>
  <si>
    <t>NEUM.32X11.50 R15 751</t>
  </si>
  <si>
    <t>M726926</t>
  </si>
  <si>
    <t>NEUM.32X11.50 R15 ALL TERRAIN T/A KO(ds)rem729186</t>
  </si>
  <si>
    <t>M729186</t>
  </si>
  <si>
    <t>NEUM.32X11.50 R15 LT ALL TERRAIN KO2</t>
  </si>
  <si>
    <t>NEUM.33X12.5 R15 10PR SL86</t>
  </si>
  <si>
    <t>NEUM.33X12.5 R18LT CROSSWIND M/T 118Q  LL</t>
  </si>
  <si>
    <t>NEUM.33X12.50 R15 108Q CATCHFORS M/T</t>
  </si>
  <si>
    <t>NEUM.33X12.50 R15 6PR 108Q CH-MT7006 (***)</t>
  </si>
  <si>
    <t>NEUM.33X12.50 R15 6PR SL-386</t>
  </si>
  <si>
    <t>NEUM.33X12.50 R15 6PR SL-850</t>
  </si>
  <si>
    <t>M733129</t>
  </si>
  <si>
    <t>NEUM.33X12.50 R15 ALL TERRAIN(DS) M836366</t>
  </si>
  <si>
    <t>M836366</t>
  </si>
  <si>
    <t>NEUM.33X12.50 R15 LT KO2 ALL TERRAIN</t>
  </si>
  <si>
    <t>M442737</t>
  </si>
  <si>
    <t>NEUM.33X12.50 R15 MUD TERRAIN KM3</t>
  </si>
  <si>
    <t>M189504</t>
  </si>
  <si>
    <t>NEUM.33X12.50 R15 MUD TERRAIN T/A KM2(DS) m442737</t>
  </si>
  <si>
    <t>NEUM.33X12.50 R15LT 6PR CROSSWIND M/T</t>
  </si>
  <si>
    <t>NEUM.33X12.50 R20 10PR SL-386</t>
  </si>
  <si>
    <t>M421073</t>
  </si>
  <si>
    <t>NEUM.35X12.5 R15 113 Q MUD TERRAIN KM2(DS)M307672</t>
  </si>
  <si>
    <t>M307672</t>
  </si>
  <si>
    <t>NEUM.35X12.5 R15 MUD TERRAIN KM3</t>
  </si>
  <si>
    <t>NEUM.35X12.50 R15 113Q CATCHFORS M/T</t>
  </si>
  <si>
    <t>NEUM.35X12.50 R15 6PR 113Q SL366</t>
  </si>
  <si>
    <t>M589546</t>
  </si>
  <si>
    <t>NEUM.35X12.50 R17   119Q MUD TERRAIN</t>
  </si>
  <si>
    <t>NEUM.35X12.50 R17 121Q CATCHFORS M/T</t>
  </si>
  <si>
    <t>M111728</t>
  </si>
  <si>
    <t>NEUM.35X12.50 R17 121R ALL TERRAIN KO2</t>
  </si>
  <si>
    <t>NEUM.35X12.50 R17 LT-10PR (HB) 121Q CROSSWIND M/T</t>
  </si>
  <si>
    <t>M135676</t>
  </si>
  <si>
    <t>NEUM.35X12.50 R17 MUD TERRAIN KM3</t>
  </si>
  <si>
    <t>NEUM.35X12.50 R17LT-10PR SL369 121Q GOODRIDE TL UL</t>
  </si>
  <si>
    <t>NEUM.35X12.50 R18 10PR COURAGIA M/T</t>
  </si>
  <si>
    <t>M785209</t>
  </si>
  <si>
    <t>NEUM.35X12.50 R18 123Q MUD TERRAIN KM3</t>
  </si>
  <si>
    <t>M488053</t>
  </si>
  <si>
    <t>NEUM.35X12.50 R18 123R ALL TERRAIN KO2</t>
  </si>
  <si>
    <t>NEUM.35X12.50 R18LT-10PR SL366 123Q GOODRIDE TL OW</t>
  </si>
  <si>
    <t>NEUM.35X12.50 R20 10PR SL-386</t>
  </si>
  <si>
    <t>M127035</t>
  </si>
  <si>
    <t>NEUM.35X12.50 R20 ALL-TERRAIN T/A KO2</t>
  </si>
  <si>
    <t>M272678</t>
  </si>
  <si>
    <t>NEUM.37X12.50 LT 124Q MUD TERRAIN T/A KM3 LRD</t>
  </si>
  <si>
    <t>NEUM.37X12.50 R17 10PR COURAGIA M/T</t>
  </si>
  <si>
    <t>M846756</t>
  </si>
  <si>
    <t>NEUM.37X12.50 R17 116Q KM2 MUD TERRAIN (ds)638949</t>
  </si>
  <si>
    <t>NEUM.37X12.50 R17 8PR SL-386</t>
  </si>
  <si>
    <t>M638949</t>
  </si>
  <si>
    <t>NEUM.37x12.50 R17LT 116Q TL MUD TERRAIN T/A KM3</t>
  </si>
  <si>
    <t>NEUM.5.00 R12 83/81P 8PR ROADIAN CT8</t>
  </si>
  <si>
    <t>NEUM.5.00 R12 83/81P 8PR ROADIANT CT8R</t>
  </si>
  <si>
    <t>NEUM.5.00 R12 8PR CR-868</t>
  </si>
  <si>
    <t>NEUM.5.00 R12 8PR R-655</t>
  </si>
  <si>
    <t>NEUM.5.00 R12 8PR SR BLOCK</t>
  </si>
  <si>
    <t>NEUM.5.00/10 8PR LL-20</t>
  </si>
  <si>
    <t>NEUM.5.00/12 10PR LL-41</t>
  </si>
  <si>
    <t>NEUM.5.00/12 8PR HI MILLER G8 (SOLO)</t>
  </si>
  <si>
    <t>NEUM.5.50 R13 8PR CP-321</t>
  </si>
  <si>
    <t>NEUM.5.50 R13C 94 P RF01</t>
  </si>
  <si>
    <t>NEUM.5.50 R13LT 12PR LL776</t>
  </si>
  <si>
    <t>NEUM.5.50/13 8PR LL-19</t>
  </si>
  <si>
    <t>NEUM.6.00/13 8PR CL-855 CHAOYANG</t>
  </si>
  <si>
    <t>NEUM.6.00/13 8PR LL-15</t>
  </si>
  <si>
    <t>NEUM.6.00/13 8PR LL-18</t>
  </si>
  <si>
    <t>NEUM.6.00/13-8PR R8018 GOODRIDE (SIN CAMARA)</t>
  </si>
  <si>
    <t>NEUM.6.00/14 10PR LL-17</t>
  </si>
  <si>
    <t>NEUM.6.50 R15 10PR ST-303 Tubular</t>
  </si>
  <si>
    <t>NEUM.6.50 R15 10PR ST313 107/105N GOODRIDE TL</t>
  </si>
  <si>
    <t>NEUM.6.50 R16 10PR LM-C4 Tubular</t>
  </si>
  <si>
    <t>NEUM.6.50 R16 10PR ST-303 Tubular</t>
  </si>
  <si>
    <t>NEUM.6.50 R16 10PR ST-313 Tubular</t>
  </si>
  <si>
    <t>NEUM.6.50 R16 10PR TR-608</t>
  </si>
  <si>
    <t>NEUM.6.50/14 8PR TRACC. LL-15</t>
  </si>
  <si>
    <t>NEUM.6.50/14 HP042C HUAQUING</t>
  </si>
  <si>
    <t>NEUM.6.50/15 10PR DIREC. LL-9</t>
  </si>
  <si>
    <t>NEUM.6.50/16 12PR LL-11</t>
  </si>
  <si>
    <t>NEUM.600-15 SF208</t>
  </si>
  <si>
    <t>NEUM.7.00 R15 10PR LM-C4 Tubular</t>
  </si>
  <si>
    <t>NEUM.7.00 R15 10PR ST-303  SET</t>
  </si>
  <si>
    <t>NEUM.7.00 R15 10PR ST-313 TUBULAR</t>
  </si>
  <si>
    <t>NEUM.7.00 R15 10PR ST303 110/106N GOODRIDE TL UL</t>
  </si>
  <si>
    <t>NEUM.7.00 R16 12PR F-830 SET</t>
  </si>
  <si>
    <t>NEUM.7.00 R16 12PR F-830 TUBULAR</t>
  </si>
  <si>
    <t>NEUM.7.00 R16 12PR S-866 (SOLO)</t>
  </si>
  <si>
    <t>NEUM.7.00 R16 12PR ST-303 SET</t>
  </si>
  <si>
    <t>NEUM.7.00 R16 12PR ST-303 Tubular</t>
  </si>
  <si>
    <t>NEUM.7.00 R16 14PR CR-926</t>
  </si>
  <si>
    <t>NEUM.7.00 R16 14PR F830 SET</t>
  </si>
  <si>
    <t>NEUM.7.00 R16 14PR LL-A08</t>
  </si>
  <si>
    <t>NEUM.7.00 R16 14PR TR-558</t>
  </si>
  <si>
    <t>NEUM.7.00 R16 14PR TR-668</t>
  </si>
  <si>
    <t>NEUM.7.00 R16 14PR TR-690</t>
  </si>
  <si>
    <t>NEUM.7.00-15 SS216 FREEWAY</t>
  </si>
  <si>
    <t>NEUM.7.00-16-14 CL839A GOODRIDE &amp; SET</t>
  </si>
  <si>
    <t>NEUM.7.00/15 10PR CL-839A</t>
  </si>
  <si>
    <t>NEUM.7.00/15 10PR CR-892</t>
  </si>
  <si>
    <t>NEUM.7.00/15 10PR LL-11</t>
  </si>
  <si>
    <t>NEUM.7.00/16 12PR  CL-839A</t>
  </si>
  <si>
    <t>NEUM.7.00/16 12PR CR-892</t>
  </si>
  <si>
    <t>NEUM.7.00/16 14PR LL-11</t>
  </si>
  <si>
    <t>M110164</t>
  </si>
  <si>
    <t>NEUM.7.50 R15 16PR XTA</t>
  </si>
  <si>
    <t>NEUM.7.50 R16 10PR LM-C4</t>
  </si>
  <si>
    <t>NEUM.7.50 R16 12PR S-866 (SOLO)</t>
  </si>
  <si>
    <t>NEUM.7.50 R16 14PR CR-926</t>
  </si>
  <si>
    <t>NEUM.7.50 R16 14PR CR-960A</t>
  </si>
  <si>
    <t>NEUM.7.50 R16 14PR LL-A08</t>
  </si>
  <si>
    <t>NEUM.7.50 R16 14PR LL-F26</t>
  </si>
  <si>
    <t>NEUM.7.50 R16 14PR TR-624</t>
  </si>
  <si>
    <t>NEUM.7.50-16 LL59</t>
  </si>
  <si>
    <t>NEUM.7.50/15 12PR LL-9</t>
  </si>
  <si>
    <t>NEUM.7.50/16 14PR CL- 838</t>
  </si>
  <si>
    <t>NEUM.7.50/16 14PR CR-852</t>
  </si>
  <si>
    <t>NEUM.7.50/16 14PR CR-892</t>
  </si>
  <si>
    <t>NEUM.7.50/16 14PR CXG</t>
  </si>
  <si>
    <t>NEUM.7.50/16 14PR LL-15</t>
  </si>
  <si>
    <t>NEUM.7.50/16 14PR LL-62</t>
  </si>
  <si>
    <t>NEUM.7.50/16 14PR LL-9</t>
  </si>
  <si>
    <t>M589014</t>
  </si>
  <si>
    <t>PASTA MONTAJE / GRASA TIGRE BALDE LUBRICANTE 3.6KG</t>
  </si>
  <si>
    <t>PORTA NEUMATICOS NEXEN</t>
  </si>
  <si>
    <t>USAR 110549</t>
  </si>
  <si>
    <t>USAR 110864</t>
  </si>
  <si>
    <t>USAR 111485</t>
  </si>
  <si>
    <t>USAR 111572</t>
  </si>
  <si>
    <t>USAR 111685</t>
  </si>
  <si>
    <t>USAR 111797</t>
  </si>
  <si>
    <t>USAR 112318</t>
  </si>
  <si>
    <t>USAR 112396</t>
  </si>
  <si>
    <t>USAR 112540</t>
  </si>
  <si>
    <t>BIBENDUM CAMION</t>
  </si>
  <si>
    <t>NEUMATICO CAMION Y BUS</t>
  </si>
  <si>
    <t>MERMA MICHELIN</t>
  </si>
  <si>
    <t>NEUM.10 R17.5 14PR GL-283 TUB ADVANCE</t>
  </si>
  <si>
    <t>NEUM.10 R17.5 16PR ST-727</t>
  </si>
  <si>
    <t>NEUM.10 R22.5 14PR CR-950 W GOODRIDE / CHAOYANG</t>
  </si>
  <si>
    <t>NEUM.10 R22.5 16PR CR-950 W GOODRIDE / CHAOYANG</t>
  </si>
  <si>
    <t>NEUM.10.00 R20 16PR CR-926 GOODRIDE / CHAOYANG</t>
  </si>
  <si>
    <t>NEUM.10.00 R20 16PR CR-944 W GOODRIDE / CHAOYANG</t>
  </si>
  <si>
    <t>NEUM.10.00 R20 16PR D-900</t>
  </si>
  <si>
    <t>NEUM.10.00 R20 16PR LL-A01</t>
  </si>
  <si>
    <t>NEUM.10.00 R20 16PR LL-A08</t>
  </si>
  <si>
    <t>NEUM.10.00 R20 16PR LL-D09</t>
  </si>
  <si>
    <t>NEUM.10.00 R20 16PR LL-D10</t>
  </si>
  <si>
    <t>NEUM.10.00 R20 16PR LL-F06</t>
  </si>
  <si>
    <t>NEUM.10.00 R20 16PR ST-518</t>
  </si>
  <si>
    <t>NEUM.10.00 R20 16PR ST-727</t>
  </si>
  <si>
    <t>NEUM.10.00 R20 16PR ST-738</t>
  </si>
  <si>
    <t>NEUM.10.00 R20 16PR ST-900 *</t>
  </si>
  <si>
    <t>NEUM.10.00 R20 16PR ST-908</t>
  </si>
  <si>
    <t>NEUM.10.00 R20 16PR XZY3</t>
  </si>
  <si>
    <t>NEUM.10.00 R20 18PR CB-972 W GOODRIDE / CHAOYANG</t>
  </si>
  <si>
    <t>NEUM.10.00 R20 18PR D-928 *</t>
  </si>
  <si>
    <t>NEUM.10.00 R20 18PR HF702</t>
  </si>
  <si>
    <t>NEUM.10.00 R20 18PR LLA08</t>
  </si>
  <si>
    <t>NEUM.10.00 R20 18PR LLD09</t>
  </si>
  <si>
    <t>NEUM.10.00 R20 18PR LLD10</t>
  </si>
  <si>
    <t>NEUM.10.00 R20 18PR TR-691</t>
  </si>
  <si>
    <t>NEUM.10.00 R20 18PR W1060</t>
  </si>
  <si>
    <t>NEUM.10.00 R20 XDY3 16PR</t>
  </si>
  <si>
    <t>NEUM.10.00 R20 XZE2 147/143K MICHELIN</t>
  </si>
  <si>
    <t>NEUM.10.00/20 16PR LL-47</t>
  </si>
  <si>
    <t>NEUM.10.00/20 16PR LL-57</t>
  </si>
  <si>
    <t>NEUM.10.00/20 16PR TRACC. LL-59</t>
  </si>
  <si>
    <t>NEUM.10.00/20 18PR TRACC. LA-98</t>
  </si>
  <si>
    <t>NEUM.10.00/20 18PR TRACC. LL-77</t>
  </si>
  <si>
    <t>NEUM.10.00/20 18PR TRACC. LL-88 *</t>
  </si>
  <si>
    <t>NEUM.11 R22.5 148G SP931</t>
  </si>
  <si>
    <t>NEUM.11 R22.5 148G SP931 RF</t>
  </si>
  <si>
    <t>NEUM.11 R22.5 148K SP580A</t>
  </si>
  <si>
    <t>NEUM.11 R22.5 148L SP391</t>
  </si>
  <si>
    <t>NEUM.11 R22.5 148M SP320 RF</t>
  </si>
  <si>
    <t>NEUM.11 R22.5 14PR XTE2</t>
  </si>
  <si>
    <t>NEUM.11 R22.5 16 HO308A ONYX</t>
  </si>
  <si>
    <t>NEUM.11 R22.5 16PR 146/143M 300</t>
  </si>
  <si>
    <t>NEUM.11 R22.5 16PR 146/143M 366</t>
  </si>
  <si>
    <t>NEUM.11 R22.5 16PR AZ126TW GOLDENCROWN</t>
  </si>
  <si>
    <t>NEUM.11 R22.5 16PR AZ188W GOLDENCROWN</t>
  </si>
  <si>
    <t>NEUM.11 R22.5 16PR CB-972W GOODRIDE / CHAOYANG</t>
  </si>
  <si>
    <t>NEUM.11 R22.5 16PR CR-926D GOODRIDE / CHAOYANG</t>
  </si>
  <si>
    <t>NEUM.11 R22.5 16PR CR-960 W GOODRIDE / CHAOYANG</t>
  </si>
  <si>
    <t>NEUM.11 R22.5 16PR F On/Off   m+s</t>
  </si>
  <si>
    <t>NEUM.11 R22.5 16PR FAM517</t>
  </si>
  <si>
    <t>NEUM.11 R22.5 16PR GL-293D</t>
  </si>
  <si>
    <t>NEUM.11 R22.5 16PR GL-909A (5 Cint)</t>
  </si>
  <si>
    <t>NEUM.11 R22.5 16PR GL282A TL SAMSON</t>
  </si>
  <si>
    <t>NEUM.11 R22.5 16PR HF638</t>
  </si>
  <si>
    <t>NEUM.11 R22.5 16PR HF660</t>
  </si>
  <si>
    <t>NEUM.11 R22.5 16PR HF702</t>
  </si>
  <si>
    <t>NEUM.11 R22.5 16PR HO301</t>
  </si>
  <si>
    <t>NEUM.11 R22.5 16PR HO317 (CB972)</t>
  </si>
  <si>
    <t>NEUM.11 R22.5 16PR LFL185 146/143L (MUESTRAS)</t>
  </si>
  <si>
    <t>NEUM.11 R22.5 16PR LL-F06</t>
  </si>
  <si>
    <t>NEUM.11 R22.5 16PR MD-738 W GOODRIDE / CHAOYANG</t>
  </si>
  <si>
    <t>NEUM.11 R22.5 16PR R-250 BRIDGESTONE</t>
  </si>
  <si>
    <t>NEUM.11 R22.5 16PR ST-908</t>
  </si>
  <si>
    <t>NEUM.11 R22.5 16PR TR-666</t>
  </si>
  <si>
    <t>NEUM.11 R22.5 16PR TR-667 m+s</t>
  </si>
  <si>
    <t>NEUM.11 R22.5 16PR TR-686</t>
  </si>
  <si>
    <t>NEUM.11 R22.5 16PR TR-688 m+s</t>
  </si>
  <si>
    <t>NEUM.11 R22.5 16PR TR-691E</t>
  </si>
  <si>
    <t>NEUM.11 R22.5 16PR TRA01 M+S</t>
  </si>
  <si>
    <t>NEUM.11 R22.5 16PR WA-1060  M+S</t>
  </si>
  <si>
    <t>NEUM.11 R22.5 16PR WD-2000</t>
  </si>
  <si>
    <t>NEUM.11 R22.5 16PR WD-2020 m+s WINDFORCE</t>
  </si>
  <si>
    <t>NEUM.11 R22.5 16PR WD2060</t>
  </si>
  <si>
    <t>NEUM.11 R22.5 16PR WD2088 M+S (CB972)</t>
  </si>
  <si>
    <t>NEUM.11 R22.5 16PR WH-1000</t>
  </si>
  <si>
    <t>NEUM.11 R22.5 16PR WH-1020 m+s</t>
  </si>
  <si>
    <t>NEUM.11 R22.5 16PR X MULTI  D  m+s</t>
  </si>
  <si>
    <t>NEUM.11 R22.5 16PR X MULTI Z</t>
  </si>
  <si>
    <t>NEUM.11 R22.5 16PR XDE2+ (ds)</t>
  </si>
  <si>
    <t>NEUM.11 R22.5 16PR XDY3 TL 148/145K (Ds)</t>
  </si>
  <si>
    <t>NEUM.11 R22.5 16PR XZE2</t>
  </si>
  <si>
    <t>NEUM.11 R22.5 18PR 148/145M GRT700</t>
  </si>
  <si>
    <t>NEUM.11 R22.5 18PR 148/145M GRT800</t>
  </si>
  <si>
    <t>NEUM.11 R22.5 18PR 148/145M GRT880</t>
  </si>
  <si>
    <t>NEUM.11 R22.5 18PR 148/154M GRT770 (NEW)</t>
  </si>
  <si>
    <t>NEUM.11 R22.5 48L SP160 N JP</t>
  </si>
  <si>
    <t>NEUM.11 R22.5 D On/Off  m+s</t>
  </si>
  <si>
    <t>NEUM.11 R22.5 D928</t>
  </si>
  <si>
    <t>NEUM.11 R22.5 FS567 146/143L FIRESTONE</t>
  </si>
  <si>
    <t>NEUM.11 R22.5 R187 PR16 TU</t>
  </si>
  <si>
    <t>NEUM.11 R22.5 TL 148/145K TG:01</t>
  </si>
  <si>
    <t>NEUM.11 R22.5 X MULTI D+ 148/145L</t>
  </si>
  <si>
    <t>NEUM.11 R22.5 X MULTI T 148/145L</t>
  </si>
  <si>
    <t>NEUM.11 R22.5 X MULTID 148/145 L V</t>
  </si>
  <si>
    <t>NEUM.11 R22.5 X WORKS XDY TL LRH M</t>
  </si>
  <si>
    <t>NEUM.11 R22.5 X WORKS Z TL LRH VG</t>
  </si>
  <si>
    <t>NEUM.11 R22.5 XZY-3</t>
  </si>
  <si>
    <t>NEUM.11 R22.5-16 GL665A TL EX SAMSONA EN</t>
  </si>
  <si>
    <t>NEUM.11 R22.5-16PR CR960AW CHAOYANG TL</t>
  </si>
  <si>
    <t>NEUM.11 R22.5TL 145/145G TQ99</t>
  </si>
  <si>
    <t>NEUM.11 R22.5TL 148/145L FR01</t>
  </si>
  <si>
    <t>NEUM.11 R24.5 16PR LL-A08</t>
  </si>
  <si>
    <t>NEUM.11 R24.5 16PR LL-D37</t>
  </si>
  <si>
    <t>NEUM.11 R24.5 16PR LL-F16</t>
  </si>
  <si>
    <t>NEUM.11.00 R20 16PR CR-926 * GOODRIDE / CHAOYANG</t>
  </si>
  <si>
    <t>NEUM.11.00 R20 16PR LL-A01</t>
  </si>
  <si>
    <t>NEUM.11.00 R20 16PR LL-A08</t>
  </si>
  <si>
    <t>NEUM.11.00 R20 16PR LL-D09</t>
  </si>
  <si>
    <t>NEUM.11.00 R20 16PR LL-D10</t>
  </si>
  <si>
    <t>NEUM.11.00 R20 16PR LL-F06</t>
  </si>
  <si>
    <t>NEUM.11.00 R20 16PR TR-668</t>
  </si>
  <si>
    <t>NEUM.11.00 R20 16PR XDY3 MICHELIN</t>
  </si>
  <si>
    <t>NEUM.11.00 R20 16PR XZE2</t>
  </si>
  <si>
    <t>NEUM.11.00 R20 16PR XZY3 MICHELIN</t>
  </si>
  <si>
    <t>NEUM.11.00 R20 18PR CB-972 GOODRIDE / CHAOYANG</t>
  </si>
  <si>
    <t>NEUM.11.00 R20 18PR CM-913T GOODRIDE / CHAOYANG</t>
  </si>
  <si>
    <t>NEUM.11.00 R20 18PR LLF06</t>
  </si>
  <si>
    <t>NEUM.11.00 R20 18PR TR-691-E</t>
  </si>
  <si>
    <t>NEUM.11.00 R20 KORMORAN</t>
  </si>
  <si>
    <t>NEUM.11.00 R22 16PR F-860</t>
  </si>
  <si>
    <t>NEUM.11.00/20 16PR LL-47</t>
  </si>
  <si>
    <t>NEUM.11.00/20 16PR LL-59</t>
  </si>
  <si>
    <t>NEUM.11.00/20 18PR LL-4</t>
  </si>
  <si>
    <t>NEUM.11.00X20 HP 041</t>
  </si>
  <si>
    <t>NEUM.11.00X20 HP020</t>
  </si>
  <si>
    <t>NEUM.12 R22.5 16PR  M840 BRIDGESTONE</t>
  </si>
  <si>
    <t>NEUM.12 R22.5 16PR CB-972W GOODRIDE / CHAOYANG</t>
  </si>
  <si>
    <t>NEUM.12 R22.5 16PR CR-926 GOODRIDE / CHAOYANG</t>
  </si>
  <si>
    <t>NEUM.12 R22.5 16PR CR-976A W GOODRIDE / CHAOYANG</t>
  </si>
  <si>
    <t>NEUM.12 R22.5 16PR D-905</t>
  </si>
  <si>
    <t>NEUM.12 R22.5 16PR D-960</t>
  </si>
  <si>
    <t>NEUM.12 R22.5 16PR F On/Off  m+s</t>
  </si>
  <si>
    <t>NEUM.12 R22.5 16PR GL-274A</t>
  </si>
  <si>
    <t>NEUM.12 R22.5 16PR GL-293D</t>
  </si>
  <si>
    <t>NEUM.12 R22.5 16PR GL909A (5 Cint)</t>
  </si>
  <si>
    <t>NEUM.12 R22.5 16PR LL-A08</t>
  </si>
  <si>
    <t>NEUM.12 R22.5 16PR LL-D27</t>
  </si>
  <si>
    <t>NEUM.12 R22.5 16PR LL-F02</t>
  </si>
  <si>
    <t>NEUM.12 R22.5 16PR SP580A</t>
  </si>
  <si>
    <t>NEUM.12 R22.5 16PR SP931</t>
  </si>
  <si>
    <t>NEUM.12 R22.5 16PR SP931 RF</t>
  </si>
  <si>
    <t>NEUM.12 R22.5 16PR ST-908</t>
  </si>
  <si>
    <t>NEUM.12 R22.5 16PR TR-668</t>
  </si>
  <si>
    <t>NEUM.12 R22.5 16PR TR-688 m+s</t>
  </si>
  <si>
    <t>NEUM.12 R22.5 16PR TR-695</t>
  </si>
  <si>
    <t>NEUM.12 R22.5 16PR TR-918</t>
  </si>
  <si>
    <t>NEUM.12 R22.5 16PR WD-2020 M+S</t>
  </si>
  <si>
    <t>NEUM.12 R22.5 16PR XDY3</t>
  </si>
  <si>
    <t>NEUM.12 R22.5 16PR XZE2+(ds)</t>
  </si>
  <si>
    <t>NEUM.12 R22.5 18PR AT161 GOLDEN CROWN</t>
  </si>
  <si>
    <t>NEUM.12 R22.5 18PR AT161W CHAOYANGTL</t>
  </si>
  <si>
    <t>NEUM.12 R22.5 18PR CR-926 GOODRIDE / CHAOYANG</t>
  </si>
  <si>
    <t>NEUM.12 R22.5 18PR D-969</t>
  </si>
  <si>
    <t>NEUM.12 R22.5 18PR D960 152/149J LL</t>
  </si>
  <si>
    <t>NEUM.12 R22.5 18PR GL-671A</t>
  </si>
  <si>
    <t>NEUM.12 R22.5 18PR HF702</t>
  </si>
  <si>
    <t>NEUM.12 R22.5 18PR MD-738 GOODRIDE / CHAOYANG</t>
  </si>
  <si>
    <t>NEUM.12 R22.5 18PR RS-604 m+s</t>
  </si>
  <si>
    <t>NEUM.12 R22.5 18PR TR918</t>
  </si>
  <si>
    <t>NEUM.12 R22.5 18PR WA1060 M+S</t>
  </si>
  <si>
    <t>NEUM.12 R22.5 18PR WD2088 M+S (CB972)</t>
  </si>
  <si>
    <t>NEUM.12 R22.5 DHAPINNES</t>
  </si>
  <si>
    <t>NEUM.12 R22.5 GL 671</t>
  </si>
  <si>
    <t>NEUM.12 R22.5 M853 BRIDGESTONE</t>
  </si>
  <si>
    <t>NEUM.12 R22.5 PR16 L317 TU</t>
  </si>
  <si>
    <t>NEUM.12 R22.5 X WORKS HD XDY TL 152/149D MI</t>
  </si>
  <si>
    <t>NEUM.12 R22.5 X WORKS XDY</t>
  </si>
  <si>
    <t>NEUM.12 R22.5 X WORKS XZY</t>
  </si>
  <si>
    <t>NEUM.12 R22.5-18 HO301</t>
  </si>
  <si>
    <t>NEUM.12 R22.5TL 152/148 KM+S FG:01-BR</t>
  </si>
  <si>
    <t>NEUM.12.00 R20 18PR CB-972 GOODRIDE / CHAOYANG</t>
  </si>
  <si>
    <t>NEUM.12.00 R20 18PR CM-913A GOODRIDE / CHAOYANG</t>
  </si>
  <si>
    <t>NEUM.12.00 R20 18PR CR-926 W GOODRIDE / CHAOYANG</t>
  </si>
  <si>
    <t>NEUM.12.00 R20 18PR HF702 FESITE</t>
  </si>
  <si>
    <t>NEUM.12.00 R20 18PR HO 301 154/149 K</t>
  </si>
  <si>
    <t>NEUM.12.00 R20 18PR LL-A08</t>
  </si>
  <si>
    <t>NEUM.12.00 R20 18PR LL-D10</t>
  </si>
  <si>
    <t>NEUM.12.00 R20 18PR TR-668</t>
  </si>
  <si>
    <t>NEUM.12.00 R20 18PR TR-912</t>
  </si>
  <si>
    <t>NEUM.12.00 R20 18PR WA1060</t>
  </si>
  <si>
    <t>NEUM.12.00 R20 18PR YS-08</t>
  </si>
  <si>
    <t>NEUM.12.00 R20 20PR 156/153K WA1060</t>
  </si>
  <si>
    <t>NEUM.12.00 R20 20PR WD2088 (CB972)</t>
  </si>
  <si>
    <t>NEUM.12.00 R20 HUMDA</t>
  </si>
  <si>
    <t>NEUM.12.00 R20 XDY3 18PR MICHELIN</t>
  </si>
  <si>
    <t>NEUM.12.00 R20 XZH2R 154/149G MICHELIN</t>
  </si>
  <si>
    <t>NEUM.12.00 R20 XZY3 18PR MICHELIN</t>
  </si>
  <si>
    <t>NEUM.12.00 R24 18PR CB-972(25mm) GOODRIDE/CHAOYANG</t>
  </si>
  <si>
    <t>NEUM.12.00 R24 18PR CB-972E (32mm) GOOD/CHAOYANG</t>
  </si>
  <si>
    <t>NEUM.12.00 R24 18PR CR-926B GOODRIDE / CHAOYANG</t>
  </si>
  <si>
    <t>NEUM.12.00 R24 18PR D-960</t>
  </si>
  <si>
    <t>NEUM.12.00 R24 18PR LL-A08</t>
  </si>
  <si>
    <t>NEUM.12.00 R24 18PR TR-690</t>
  </si>
  <si>
    <t>NEUM.12.00 R24 18PR TR-691</t>
  </si>
  <si>
    <t>NEUM.12.00 R24 20 PR ST959 (CB972)</t>
  </si>
  <si>
    <t>NEUM.12.00 R24 20PR 160/157G WD2088</t>
  </si>
  <si>
    <t>NEUM.12.00 R24 20PR AM-06</t>
  </si>
  <si>
    <t>NEUM.12.00 R24 20PR CB-972E (32mm) GOOD/CHAOYANG</t>
  </si>
  <si>
    <t>NEUM.12.00 R24 20PR CB972 (25MM)</t>
  </si>
  <si>
    <t>NEUM.12.00 R24 20PR DM-04</t>
  </si>
  <si>
    <t>NEUM.12.00 R24 20PR HF702</t>
  </si>
  <si>
    <t>NEUM.12.00 R24 20PR HO 301 160/157 K</t>
  </si>
  <si>
    <t>NEUM.12.00 R24 20PR TR-691 *</t>
  </si>
  <si>
    <t>NEUM.12.00 R24 20PR WA-1060 m+s WINDFORCE</t>
  </si>
  <si>
    <t>NEUM.12.00 R24 L317 USADO CON LLANTA</t>
  </si>
  <si>
    <t>NEUM.12.00 R24 LEAO D960</t>
  </si>
  <si>
    <t>NEUM.12.00 R24 M840 156/153 K 18PR</t>
  </si>
  <si>
    <t>NEUM.12.00 R24 M840 USADO CON LLANTA</t>
  </si>
  <si>
    <t>NEUM.12.00 R24 XDL LRJ</t>
  </si>
  <si>
    <t>NEUM.12.00R24 156/153K 18 M840 MIXTO SET</t>
  </si>
  <si>
    <t>NEUM.12.00R24 156/153K SAT3000</t>
  </si>
  <si>
    <t>NEUM.12R22.5 16PR SP580A 2GDLZ</t>
  </si>
  <si>
    <t>NEUM.13 R22.5 18PR CM-923 W GOODRIDE / CHAOYANG</t>
  </si>
  <si>
    <t>NEUM.13 R22.5 18PR D-960</t>
  </si>
  <si>
    <t>NEUM.13 R22.5 18PR LL-A01</t>
  </si>
  <si>
    <t>NEUM.13 R22.5 18PR LL-D10</t>
  </si>
  <si>
    <t>NEUM.13 R22.5 18PR TR-668</t>
  </si>
  <si>
    <t>NEUM.13 R22.5 18PR WD2088</t>
  </si>
  <si>
    <t>NEUM.13 R22.5 18PR XZY-2</t>
  </si>
  <si>
    <t>NEUM.13 R22.5 X WORKS XDY 156/150K</t>
  </si>
  <si>
    <t>NEUM.13 R22.5 X WORKS Z 156/150K</t>
  </si>
  <si>
    <t>NEUM.13 R22.5 XDY3</t>
  </si>
  <si>
    <t>NEUM.14.00R 20 XZL TL 164/160J</t>
  </si>
  <si>
    <t>NEUM.18.00 R25 XSM D2+PRO L5S TL</t>
  </si>
  <si>
    <t>NEUM.205/75 R17.5 14PR CM986W CHAOYANG TL</t>
  </si>
  <si>
    <t>NEUM.205/75 R17.5 14PR CR960AW CHAOYANG TL</t>
  </si>
  <si>
    <t>NEUM.205/85 R16 12PR ST313 117/115L GOODRIDE TL</t>
  </si>
  <si>
    <t>NEUM.215/75 R17.5 -16 HO102</t>
  </si>
  <si>
    <t>NEUM.215/75 R17.5 126/124 KM+S FG:01</t>
  </si>
  <si>
    <t>NEUM.215/75 R17.5 126M SP320</t>
  </si>
  <si>
    <t>NEUM.215/75 R17.5 126M SP391</t>
  </si>
  <si>
    <t>NEUM.215/75 R17.5 12PR 126/124 MM+S MC:01-BR</t>
  </si>
  <si>
    <t>NEUM.215/75 R17.5 12PR FG01 126/124 K M+S TL</t>
  </si>
  <si>
    <t>NEUM.215/75 R17.5 12PR FR85 126/124M TL *AM</t>
  </si>
  <si>
    <t>NEUM.215/75 R17.5 16PR CM-986 m+s GOOD/CHAOYANG</t>
  </si>
  <si>
    <t>NEUM.215/75 R17.5 16PR CR-960A W GOODRIDE/CHAOYANG</t>
  </si>
  <si>
    <t>NEUM.215/75 R17.5 16PR D-905</t>
  </si>
  <si>
    <t>NEUM.215/75 R17.5 16PR F-855</t>
  </si>
  <si>
    <t>NEUM.215/75 R17.5 16PR GL-283A</t>
  </si>
  <si>
    <t>NEUM.215/75 R17.5 16PR ST-727</t>
  </si>
  <si>
    <t>NEUM.215/75 R17.5 16PR TR-689A  m+s</t>
  </si>
  <si>
    <t>NEUM.215/75 R17.5 16PR WD-2020</t>
  </si>
  <si>
    <t>NEUM.215/75 R17.5 16PR WH-1020</t>
  </si>
  <si>
    <t>NEUM.215/75 R17.5 18PR WH1020</t>
  </si>
  <si>
    <t>NEUM.215/75 R17.5 18PR WT-3000</t>
  </si>
  <si>
    <t>NEUM.215/75 R17.5 INCITYZU3</t>
  </si>
  <si>
    <t>NEUM.215/75 R17.5 M814 BRIDGESTONE</t>
  </si>
  <si>
    <t>NEUM.215/75 R17.5 R16 HF660</t>
  </si>
  <si>
    <t>NEUM.215/75 R17.5 TL 126/124 MM+S MC:01</t>
  </si>
  <si>
    <t>NEUM.215/75 R17.5 X MULTI D (ds)m193715</t>
  </si>
  <si>
    <t>NEUM.215/75 R17.5 XDE2</t>
  </si>
  <si>
    <t>NEUM.215/75 R17.5 XZE2 (ver codigo M631431)</t>
  </si>
  <si>
    <t>NEUM.215/75 R17.5 XZE2 TL 126/124M</t>
  </si>
  <si>
    <t>NEUM.225/70 R19.5 14PR TR685</t>
  </si>
  <si>
    <t>NEUM.225/70 R19.5 14PR WH-1020</t>
  </si>
  <si>
    <t>NEUM.235/75 R17.5 132/130M FR01 PIRELLI PISADOS</t>
  </si>
  <si>
    <t>NEUM.235/75 R17.5 132M SP320</t>
  </si>
  <si>
    <t>NEUM.235/75 R17.5 16PR CM-986 W  m+s GOOD/CHAOYANG</t>
  </si>
  <si>
    <t>NEUM.235/75 R17.5 16PR CR-960A m+s  GOODRIDE / CHA</t>
  </si>
  <si>
    <t>NEUM.235/75 R17.5 16PR GL-283A</t>
  </si>
  <si>
    <t>NEUM.235/75 R17.5 16PR LL-A78</t>
  </si>
  <si>
    <t>NEUM.235/75 R17.5 16PR TR 685 m+s</t>
  </si>
  <si>
    <t>NEUM.235/75 R17.5 16PR TR-689A m+s</t>
  </si>
  <si>
    <t>NEUM.235/75 R17.5 16PR WD2020 m+s</t>
  </si>
  <si>
    <t>NEUM.235/75 R17.5 16PR WH1020 m+s</t>
  </si>
  <si>
    <t>NEUM.235/75 R17.5 18PR D-905 m+s</t>
  </si>
  <si>
    <t>NEUM.235/75 R17.5 18PR LL-A78</t>
  </si>
  <si>
    <t>NEUM.235/75 R17.5 18PR WD2020</t>
  </si>
  <si>
    <t>NEUM.235/75 R17.5 18PR WH1020</t>
  </si>
  <si>
    <t>NEUM.235/75 R17.5 32M SP341 O1 L</t>
  </si>
  <si>
    <t>NEUM.235/75 R17.5 R184 PR18 143/141 J</t>
  </si>
  <si>
    <t>NEUM.235/75 R17.5 S604 TRACCION</t>
  </si>
  <si>
    <t>NEUM.235/75 R17.5 TL 132/130K FG:01</t>
  </si>
  <si>
    <t>NEUM.235/75 R17.5 XTE 2+TL 143/14</t>
  </si>
  <si>
    <t>NEUM.235/75 R17.5-14 GL283A TL</t>
  </si>
  <si>
    <t>NEUM.235/75 R17.5TL 132/130M FR:01-BR</t>
  </si>
  <si>
    <t>NEUM.235/75R 17.5 X MULTI Z</t>
  </si>
  <si>
    <t>NEUM.245/70 R17.5 16PR CR-960A W GOODRIDE/CHAOYANG</t>
  </si>
  <si>
    <t>NEUM.245/70 R19.5 14PR CR-960AW WESTLAKE/CHAOYANG</t>
  </si>
  <si>
    <t>NEUM.245/70 R19.5 16PR 136/134M WT3000</t>
  </si>
  <si>
    <t>NEUM.245/70 R19.5 16PR CR-960A GOODRIDE / CHAOYANG</t>
  </si>
  <si>
    <t>NEUM.245/70 R19.5 16PR F-820</t>
  </si>
  <si>
    <t>NEUM.245/70 R19.5 16PR WH1020</t>
  </si>
  <si>
    <t>NEUM.255/70 R22.5 140/137M (140/140L) R294</t>
  </si>
  <si>
    <t>NEUM.255/70 R22.5 140/137M (140/140l) R294</t>
  </si>
  <si>
    <t>NEUM.255/70 R22.5 16 PR HF660</t>
  </si>
  <si>
    <t>NEUM.255/70 R22.5 16PR CR-976A GOODRIDE / CHAOYANG</t>
  </si>
  <si>
    <t>NEUM.255/70 R22.5 16PR F-820</t>
  </si>
  <si>
    <t>NEUM.255/70 R22.5 16PR TR-656</t>
  </si>
  <si>
    <t>NEUM.255/70 R22.5 R294 140/137M</t>
  </si>
  <si>
    <t>NEUM.255/70 R22.5 XZA TL 140M</t>
  </si>
  <si>
    <t>NEUM.265/65 R18 WRANGLER AT ADV 114T</t>
  </si>
  <si>
    <t>NEUM.265/70 R19.5 18PR CR-976A W GOODRIDE/CHAOYANG</t>
  </si>
  <si>
    <t>NEUM.265/70 R19.5 18PR TR-675</t>
  </si>
  <si>
    <t>NEUM.275/70 R22.5 14PR ST-908</t>
  </si>
  <si>
    <t>NEUM.275/70 R22.5 16PR CR-976A W GOODRIDE/CHAOYANG</t>
  </si>
  <si>
    <t>NEUM.275/70 R22.5 16PR D-905</t>
  </si>
  <si>
    <t>NEUM.275/70 R22.5 16PR F-805</t>
  </si>
  <si>
    <t>NEUM.275/70 R22.5 16PR F820</t>
  </si>
  <si>
    <t>NEUM.275/70 R22.5 X MULTI T TL  152/148J</t>
  </si>
  <si>
    <t>NEUM.275/80 R22.5 149/146 LM+S PLUS FG:01</t>
  </si>
  <si>
    <t>NEUM.275/80 R22.5 149L SP391</t>
  </si>
  <si>
    <t>NEUM.275/80 R22.5 16PR 149/146M FR88-BR</t>
  </si>
  <si>
    <t>NEUM.275/80 R22.5 16PR 149/146MM+S TR88-BR</t>
  </si>
  <si>
    <t>NEUM.275/80 R22.5 16PR CR-976A W GOODRIDE/CHAOYANG</t>
  </si>
  <si>
    <t>NEUM.275/80 R22.5 16PR GL-283A ADVANCE</t>
  </si>
  <si>
    <t>NEUM.275/80 R22.5 16PR LL-F01</t>
  </si>
  <si>
    <t>NEUM.275/80 R22.5 16PR ST-718</t>
  </si>
  <si>
    <t>NEUM.275/80 R22.5 16PR TR-666</t>
  </si>
  <si>
    <t>NEUM.275/80 R22.5 16PR TR-667</t>
  </si>
  <si>
    <t>NEUM.275/80 R22.5 16PR XZY2</t>
  </si>
  <si>
    <t>NEUM.275/80 R22.5 KMAX D GOODYEAR</t>
  </si>
  <si>
    <t>NEUM.275/80 R22.5 KMAX S GOODYEAR</t>
  </si>
  <si>
    <t>NEUM.275/80 R22.5 TL 149/146 LM+S TG:01</t>
  </si>
  <si>
    <t>NEUM.275/80 R22.5 X MULTI D</t>
  </si>
  <si>
    <t>NEUM.275/80 R22.5 X MULTI Z</t>
  </si>
  <si>
    <t>NEUM.275/80 R22.5 X MULTIWAY XZE</t>
  </si>
  <si>
    <t>NEUM.275/80 R22.5 X WORKS Z TL 149/146K</t>
  </si>
  <si>
    <t>NEUM.275/80 R22.5 XDE2+ TL</t>
  </si>
  <si>
    <t>NEUM.275/80 R22.5 XDY3</t>
  </si>
  <si>
    <t>NEUM.280/70 R18 114A8 TUB 370 ALLIANCE</t>
  </si>
  <si>
    <t>NEUM.285/70 R19.5 16PR F-820</t>
  </si>
  <si>
    <t>NEUM.285/75 R24.5 16PR F-816</t>
  </si>
  <si>
    <t>NEUM.295/60 R22.5 16PR D-915  m+s</t>
  </si>
  <si>
    <t>NEUM.295/60 R22.5 18PR  TR-680</t>
  </si>
  <si>
    <t>NEUM.295/75 R22.5 16PR WD-2000</t>
  </si>
  <si>
    <t>NEUM.295/75 R22.5 16PR WH-1000</t>
  </si>
  <si>
    <t>NEUM.295/75 R22.5 16PR WH-1020</t>
  </si>
  <si>
    <t>NEUM.295/80 R22.5 152/148 FR:01</t>
  </si>
  <si>
    <t>NEUM.295/80 R22.5 152/148 LM+S TG:01</t>
  </si>
  <si>
    <t>NEUM.295/80 R22.5 152/148 TUB TG:01 PIRELLI</t>
  </si>
  <si>
    <t>NEUM.295/80 R22.5 152/148M 16 M745Z</t>
  </si>
  <si>
    <t>NEUM.295/80 R22.5 152/148M GRT800</t>
  </si>
  <si>
    <t>NEUM.295/80 R22.5 152/148M GRT880</t>
  </si>
  <si>
    <t>NEUM.295/80 R22.5 152/18M GRT901</t>
  </si>
  <si>
    <t>NEUM.295/80 R22.5 152J SP176 RF</t>
  </si>
  <si>
    <t>NEUM.295/80 R22.5 152J SP176RF</t>
  </si>
  <si>
    <t>NEUM.295/80 R22.5 152K SP581</t>
  </si>
  <si>
    <t>NEUM.295/80 R22.5 152K SP581 MIXTO-ON/OFF</t>
  </si>
  <si>
    <t>NEUM.295/80 R22.5 152M SP350A</t>
  </si>
  <si>
    <t>NEUM.295/80 R22.5 152M SP431A</t>
  </si>
  <si>
    <t>NEUM.295/80 R22.5 152M SP835 RF</t>
  </si>
  <si>
    <t>NEUM.295/80 R22.5 152M SP835RF</t>
  </si>
  <si>
    <t>NEUM.295/80 R22.5 154M SP320 RF</t>
  </si>
  <si>
    <t>NEUM.295/80 R22.5 154M SP320 RF DIR-ON</t>
  </si>
  <si>
    <t>NEUM.295/80 R22.5 16PR CM-993 W m+s GOOD/CHAOYANG</t>
  </si>
  <si>
    <t>NEUM.295/80 R22.5 16PR CR-960 GOODRIDE/CHAOYANG</t>
  </si>
  <si>
    <t>NEUM.295/80 R22.5 16PR CR-976A W GOODRIDE/CHAOYANG</t>
  </si>
  <si>
    <t>NEUM.295/80 R22.5 16PR D-905</t>
  </si>
  <si>
    <t>NEUM.295/80 R22.5 16PR DR-909</t>
  </si>
  <si>
    <t>NEUM.295/80 R22.5 16PR F-860</t>
  </si>
  <si>
    <t>NEUM.295/80 R22.5 16PR LFL185 152/149L (MUESTRAS)</t>
  </si>
  <si>
    <t>NEUM.295/80 R22.5 16PR MIXTO (ZY)</t>
  </si>
  <si>
    <t>NEUM.295/80 R22.5 16PR R-150II</t>
  </si>
  <si>
    <t>NEUM.295/80 R22.5 16PR R250 BRIGESTONE</t>
  </si>
  <si>
    <t>NEUM.295/80 R22.5 16PR TR-668</t>
  </si>
  <si>
    <t>NEUM.295/80 R22.5 16PR TR-688 m+s</t>
  </si>
  <si>
    <t>NEUM.295/80 R22.5 16PR TR-691</t>
  </si>
  <si>
    <t>NEUM.295/80 R22.5 16PR TR-D08</t>
  </si>
  <si>
    <t>NEUM.295/80 R22.5 16PR TR601H</t>
  </si>
  <si>
    <t>NEUM.295/80 R22.5 16PR TRA01</t>
  </si>
  <si>
    <t>NEUM.295/80 R22.5 16PR TRD06</t>
  </si>
  <si>
    <t>NEUM.295/80 R22.5 16PR UM-816</t>
  </si>
  <si>
    <t>NEUM.295/80 R22.5 16PR X MULTIWAY XZE</t>
  </si>
  <si>
    <t>NEUM.295/80 R22.5 17.5 FG85 152/148L TL</t>
  </si>
  <si>
    <t>NEUM.295/80 R22.5 18 PR HO 102 152/148 M</t>
  </si>
  <si>
    <t>NEUM.295/80 R22.5 18PR 152/148 LM+S TG88-BR</t>
  </si>
  <si>
    <t>NEUM.295/80 R22.5 18PR 152/148LM+S FG88-BR</t>
  </si>
  <si>
    <t>NEUM.295/80 R22.5 18PR 152/148M 366</t>
  </si>
  <si>
    <t>NEUM.295/80 R22.5 18PR 152/148M 755</t>
  </si>
  <si>
    <t>NEUM.295/80 R22.5 18PR 152/148M FR88-BR</t>
  </si>
  <si>
    <t>NEUM.295/80 R22.5 18PR 152/148M FR:01-BR</t>
  </si>
  <si>
    <t>NEUM.295/80 R22.5 18PR 152/148M TR88-BR</t>
  </si>
  <si>
    <t>NEUM.295/80 R22.5 18PR 152/149K WD2088</t>
  </si>
  <si>
    <t>NEUM.295/80 R22.5 18PR 152/149L LDL186 (MUESTRAS)</t>
  </si>
  <si>
    <t>NEUM.295/80 R22.5 18PR 152/149L LFL185 (NEW)</t>
  </si>
  <si>
    <t>NEUM.295/80 R22.5 18PR 152/149M FA656 (NEW)</t>
  </si>
  <si>
    <t>NEUM.295/80 R22.5 18PR 152/149M KTHS1 (NEW)</t>
  </si>
  <si>
    <t>NEUM.295/80 R22.5 18PR AT161W  TLGOODRIDE/CHAOYANG</t>
  </si>
  <si>
    <t>NEUM.295/80 R22.5 18PR AT161W GOLDENCROWN</t>
  </si>
  <si>
    <t>NEUM.295/80 R22.5 18PR AZ126TW GOLDENCROWN</t>
  </si>
  <si>
    <t>NEUM.295/80 R22.5 18PR CM-993 W  m+s GOOD/CHAOYANG</t>
  </si>
  <si>
    <t>NEUM.295/80 R22.5 18PR CM-997 W GOODRIDE/CHAOYANG</t>
  </si>
  <si>
    <t>NEUM.295/80 R22.5 18PR CM997 CHAOYANG TL</t>
  </si>
  <si>
    <t>NEUM.295/80 R22.5 18PR HF660</t>
  </si>
  <si>
    <t>NEUM.295/80 R22.5 18PR HF668</t>
  </si>
  <si>
    <t>NEUM.295/80 R22.5 18PR HF768 FESITE (idem XDY)</t>
  </si>
  <si>
    <t>NEUM.295/80 R22.5 18PR HO 368 152/149 M</t>
  </si>
  <si>
    <t>NEUM.295/80 R22.5 18PR HO302</t>
  </si>
  <si>
    <t>NEUM.295/80 R22.5 18PR MD-738 m+s GOOD / CHAOYANG</t>
  </si>
  <si>
    <t>NEUM.295/80 R22.5 18PR TR688</t>
  </si>
  <si>
    <t>NEUM.295/80 R22.5 18PR WA-1060 m+s WINDFORCE</t>
  </si>
  <si>
    <t>NEUM.295/80 R22.5 18PR WD-2020 m+s</t>
  </si>
  <si>
    <t>NEUM.295/80 R22.5 18PR WD-2060 (idem XDY3)</t>
  </si>
  <si>
    <t>NEUM.295/80 R22.5 18PR WH-1020 m+s</t>
  </si>
  <si>
    <t>NEUM.295/80 R22.5 5152/148 LM+S PLUS FG:01</t>
  </si>
  <si>
    <t>NEUM.295/80 R22.5 5TL 152/148M  FR:01</t>
  </si>
  <si>
    <t>NEUM.295/80 R22.5 5TL 152/148M FR88</t>
  </si>
  <si>
    <t>NEUM.295/80 R22.5 5TL152/148 TR88</t>
  </si>
  <si>
    <t>NEUM.295/80 R22.5 DR960</t>
  </si>
  <si>
    <t>NEUM.295/80 R22.5 FAM517</t>
  </si>
  <si>
    <t>P138334</t>
  </si>
  <si>
    <t>NEUM.295/80 R22.5 G386 152/148L H TL</t>
  </si>
  <si>
    <t>NEUM.295/80 R22.5 GL268</t>
  </si>
  <si>
    <t>NEUM.295/80 R22.5 GR966</t>
  </si>
  <si>
    <t>NEUM.295/80 R22.5 M 315Z TOYO MIXTO</t>
  </si>
  <si>
    <t>NEUM.295/80 R22.5 M745Z 152/148M BRIDGESTONE</t>
  </si>
  <si>
    <t>NEUM.295/80 R22.5 MAXX 816</t>
  </si>
  <si>
    <t>NEUM.295/80 R22.5 TL 152/148L FG85</t>
  </si>
  <si>
    <t>NEUM.295/80 R22.5 TL 152848 MM+S TR:01</t>
  </si>
  <si>
    <t>NEUM.295/80 R22.5 X LINE ENERGY Z</t>
  </si>
  <si>
    <t>NEUM.295/80 R22.5 X MULTI D</t>
  </si>
  <si>
    <t>NEUM.295/80 R22.5 X MULTI T 152/148L MICHELIN</t>
  </si>
  <si>
    <t>NEUM.295/80 R22.5 X MULTI Z</t>
  </si>
  <si>
    <t>NEUM.295/80 R22.5 X WORKS D 152/148 D</t>
  </si>
  <si>
    <t>NEUM.295/80 R22.5 X WORKS Z TL 152/148K</t>
  </si>
  <si>
    <t>NEUM.295/80 R22.5 XDE2+</t>
  </si>
  <si>
    <t>NEUM.295/80 R22.5 XDY+(DS) REEMP. 463952</t>
  </si>
  <si>
    <t>NEUM.295/80 R22.5 XMULT Z + TL 152/14</t>
  </si>
  <si>
    <t>NEUM.295/80 R22.5 XMULTID2 152/14</t>
  </si>
  <si>
    <t>NEUM.295/80 R22.5 XZE2+</t>
  </si>
  <si>
    <t>NEUM.295/80 R22.5 XZY-2</t>
  </si>
  <si>
    <t>NEUM.295/80 R22.5-16 GL665A TL SAMSON EN</t>
  </si>
  <si>
    <t>NEUM.295/80 R22.5-16PR CM997W GOODRIDE/CHAOYANG</t>
  </si>
  <si>
    <t>NEUM.315/70 R22.5 20 PR 154/150M WD2020</t>
  </si>
  <si>
    <t>NEUM.315/70 R22.5 20PR HF660</t>
  </si>
  <si>
    <t>NEUM.315/70 R22.5 20PR HO102</t>
  </si>
  <si>
    <t>NEUM.315/80 R22.5 154K SP581</t>
  </si>
  <si>
    <t>NEUM.315/80 R22.5 156L SP320S RF</t>
  </si>
  <si>
    <t>NEUM.315/80 R22.5 156L SP320S RF DIR-ON</t>
  </si>
  <si>
    <t>NEUM.315/80 R22.5 18PR CR-960 W GOODRIDE /CHAOYANG</t>
  </si>
  <si>
    <t>NEUM.315/80 R22.5 18PR GL-282A</t>
  </si>
  <si>
    <t>NEUM.315/80 R22.5 18PR LL-A08</t>
  </si>
  <si>
    <t>NEUM.315/80 R22.5 18PR LL-D01</t>
  </si>
  <si>
    <t>NEUM.315/80 R22.5 18PR LL-F02</t>
  </si>
  <si>
    <t>NEUM.315/80 R22.5 18PR ST-718</t>
  </si>
  <si>
    <t>NEUM.315/80 R22.5 18PR TR601H</t>
  </si>
  <si>
    <t>NEUM.315/80 R22.5 18PR XWORKS XZY(ds) cai m717107</t>
  </si>
  <si>
    <t>NEUM.315/80 R22.5 20PR D-960</t>
  </si>
  <si>
    <t>NEUM.315/80 R22.5 20PR HF638</t>
  </si>
  <si>
    <t>NEUM.315/80 R22.5 20PR HO 308A 156/152 L</t>
  </si>
  <si>
    <t>NEUM.315/80 R22.5 20PR LLD01</t>
  </si>
  <si>
    <t>NEUM.315/80 R22.5 20PR ST-518A</t>
  </si>
  <si>
    <t>NEUM.315/80 R22.5 20PR WH1020</t>
  </si>
  <si>
    <t>NEUM.315/80 R22.5 ENERGY XZA2</t>
  </si>
  <si>
    <t>NEUM.315/80 R22.5 GL296</t>
  </si>
  <si>
    <t>NEUM.315/80 R22.5 X WORKS D TL 156/150K</t>
  </si>
  <si>
    <t>NEUM.315/80 R22.5 X WORKS XDY</t>
  </si>
  <si>
    <t>NEUM.315/80 R22.5 X WORKS Z TL 156/150K</t>
  </si>
  <si>
    <t>NEUM.315/80 R22.5 XDE2+</t>
  </si>
  <si>
    <t>NEUM.315/80 R22.5 XLINE 156/50 DIR-ON</t>
  </si>
  <si>
    <t>NEUM.325/95 R24 XD WORKS TL/TT</t>
  </si>
  <si>
    <t>NEUM.325/95 R24 XZ WORKS TL/TT</t>
  </si>
  <si>
    <t>NEUM.385/65 R22.5 18PR CR976AE CHAOYANG</t>
  </si>
  <si>
    <t>NEUM.385/65 R22.5 18PR LL-A38</t>
  </si>
  <si>
    <t>NEUM.385/65 R22.5 18PR ST-720</t>
  </si>
  <si>
    <t>NEUM.385/65 R22.5 20PR AT-557 GOODRIDE / CHAOYANG</t>
  </si>
  <si>
    <t>NEUM.385/65 R22.5 20PR TR-697</t>
  </si>
  <si>
    <t>NEUM.385/65 R22.5 20PR XZY3</t>
  </si>
  <si>
    <t>NEUM.385/65 R22.5 24PR TTM-A11</t>
  </si>
  <si>
    <t>NEUM.385/65 R22.5 M748 PR 18 TU</t>
  </si>
  <si>
    <t>NEUM.425/65 R22.5 18PR LL-A28</t>
  </si>
  <si>
    <t>NEUM.425/65 R22.5 20PR AT-557 GOODRIDE / CHAOYANG</t>
  </si>
  <si>
    <t>NEUM.425/65 R22.5 20PR CR-976A W GOOD / CHAOYANG</t>
  </si>
  <si>
    <t>NEUM.425/65 R22.5 20PR LL-A38</t>
  </si>
  <si>
    <t>NEUM.425/65 R22.5 20PR ST-720</t>
  </si>
  <si>
    <t>NEUM.425/65 R22.5 XZY3 TL MICHELIN</t>
  </si>
  <si>
    <t>NEUM.445/65 R 22.5 HTC-1 CONTINENTAL</t>
  </si>
  <si>
    <t>NEUM.445/65 R22.5 20PR CR-976A W GOOD / CHAOYANG</t>
  </si>
  <si>
    <t>NEUM.445/65 R22.5 20PR LL-A38</t>
  </si>
  <si>
    <t>NEUM.6.50/16 10PR CL-827 GOODRIDE / CHAOYANG</t>
  </si>
  <si>
    <t>NEUM.7.00 R16 117/116L AGILIS</t>
  </si>
  <si>
    <t>NEUM.7.50 R15 12PR TR-690</t>
  </si>
  <si>
    <t>NEUM.7.50 R15 16PR ST-727</t>
  </si>
  <si>
    <t>NEUM.7.50 R15 18PR TR-693 SET</t>
  </si>
  <si>
    <t>NEUM.7.50 R16 14PR HF702 M+S</t>
  </si>
  <si>
    <t>NEUM.7.50 R16 14PR LL-D09</t>
  </si>
  <si>
    <t>NEUM.7.50 R16 14PR TR-668 M+S</t>
  </si>
  <si>
    <t>NEUM.7.50 R16 14PR WA1060</t>
  </si>
  <si>
    <t>NEUM.7.50 R16 14PR XZY TUB.(ds)</t>
  </si>
  <si>
    <t>NEUM.7.50 R16 AGILIS HD 122/121L</t>
  </si>
  <si>
    <t>NEUM.7.50 R16 LT-14 HO301</t>
  </si>
  <si>
    <t>NEUM.7.50 R16LT 122/120M 14 M857 TT</t>
  </si>
  <si>
    <t>NEUM.7.50 R20 14PR TR-666</t>
  </si>
  <si>
    <t>NEUM.8 R22.5 12PR LL-F76</t>
  </si>
  <si>
    <t>NEUM.8.25 R15 18PR CM-958 GOODRIDE / CHAOYANG</t>
  </si>
  <si>
    <t>NEUM.8.25 R15 18PR ST-727</t>
  </si>
  <si>
    <t>NEUM.8.25 R15 18PR TR-693</t>
  </si>
  <si>
    <t>NEUM.8.25 R15 XTA</t>
  </si>
  <si>
    <t>NEUM.8.25 R16 128/124K WA1060</t>
  </si>
  <si>
    <t>NEUM.8.25 R16 14PR CR-926 W GOODRIDE / CHAOYANG</t>
  </si>
  <si>
    <t>NEUM.8.25 R16 14PR CR-960A GOODRIDE / CHAOYANG</t>
  </si>
  <si>
    <t>NEUM.8.25 R16 14PR LL-A08</t>
  </si>
  <si>
    <t>NEUM.8.25 R16 14PR TR-668</t>
  </si>
  <si>
    <t>NEUM.8.25 R16 AGILIS (cai 992291)</t>
  </si>
  <si>
    <t>NEUM.8.25 R16 AGILIS 128/126K TT MICHELIN</t>
  </si>
  <si>
    <t>NEUM.8.25 R20 139/137K WA1060</t>
  </si>
  <si>
    <t>NEUM.8.25 R20 14PR F-816</t>
  </si>
  <si>
    <t>NEUM.8.25 R20 14PR LL-A08</t>
  </si>
  <si>
    <t>NEUM.8.25 R20 16PR TR-668</t>
  </si>
  <si>
    <t>NEUM.8.25/20 14PR D-103 TT(SOLO)</t>
  </si>
  <si>
    <t>NEUM.8.25X20</t>
  </si>
  <si>
    <t>NEUM.8.5 R17.5 12PR CR-950 W * GOODRIDE/CHAOYANG</t>
  </si>
  <si>
    <t>NEUM.8.5 R17.5 12PR F-820 *</t>
  </si>
  <si>
    <t>NEUM.8.5 R17.5 12PR SL-717 *</t>
  </si>
  <si>
    <t>NEUM.8.5 R17.5 SL717</t>
  </si>
  <si>
    <t>NEUM.9 R22.5 14PR CR-950 GOODRIDE / CHAOYAN</t>
  </si>
  <si>
    <t>NEUM.9.00 R20 14PR CR-926 W GOODRIDE / CHAOYANG</t>
  </si>
  <si>
    <t>NEUM.9.00 R20 14PR LL-A01</t>
  </si>
  <si>
    <t>NEUM.9.00 R20 14PR LL-D09</t>
  </si>
  <si>
    <t>NEUM.9.00 R20 14PR LL-F06</t>
  </si>
  <si>
    <t>NEUM.9.00 R20 14PR ST-727</t>
  </si>
  <si>
    <t>NEUM.9.00 R20 16PR CR-976A W GOODRIDE / CHAOYANG</t>
  </si>
  <si>
    <t>NEUM.9.00 R20 16PR HF702</t>
  </si>
  <si>
    <t>NEUM.9.00 R20 16PR HO 301 144/142 K</t>
  </si>
  <si>
    <t>NEUM.9.00 R20 16PR LL-A01</t>
  </si>
  <si>
    <t>NEUM.9.00 R20 16PR LLD09</t>
  </si>
  <si>
    <t>NEUM.9.00 R20 16PR WA1060</t>
  </si>
  <si>
    <t>NEUM.9.00/20 14PR LL-47</t>
  </si>
  <si>
    <t>NEUM.9.00/20 14PR LL-59</t>
  </si>
  <si>
    <t>NEUM.9.00/20 16PR TRACC. LA-98</t>
  </si>
  <si>
    <t>NEUM.9.00X20 LA 98</t>
  </si>
  <si>
    <t>NEUM.9.5 R17.5 14PR CR-950 W GOODRIDE / CHAOYANG</t>
  </si>
  <si>
    <t>NEUM.900 R20 16PR LLD09</t>
  </si>
  <si>
    <t>NUEM.11 R22.5 16PR BYA682 (NEW)</t>
  </si>
  <si>
    <t>O'RING A-20 TYRAN REF1443</t>
  </si>
  <si>
    <t>RETIRO Y DISPOSICION FINAL NEUM. ARO 24</t>
  </si>
  <si>
    <t>SER. EXT. ALINEACION CAMION EJE ADIC.</t>
  </si>
  <si>
    <t>SER. EXT.BALANCEO CAMION</t>
  </si>
  <si>
    <t>SERV. EXT MONTAJE CAMION</t>
  </si>
  <si>
    <t>SERV. EXT. BALANCEO CAMION EJE DEL</t>
  </si>
  <si>
    <t>USAR 110023</t>
  </si>
  <si>
    <t>USAR 112304</t>
  </si>
  <si>
    <t>USAR 112345</t>
  </si>
  <si>
    <t>M110014</t>
  </si>
  <si>
    <t>NEUM.10.00 R20 XZM 166 A5 TL</t>
  </si>
  <si>
    <t>NEUMATICO GRUA HORQUILLA</t>
  </si>
  <si>
    <t>NEUM.10.00/20 18PR CL626TT</t>
  </si>
  <si>
    <t>NEUM.10.00/20 20PR OB502  SET (ADVANCE)</t>
  </si>
  <si>
    <t>NEUM.10.00/20 RIM 8" CL403S MACIZO</t>
  </si>
  <si>
    <t>M110189</t>
  </si>
  <si>
    <t>NEUM.11.00 R20 XZM 169 A5 TL</t>
  </si>
  <si>
    <t>NEUM.11.00/20 RIM 8" CL403S MACIZO</t>
  </si>
  <si>
    <t>M110082</t>
  </si>
  <si>
    <t>NEUM.12.00 R20 XZM 176 A5 TL</t>
  </si>
  <si>
    <t>M110296</t>
  </si>
  <si>
    <t>NEUM.12.00 R24 XZM TL 178 A5</t>
  </si>
  <si>
    <t>NEUM.12.00/20 20PR CL626 TT</t>
  </si>
  <si>
    <t>NEUM.12.00/20 20PR SET OB502</t>
  </si>
  <si>
    <t>NEUM.12.00/20 RIM 8.5" CL-403S MACIZO</t>
  </si>
  <si>
    <t>M084179</t>
  </si>
  <si>
    <t>NEUM.14.00 R24 XZM STABIL X 193 A5 TL</t>
  </si>
  <si>
    <t>NEUM.14.00 R25 (385/95R25) *** GL904 TUB.</t>
  </si>
  <si>
    <t>NEUM.15x4 1/2-8 RIM 3.0" CL-403(S)</t>
  </si>
  <si>
    <t>NEUM.16 X 6-8 RIM 4.33" CBX MACIZO</t>
  </si>
  <si>
    <t>M123781</t>
  </si>
  <si>
    <t>NEUM.16.00 R25 XZM TL 200A5</t>
  </si>
  <si>
    <t>NEUM.16x6-8 RIM 4.33" CL-403(S) Macizo</t>
  </si>
  <si>
    <t>NEUM.16x6x10 1/2  TR cushion WIDETRACK</t>
  </si>
  <si>
    <t>NEUM.18 X 7/8 RIM 4.33" CBX MACIZO</t>
  </si>
  <si>
    <t>M545441</t>
  </si>
  <si>
    <t>NEUM.18.00 R25  XSTACKER STABIL X</t>
  </si>
  <si>
    <t>M230783</t>
  </si>
  <si>
    <t>NEUM.18.00 R25 XZM2+ TL 207 A5</t>
  </si>
  <si>
    <t>NEUM.18X7-8 RIM4.33 MACIZO CL403</t>
  </si>
  <si>
    <t>NEUM.18x7-8 16PR D-301 TT (SOLO)</t>
  </si>
  <si>
    <t>NEUM.18x7-8 RIM 4.33"  LS-601</t>
  </si>
  <si>
    <t>NEUM.18x8x12 1/8 TR Cushion WIDETRACK</t>
  </si>
  <si>
    <t>NEUM.200/50-10 LS603</t>
  </si>
  <si>
    <t>NEUM.200/50-10 RIM 6.50" CL-403(S) Macizo</t>
  </si>
  <si>
    <t>P183298</t>
  </si>
  <si>
    <t>NEUM.200/50-10 RIM6.5' MACIZO CLIP ALL PRO</t>
  </si>
  <si>
    <t>M110090</t>
  </si>
  <si>
    <t>NEUM.200/75 R9 XZM 134 A5 TL MICHELIN</t>
  </si>
  <si>
    <t>NEUM.21X8.9 MTP 6.00E N</t>
  </si>
  <si>
    <t>NEUM.21x7-15 MS CUSHION</t>
  </si>
  <si>
    <t>NEUM.21x7-15 TR Cushion WIDETRACK</t>
  </si>
  <si>
    <t>NEUM.21x8-9 RIM 6.00" CL-403(S) MACIZO</t>
  </si>
  <si>
    <t>M110089</t>
  </si>
  <si>
    <t>NEUM.225/75 R10 XZM TL 142 A5</t>
  </si>
  <si>
    <t>NEUM.23X9-10 18PR MB413</t>
  </si>
  <si>
    <t>NEUM.23x9-10 RIM 6.5" CBX MACIZO</t>
  </si>
  <si>
    <t>NEUM.250-15 MTP 7.0 N</t>
  </si>
  <si>
    <t>M110075</t>
  </si>
  <si>
    <t>NEUM.250-15(250/70 R15)  XZM 153 A5 TL</t>
  </si>
  <si>
    <t>NEUM.250/15 18PR OB501</t>
  </si>
  <si>
    <t>NEUM.250/15 MACIZO CL403</t>
  </si>
  <si>
    <t>M110108</t>
  </si>
  <si>
    <t>NEUM.27X10-12 (250/75 R12) XZM TL 152 A5</t>
  </si>
  <si>
    <t>M004371</t>
  </si>
  <si>
    <t>NEUM.280/75 R22.5 X TERMINAL T TL 168 A8</t>
  </si>
  <si>
    <t>M110079</t>
  </si>
  <si>
    <t>NEUM.28X9-15 (225/75 R15) XZM 149 AS TL</t>
  </si>
  <si>
    <t>P183296</t>
  </si>
  <si>
    <t>NEUM.28X9-15 (8.15-15) 12PR 354A SET</t>
  </si>
  <si>
    <t>NEUM.28X9-15-14PR CL619 CHAOYANG SET</t>
  </si>
  <si>
    <t>NEUM.28x9-15 12PR LL-39</t>
  </si>
  <si>
    <t>NEUM.28x9-15 RIM 7" CBX MACIZO</t>
  </si>
  <si>
    <t>NEUM.28x9-15 RIM 7" D-307 MACIZO</t>
  </si>
  <si>
    <t>NEUM.28x9-15 RIM 7.00" CL-403(S) MACIZO</t>
  </si>
  <si>
    <t>NEUM.28x9-15 RIM 7.00" LS-601 MACIZO</t>
  </si>
  <si>
    <t>NEUM.28x9-15/6.5 CL403S GS SOLID</t>
  </si>
  <si>
    <t>NEUM.3.00/15 20PR CL-619 SET</t>
  </si>
  <si>
    <t>NEUM.3.00/15 RIM 8"  CL403S</t>
  </si>
  <si>
    <t>NEUM.3.00/15 RIM 8" CBX MACIZO</t>
  </si>
  <si>
    <t>M110109</t>
  </si>
  <si>
    <t>NEUM.300-15 (315/70 R15)XZM 165 A5 TL</t>
  </si>
  <si>
    <t>NEUM.300-15 MTP 8.0 N</t>
  </si>
  <si>
    <t>NEUM.300-15 MTP 8.0 N BLACK EASY-FIT</t>
  </si>
  <si>
    <t>M278144</t>
  </si>
  <si>
    <t>NEUM.310/80 R22.5 X TERMINAL T TL</t>
  </si>
  <si>
    <t>M003789</t>
  </si>
  <si>
    <t>NEUM.355/65 R15 XZM STABIL X TL</t>
  </si>
  <si>
    <t>NEUM.355/65-15 MTP7.75N BLACK EASY-FIT</t>
  </si>
  <si>
    <t>NEUM.4.00/8 8PR LL-2 SET</t>
  </si>
  <si>
    <t>NEUM.4.00/8 RIM 3" LUG MACIZO</t>
  </si>
  <si>
    <t>M110208</t>
  </si>
  <si>
    <t>NEUM.5.00 R8 XZM 111 AS TL</t>
  </si>
  <si>
    <t>NEUM.5.00/8 10PR LL-45</t>
  </si>
  <si>
    <t>NEUM.5.00/8 10PR T-328</t>
  </si>
  <si>
    <t>NEUM.5.00/8 8PR SF-208</t>
  </si>
  <si>
    <t>NEUM.5.00/8 RIM 3" CL-403 MACIZO</t>
  </si>
  <si>
    <t>NEUM.5.00/8 RIM 3" D307 MACIZO</t>
  </si>
  <si>
    <t>NEUM.5.00/8 RIM 3'' CL-403S GS MACIZO</t>
  </si>
  <si>
    <t>M110204</t>
  </si>
  <si>
    <t>NEUM.6.00 R9 XZM 121 A5 MICHELIN</t>
  </si>
  <si>
    <t>P183308</t>
  </si>
  <si>
    <t>NEUM.6.00-9 10 PR (SET) LUG</t>
  </si>
  <si>
    <t>NEUM.6.00-9 MTP 4.00E N</t>
  </si>
  <si>
    <t>NEUM.6.00/15 10PR SF-208</t>
  </si>
  <si>
    <t>NEUM.6.00/9  RIM 4.0" YARD MASTER SOLID</t>
  </si>
  <si>
    <t>NEUM.6.00/9 10PR CL-619</t>
  </si>
  <si>
    <t>NEUM.6.00/9 RIM 4.0" CL-402/403MACIZO</t>
  </si>
  <si>
    <t>NEUM.6.00/9 RIM 4.0" CL-403 MACIZO</t>
  </si>
  <si>
    <t>M110213</t>
  </si>
  <si>
    <t>NEUM.6.50 R10 XZM 128 A5 TL</t>
  </si>
  <si>
    <t>NEUM.6.50/10 10PR CL619 CHAOYANG &amp; SET</t>
  </si>
  <si>
    <t>NEUM.6.50/10 10PR LL-39 GRUA</t>
  </si>
  <si>
    <t>NEUM.6.50/10 10PR LL-45</t>
  </si>
  <si>
    <t>P135283</t>
  </si>
  <si>
    <t>NEUM.6.50/10 10PR PLT-328 SET</t>
  </si>
  <si>
    <t>NEUM.6.50/10 MTP 5.00F N</t>
  </si>
  <si>
    <t>NEUM.6.50/10 RIM 5.00" CL-402S MACIZO</t>
  </si>
  <si>
    <t>NEUM.6.50/10 RIM 5.00" CL-403 MACIZO</t>
  </si>
  <si>
    <t>NEUM.6.50/10 RIM 5.00" LS-601 MACIZO</t>
  </si>
  <si>
    <t>P183322</t>
  </si>
  <si>
    <t>NEUM.600-9 10PR MOD CL619 SET WESTLAKE</t>
  </si>
  <si>
    <t>NEUM.650-10 RIM 5.00" MACIZO TREADURA</t>
  </si>
  <si>
    <t>M110195</t>
  </si>
  <si>
    <t>NEUM.7.00 R12 XZM 136 A5 TUB.</t>
  </si>
  <si>
    <t>M110211</t>
  </si>
  <si>
    <t>NEUM.7.00 R15 XZM 140A5 TL</t>
  </si>
  <si>
    <t>NEUM.7.00-12 MTP 5.00S N</t>
  </si>
  <si>
    <t>NEUM.7.00-12/15.0R CL402S SOLIDO</t>
  </si>
  <si>
    <t>NEUM.7.00/12 12PR CL-619 (GOODRIDE/CHAOYANG)</t>
  </si>
  <si>
    <t>P135272</t>
  </si>
  <si>
    <t>NEUM.7.00/12 12PR CL-619 SET WESTLAKE</t>
  </si>
  <si>
    <t>NEUM.7.00/12 12PR LL-45</t>
  </si>
  <si>
    <t>NEUM.7.00/12 12PR SF-212</t>
  </si>
  <si>
    <t>NEUM.7.00/12 14PR HL10 SET</t>
  </si>
  <si>
    <t>NEUM.7.00/12 14PR PLT-328</t>
  </si>
  <si>
    <t>NEUM.7.00/12 14PR TT OB501</t>
  </si>
  <si>
    <t>NEUM.7.00/12 16PR (OB502) SA TTF</t>
  </si>
  <si>
    <t>NEUM.7.00/12 RIM 5" CL-403S MACIZO</t>
  </si>
  <si>
    <t>NEUM.7.00/15 12PR LL-39</t>
  </si>
  <si>
    <t>NEUM.7.00/15 5.5RIM CL403S GS SOLID (NEW)</t>
  </si>
  <si>
    <t>NEUM.7.00/15 RIM 5.5" CL-402S MACIZO</t>
  </si>
  <si>
    <t>M110214</t>
  </si>
  <si>
    <t>NEUM.7.50 R15 XZM 146 A5 TL</t>
  </si>
  <si>
    <t>NEUM.7.50-15/5.5R CL403S</t>
  </si>
  <si>
    <t>NEUM.8.15-15 MTP 7.0N</t>
  </si>
  <si>
    <t>M110218</t>
  </si>
  <si>
    <t>NEUM.8.25 R15 XZM 153 A5 TL</t>
  </si>
  <si>
    <t>NEUM.8.25-15 MTP 6.5 N</t>
  </si>
  <si>
    <t>NEUM.8.25/15 14PR CL619 CHAOYANG &amp; SET</t>
  </si>
  <si>
    <t>NEUM.8.25/15 14PR LL-45</t>
  </si>
  <si>
    <t>NEUM.8.25/15 14PR OB-501</t>
  </si>
  <si>
    <t>NEUM.8.25/15 RIM 6.5" CL-403 MACIZO</t>
  </si>
  <si>
    <t>M026320</t>
  </si>
  <si>
    <t>NEUM.ANILLO STANCO 250 TL 15  VAL.R2102</t>
  </si>
  <si>
    <t>P183321</t>
  </si>
  <si>
    <t>RUEDA CUSHION 15X15 1/4 WONRAY MACIZAS BLANCA</t>
  </si>
  <si>
    <t>NEUM.10.0/75X15.3/14 320 IMP TL GALAXY</t>
  </si>
  <si>
    <t>NEUMATICO INDUSTRIAL</t>
  </si>
  <si>
    <t>NEUM.10.00-20 16PR NB-38 MITAS INDUSTRIAL SOLO</t>
  </si>
  <si>
    <t>NEUM.10.00/15 14PR LL-65 (Industrial)</t>
  </si>
  <si>
    <t>NEUM.10.5/80-18 10PR R4 BEEFY BABY</t>
  </si>
  <si>
    <t>NEUM.10.5/80-18 12PR R4 IMP-600</t>
  </si>
  <si>
    <t>NEUM.10.5/80-18 14PR R-4C TL</t>
  </si>
  <si>
    <t>NEUM.10/16.5 10PR K192 CHAOYANG TL</t>
  </si>
  <si>
    <t>NEUM.10/16.5 10PR L5 HULK</t>
  </si>
  <si>
    <t>NEUM.10/16.5 10PR R4 BEEFY BABY</t>
  </si>
  <si>
    <t>NEUM.10/16.5 10PR R4 D-304</t>
  </si>
  <si>
    <t>NEUM.10/16.5 10PR R4 LL102</t>
  </si>
  <si>
    <t>NEUM.10/16.5 10PR R4 XD2010 WDW</t>
  </si>
  <si>
    <t>NEUM.10/16.5 12PR L4</t>
  </si>
  <si>
    <t>NEUM.10/16.5 12PR L4 CL-720</t>
  </si>
  <si>
    <t>NEUM.10/16.5 12PR R4 LL-102</t>
  </si>
  <si>
    <t>NEUM.10X16.5 NHS 10PR BOTCAT</t>
  </si>
  <si>
    <t>NEUM.10X16.5/10 L5 HLK (INDIA) TL GALAXY</t>
  </si>
  <si>
    <t>NEUM.11.5/80-15.3 12PR TL I1A</t>
  </si>
  <si>
    <t>NEUM.11.5/80X15.3/14 320 IMP TL GALAXY</t>
  </si>
  <si>
    <t>NEUM.11L/14 6PR IMPLEMENT</t>
  </si>
  <si>
    <t>NEUM.11L/15 10PR F-3 TL</t>
  </si>
  <si>
    <t>NEUM.11L/16 14PR F-3</t>
  </si>
  <si>
    <t>NEUM.12.5 20 12PR TUB MPT STARMAXX</t>
  </si>
  <si>
    <t>NEUM.12.5/20 12PR R4 TUB.GALAXY</t>
  </si>
  <si>
    <t>NEUM.12.5/80-18 12PR I3 TUBULAR ADVANCE</t>
  </si>
  <si>
    <t>NEUM.12.5/80-18 12PR R-4 TUB IND. MASTER POWER</t>
  </si>
  <si>
    <t>NEUM.12.5/80-18 12PR R4 EL53 GOODRIDE TL</t>
  </si>
  <si>
    <t>NEUM.12.5/80-18 12PR R4 L-2D I3</t>
  </si>
  <si>
    <t>NEUM.12.5/80-18 12PR R4 SUPER INDUSTRIAL</t>
  </si>
  <si>
    <t>NEUM.12.5/80-18 14PR R4 BEEFY BABY</t>
  </si>
  <si>
    <t>NEUM.12/16.5 10PR R4 BEEFY BABY</t>
  </si>
  <si>
    <t>NEUM.12/16.5 12PR  L5 HULK</t>
  </si>
  <si>
    <t>NEUM.12/16.5 12PR K192 R4 CHAOYANG TL</t>
  </si>
  <si>
    <t>NEUM.12/16.5 12PR LL-103 (DIRECCIONAL)</t>
  </si>
  <si>
    <t>NEUM.12/16.5 12PR R-4 (WATTS)</t>
  </si>
  <si>
    <t>NEUM.12/16.5 12PR R4 L-2D</t>
  </si>
  <si>
    <t>NEUM.12/16.5 12PR R4 LL-102</t>
  </si>
  <si>
    <t>NEUM.12/16.5 12PR R4 XD2010 WDW</t>
  </si>
  <si>
    <t>NEUM.12/16.5 14PR L4 CL-721</t>
  </si>
  <si>
    <t>NEUM.14.00 R25 (385/95R25)***GLB05 TL H2 170F SAMS</t>
  </si>
  <si>
    <t>NEUM.14.5/75-16.1 (14L16.1) 10PR NETGEAR TUB</t>
  </si>
  <si>
    <t>NEUM.14.9/24 12PR R4 EL23 GOODRIDE TL</t>
  </si>
  <si>
    <t>NEUM.14.9/24 12PR R4B</t>
  </si>
  <si>
    <t>NEUM.14/17.5 14PR CL723 R4 CHAOYANG TL</t>
  </si>
  <si>
    <t>NEUM.14/17.5 14PR R4 BEEFY BABY</t>
  </si>
  <si>
    <t>NEUM.14/17.5 16PR L4A</t>
  </si>
  <si>
    <t>NEUM.14/17.5 16PR R4 L-2E</t>
  </si>
  <si>
    <t>NEUM.14/17.5-16 TL NHS L-4A G/SA</t>
  </si>
  <si>
    <t>NEUM.15.5/80-24 12PR R1 SUP HIGH TL</t>
  </si>
  <si>
    <t>NEUM.15.5/80-24 12PR R4 533 TL ALLIANCE</t>
  </si>
  <si>
    <t>NEUM.15/19.5 14PR R4</t>
  </si>
  <si>
    <t>NEUM.15/19.5 6PR TL R4 SUP. IND. LUG</t>
  </si>
  <si>
    <t>NEUM.16.9-24-14 R4 G/SAMSON RC</t>
  </si>
  <si>
    <t>NEUM.16.9/24 12PR EL53 R4 GOODRIDE TL</t>
  </si>
  <si>
    <t>NEUM.16.9/24 12PR R4</t>
  </si>
  <si>
    <t>NEUM.16.9/24 12PR R4 EZ RIDER TL GALAXY</t>
  </si>
  <si>
    <t>NEUM.16.9/24 12PR R4 SUPER INDUSTRIAL</t>
  </si>
  <si>
    <t>NEUM.16.9/28 12PR R-4D</t>
  </si>
  <si>
    <t>NEUM.16.9/28 12PR R4 SUPER INDUSTRIAL LUG</t>
  </si>
  <si>
    <t>NEUM.16.9/28-12 R4 EZ RIDER TL GALAXY</t>
  </si>
  <si>
    <t>NEUM.16.9/28-12PR EL23 GOODRIDE TL</t>
  </si>
  <si>
    <t>NEUM.16/70-20 14PR E3 LL-55 SET</t>
  </si>
  <si>
    <t>NEUM.16/70-20 16PR L-3A TL ADVANCE</t>
  </si>
  <si>
    <t>NEUM.16/70-20-14PR CB715 GOODRIDE &amp; SET</t>
  </si>
  <si>
    <t>NEUM.16/70-24-14PR CB715 GOODRIDE &amp; SET</t>
  </si>
  <si>
    <t>NEUM.17.5L/24 10PR R4</t>
  </si>
  <si>
    <t>NEUM.17.5L/24 12PR R4</t>
  </si>
  <si>
    <t>NEUM.17.5L/24 12PR R4 SUPER INDUSTRIAL</t>
  </si>
  <si>
    <t>NEUM.18 R22.5 XF TL*</t>
  </si>
  <si>
    <t>NEUM.18-19.5 18PR MT-63 TUB EUROGRIP</t>
  </si>
  <si>
    <t>NEUM.18.00 R25 X STACKER 2 TL 207 AS</t>
  </si>
  <si>
    <t>NEUM.18.4/26 12 TL R-4D G/SAMSON</t>
  </si>
  <si>
    <t>NEUM.18.4/26 12PR EL23 R4 GOODRIDE TL</t>
  </si>
  <si>
    <t>NEUM.18.4/26 12PR R4 SUPER INDUSTRIAL</t>
  </si>
  <si>
    <t>NEUM.18.4/26 14PR R4</t>
  </si>
  <si>
    <t>NEUM.19.5L24 12PR R4  TL  (CHAOYANG-GOODRIDE</t>
  </si>
  <si>
    <t>NEUM.19.5L24 12PR R4 (EL23) GOODRIDE TL</t>
  </si>
  <si>
    <t>NEUM.19.5L24 12PR R4 TL WESTLAKE</t>
  </si>
  <si>
    <t>NEUM.19.5L24 12PR R4B</t>
  </si>
  <si>
    <t>NEUM.19.5L24 R4 EZ RIDER</t>
  </si>
  <si>
    <t>NEUM.20.5X8.0/10 10PR D-268 TUB. (TRAILER)</t>
  </si>
  <si>
    <t>NEUM.21L 24 12PR R4 MOD 533 ALLIANCE</t>
  </si>
  <si>
    <t>NEUM.21L 24 14PR R4</t>
  </si>
  <si>
    <t>NEUM.23.1/26 12PR C7</t>
  </si>
  <si>
    <t>NEUM.23.1/26 12PR R3  C7 TUBULAR</t>
  </si>
  <si>
    <t>NEUM.23.1/26 12PR R3 C7 SET</t>
  </si>
  <si>
    <t>NEUM.23.1/26 14PR E7 TB-822 SET</t>
  </si>
  <si>
    <t>NEUM.23X850-14 GALAXY MARATHONER R4 6PR</t>
  </si>
  <si>
    <t>NEUM.260/70 R20 R-1 ALLIANCE 370</t>
  </si>
  <si>
    <t>NEUM.265/70 R16.5 BIBSTEEL HARD SURFACE</t>
  </si>
  <si>
    <t>NEUM.27X850-15 GALAXY MARATHONER R4 6PR</t>
  </si>
  <si>
    <t>NEUM.27X850X15/6 R3 MIGHTY MOW TL GALAXY</t>
  </si>
  <si>
    <t>NEUM.27x8.5-15 8PR R4 SK-400</t>
  </si>
  <si>
    <t>NEUM.3.50/8 4PR D-602 (carretilla) TT (SOLO)</t>
  </si>
  <si>
    <t>NEUM.300-15 18PR  SAMSON</t>
  </si>
  <si>
    <t>NEUM.300-15 18PR TT SET BRIDGESTONE</t>
  </si>
  <si>
    <t>NEUM.305/70 R16.5 BIBSTEEL  HARD SURFACE</t>
  </si>
  <si>
    <t>NEUM.31X10-20 GALAXY BB SDS STDHL LH ASY WO/APT</t>
  </si>
  <si>
    <t>NEUM.31X10-20 GALAXY BB SDS STDHL RH ASY WO/APT</t>
  </si>
  <si>
    <t>NEUM.33X12-20 GALAXY BB SDS STDHL LH ASY WO/APT</t>
  </si>
  <si>
    <t>NEUM.33X12-20 GALAXY BB SDS STDHL RH ASY WO/APT</t>
  </si>
  <si>
    <t>NEUM.33X15.5-16.5 14PR L-2 TUB OUTRIGGER</t>
  </si>
  <si>
    <t>NEUM.360/70 R28 R1W EARTH PRO TL GALAXY</t>
  </si>
  <si>
    <t>NEUM.4.00/8 6PR LL-82</t>
  </si>
  <si>
    <t>NEUM.4.00/8 8PR LL82 LING LONG</t>
  </si>
  <si>
    <t>NEUM.4.80/4.00-8 4PR D-602 (carretilla) TT(SOLO)</t>
  </si>
  <si>
    <t>NEUM.400/60-15.5 14 PR NOKIA L52 TUB</t>
  </si>
  <si>
    <t>NEUM.400/60-15.5 14PR I3 328 TL ALLIANCE</t>
  </si>
  <si>
    <t>NEUM.400/70-20 (16/70-20) GALAXY SUP IND LUG R4</t>
  </si>
  <si>
    <t>NEUM.445/70 R 19.5 XF TL</t>
  </si>
  <si>
    <t>NEUM.500/60-22.5 16PR I3 328 TL ALLIANCE</t>
  </si>
  <si>
    <t>NEUM.9.5X24 PLY R1 324 TT GALAXY</t>
  </si>
  <si>
    <t>NO USAR</t>
  </si>
  <si>
    <t>ALINEACION AUTO/CAMIONETA</t>
  </si>
  <si>
    <t>NEUMATICOS</t>
  </si>
  <si>
    <t>ALINEACION CAMION//BUS</t>
  </si>
  <si>
    <t>ALINEACION RAMPA O SEMIREMOLQUE</t>
  </si>
  <si>
    <t>APOYO LANZAMIENTO KORMORAN</t>
  </si>
  <si>
    <t>BALANCEO AUTO CAMIONETA</t>
  </si>
  <si>
    <t>BALANCEO BUS ALEACION RUEDA PUESTA 16 AL 2</t>
  </si>
  <si>
    <t>BALANCEO BUS/CAMION FIERRO RUEDA PUESTA 16 AL 24.</t>
  </si>
  <si>
    <t>CAMBIO ACEITE CAMION</t>
  </si>
  <si>
    <t>CAMBIO ACEITE FILTRO AUTO MANO OBRA</t>
  </si>
  <si>
    <t>CAMBIO ACEITE Y FILTRO AUTO CAMIONETA</t>
  </si>
  <si>
    <t>CAMBIO ACEITE Y FILTRO CAMION BUS</t>
  </si>
  <si>
    <t>CAMBIO AMORTIGUADORES AUTO CAMIONETA</t>
  </si>
  <si>
    <t>CAMBIO AMORTIGUADORES CAMION BUS</t>
  </si>
  <si>
    <t>CAMBIO AXIALES AUTO CAMIONETA</t>
  </si>
  <si>
    <t>CAMBIO BANDEJA AUTO CAMIONETA</t>
  </si>
  <si>
    <t>CAMBIO LIQUIDO SANGRADO SISYEMA AUTO CAMIONETA</t>
  </si>
  <si>
    <t>CAMBIO TERMINAL DIRECC.CAMION BUS</t>
  </si>
  <si>
    <t>CAMBIO TERMINALES DIRECC.AUTO CAMIONETA</t>
  </si>
  <si>
    <t>CORTAVIENTOS LING LONG</t>
  </si>
  <si>
    <t>CUADRATURA AUTO CAMIONETA SOLO CAMBER</t>
  </si>
  <si>
    <t>DESMONTAJE 14.00/24</t>
  </si>
  <si>
    <t>DESMONTAJE 16.00/24 HASTA EL 29.5/25</t>
  </si>
  <si>
    <t>DESMONTAJE AGRICOLAS DEL ARO 18AL 44</t>
  </si>
  <si>
    <t>DESMONTAJE AUTO</t>
  </si>
  <si>
    <t>DESMONTAJE BOBCAT INFLADO</t>
  </si>
  <si>
    <t>DESMONTAJE DEL ARO 12 AL 17 FIERRO</t>
  </si>
  <si>
    <t>DESMONTAJE DEL ARO 18 AL 24</t>
  </si>
  <si>
    <t>DESMONTAJE GRUA HORQUILLA INFLADO</t>
  </si>
  <si>
    <t>GORRO DE LANA  LING-LONG</t>
  </si>
  <si>
    <t>GORRO PESCADOR NEGRO - DUNLOP</t>
  </si>
  <si>
    <t>INSPECCION LIMPIEZA Y REGULACION TRESERO TAMBOR</t>
  </si>
  <si>
    <t>JOCKEY LING LONG</t>
  </si>
  <si>
    <t>MANO DE OBRA CAMBIO DE PASTILLAS AUTO CAMIONETA</t>
  </si>
  <si>
    <t>MANO DE OBRA FRENOS TRASERO</t>
  </si>
  <si>
    <t>MARCAJE DE NEUMÁTICOS</t>
  </si>
  <si>
    <t>MONTAJE</t>
  </si>
  <si>
    <t>MONTAJE 16.00/24 HASTA 29.5/25</t>
  </si>
  <si>
    <t>MONTAJE AGRICOLAS 18 AL 44</t>
  </si>
  <si>
    <t>MONTAJE BOBCAT INFLADO</t>
  </si>
  <si>
    <t>MONTAJE CAMION Y BUS</t>
  </si>
  <si>
    <t>MONTAJE OTR EN TERRENO</t>
  </si>
  <si>
    <t>MONTAJE TBR EN TERRENO</t>
  </si>
  <si>
    <t>MONTAJE Y BALANCEO</t>
  </si>
  <si>
    <t>MONTAJE Y DES. 16.00/24 HASTA 29.5/25</t>
  </si>
  <si>
    <t>MONTAJE Y DES.14.00/24</t>
  </si>
  <si>
    <t>MONTAJE Y DES.AUTO ARO 12 AL 17 FIERRO</t>
  </si>
  <si>
    <t>MP0288</t>
  </si>
  <si>
    <t>MUÑECO MINIATURA MICHELIN</t>
  </si>
  <si>
    <t>NEUM.11 R22.5 16PR LL-D17</t>
  </si>
  <si>
    <t>NEUM.11.00 R20 16PR LL-F02</t>
  </si>
  <si>
    <t>NEUM.185 R14 8PR MT-753 MAXXIS</t>
  </si>
  <si>
    <t>NEUM.185/55 R15 80V MAZ1 MAXXIS</t>
  </si>
  <si>
    <t>P183330</t>
  </si>
  <si>
    <t>NEUM.18X8.50-8 4PR TL GF929 TRAILER</t>
  </si>
  <si>
    <t>NEUM.195 R14 8PR MT-753 MAXXIS</t>
  </si>
  <si>
    <t>NEUM.195 R16 6PR MA752 MAXXIS</t>
  </si>
  <si>
    <t>NEUM.21X7-15 BLANCO CUSHION IST</t>
  </si>
  <si>
    <t>P138313</t>
  </si>
  <si>
    <t>NEUM.24X8-12 6PR TL ATV (MOTO) MARS</t>
  </si>
  <si>
    <t>NEUM.250/80 X18 10PR R1 SPEED WAYS</t>
  </si>
  <si>
    <t>NEUM.31X10.50 R15LT 6PR MA752 MAXXIS</t>
  </si>
  <si>
    <t>NEUM.7.50/16 14PR CT-162 TT GOODYEAR</t>
  </si>
  <si>
    <t>NEUM.7.50/16 14PR HM CT176 GOODYEAR</t>
  </si>
  <si>
    <t>NEUM.750R 16 TUBULAR LONG MARCH LM105</t>
  </si>
  <si>
    <t>NEUM.9.5 R44 8PR TUB DNEPROSHINA</t>
  </si>
  <si>
    <t>NEUMATICOS EN MERMA</t>
  </si>
  <si>
    <t>PLOMO 10 OZ</t>
  </si>
  <si>
    <t>PLOMO 12 OZ</t>
  </si>
  <si>
    <t>PLOMO 3OZ</t>
  </si>
  <si>
    <t>PLOMO 4 OZ</t>
  </si>
  <si>
    <t>PLOMO 6 OZ</t>
  </si>
  <si>
    <t>PLOMO 8OZ</t>
  </si>
  <si>
    <t>PLOMO ADHESIVO</t>
  </si>
  <si>
    <t>RECTIFICADO DE DISCOS AUTO Y CAMIONETA X EJE</t>
  </si>
  <si>
    <t>REPARACION Y O CAMBIO CILINDRO DE FRENOS</t>
  </si>
  <si>
    <t>ROTACION AUTO</t>
  </si>
  <si>
    <t>ROTACION AUTO/CAMIONETA</t>
  </si>
  <si>
    <t>ROTACION CAMION</t>
  </si>
  <si>
    <t>SERVICIO TALLER VARIOS</t>
  </si>
  <si>
    <t>SET CALENDARIO LINGLONG (5un)</t>
  </si>
  <si>
    <t>NEUM.11.00/20 16PR C1A TT (SET) A2</t>
  </si>
  <si>
    <t>NEUMATICOS OTR</t>
  </si>
  <si>
    <t>NEUM.11.00/20 16PR CIA TT TL</t>
  </si>
  <si>
    <t>NEUM.12.00 R20 X MINE D2 L5R</t>
  </si>
  <si>
    <t>NEUM.12.00 R24 X SMD2 L5S+</t>
  </si>
  <si>
    <t>NEUM.12.00 R24 XKA *** L3</t>
  </si>
  <si>
    <t>NEUM.12.00 R24 XMINED2 TL L5R</t>
  </si>
  <si>
    <t>NEUM.12.00 R24 XZH *** E3</t>
  </si>
  <si>
    <t>NEUM.12.00/24 18PR L4S (G1) LL-66A liso</t>
  </si>
  <si>
    <t>NEUM.13.00/24 12PR G2 TUB.</t>
  </si>
  <si>
    <t>NEUM.13.00/24 16PR G2/L2 TT</t>
  </si>
  <si>
    <t>NEUM.13/80 R20 XLC C1 E20 PILOTE</t>
  </si>
  <si>
    <t>NEUM.14.00 R 24 XKA ***L3</t>
  </si>
  <si>
    <t>NEUM.14.00 R20 20PR TR-691 SET</t>
  </si>
  <si>
    <t>NEUM.14.00 R24 * G2 TB-536 TUB.</t>
  </si>
  <si>
    <t>NEUM.14.00 R24 *** E-4 TB-516S TUB.</t>
  </si>
  <si>
    <t>NEUM.14.00 R24 VCHS BRIDGESTONE</t>
  </si>
  <si>
    <t>NEUM.14.00 R24 XGLA2 TG TL* L2/3 G2/3</t>
  </si>
  <si>
    <t>NEUM.14.00 R24 XKD1A *** E4</t>
  </si>
  <si>
    <t>NEUM.14.00 R25 *** E4 TB-516S (T2)</t>
  </si>
  <si>
    <t>NEUM.14.00 R25 HHD1 A TL *** E4</t>
  </si>
  <si>
    <t>NEUM.14.00-24-16 LL42 TT</t>
  </si>
  <si>
    <t>NEUM.14.00-24-16 TL G-2E G/SAMSON</t>
  </si>
  <si>
    <t>NEUM.14.00/24 12PR G2 TUB.(-2)</t>
  </si>
  <si>
    <t>NEUM.14.00/24 16PR E3/L3 LL-42</t>
  </si>
  <si>
    <t>NEUM.14.00/24 16PR E3/L3 SET</t>
  </si>
  <si>
    <t>NEUM.14.00/24 16PR G-2A TUB.</t>
  </si>
  <si>
    <t>NEUM.14.00R25 (385/95 R25) X-CRANE AT 170F E2</t>
  </si>
  <si>
    <t>NEUM.15.5 R25 XHA TL*L3/G3</t>
  </si>
  <si>
    <t>NEUM.15.5/25 12PR E3 TUB.</t>
  </si>
  <si>
    <t>NEUM.15.5/25 16PR E3/L3 TUB.</t>
  </si>
  <si>
    <t>NEUM.15/19.5 14PR TUB. WG101 NETGEAR</t>
  </si>
  <si>
    <t>NEUM.16.00 R24 XGLA TG TL* L2/3 G 2/3</t>
  </si>
  <si>
    <t>NEUM.16.00 R25 ** (445/95R25)  GL905 Tubular GLB05</t>
  </si>
  <si>
    <t>NEUM.16.00 R25 *** E4 TL-558S</t>
  </si>
  <si>
    <t>NEUM.16.00 R25 XHD1 A TL**E4</t>
  </si>
  <si>
    <t>NEUM.16.00 R25 XMINE D2 TL L 5R</t>
  </si>
  <si>
    <t>NEUM.16.00 R25** (445/95R25) FL905 TUBULAR GLB05</t>
  </si>
  <si>
    <t>NEUM.16.00 R25*** E4 TL-558S</t>
  </si>
  <si>
    <t>NEUM.16.00/25 28PR E3 LL-25 SET</t>
  </si>
  <si>
    <t>NEUM.16.00/25 32PR E3/L3</t>
  </si>
  <si>
    <t>NEUM.17.5 R25 TB516 ** L-3 (UK)T1</t>
  </si>
  <si>
    <t>NEUM.17.5 R25 XHA TL  * L3/G3</t>
  </si>
  <si>
    <t>NEUM.17.5 R25 XMINE D2 L5 TL**</t>
  </si>
  <si>
    <t>NEUM.17.5 R25 XSM D2+L5S TL**</t>
  </si>
  <si>
    <t>NEUM.17.5 R25 XTLA *L2</t>
  </si>
  <si>
    <t>NEUM.17.5-25-16PR TL612 E-3/L-3 TL</t>
  </si>
  <si>
    <t>NEUM.17.5/25 16PR CL729W GOODRIDE SET</t>
  </si>
  <si>
    <t>NEUM.17.5/25 16PR E3/L3 CL-729 W TUB.</t>
  </si>
  <si>
    <t>NEUM.18.00 R25 ** GLR09 E4,2S, RC ADVANCE EN</t>
  </si>
  <si>
    <t>NEUM.18.00 R25 18.00 R25 XMINE D2 L5 TL**</t>
  </si>
  <si>
    <t>NEUM.18.00 R25 E-3 GLR01</t>
  </si>
  <si>
    <t>NEUM.18.00 R25 E4/L4 TB-516S</t>
  </si>
  <si>
    <t>NEUM.18.00 R25 VCHS BRIDGESTONE</t>
  </si>
  <si>
    <t>NEUM.18.00 R25 XHD1 TL**A</t>
  </si>
  <si>
    <t>NEUM.18.00 R25 XK D1 TL**A</t>
  </si>
  <si>
    <t>NEUM.18.00 R25 XSMD2+ LC L5S TL **</t>
  </si>
  <si>
    <t>NEUM.18.00 R25 XSMD2+L5S TL**</t>
  </si>
  <si>
    <t>NEUM.18.00 R25-TSM+ ** L5S T1</t>
  </si>
  <si>
    <t>NEUM.18.00 R33 ** E4/L4 LB02S TUBULAR</t>
  </si>
  <si>
    <t>NEUM.18.00 R33 A HAUK E4P TL**</t>
  </si>
  <si>
    <t>NEUM.18.00 R33 X TRACTION E4T EL **</t>
  </si>
  <si>
    <t>NEUM.18.00/25 32PR E3 LL-26</t>
  </si>
  <si>
    <t>NEUM.18.00/25 32PR E3 LL-56</t>
  </si>
  <si>
    <t>NEUM.18.00/25 32PR L5S (ADVANCE)</t>
  </si>
  <si>
    <t>NEUM.18.00/25 32PR L5S SM05 GOODRIDE TL</t>
  </si>
  <si>
    <t>NEUM.18.00/25 40PR E3 LL-26 SET</t>
  </si>
  <si>
    <t>NEUM.18.00/25 40PR L5S LING LONG</t>
  </si>
  <si>
    <t>NEUM.18.00/33 32PR E4 LL-90 Tub.</t>
  </si>
  <si>
    <t>NEUM.18.4/26 10PR LS2A TT (SOLO)</t>
  </si>
  <si>
    <t>NEUM.20.5 R25 ** L3 TB-516 Tubular</t>
  </si>
  <si>
    <t>NEUM.20.5 R25 L3 ** LB01N Tub.</t>
  </si>
  <si>
    <t>NEUM.20.5 R25 L5 TL-538S+ Tub. **</t>
  </si>
  <si>
    <t>NEUM.20.5 R25 XHA2 TL * L3/G3</t>
  </si>
  <si>
    <t>NEUM.20.5 R25 XLD D2 A TL*</t>
  </si>
  <si>
    <t>NEUM.20.5 R25 XMINE D2 L5  TL**</t>
  </si>
  <si>
    <t>NEUM.20.5 R25 XTLA TL* L2</t>
  </si>
  <si>
    <t>NEUM.20.5/25 16PR E3 LL-25 Set</t>
  </si>
  <si>
    <t>NEUM.20.5/25 20PR E3/L3 CL-729 W TUBULAR</t>
  </si>
  <si>
    <t>NEUM.20.5/25 20PR E3/L3 LL-25 TUB.</t>
  </si>
  <si>
    <t>NEUM.21.00 R25 XKA ** L3</t>
  </si>
  <si>
    <t>NEUM.23.1/26 14PR LS-2A</t>
  </si>
  <si>
    <t>NEUM.23.5 R25 E3/L3 ** LB01N Tub.</t>
  </si>
  <si>
    <t>NEUM.23.5 R25 L-3 ** TB-516 Tubular</t>
  </si>
  <si>
    <t>NEUM.23.5 R25 L-5 2** TL-538 S+ TRIANGLE</t>
  </si>
  <si>
    <t>NEUM.23.5 R25 L5 ** TL-538S</t>
  </si>
  <si>
    <t>NEUM.23.5 R25 X-SUP TER+ E4 TL ** 185B</t>
  </si>
  <si>
    <t>NEUM.23.5 R25 XHA2 TL* L3/G3</t>
  </si>
  <si>
    <t>NEUM.23.5 R25 XLDD2A TL L5T</t>
  </si>
  <si>
    <t>NEUM.23.5 R25 XMINE D2 L5  TL**</t>
  </si>
  <si>
    <t>NEUM.23.5 R25 XTLA  TL* L2/G2</t>
  </si>
  <si>
    <t>NEUM.23.5/25 20PR CL-728 SET</t>
  </si>
  <si>
    <t>NEUM.23.5/25 20PR E3/L3 CL-728 W TUBULAR</t>
  </si>
  <si>
    <t>NEUM.24 R21 XZL TL 176G</t>
  </si>
  <si>
    <t>NEUM.24.00 R35 E-4 TB526S** T3</t>
  </si>
  <si>
    <t>NEUM.24.00 R35 XDTB E4T ** TL</t>
  </si>
  <si>
    <t>NEUM.24.00 R35 XV C** TL</t>
  </si>
  <si>
    <t>NEUM.24.00/35 42PR E4-L4 HONOUR</t>
  </si>
  <si>
    <t>NEUM.24.00/35 42PR L-4-E4 HONOUR</t>
  </si>
  <si>
    <t>NEUM.26.5 R25  XHA 2 TL * L3</t>
  </si>
  <si>
    <t>NEUM.26.5 R25 E3/L3/G3** LB01N</t>
  </si>
  <si>
    <t>NEUM.26.5 R25 L3 ** TB-516 Tub.</t>
  </si>
  <si>
    <t>NEUM.26.5 R25 L5 ** TL-538S+ Tub.</t>
  </si>
  <si>
    <t>NEUM.26.5 R25 X LDD2 A TL* L5</t>
  </si>
  <si>
    <t>NEUM.26.5 R25 X SUPER TERRAIN + A4</t>
  </si>
  <si>
    <t>NEUM.26.5 R25 XLD D1 LER TL</t>
  </si>
  <si>
    <t>NEUM.26.5 R25 XMINED2 TL L5R**</t>
  </si>
  <si>
    <t>NEUM.26.5 R25 XSMD2+ TL L5S**</t>
  </si>
  <si>
    <t>NEUM.26.5 R25 XTXL E4 TL**** L4*** TL</t>
  </si>
  <si>
    <t>NEUM.26.5/25 28PR E3/L3 LL-25 TUB.</t>
  </si>
  <si>
    <t>NEUM.26.5/25 28PR L5 TUB.</t>
  </si>
  <si>
    <t>NEUM.26.5/25 32PR L5S</t>
  </si>
  <si>
    <t>NEUM.260/70 R16.5 (10R-16.5) BIBSTEEL 129A8/B</t>
  </si>
  <si>
    <t>NEUM.27.00/49 48PR E4/L4 S-118</t>
  </si>
  <si>
    <t>NEUM.27.00/49 48PR L4 S118 HONOUR</t>
  </si>
  <si>
    <t>NEUM.29.5 R25 E3/L3 TB-516 TUB.</t>
  </si>
  <si>
    <t>NEUM.29.5 R25 L5 ** TL-538S+ TUB.</t>
  </si>
  <si>
    <t>NEUM.29.5 R25 TB598S ** E-4 (UK)T2</t>
  </si>
  <si>
    <t>NEUM.29.5 R25 X SUPER TERRAIB + A4 E4T TL ** 200B</t>
  </si>
  <si>
    <t>NEUM.29.5 R25 XADN + E3T TL 200B**</t>
  </si>
  <si>
    <t>NEUM.29.5 R25 XHA2 TL* L3</t>
  </si>
  <si>
    <t>NEUM.29.5 R25 XLDD2 A TL*</t>
  </si>
  <si>
    <t>NEUM.29.5 R25 XMINE D2 TL**</t>
  </si>
  <si>
    <t>NEUM.29.5 R25 XTXL E4**** L4*** TL</t>
  </si>
  <si>
    <t>NEUM.29.5 R29 E3/L3 T1 TB-516</t>
  </si>
  <si>
    <t>NEUM.29.5 R29 XLDD2 A TL*</t>
  </si>
  <si>
    <t>NEUM.29.5 R29 XSM D2 +TL</t>
  </si>
  <si>
    <t>NEUM.29.5/25 28PR E3/L3 LL-25 TUB.</t>
  </si>
  <si>
    <t>NEUM.29.5/25 28PR L5 TUB.</t>
  </si>
  <si>
    <t>NEUM.300/70R 16.5 (12R-16.5) BIBSTEEL HARD SURFACE</t>
  </si>
  <si>
    <t>NEUM.33/25 R29 X TS** E3T</t>
  </si>
  <si>
    <t>NEUM.335/80 R18 XZ SL TL</t>
  </si>
  <si>
    <t>NEUM.35/65 R33  XTXL S E4 TL****</t>
  </si>
  <si>
    <t>NEUM.35/65 R33 X LDD2A TL** L5T</t>
  </si>
  <si>
    <t>NEUM.35/65 R33 XLD D1 A TL*</t>
  </si>
  <si>
    <t>NEUM.35/65 R33 XMINE D2 L5</t>
  </si>
  <si>
    <t>NEUM.35/65 R33 XTXL E4 ****L4*** TL</t>
  </si>
  <si>
    <t>NEUM.445/70 R22.5 (18R-22.5) XF TL</t>
  </si>
  <si>
    <t>NEUM.445/80 R25 XGC TL 170E</t>
  </si>
  <si>
    <t>NEUM.445/95 R25 (16.00R25) X-CRANE+TL 174F</t>
  </si>
  <si>
    <t>NEUM.480/65 R28 TR110 STARMAXX</t>
  </si>
  <si>
    <t>NEUM.525/80 R25 X CRANE + TL 176F</t>
  </si>
  <si>
    <t>NEUM.540/65 R28 STARMAXX</t>
  </si>
  <si>
    <t>NEUM.650/65 R25 XLD 65 L3T TL *</t>
  </si>
  <si>
    <t>NEUM.7.50 R15 X MINE D2 L5R</t>
  </si>
  <si>
    <t>NEUM.8.25 R15 XMINED2 L5R</t>
  </si>
  <si>
    <t>NEUM.9.00 R20 XMINE D2 L5R</t>
  </si>
  <si>
    <t>NEUM.9.5-16 8PR R1</t>
  </si>
  <si>
    <t>MOLD.OPTICO BRASILIA LD (DOBLE</t>
  </si>
  <si>
    <t>OPTICOS</t>
  </si>
  <si>
    <t>MOLD.OPTICO BRASILIA LI (DOBLE</t>
  </si>
  <si>
    <t>OPTICO BRASILIA S/LUZ ESTAC114"</t>
  </si>
  <si>
    <t>OPTICO CORCEL 85/ C/INTER</t>
  </si>
  <si>
    <t>OPTICO CORSA 94/ LI ORGUS FG70E</t>
  </si>
  <si>
    <t>OPTICO CORSA LD 2000 ORGUS FG-338</t>
  </si>
  <si>
    <t>OPTICO DER. LANOS 96304607"</t>
  </si>
  <si>
    <t>OPTICO ET 84/ LI RCD-217</t>
  </si>
  <si>
    <t>OPTICO GOL 95/ LD ARTEB170182</t>
  </si>
  <si>
    <t>OPTICO GOL/SAV 87/ LD ORG42D</t>
  </si>
  <si>
    <t>OPTICO GOL/SAV 87/ LI ORG42IZ</t>
  </si>
  <si>
    <t>OPTICO GOLF LD H-962019521</t>
  </si>
  <si>
    <t>OPTICO MZ 88/90 LD CIBIE700154"</t>
  </si>
  <si>
    <t>OPTICO MZ 91 LD CIB-700346</t>
  </si>
  <si>
    <t>OPTICO OMEGA /92 LI CIBIE"</t>
  </si>
  <si>
    <t>OPTICO OP 87/92 LD RCD-164</t>
  </si>
  <si>
    <t>OPTICO SANTANA 85/90 LD RCD274</t>
  </si>
  <si>
    <t>OPTICO SANTANA GLS LD FW45DER</t>
  </si>
  <si>
    <t>OPTICO SEDAN/KOMBI  FW84 ORGUS</t>
  </si>
  <si>
    <t>VIDRIO AUX.GOL 87/ LD A-960112"</t>
  </si>
  <si>
    <t>VIDRIO AUX.GOL 87/ LI A-960111"</t>
  </si>
  <si>
    <t>VIDRIO OPT.AMAZON 87/ LD RC184"</t>
  </si>
  <si>
    <t>VIDRIO OPT.ET 84/ LD ART960032"</t>
  </si>
  <si>
    <t>VIDRIO OPT.ET 84/ LI ART960031"</t>
  </si>
  <si>
    <t>VIDRIO OPT.GOL 87/ LD RCD-146</t>
  </si>
  <si>
    <t>VIDRIO OPT.GOL 91/ LD A-970048</t>
  </si>
  <si>
    <t>VIDRIO OPT.GOL 91/ LI A-970047</t>
  </si>
  <si>
    <t>VIDRIO OPT.GOL/SAV 91/ LD R200</t>
  </si>
  <si>
    <t>VIDRIO OPT.GOL/SAV 91/ LI R199</t>
  </si>
  <si>
    <t>VIDRIO OPT.OP 80/ LD C/B R-176"</t>
  </si>
  <si>
    <t>VIDRIO OPT.SANTANA CL LI R277</t>
  </si>
  <si>
    <t>VIDRIO OPT.SANTANA LI A-960419"</t>
  </si>
  <si>
    <t>VIDRIO OPT.SED/KOMB/1115 RC113</t>
  </si>
  <si>
    <t>P108120</t>
  </si>
  <si>
    <t>ACCION COMERCIAL LETRERO PUCLICITARIO</t>
  </si>
  <si>
    <t>P108124</t>
  </si>
  <si>
    <t>ACCION PUBLICITARIA  VEHICULO</t>
  </si>
  <si>
    <t>P108125</t>
  </si>
  <si>
    <t>ACCION PUBLICITARIA CLIENTE NEUMATICOS CORDILLERA</t>
  </si>
  <si>
    <t>P108117</t>
  </si>
  <si>
    <t>ACCION PUBLICITARIA MERCHANDISING</t>
  </si>
  <si>
    <t>P108123</t>
  </si>
  <si>
    <t>ACCION PUBLICITARIA ROPA CORPORATIVA</t>
  </si>
  <si>
    <t>ACEITE  5W30 5LT TOTAL QUARTZ INEO MC3 (NO OCUPAR)</t>
  </si>
  <si>
    <t>ACRILICO ACEITE WOLVER</t>
  </si>
  <si>
    <t>ALICATE CORTANTA</t>
  </si>
  <si>
    <t>ALICATE CORTE DIAGONAL 05" STANLEY</t>
  </si>
  <si>
    <t>ALICATE DE PUNTA</t>
  </si>
  <si>
    <t>P183290</t>
  </si>
  <si>
    <t>ALICATE UNIVERSAL</t>
  </si>
  <si>
    <t>P110504</t>
  </si>
  <si>
    <t>ALICATE UNIVERSAL 08' STANLEY</t>
  </si>
  <si>
    <t>ALINEACION</t>
  </si>
  <si>
    <t>ALINEACION Camión-Bus (EXTERNO)</t>
  </si>
  <si>
    <t>ALMACENAJE</t>
  </si>
  <si>
    <t>ALMACENAJE CONTENEDOR</t>
  </si>
  <si>
    <t>M102151</t>
  </si>
  <si>
    <t>ANILLO STANCO 100 TL9</t>
  </si>
  <si>
    <t>M522788</t>
  </si>
  <si>
    <t>ANILLO STANCO 125 TL12</t>
  </si>
  <si>
    <t>ARRIENDO DE SERVITECA EL PARRON 199</t>
  </si>
  <si>
    <t>ARRIENDO OFICINA</t>
  </si>
  <si>
    <t>ARTICULOS VARIOS</t>
  </si>
  <si>
    <t>ASESORIA COMERCIAL EN FERIA INTERNACIONAL</t>
  </si>
  <si>
    <t>ASESORIA IMPORTACION X CONTENEDOR</t>
  </si>
  <si>
    <t>AUTOMOVIL CHEVROLET CORVETTE STINGRAY</t>
  </si>
  <si>
    <t>BAJADA ESCAPE 812 C/TURBO</t>
  </si>
  <si>
    <t>BAJADA ESCAPE LPO"</t>
  </si>
  <si>
    <t>BALANCEO CAMION FIERRO R. PUESTA</t>
  </si>
  <si>
    <t>BALANCIN ADM.2453142881"</t>
  </si>
  <si>
    <t>BALANCIN ESC.2452942880"</t>
  </si>
  <si>
    <t>BALANCIN ESC.352/366 LD IMA150"</t>
  </si>
  <si>
    <t>BANCADA FRENO DE AIRE 1114"</t>
  </si>
  <si>
    <t>BANQUILLO 4 TON PAR</t>
  </si>
  <si>
    <t>BENDIX F-147/FIORIN(RR)2324/11"</t>
  </si>
  <si>
    <t>BENDIX M/PART.F-147 RR 2324/11"</t>
  </si>
  <si>
    <t>M717841</t>
  </si>
  <si>
    <t>BIBENDUM ESCRITORIO</t>
  </si>
  <si>
    <t>BIELETA B/ESTAB R-18TL/GTS 470"</t>
  </si>
  <si>
    <t>BIELETA DIR.R-4S/5 LI IR-41052"</t>
  </si>
  <si>
    <t>BISEL FARO R-12 TL LD DUAL"</t>
  </si>
  <si>
    <t>BISEL PORTA INSTR."</t>
  </si>
  <si>
    <t>BLOCK MOT 314 ALEMAN MAET</t>
  </si>
  <si>
    <t>BLOCK MOT 352 HUB-0137"</t>
  </si>
  <si>
    <t>BLOCK MOT 352 MODERN.ALEMAN"</t>
  </si>
  <si>
    <t>BLOCK MOT 352 S/TURBO 353"</t>
  </si>
  <si>
    <t>BLOCK MOT 364A (01-00205) HUBN</t>
  </si>
  <si>
    <t>BLOCK MOT 366 S/TURB 866043"</t>
  </si>
  <si>
    <t>BOBINA CAPTAD.RACER/MZ10470197"</t>
  </si>
  <si>
    <t>BOCINA TIPO PLATILLO 12 V."</t>
  </si>
  <si>
    <t>BOMBA DE ACEITE</t>
  </si>
  <si>
    <t>BOMBIN CEBADOR ACERO ALEMAN"</t>
  </si>
  <si>
    <t>BOMBIN CEBADOR ALUMINIO ALEMAN"</t>
  </si>
  <si>
    <t>BOMBIN CEBADOR BBA.ELEVPL3004"</t>
  </si>
  <si>
    <t>BOTON PARTIDA TODO MOD.IM11038"</t>
  </si>
  <si>
    <t>BRAZO L/PARAB 96 LD 9830143310"</t>
  </si>
  <si>
    <t>BRAZO L/PARAB 96 LI 9830243310"</t>
  </si>
  <si>
    <t>BRAZO L/PARAB LI 9831043012"</t>
  </si>
  <si>
    <t>BRAZO L/PARAB. LD 9831043002"</t>
  </si>
  <si>
    <t>BRAZO OSCIL.P-205 LI IRB-45011"</t>
  </si>
  <si>
    <t>BRAZO PITMAN 1113 DIR/HID.5190"</t>
  </si>
  <si>
    <t>BRAZO PITMAN 1113 DIR/MEC.5189"</t>
  </si>
  <si>
    <t>BRAZO PITMAN 608  5192"</t>
  </si>
  <si>
    <t>BRAZO PITMAN LPO 1113 5191"</t>
  </si>
  <si>
    <t>BRAZO SUSP.P-305 LD OCAP382851"</t>
  </si>
  <si>
    <t>BRAZO SUSP.P-309 LI OCAP394015"</t>
  </si>
  <si>
    <t>BRIDA ABRAZ B/ESTB.608"</t>
  </si>
  <si>
    <t>BRIDA ABRAZ.B/ESTAB.DEL 608"</t>
  </si>
  <si>
    <t>BRIDA B/ESTAB DEL/TRAS 809"</t>
  </si>
  <si>
    <t>BRIDA B/ESTAB TRAS 608"</t>
  </si>
  <si>
    <t>BRONCE SINCR.G-3/50 ARG.</t>
  </si>
  <si>
    <t>BRONCE SINCRON.G-20 BRASIL"</t>
  </si>
  <si>
    <t>BRONCE SINCRON.G-3/60 BRASIL"</t>
  </si>
  <si>
    <t>BRONCE SINCRON.G-32 ARG."</t>
  </si>
  <si>
    <t>BUCHE 1113/1114 LD"</t>
  </si>
  <si>
    <t>BUJE ALTERN. 4031550250 H-16/12</t>
  </si>
  <si>
    <t>BUJE BRAZ.SANTAN W1027</t>
  </si>
  <si>
    <t>BUJE BRAZO ZBC-407181</t>
  </si>
  <si>
    <t>BUJE PIOLA AHOG. 309.302.005 F-10762</t>
  </si>
  <si>
    <t>CABLE BOB.ESPERO 2.0 12087927</t>
  </si>
  <si>
    <t>CABLE EMB.AMAZ  RKV0009"</t>
  </si>
  <si>
    <t>CABLE FRENO GOL 89/ RKV210B"</t>
  </si>
  <si>
    <t>CABLE FRENO GOL 95/ RKV0214"</t>
  </si>
  <si>
    <t>CABLE FRENO KOMBI 82/  KV0208"</t>
  </si>
  <si>
    <t>CABLE FRENO SANT 84/ RKV0212"</t>
  </si>
  <si>
    <t>CABLE FRENO SAV 97/ RKV212A"</t>
  </si>
  <si>
    <t>CABLE VEL. AMAZ /87 RKV0306"</t>
  </si>
  <si>
    <t>CABLE VEL. GOL 95/  RKV305C"</t>
  </si>
  <si>
    <t>CABLE VEL.KOMBI 79/ RKV0304"</t>
  </si>
  <si>
    <t>P183292</t>
  </si>
  <si>
    <t>CAIMAN</t>
  </si>
  <si>
    <t>CAJA 50 LAPICES WOLVER</t>
  </si>
  <si>
    <t>P183294</t>
  </si>
  <si>
    <t>CAJA DE HERRAMIENTAS</t>
  </si>
  <si>
    <t>CALUGA SINCRON. SOLA. 337262 MA-212</t>
  </si>
  <si>
    <t>CALZO VALV. 352/366  S05085"</t>
  </si>
  <si>
    <t>CANDADO PAQ.RES.DEL 1113 C1001"</t>
  </si>
  <si>
    <t>CANDADO PAQ.RES.TRAS 608 C3008"</t>
  </si>
  <si>
    <t>CANDADO PAQ.RES.TRAS 809/812"</t>
  </si>
  <si>
    <t>CAPA CENT.PGPE.TRAS.SAV R30032"</t>
  </si>
  <si>
    <t>CAPA PEDAL FRENO S05127"</t>
  </si>
  <si>
    <t>CAPA PGPE DEL.GOL 95/99 R30017"</t>
  </si>
  <si>
    <t>CAPA PGPE DEL.GOL87/94 R30011"</t>
  </si>
  <si>
    <t>CAPA.PGPE.TRAS.GOL95/99 R30018"</t>
  </si>
  <si>
    <t>CARBON BBA AGUA TODO MODELO</t>
  </si>
  <si>
    <t>CARCAZA 1113/1313  S05136"</t>
  </si>
  <si>
    <t>CARCAZA FILTRO 1.6"</t>
  </si>
  <si>
    <t>CARCAZA FILTRO 1.8"</t>
  </si>
  <si>
    <t>CARCAZA INF.PORTA TERMOS.OM352"</t>
  </si>
  <si>
    <t>CARCAZA PALANC/CAMBIO 1115/LPO"</t>
  </si>
  <si>
    <t>CARCAZA TERM. B-16  S06100"</t>
  </si>
  <si>
    <t>CARRO DE HERRAMIENTAS CON HERRAMIENTAS</t>
  </si>
  <si>
    <t>CATAL.ACCENT 96 HYUNDAI fotoco"</t>
  </si>
  <si>
    <t>CATAL.CURSO BASICO NEUMATICOS"</t>
  </si>
  <si>
    <t>CATAL.DAEWOO ESPERO fotocop"</t>
  </si>
  <si>
    <t>CATAL.ELANTRA '93 fotocopia"</t>
  </si>
  <si>
    <t>CATAL.EXCEL 93 HYUNDAI fotoc"</t>
  </si>
  <si>
    <t>CATAL.H-100 96/ HYUNDAI fotoc."</t>
  </si>
  <si>
    <t>CATAL.H100 /91 HYUNDAI fotoc"</t>
  </si>
  <si>
    <t>CATAL.HEAVEN DAEWOO"</t>
  </si>
  <si>
    <t>CATAL.INTERNET (FOTOCOP)"</t>
  </si>
  <si>
    <t>CATAL.KIA BESTA (fotocopia)"</t>
  </si>
  <si>
    <t>CATAL.KIA FRONTIER 2,7"</t>
  </si>
  <si>
    <t>CATAL.KIA K-2400CC"</t>
  </si>
  <si>
    <t>CATAL.KIA TOPIC (fotocopia)"</t>
  </si>
  <si>
    <t>CATAL.KIA TOWNER (fotocop.)"</t>
  </si>
  <si>
    <t>CATAL.LABO Y7T970-4E"</t>
  </si>
  <si>
    <t>CATAL.LANOS LAN9704-01GL"</t>
  </si>
  <si>
    <t>CATAL.MONZA 96/ (fotoc.)"</t>
  </si>
  <si>
    <t>CATAL.PORTER fotocopia"</t>
  </si>
  <si>
    <t>CATAL.SONATA fotocopia"</t>
  </si>
  <si>
    <t>CATAL.STELLA 88 fotocopia"</t>
  </si>
  <si>
    <t>CATAL.TICO DAEWOO fotocopia"</t>
  </si>
  <si>
    <t>CATALOGO FERRETERIA ABRO</t>
  </si>
  <si>
    <t>CHAPULIN ANTIGUO 1113/1114"</t>
  </si>
  <si>
    <t>CHAPULIN MODERNO 1113/1513"</t>
  </si>
  <si>
    <t>CHAQUETA MICHELIN</t>
  </si>
  <si>
    <t>CHICHARRA DE MEDIA</t>
  </si>
  <si>
    <t>CHICLER ELECT.KOMBI (52,50)"</t>
  </si>
  <si>
    <t>CHICLER ELECT.SAN/GOL 1.8 1009"</t>
  </si>
  <si>
    <t>CIL.CHAP/CONT.708/809/1115"</t>
  </si>
  <si>
    <t>CIL.EMBR.INF.809 RCCE0011.4"</t>
  </si>
  <si>
    <t>CIL.EMBR.INF.P-504  M11404"</t>
  </si>
  <si>
    <t>CIL.EMBR.INF.RACER 96184047"</t>
  </si>
  <si>
    <t>CIL.FRE    7/8  CONTROIL 3304"</t>
  </si>
  <si>
    <t>CIL.FRE   15/16 CONTROIL 3332"</t>
  </si>
  <si>
    <t>CIL.FRE 1 27/32 CONTROIL"</t>
  </si>
  <si>
    <t>CIL.FRE 2"CONTR.3303.0"</t>
  </si>
  <si>
    <t>CIL.FRE LADA SANKO 7350"</t>
  </si>
  <si>
    <t>CIL.FRE MZ 91/ LD ATE 5447"</t>
  </si>
  <si>
    <t>CIL.FRE RENAULT/PEUGEOT"</t>
  </si>
  <si>
    <t>CIL.T/MALETA AMAZON 20360"</t>
  </si>
  <si>
    <t>CINTA TANQ.COMBUST.345 F-1422</t>
  </si>
  <si>
    <t>CIRCTO.IMPRES.MZ 91/"</t>
  </si>
  <si>
    <t>CIRCUITO FAROL TRAS SAVEIRO 87</t>
  </si>
  <si>
    <t>CLAVO SUJET/PATIN FRE 608/708"</t>
  </si>
  <si>
    <t>COBRO PUBLICIDAD AÑO 2012</t>
  </si>
  <si>
    <t>CODIGO DUPLICADO USAR 108229</t>
  </si>
  <si>
    <t>CODIGO DUPLICADO USAR 111424</t>
  </si>
  <si>
    <t>CODIGO DUPLICADO USAR 111662</t>
  </si>
  <si>
    <t>CODIGO DUPLICADO USAR EL 111571</t>
  </si>
  <si>
    <t>COMBO DE 3 LIBRAS</t>
  </si>
  <si>
    <t>COMPRESOR AIRE MODERNO KN88770"</t>
  </si>
  <si>
    <t>COMPRESOR TORNILLO 30HP</t>
  </si>
  <si>
    <t>CONDENSAD.AMAZON ECH-103"</t>
  </si>
  <si>
    <t>CONO RDA VW SEDAN TIP/ORIG.008"</t>
  </si>
  <si>
    <t>CONO SECTOR DIRECCION PL3155"</t>
  </si>
  <si>
    <t>CORONA Y PI¥ON 41 X 10"</t>
  </si>
  <si>
    <t>CRUCETA CARDAN 608-1113 GU7300"</t>
  </si>
  <si>
    <t>CRUCETA CARDAN 809-812  GU2300"</t>
  </si>
  <si>
    <t>CRUCETA CJA/CAMB.LPO  JU814"</t>
  </si>
  <si>
    <t>CRUCETA DIFEREN.1113-4 67730"</t>
  </si>
  <si>
    <t>CRUCETA DIFEREN.362 67731-305"</t>
  </si>
  <si>
    <t>CRUCETA DIR.608/1113 BRASJU816"</t>
  </si>
  <si>
    <t>CRUCETA DIR.809 BRASIL JU840"</t>
  </si>
  <si>
    <t>CRUCETA H-100 4914043000"</t>
  </si>
  <si>
    <t>CUB.PARACH DEL SANTAN 331807419.1</t>
  </si>
  <si>
    <t>CUB.PARACH DEL SANTANA 325807219105</t>
  </si>
  <si>
    <t>CUBRE AMORT.DEL GOL/SAV 24820</t>
  </si>
  <si>
    <t>CUBRE AMORT.DEL.GOLF 24831"</t>
  </si>
  <si>
    <t>CUBRE PARACH.GOL 30011</t>
  </si>
  <si>
    <t>CUERPO SINCR.4-5 G-32 ALEMAN"</t>
  </si>
  <si>
    <t>CULATA OM-366A HUB-066"</t>
  </si>
  <si>
    <t>DADOS DE IMPACO DE 8MM A 32MM</t>
  </si>
  <si>
    <t>DAMPER 1 CORREA PL3267"</t>
  </si>
  <si>
    <t>DAMPER 2 CORREAS PL3268"</t>
  </si>
  <si>
    <t>DEFLECTOR ACEITE F-05272</t>
  </si>
  <si>
    <t>DEP.AGUA GOL S/S RG1001"</t>
  </si>
  <si>
    <t>DEP.AGUA L/PARAB.RACER90244911"</t>
  </si>
  <si>
    <t>DEP.AUX.RAD.RACER 96/ 96144549"</t>
  </si>
  <si>
    <t>DESMONTADORA AUTO CAMIONETA CORGHI BASICA</t>
  </si>
  <si>
    <t>DIAF. 20 (GRANDE) 809"</t>
  </si>
  <si>
    <t>DIAF.FR.D-T 1115 KNOR-14 54871</t>
  </si>
  <si>
    <t>DIAF.FR.D-T1115 N§14TWABCO 710"</t>
  </si>
  <si>
    <t>DIAF.FR.D1115 N§14T. KNORR 706"</t>
  </si>
  <si>
    <t>DIAF.FR.DEL.1115 (505)"</t>
  </si>
  <si>
    <t>DIAF.FR.DEL.809 KNORR20 42465</t>
  </si>
  <si>
    <t>DIAF.FR.DEL1115 N§12TWABCO 709"</t>
  </si>
  <si>
    <t>DIAF.FR.TR.1115 N§14TWABCO 712"</t>
  </si>
  <si>
    <t>DIAF.FR.TR.1318N§16T.KNORR 707"</t>
  </si>
  <si>
    <t>DIAF.FR.TRAS 1318 KNOR 1649363"</t>
  </si>
  <si>
    <t>DISCO CORTE METAL 7" A3OS RECTO D18683 MAKITA</t>
  </si>
  <si>
    <t>DISCO DURO PARA SERVICIOS OTAROLA</t>
  </si>
  <si>
    <t>DISTRIBUIDOR VW MECANICO(RR)MAXPART</t>
  </si>
  <si>
    <t>DOG KENNEL HC 001 C T/L</t>
  </si>
  <si>
    <t>DOG KENNEL HC 001A T/S</t>
  </si>
  <si>
    <t>DOG KENNEL HC 001B T/M</t>
  </si>
  <si>
    <t>DRENO AGUA 376.092.7201 12347</t>
  </si>
  <si>
    <t>DUPLICADO USAR 110467</t>
  </si>
  <si>
    <t>ELEVAD.HORQ.EMBR.96144874"</t>
  </si>
  <si>
    <t>EMBLEMA 8651143300"</t>
  </si>
  <si>
    <t>ESPAC.AXIAL CORSA</t>
  </si>
  <si>
    <t>ESTABIL.VOLTAG.RACER90041591"</t>
  </si>
  <si>
    <t>ESTANQUE PETROLEO 1113 140 LT.</t>
  </si>
  <si>
    <t>ESTANTERIA, MECANO, ALTILLO</t>
  </si>
  <si>
    <t>ESTRELLA MASCARA 1113 CROMADA"</t>
  </si>
  <si>
    <t>ESTRELLA MASCARA 1113 NEGRA"</t>
  </si>
  <si>
    <t>ESTRELLA MASCARA 809 CROMADA"</t>
  </si>
  <si>
    <t>ESTRELLA MASCARA 809 NEGRA"</t>
  </si>
  <si>
    <t>EXHIBIDOR WOLVER</t>
  </si>
  <si>
    <t>EXIBIDORES LLANTAS NITRO</t>
  </si>
  <si>
    <t>EXTRACTOR</t>
  </si>
  <si>
    <t>FACHADA CENTRAL CAMARONES</t>
  </si>
  <si>
    <t>FACTURAS 12388 Y 12524 TEPILLE SPA</t>
  </si>
  <si>
    <t>FILT.ACEITE BYPAS MIGHTY 26320414</t>
  </si>
  <si>
    <t>FILT.ACEITE SEPHIA OB63114302"</t>
  </si>
  <si>
    <t>FILT.AIRE VW SEDAN 68/ CA-2737</t>
  </si>
  <si>
    <t>FILT.BENC.ELANTRA 96/ 3191129000</t>
  </si>
  <si>
    <t>FILT.BENC.SAMARA  25121548</t>
  </si>
  <si>
    <t>FILT.BENC.SUZUK-BALENO 1541060G00</t>
  </si>
  <si>
    <t>FILT.BENC.Universal 5/16 metal</t>
  </si>
  <si>
    <t>FILTRO 001.184.5825 F-11835</t>
  </si>
  <si>
    <t>FILTRO AIRE SAVEIRO CA-5108</t>
  </si>
  <si>
    <t>FILTRO AIRE VECTRA CA-5156</t>
  </si>
  <si>
    <t>FILTRO BENCINA FIAT WK-513</t>
  </si>
  <si>
    <t>FILTRO BENCINA PLT 15410-79100</t>
  </si>
  <si>
    <t>FILTRO BENCINA UNIVERSAL Nº 0222-13-470B</t>
  </si>
  <si>
    <t>FLANCHE CARDAN 809 01.123"</t>
  </si>
  <si>
    <t>FLANCHE CARDAN 8h.(GRANDE)5160"</t>
  </si>
  <si>
    <t>FLANCHE CARDAN OF 1318 05.162"</t>
  </si>
  <si>
    <t>FLANCHE P/CRUZETA 8H 1113 5155</t>
  </si>
  <si>
    <t>FLANCHE P/CRUZETA OF 1318 5157"</t>
  </si>
  <si>
    <t>FLANCHE SAL.CAJA 6H 05163"</t>
  </si>
  <si>
    <t>FLANCHE SAL.CAJA 8H 05164"</t>
  </si>
  <si>
    <t>FLANCHE SAL.CAJA OF1318 5165"</t>
  </si>
  <si>
    <t>FLANCHE SAL.DIF.1519"</t>
  </si>
  <si>
    <t>FLANCHE SAL.DIF.8H 5169"</t>
  </si>
  <si>
    <t>FLEX.BBA INYECTORA 352 PL3447"</t>
  </si>
  <si>
    <t>FLEX.FRE AMAZON J-32023"</t>
  </si>
  <si>
    <t>FLEX.FRE DEL FIAT UNO 300mm</t>
  </si>
  <si>
    <t>FLEX.FRE FIAT UNO 270mm 5056"</t>
  </si>
  <si>
    <t>FLEX.FRE HIDR. 48cm   N§4000"</t>
  </si>
  <si>
    <t>FLEX.FRE HIDR. 56cm   PL3490"</t>
  </si>
  <si>
    <t>FLEX.FRE HIDR. 65cm  PL3491"</t>
  </si>
  <si>
    <t>FLEX.FRE TRAS ET TODOS 42064</t>
  </si>
  <si>
    <t>FLEX.FRE TRAS OPALA 79/ BR3008"</t>
  </si>
  <si>
    <t>FLEX.LUBRIC.B.INYEC.314"</t>
  </si>
  <si>
    <t>FLEX.LUBRIC.ROD.EMP.708"</t>
  </si>
  <si>
    <t>FLEX.PETROLEO CORTO PL3444"</t>
  </si>
  <si>
    <t>FLEX.PETROLEO LARGO PL3446"</t>
  </si>
  <si>
    <t>FLEX.PETROLEO MEDIANO PL3445"</t>
  </si>
  <si>
    <t>FLOT.BENC.H-100 9443043011"</t>
  </si>
  <si>
    <t>FLOTADOR BENC.ET 73/84 I-251</t>
  </si>
  <si>
    <t>FLOTADOR PETR.809 BT7105"</t>
  </si>
  <si>
    <t>FOCO LATERAL TRASERO BATEA</t>
  </si>
  <si>
    <t>FUELLE GOB.AIRE ANTIG.P-3202"</t>
  </si>
  <si>
    <t>FUELLE P/CAMB.RAC(Inf)96133781"</t>
  </si>
  <si>
    <t>FUSIBLE LOSA 25AMP TK7086"</t>
  </si>
  <si>
    <t>FUSIBLE PLUG 30AMP TK7081"</t>
  </si>
  <si>
    <t>FUSIBLE PLUG 5 AMP TK7075"</t>
  </si>
  <si>
    <t>GARANTIA INSTALACION NEUMATICO</t>
  </si>
  <si>
    <t>GASTOS COMUNES - ALQUILER</t>
  </si>
  <si>
    <t>GASTOS DE ALMACENAJE</t>
  </si>
  <si>
    <t>GATA SAVEIRO (TODOS) BRASIL"</t>
  </si>
  <si>
    <t>GATILLO A/PTA.F-147 GL 1340200"</t>
  </si>
  <si>
    <t>GATILLO A/PTA.F-147 L 1330200"</t>
  </si>
  <si>
    <t>GDA.FANGO D.D. RACER 9610778</t>
  </si>
  <si>
    <t>GDA.FANGO D.I. RACER 96107780"</t>
  </si>
  <si>
    <t>GDA.FANGO T.D. RACER 96157730"</t>
  </si>
  <si>
    <t>GDA.FGO TAPAB.MZ 91/ LD GM292"</t>
  </si>
  <si>
    <t>GDA.FGO TAPAB.MZ 91/ LI GM291"</t>
  </si>
  <si>
    <t>GDA.PVO AMORT.DEL CORSA 220170"</t>
  </si>
  <si>
    <t>GDA.PVO.2"CONT.TA-308</t>
  </si>
  <si>
    <t>GDA.PVO.AMORT.DEL MZ 91/ 201</t>
  </si>
  <si>
    <t>GDA.PVO.CIL.FR.1 3/4 CON.TA328"</t>
  </si>
  <si>
    <t>GDA.PVO.CJA/DIR.MZ 91/ PLAST.</t>
  </si>
  <si>
    <t>GDA.PVO.CJA/DIREC.ET MB-103</t>
  </si>
  <si>
    <t>GDA.PVO.CREMALL.DIREC ET PLAST"</t>
  </si>
  <si>
    <t>GDA.PVO.HOM.GOL/SAV L/CJ MB305</t>
  </si>
  <si>
    <t>GDA.PVO.HOMOCIN.SUBARU 600"</t>
  </si>
  <si>
    <t>GDA.PVO.HORQ.EMB.CHEVETTE12048</t>
  </si>
  <si>
    <t>GDA.PVO.HORQ.EMBRAG OPALA</t>
  </si>
  <si>
    <t>GDAPVO PAL.CAMB. S09193"</t>
  </si>
  <si>
    <t>GEMELA BARRA ESTAB.D. S09211"</t>
  </si>
  <si>
    <t>GOB.AIRE ANTIGUO 1113/1114"</t>
  </si>
  <si>
    <t>GOB.AIRE MOD.1115-1318 KN78209"</t>
  </si>
  <si>
    <t>GOB.AIRE MODERN 708(78210)KNOR"</t>
  </si>
  <si>
    <t>GOMA SUP.AMORT.C/ROD.ZBA412358</t>
  </si>
  <si>
    <t>GUIA VALV.ADM. 314/352"</t>
  </si>
  <si>
    <t>GUIA VALV.ADM. 364/366"</t>
  </si>
  <si>
    <t>GUIA VALV.ADM.0.05 2211432911"</t>
  </si>
  <si>
    <t>GUIA VALV.ADM.0.05 2211442900"</t>
  </si>
  <si>
    <t>GUIA VALV.ESC. 314/352"</t>
  </si>
  <si>
    <t>GUIA VALV.ESC. 364/366</t>
  </si>
  <si>
    <t>GUIA VALV.ESC.0.05 2211532911"</t>
  </si>
  <si>
    <t>GUIA VALV.ESC.0.05 2211542900"</t>
  </si>
  <si>
    <t>HELICE VENTIL.2526142000"</t>
  </si>
  <si>
    <t>HEMBRA DESLIZANTE 809 01.117"</t>
  </si>
  <si>
    <t>HEMBRA DESLIZANTE OF1318 05152"</t>
  </si>
  <si>
    <t>HORQ.CJA 4/5 G-32"</t>
  </si>
  <si>
    <t>HORQ.CJA 4/5 G3/50-60   134"</t>
  </si>
  <si>
    <t>HORQ.EMB.302. G-1153 2a/3a</t>
  </si>
  <si>
    <t>HORQ.EMB.302. G-1154 4a/5a</t>
  </si>
  <si>
    <t>HORQ.EMBRAG 1113/1114 05.19711"</t>
  </si>
  <si>
    <t>HORQ.EMBRAG 1115  PL3081"</t>
  </si>
  <si>
    <t>HORQ.EMBRAG 608/708    05.198</t>
  </si>
  <si>
    <t>HORQ.EMBRAG.H-100 4144344000"</t>
  </si>
  <si>
    <t>HORQ.SEGURO TABLERO F-147 plas"</t>
  </si>
  <si>
    <t>HORQ.TIRANTE FRE/MANO GRANDE"</t>
  </si>
  <si>
    <t>HORQUILLA 1214/1418  S12298"</t>
  </si>
  <si>
    <t>INDUCIDO MOT/PART. 12v E-36121"</t>
  </si>
  <si>
    <t>INDUCIDO MOT/PART. 24v E-36122"</t>
  </si>
  <si>
    <t>INFORMACION DE VENTAS (DICOM-ATM)</t>
  </si>
  <si>
    <t>INTERES POR PAGO DESFASADO</t>
  </si>
  <si>
    <t>INTERR.1 GOLPE 1115 IM10620"</t>
  </si>
  <si>
    <t>INTERR.2 GOLPES 1115 IM11175"</t>
  </si>
  <si>
    <t>INTERR.2contactos 708/1115"</t>
  </si>
  <si>
    <t>INTERR.A/VIDRIO 9369143320"</t>
  </si>
  <si>
    <t>INTERR.L/EMERG.9379043800"</t>
  </si>
  <si>
    <t>INTERR.L/EMERG.RACER 96135593"</t>
  </si>
  <si>
    <t>INTERR.L/PARAB. 2 CONT.IM11176"</t>
  </si>
  <si>
    <t>INTERR.LUZ F-CORCEL 600700"</t>
  </si>
  <si>
    <t>INTERR.PED/FRE F-147 IM-11143"</t>
  </si>
  <si>
    <t>INTERR.PED/FRE GOL-SAV 11139</t>
  </si>
  <si>
    <t>INTERR.PED/FRE GOL/SAVEIRO(370"</t>
  </si>
  <si>
    <t>INTERR.PTA 809 IP7001"</t>
  </si>
  <si>
    <t>INTERR.PTA OP 79/  CART-200100</t>
  </si>
  <si>
    <t>INTERRUPT.307941531305</t>
  </si>
  <si>
    <t>INTERRUPTOR AMAZON"</t>
  </si>
  <si>
    <t>JG. EMP.TURB.366A /352  S09043"</t>
  </si>
  <si>
    <t>JG. EMPAQ.CA¥O AGUA S09690"</t>
  </si>
  <si>
    <t>JG. PIN S12222"</t>
  </si>
  <si>
    <t>JG.ARAND.O-364  S12268"</t>
  </si>
  <si>
    <t>JGO ARANDELA DIFERENC.352 FP-12668</t>
  </si>
  <si>
    <t>JGO.TORNILLO 1418 S10622"</t>
  </si>
  <si>
    <t>JUEGO DE ATORNILLADOR DE PALETA Y CRUZ</t>
  </si>
  <si>
    <t>JUEGO DE LLAVE DE 8MM A 32MM  PUNTA CORONA</t>
  </si>
  <si>
    <t>P183289</t>
  </si>
  <si>
    <t>JUEGO DE LLAVES PUNTA CORONA (8 A24MM)</t>
  </si>
  <si>
    <t>KIT REP.GOLILLA MUÑ.MA-567</t>
  </si>
  <si>
    <t>KIT REP.PALANC.CAMB.352268 MA-297</t>
  </si>
  <si>
    <t>LEVA FRENO AIRE TRASERO"</t>
  </si>
  <si>
    <t>LEVA T.D FRENO 1115 1318 4620"</t>
  </si>
  <si>
    <t>LEVA T.I FRENO 1115 1318 4619"</t>
  </si>
  <si>
    <t>LIBRE</t>
  </si>
  <si>
    <t>LLANTA ARO 16 NISSAN NAVARA</t>
  </si>
  <si>
    <t>P135293</t>
  </si>
  <si>
    <t>LLANTAS NISSAN TERRANO ARO 16" 16X7</t>
  </si>
  <si>
    <t>P183291</t>
  </si>
  <si>
    <t>LLAVE AJUSTABLE</t>
  </si>
  <si>
    <t>LLAVE DE CRUZ PARA AUTO</t>
  </si>
  <si>
    <t>P183295</t>
  </si>
  <si>
    <t>LLAVE DE FUERZA</t>
  </si>
  <si>
    <t>LLAVE SACA FILTRO</t>
  </si>
  <si>
    <t>LLAVE STILSON 12 PULGADAS</t>
  </si>
  <si>
    <t>LLAVE STILSON 24 PULGADAS</t>
  </si>
  <si>
    <t>LOGO CAPOT M.B. (Chico)"</t>
  </si>
  <si>
    <t>LOGO CAPOT M.B. (Grande)</t>
  </si>
  <si>
    <t>LOGO"MARAJO ""</t>
  </si>
  <si>
    <t>LUVA CORRED.G-350/360 A150009"</t>
  </si>
  <si>
    <t>MARCADORES DE PRESION</t>
  </si>
  <si>
    <t>MARTILLO DE UNA LIBRA</t>
  </si>
  <si>
    <t>MASCARA S/DESCRIPCION N§1"</t>
  </si>
  <si>
    <t>MATER.PROM.(LAPIZ)VEE RUBBER"</t>
  </si>
  <si>
    <t>MATER.PROM.(POLERA)VEE RUBBER"</t>
  </si>
  <si>
    <t>MATERIAL PROM.(GUANTE)SAVA"</t>
  </si>
  <si>
    <t>MATERIAL PROM.(LAPIZ BLANC)SAV"</t>
  </si>
  <si>
    <t>MATERIAL PROM.(LAPIZ VERD)SAVA"</t>
  </si>
  <si>
    <t>MAZA RDA CAVALIER C/ROD"</t>
  </si>
  <si>
    <t>MAZA RDA DEL CORSA/RACER 30402</t>
  </si>
  <si>
    <t>MEMB.CARB.SOLEX"</t>
  </si>
  <si>
    <t>METAL COTONAS MAHLE</t>
  </si>
  <si>
    <t>METAL GORRO MAHLE</t>
  </si>
  <si>
    <t>MODULO CONT.GOL /88 224</t>
  </si>
  <si>
    <t>MODULO CONT/PART.KOMBI AR87009</t>
  </si>
  <si>
    <t>MOLD.PTA MZ 91/ D.D. 93231092"</t>
  </si>
  <si>
    <t>MOLD.PTA MZ 91/ D.I. 93231091"</t>
  </si>
  <si>
    <t>MOLD.PTA MZ 91/ T.D. 93231094"</t>
  </si>
  <si>
    <t>MOLD.PTA MZ 91/ T.I. 93231093"</t>
  </si>
  <si>
    <t>MONITOREO UF 17.50 ($ 25.940) DEL 10/05/2016)</t>
  </si>
  <si>
    <t>MONT. y BALANC.AUTO/CAMIONETA</t>
  </si>
  <si>
    <t>MONT. y BALANC.Bus-Camión (EXTERNO)</t>
  </si>
  <si>
    <t>MOTO JIANSHE JS11-BII</t>
  </si>
  <si>
    <t>MOTOR 366 LA</t>
  </si>
  <si>
    <t>MOTOR 447 LA</t>
  </si>
  <si>
    <t>MOTOR A/VID.MZ 91/ LD BR-90100"</t>
  </si>
  <si>
    <t>MUEBLE</t>
  </si>
  <si>
    <t>MUEBLES Y UTILES EN GENERAL</t>
  </si>
  <si>
    <t>M90037</t>
  </si>
  <si>
    <t>MUÑECO BIBENDUM CAMION</t>
  </si>
  <si>
    <t>NEUM.VARIOS PARA RECHAUCHADO</t>
  </si>
  <si>
    <t>NIPLE 314/352/352A S07053</t>
  </si>
  <si>
    <t>NIPLE PLASTICO 3092950036 F-05613</t>
  </si>
  <si>
    <t>P135294</t>
  </si>
  <si>
    <t>O'RING OR-329 USA</t>
  </si>
  <si>
    <t>OCUPAR</t>
  </si>
  <si>
    <t>ORING CHICO P/REP. BBA AGUA"</t>
  </si>
  <si>
    <t>ORING GRANDE P/REP.BBA AGUA"</t>
  </si>
  <si>
    <t>OVEROL WOLVER</t>
  </si>
  <si>
    <t>O`RING 7MM / 25" OR 25-T</t>
  </si>
  <si>
    <t>O´RING 10MM/25" OR 325-T</t>
  </si>
  <si>
    <t>P/GOLPE TRAS. SANT.SEDAN</t>
  </si>
  <si>
    <t>P/GPE TRAS. ESCBJO BRAS R492</t>
  </si>
  <si>
    <t>P/GPE TRAS. ESCBJO MEX  R432</t>
  </si>
  <si>
    <t>P/GPE. DEL. ESCBJO BRAS. R491"</t>
  </si>
  <si>
    <t>P/GPE.DEL ESCBJO MEX  R431"</t>
  </si>
  <si>
    <t>PALANCA ACELERADOR 0-362"</t>
  </si>
  <si>
    <t>PALANCA ACELERADOR 1113 AL-125"</t>
  </si>
  <si>
    <t>PALANCA DIRECC.321268 MA-374</t>
  </si>
  <si>
    <t>PALANCA F/MANO 608 LI"</t>
  </si>
  <si>
    <t>PALANCA HORQ.EMBRAG.SEDAN 817"</t>
  </si>
  <si>
    <t>PALANCA INT/BOC.FIORI 91/ 2177"</t>
  </si>
  <si>
    <t>PALANCA L/PARAB SAVEIR.V329901</t>
  </si>
  <si>
    <t>PALANCA PEDAL ACELERADOR 608"</t>
  </si>
  <si>
    <t>PALANCA SE¥AL/BOC.404 CARV1211"</t>
  </si>
  <si>
    <t>PALANCA SEÑAL 1113 IM 1055</t>
  </si>
  <si>
    <t>PALANCA SEÑAL 809/812</t>
  </si>
  <si>
    <t>PALOMAS ACEITE WOLKER</t>
  </si>
  <si>
    <t>PANEL LAT.DEL 608 LD"</t>
  </si>
  <si>
    <t>PANEL LAT.DEL 608 LI"</t>
  </si>
  <si>
    <t>PARABRISAS VW SAVEIRO VW7930"</t>
  </si>
  <si>
    <t>PARACH TRAS SANTANA  325807419105</t>
  </si>
  <si>
    <t>PASADOR PAST FRE ET 73/ G2047"</t>
  </si>
  <si>
    <t>PASADOR PASTILLA 5270"</t>
  </si>
  <si>
    <t>PASADOR PATIN FRENO AIRE 1114"</t>
  </si>
  <si>
    <t>PASADOR PISTON VW 1.300 88.13"</t>
  </si>
  <si>
    <t>PAST.HORQ.EMB. G-12222</t>
  </si>
  <si>
    <t>PATIN FRE LANOS(JGO)96226110</t>
  </si>
  <si>
    <t>PATIN FRE MZ 91/LD C/REG.A5309</t>
  </si>
  <si>
    <t>PATIN FRE MZ LD C/F./MANO  A53</t>
  </si>
  <si>
    <t>PATIN FRE RACER (JGO) NP-1441</t>
  </si>
  <si>
    <t>PATIN FRENO 1115-1318"</t>
  </si>
  <si>
    <t>PEDAL ACELERADOR 1113 AL-163"</t>
  </si>
  <si>
    <t>PENDON COLGANTE ACEITE WOLVER</t>
  </si>
  <si>
    <t>PENDONES ROLLER NITRO</t>
  </si>
  <si>
    <t>PENERA 352/366 S05213"</t>
  </si>
  <si>
    <t>PISADERA VW SEDAN LI S/GOMA"</t>
  </si>
  <si>
    <t>PISTA MASA DELANTERA 0-362"</t>
  </si>
  <si>
    <t>PISTA MASA DELANTERA 1114"</t>
  </si>
  <si>
    <t>PISTA MASA TRAS 1114 AL-280</t>
  </si>
  <si>
    <t>PISTA MASA TRASERA 0-362"</t>
  </si>
  <si>
    <t>PISTA MASA TRASERA 1313/1513"</t>
  </si>
  <si>
    <t>PISTOLAS DE IMPACTO PARA AUTO</t>
  </si>
  <si>
    <t>PIVOTE HORQ.EMBRAG. PL3172"</t>
  </si>
  <si>
    <t>PLACA EMBRAG.EXT 362 PL3163"</t>
  </si>
  <si>
    <t>PLACA EMBRAG.INT 362 PL3163"</t>
  </si>
  <si>
    <t>PLACA SELECTORA G-20 PL3703"</t>
  </si>
  <si>
    <t>PLANETARIO LPO 1113-362  67711"</t>
  </si>
  <si>
    <t>PLATILLO SUP.VALVULA 314/352"</t>
  </si>
  <si>
    <t>PLATINO ET TIPO ARNO 249</t>
  </si>
  <si>
    <t>PLATO FRE DEL 608 LD/LI"</t>
  </si>
  <si>
    <t>PLUMILLA L/P. ET-GOL-SAV 1516B"</t>
  </si>
  <si>
    <t>PLUMILLA L/P. MZ 91/SANTAN 161"</t>
  </si>
  <si>
    <t>PLUMILLA L/PARAB.OP/F-147 5004"</t>
  </si>
  <si>
    <t>PLUMILLA LUN.TRAS CORSA 1905G"</t>
  </si>
  <si>
    <t>POLEA 1620  S05663"</t>
  </si>
  <si>
    <t>POLEA ALTERN.MZ T/DELCO  Z-325"</t>
  </si>
  <si>
    <t>POLEA BBA AGUA ET 76/ MK-10402"</t>
  </si>
  <si>
    <t>POLEA BBA AGUA PASSAT MK 611"</t>
  </si>
  <si>
    <t>PORTA CRUCETA CARDAN 1519"</t>
  </si>
  <si>
    <t>PORTA CRUZETA P/SOL 1113 05146"</t>
  </si>
  <si>
    <t>PORTA CRUZETA P/SOLD.1519 5157"</t>
  </si>
  <si>
    <t>PORTA CRUZETA P/SOLD.809 01112"</t>
  </si>
  <si>
    <t>PORTA RODAM. 1113/1114"</t>
  </si>
  <si>
    <t>PORTA RODAM. 1519"</t>
  </si>
  <si>
    <t>PORTAFUSIBLE BAQUELITA TK 7111"</t>
  </si>
  <si>
    <t>PORTAFUSIBLE PLASTICO TK7112"</t>
  </si>
  <si>
    <t>PREFILTRO BBA.ELEV.MONARK"</t>
  </si>
  <si>
    <t>PREFILTRO VASO BBA ELEV.BRASIL"</t>
  </si>
  <si>
    <t>PRENDA</t>
  </si>
  <si>
    <t>PRISION.MASA COMP.1115/1113"</t>
  </si>
  <si>
    <t>PRISION.MASA.COMP.809/708"</t>
  </si>
  <si>
    <t>PRISION.MASA.SOLO 1115/1113"</t>
  </si>
  <si>
    <t>PRODUCTO DUPLICADO 111415 CODIGO CORRECTO</t>
  </si>
  <si>
    <t>PROM.GORRO COFAP"</t>
  </si>
  <si>
    <t>PROM.GORRO METAL LEVE</t>
  </si>
  <si>
    <t>PROMOCION NEXEN</t>
  </si>
  <si>
    <t>PROMOCIÓN CONSIGNACIÓN</t>
  </si>
  <si>
    <t>PUERTAS DE ALUMINIO Y VIDRIOS</t>
  </si>
  <si>
    <t>PULMON FRE 1115/ 1318 LI 7151"</t>
  </si>
  <si>
    <t>PULMON FRE 1115/1318 LD 7150"</t>
  </si>
  <si>
    <t>PULMON FRENO TRASERO 809/812"</t>
  </si>
  <si>
    <t>PUNTA CARDAN P/SOLD. 809 10107"</t>
  </si>
  <si>
    <t>PUNTA CARDAN P/SOLD.1113 5143"</t>
  </si>
  <si>
    <t>PUNTA CARDAN P/SOLD.1318 05145"</t>
  </si>
  <si>
    <t>PUNTA CARDAN P/SOLDAR  608"</t>
  </si>
  <si>
    <t>PUNTA DESLIZANTE 809 01.104"</t>
  </si>
  <si>
    <t>PUNTA DESLIZANTE OF 1318 05142"</t>
  </si>
  <si>
    <t>PUNTA PARACH.D.D.CHEV-500 825</t>
  </si>
  <si>
    <t>RAD.MOT.ACCENT 25310-22020"</t>
  </si>
  <si>
    <t>RECIPIENTE DE ACEITE</t>
  </si>
  <si>
    <t>RECUPERACION DE GASTOS POR</t>
  </si>
  <si>
    <t>REG.EMBRAGUE 1313 PL3169"</t>
  </si>
  <si>
    <t>REGUL.EMBRAG 608/708"</t>
  </si>
  <si>
    <t>REGUL.FRE COMPL.809/812"</t>
  </si>
  <si>
    <t>REGUL.FRE TRAS 0-362"</t>
  </si>
  <si>
    <t>RELE BOCINA ET 83/-MONZA R-075"</t>
  </si>
  <si>
    <t>RELE INTERM.12v /83  MARI11340"</t>
  </si>
  <si>
    <t>RELE INTERMIT.12v SIEMENS"</t>
  </si>
  <si>
    <t>RELE LUCES 5 TERMINALES 12 V."</t>
  </si>
  <si>
    <t>RELE LUCES 5 TERMINALES 24 V."</t>
  </si>
  <si>
    <t>RELE LUCES 809 / F-147 IM11446"</t>
  </si>
  <si>
    <t>RELE PISCA H-100 /95 955502100"</t>
  </si>
  <si>
    <t>RELE PISCA H-100 96/ 955503400"</t>
  </si>
  <si>
    <t>RELE PUERTA OF-1115  D-05155"</t>
  </si>
  <si>
    <t>REP. BBA. FRENO PARCIAL"</t>
  </si>
  <si>
    <t>REP. BOMBA 314/352  S03220"</t>
  </si>
  <si>
    <t>REP. CAJA DIR. MEC. S01250"</t>
  </si>
  <si>
    <t>REP. ESTAB. TRAS. 1313 S02570"</t>
  </si>
  <si>
    <t>REP. JE DEL. 1618  S01271"</t>
  </si>
  <si>
    <t>REP. PAL. CAMBIO RN3398"</t>
  </si>
  <si>
    <t>REP. REG.  S01700"</t>
  </si>
  <si>
    <t>REP. SINCRON. G3 50/61  S03150"</t>
  </si>
  <si>
    <t>REP. TRAMB.1113/OH1313 S03450"</t>
  </si>
  <si>
    <t>REP. VALVULA 1313  S01740"</t>
  </si>
  <si>
    <t>REP. VALVULA 1318  S03283"</t>
  </si>
  <si>
    <t>REP.B/ESTAB.1113/1313"</t>
  </si>
  <si>
    <t>REP.B/ESTAB.1115 DEL C/ROT0041"</t>
  </si>
  <si>
    <t>REP.B/ESTAB.1115 DEL.S/ROT."</t>
  </si>
  <si>
    <t>REP.B/ESTAB.1115 TRAS  PL341"</t>
  </si>
  <si>
    <t>REP.BRIDA B/ESTAB.TRAS 608 329"</t>
  </si>
  <si>
    <t>REP.CAPUCH.P/CAMB.G-20/32 3016"</t>
  </si>
  <si>
    <t>REP.CIL.EMBR.1115 CONTR1616"</t>
  </si>
  <si>
    <t>REP.CIL.EMBR.809 CONTR1621"</t>
  </si>
  <si>
    <t>REP.CIL.FRE 15/16  CONTR1522"</t>
  </si>
  <si>
    <t>REP.CJ/DIR.HIDR.1115 P-3716"</t>
  </si>
  <si>
    <t>REP.CJ/DIR.HIDRA.0-362/LPO PL3"</t>
  </si>
  <si>
    <t>REP.CJ/DIR.MECAN.1114 PL-3016"</t>
  </si>
  <si>
    <t>REP.COMPRES.366   S12125"</t>
  </si>
  <si>
    <t>REP.CULATA COMP.366  S01955"</t>
  </si>
  <si>
    <t>REP.ESTAB. DEL.  S01270"</t>
  </si>
  <si>
    <t>REP.ESTAB.DELANT.809 PL3721"</t>
  </si>
  <si>
    <t>REP.GOB.AIRE ANTIGUO ARG."</t>
  </si>
  <si>
    <t>REP.GOB.AIRE KNORR COMP.83570"</t>
  </si>
  <si>
    <t>REP.GOLILLA MU¥ON MOD.PL3740"</t>
  </si>
  <si>
    <t>REP.MU¥ON 30.00 809/812   1373"</t>
  </si>
  <si>
    <t>REP.MU¥ON 30.10 809/812   1373"</t>
  </si>
  <si>
    <t>REP.MU¥ON 35.00 1113/1114"</t>
  </si>
  <si>
    <t>REP.MU¥ON 35.10 1113/1114 1380"</t>
  </si>
  <si>
    <t>REP.MU¥ON 35.20 1113/1114"</t>
  </si>
  <si>
    <t>REP.MU¥ON 35.30 1113/1114"</t>
  </si>
  <si>
    <t>REP.MU¥ON 36.65 LPO/362 1382R"</t>
  </si>
  <si>
    <t>REP.MU¥ON 36.90 LPO/362"</t>
  </si>
  <si>
    <t>REP.MU¥ON 38.10 1383RSM"</t>
  </si>
  <si>
    <t>REP.PATA EMBRAG. 362 T018"</t>
  </si>
  <si>
    <t>REP.PEDAL.COMP.TIPO/WABCO 1115"</t>
  </si>
  <si>
    <t>REP.PULMON DEL 809 COMPLETO"</t>
  </si>
  <si>
    <t>REP.SERV/FRE 1113(RET)PL3010"</t>
  </si>
  <si>
    <t>REP.VAL.DREN.AUT.1115 K86230"</t>
  </si>
  <si>
    <t>REP.VAL.PEDAL COM.KNORR 83121"</t>
  </si>
  <si>
    <t>REP.VAL.PEDAL PAR.KNORR 76624"</t>
  </si>
  <si>
    <t>REP.VAL.PROTEC.1115 KNORR83156"</t>
  </si>
  <si>
    <t>REP.VAL.PROTEC.1318  KNOR90210"</t>
  </si>
  <si>
    <t>REP.VAL.RELE 1115-1318 KN83277"</t>
  </si>
  <si>
    <t>REP.VALV.DESC.RAP. F-03283</t>
  </si>
  <si>
    <t>REP.VASO BBA ELEVADORA MONARK"</t>
  </si>
  <si>
    <t>REPIZA PARACH DEL 8662043800"</t>
  </si>
  <si>
    <t>RESISTENCIA 1.8"</t>
  </si>
  <si>
    <t>RESORTE 1313/1632 S07040"</t>
  </si>
  <si>
    <t>RESORTE ACELER.OM-352 PL3393"</t>
  </si>
  <si>
    <t>RESORTE PATIN FRE MB-403</t>
  </si>
  <si>
    <t>RESORTE VARILLA FRENO MANO"</t>
  </si>
  <si>
    <t>RESPIRA MOTOR FORD CORCEL 038"</t>
  </si>
  <si>
    <t>RESPIRA MOTOR FORD ESCORT 040"</t>
  </si>
  <si>
    <t>ROD.EMB.1318 SACHS  3354</t>
  </si>
  <si>
    <t>RODAM.CARDAN 1113 13538</t>
  </si>
  <si>
    <t>RODILLO FRENO 40MM"</t>
  </si>
  <si>
    <t>ROTOR BBA DIR.HIDR.MZ 1804323"</t>
  </si>
  <si>
    <t>ROTOR C-10 ECH-345"</t>
  </si>
  <si>
    <t>ROTOR KOMBI ECH-315"</t>
  </si>
  <si>
    <t>SAPITO L/AGUA 9861443300"</t>
  </si>
  <si>
    <t>SAPITO LANZA AGUA KOMBI 345600"</t>
  </si>
  <si>
    <t>SATELITE 1113-4 67720"</t>
  </si>
  <si>
    <t>SEG. SOP.MOTOR FIAT UNO FI128</t>
  </si>
  <si>
    <t>SEG. TANQUE COMB. 1313 S07819"</t>
  </si>
  <si>
    <t>SEG.ARA¥A EJE F.MANO LPO 1113"</t>
  </si>
  <si>
    <t>SEG.ARA¥A MASA TRAS 608/809"</t>
  </si>
  <si>
    <t>SEG.ARA¥A TRAS 0-362  PL3181"</t>
  </si>
  <si>
    <t>SEG.ARA¥A TRAS 1113/1115 PL318"</t>
  </si>
  <si>
    <t>SEG.HORQ.EMBRAGUE PL3383"</t>
  </si>
  <si>
    <t>SEG.PASADOR PATIN 0-362 PL3321"</t>
  </si>
  <si>
    <t>SEG.ROD.P/ATAQ.SEGER-ZURICH"</t>
  </si>
  <si>
    <t>SEG.ROD.P/ATAQUE ALAMB.ZURICH"</t>
  </si>
  <si>
    <t>SEG.VALV.ADM/ESC.MZ 91/ GM6732</t>
  </si>
  <si>
    <t>SEG.VALVULA 314/352/366"</t>
  </si>
  <si>
    <t>SEG.VIDR/ALETA ET 82/ LD 40128"</t>
  </si>
  <si>
    <t>SEG.VIDR/ALETA ET 82/ LI 40129"</t>
  </si>
  <si>
    <t>SEGURO MASA TRAS 1113 AL-280"</t>
  </si>
  <si>
    <t>SEGURO MASA TRAS LPO-362 AL292"</t>
  </si>
  <si>
    <t>SEGURO PLATO EMB. S11323"</t>
  </si>
  <si>
    <t>SEGURO TERM. B-16  S07642"</t>
  </si>
  <si>
    <t>SEGURO VIDR/ALETA GOL LI 20431</t>
  </si>
  <si>
    <t>SELLO EJE DE LEVA 352/314"</t>
  </si>
  <si>
    <t>SEPAR.RODAM.CARDAN 1318 PL3545"</t>
  </si>
  <si>
    <t>SERVICIO DE MONTAJE A DOMICILIO</t>
  </si>
  <si>
    <t>SERVICIO DE RETIRO DE NEUMATICOS EN DESUSO</t>
  </si>
  <si>
    <t>SERVICIOS DE MONITOREO OCTUBRE 2015</t>
  </si>
  <si>
    <t>SERVO FRE 1113 COMPLETO"</t>
  </si>
  <si>
    <t>SERVO FRE KOMBI 84/ RCSF00689"</t>
  </si>
  <si>
    <t>P183293</t>
  </si>
  <si>
    <t>SET DESTORNILLADORES</t>
  </si>
  <si>
    <t>SILENCIADOR 1114"</t>
  </si>
  <si>
    <t>SILENCIADOR 812 C/TURBO"</t>
  </si>
  <si>
    <t>SILENCIADOR INTERM. ET 3045"</t>
  </si>
  <si>
    <t>SINFIN DIREC.1113/1114  HUB-25"</t>
  </si>
  <si>
    <t>SOLENOIDE M/P. SANTANA GOL 1.8"</t>
  </si>
  <si>
    <t>SOLENOIDE RACER 10476117</t>
  </si>
  <si>
    <t>SOP. MOTOR GOL RW1026"</t>
  </si>
  <si>
    <t>SOP. MOTOR S13413"</t>
  </si>
  <si>
    <t>SOP.ALTERN. 376150 H-16/30</t>
  </si>
  <si>
    <t>SOP.BUJE B/EST.DEL 608"</t>
  </si>
  <si>
    <t>SOP.BUJE B/EST.DEL.809"</t>
  </si>
  <si>
    <t>SOP.BUJE B/EST.TRAS 608"</t>
  </si>
  <si>
    <t>SOP.CABINA 809"</t>
  </si>
  <si>
    <t>SOP.CAND.DEL PAQ.R.1113 C2001A"</t>
  </si>
  <si>
    <t>SOP.CAND.PAQ.RES.DEL 608 C3003</t>
  </si>
  <si>
    <t>SOP.CAND.TRA PAQ.RES.608 C3002"</t>
  </si>
  <si>
    <t>SOP.CAND.TRA.PAQ.DEL 608 C3004</t>
  </si>
  <si>
    <t>SOP.CARDAN GOMA CHICA"</t>
  </si>
  <si>
    <t>SOP.CARDAN GRANDE  PL3535"</t>
  </si>
  <si>
    <t>SOP.CENT.PORT.TRAS 8358043403"</t>
  </si>
  <si>
    <t>SOP.CJA/CAMB KOMBI    C-502"</t>
  </si>
  <si>
    <t>SOP.FRONT.MOT.AMAZON 1011"</t>
  </si>
  <si>
    <t>SOP.HORQ.EMBR.EXT.S05236"</t>
  </si>
  <si>
    <t>SOP.HORQ.EMBR.INT. S05228"</t>
  </si>
  <si>
    <t>SOP.INF.PORT.TRAS 8352043401"</t>
  </si>
  <si>
    <t>SOP.LAT.MOT/CJA  F-.147  767"</t>
  </si>
  <si>
    <t>SOP.LAT.PARACH.TRAS 96215646"</t>
  </si>
  <si>
    <t>SOP.LATERAL TRAS MOT. OP B172"</t>
  </si>
  <si>
    <t>SOP.METAL C/CAM.VW SEDAN VW410"</t>
  </si>
  <si>
    <t>SOP.MOT VW SEDAN 77/  C-500"</t>
  </si>
  <si>
    <t>SOP.MOT.CORSA D.D.PL-809</t>
  </si>
  <si>
    <t>SOP.MOT.D.D.ESP 96117443"</t>
  </si>
  <si>
    <t>SOP.MOT.D.D.ESPERO 90289606"</t>
  </si>
  <si>
    <t>SOP.MOT.D/T 1113/1114 BRA.3471"</t>
  </si>
  <si>
    <t>SOP.MOT.DEL 362/1115 BRAS.3474"</t>
  </si>
  <si>
    <t>SOP.MOT.DEL.1115/1318 H16mm"</t>
  </si>
  <si>
    <t>SOP.MOT.GOL W-1026</t>
  </si>
  <si>
    <t>SOP.MOT.TRAS 1318/1519 PL3690"</t>
  </si>
  <si>
    <t>SOP.MOT.TRAS 2181344000"</t>
  </si>
  <si>
    <t>SOP.MOT.TRAS 362"</t>
  </si>
  <si>
    <t>SOP.MOT.TRAS VW CAMION 568"</t>
  </si>
  <si>
    <t>SOP.RAD.1113/1114/LPO"</t>
  </si>
  <si>
    <t>SOP.RADIADOR ET-OP BR-351"</t>
  </si>
  <si>
    <t>SOP.VASO BBA.ELEVAD.PL3752"</t>
  </si>
  <si>
    <t>STRICKER PORT.LATER.8129543001"</t>
  </si>
  <si>
    <t>STRICKER PORT.TRAS 8135043001"</t>
  </si>
  <si>
    <t>STRIKER PORTAMALETAS VW GOL"</t>
  </si>
  <si>
    <t>STRIKER PTA KOMBI LD 5831000"</t>
  </si>
  <si>
    <t>STRIKER PTA VW SEDAN LD"</t>
  </si>
  <si>
    <t>STRIKER PTA VW SEDAN LI"</t>
  </si>
  <si>
    <t>Serv. Montaje Macizo</t>
  </si>
  <si>
    <t>Servicio Transporte $4.500</t>
  </si>
  <si>
    <t>Servicio Transporte $7.500</t>
  </si>
  <si>
    <t>Servicio de montaje a domicilio</t>
  </si>
  <si>
    <t>T/BARRO DD ESCBJO  R32"</t>
  </si>
  <si>
    <t>T/BARRO DI ESCBJO  R31"</t>
  </si>
  <si>
    <t>T/BARRO TD ESCBJO  R34"</t>
  </si>
  <si>
    <t>T/BARRO TI ESCBJO  R33"</t>
  </si>
  <si>
    <t>T/VAL TERM. 366 S11033"</t>
  </si>
  <si>
    <t>TAMIZ 1113 1114 0-362"</t>
  </si>
  <si>
    <t>TAMIZ 608"</t>
  </si>
  <si>
    <t>TAPA 026103547</t>
  </si>
  <si>
    <t>TAPA PLAST.INF.0491091741</t>
  </si>
  <si>
    <t>TAPAB D.I.GOL/SAV 91/  ZP095"</t>
  </si>
  <si>
    <t>TAPAB T.D.VW SEDAN /78 IGP"</t>
  </si>
  <si>
    <t>TAPAS DAÑADAS COMRPESORES</t>
  </si>
  <si>
    <t>TAPON CARTER 24mm PL3541"</t>
  </si>
  <si>
    <t>TAPON CARTER 3450100081 FP-5011</t>
  </si>
  <si>
    <t>TAPON CULATA 24 m/m"</t>
  </si>
  <si>
    <t>TAPON CULATA 30 m/m"</t>
  </si>
  <si>
    <t>TAQUIES DE MOTOR 314/352"</t>
  </si>
  <si>
    <t>TELEC.LUCES 9340043800"</t>
  </si>
  <si>
    <t>TENSOR  352  S08390"</t>
  </si>
  <si>
    <t>TENSOR 366  S11590"</t>
  </si>
  <si>
    <t>TENSOR ALT. L-608   S05281"</t>
  </si>
  <si>
    <t>TENSOR CAJA CAMBIOS 362"</t>
  </si>
  <si>
    <t>TENSOR CORREA 3761507472 H-12104</t>
  </si>
  <si>
    <t>TERM. ACEL.  S10362"</t>
  </si>
  <si>
    <t>TERM. ACEL. S06090"</t>
  </si>
  <si>
    <t>TERM.GDABARRO CORSA D.I.J-858</t>
  </si>
  <si>
    <t>TERM.GDBARRO CORSA D.D.J-857"</t>
  </si>
  <si>
    <t>TERMO-SENSOR 2536033101"</t>
  </si>
  <si>
    <t>TERMOMETRO 12volt.1115/1318</t>
  </si>
  <si>
    <t>TERMOMETRO MECANICO 1113  1093</t>
  </si>
  <si>
    <t>TERMOSTATO H-100 2551042000"</t>
  </si>
  <si>
    <t>TERMOSTATO"</t>
  </si>
  <si>
    <t>TIRANTE BDJA TRAS FIAT J-638"</t>
  </si>
  <si>
    <t>TOPE BAND.INF.OPALA B169"</t>
  </si>
  <si>
    <t>TOPE CAPOT CHEVETTE"</t>
  </si>
  <si>
    <t>TOPE CAZOL.SUP.CORSA GM2155"</t>
  </si>
  <si>
    <t>TOPE PAQ.RESORTE TRAS 608/708"</t>
  </si>
  <si>
    <t>TOPE SUSP.DELT.OP B-169"</t>
  </si>
  <si>
    <t>TORNILLO 1113 S05134"</t>
  </si>
  <si>
    <t>TRABA C.DELANTERO 335.332 F-09400</t>
  </si>
  <si>
    <t>TRABA DIREC.MZ 91/ c/cont67014"</t>
  </si>
  <si>
    <t>TRACTO CAMION SCANIA P340A</t>
  </si>
  <si>
    <t>TRANSFORMADOR</t>
  </si>
  <si>
    <t>TUBO 366   S05155"</t>
  </si>
  <si>
    <t>TUBO AGUA MOTOR 352"</t>
  </si>
  <si>
    <t>TUBO CALEF.F-147 BRASIL F-102</t>
  </si>
  <si>
    <t>TUBO LLENADO DE ACEITE ABIERTO"</t>
  </si>
  <si>
    <t>TUBO PLASTICO 709/812  S05613"</t>
  </si>
  <si>
    <t>TUERCA EJE 3859900351 G-10691</t>
  </si>
  <si>
    <t>TUERCA MANGA EJE 360.332.027 F-09000</t>
  </si>
  <si>
    <t>TURBINA B/AGUA 314/352"</t>
  </si>
  <si>
    <t>TURBINA B/AGUA 364/364A"</t>
  </si>
  <si>
    <t>TURBO 352 COMPLETO 5016"</t>
  </si>
  <si>
    <t>TURBO OM 366 ECOLOGICO  5013"</t>
  </si>
  <si>
    <t>UNION COLUM.DIREC.TODO 1215033"</t>
  </si>
  <si>
    <t>R6909798</t>
  </si>
  <si>
    <t>USAR</t>
  </si>
  <si>
    <t>R6909800</t>
  </si>
  <si>
    <t>USAR 105277</t>
  </si>
  <si>
    <t>USAR 108438</t>
  </si>
  <si>
    <t>USAR 109829</t>
  </si>
  <si>
    <t>USAR 110232</t>
  </si>
  <si>
    <t>USAR 110464</t>
  </si>
  <si>
    <t>USAR 110532</t>
  </si>
  <si>
    <t>USAR 110553</t>
  </si>
  <si>
    <t>USAR 110725</t>
  </si>
  <si>
    <t>USAR 110782</t>
  </si>
  <si>
    <t>USAR 111546</t>
  </si>
  <si>
    <t>USAR 111608</t>
  </si>
  <si>
    <t>USAR 111616</t>
  </si>
  <si>
    <t>USAR 111628</t>
  </si>
  <si>
    <t>USAR 111633</t>
  </si>
  <si>
    <t>USAR 111791</t>
  </si>
  <si>
    <t>USAR 111792</t>
  </si>
  <si>
    <t>USAR 112342</t>
  </si>
  <si>
    <t>USAR 112361</t>
  </si>
  <si>
    <t>USAR 112820</t>
  </si>
  <si>
    <t>USAR 701750</t>
  </si>
  <si>
    <t>USAR CODIGO 701971</t>
  </si>
  <si>
    <t>R6901011</t>
  </si>
  <si>
    <t>USAR R6901001</t>
  </si>
  <si>
    <t>R6901065</t>
  </si>
  <si>
    <t>USAR R6901041</t>
  </si>
  <si>
    <t>R6902063</t>
  </si>
  <si>
    <t>USAR R6902065</t>
  </si>
  <si>
    <t>R6906165</t>
  </si>
  <si>
    <t>USAR R6906040</t>
  </si>
  <si>
    <t>R6906166</t>
  </si>
  <si>
    <t>R6906113</t>
  </si>
  <si>
    <t>USAR R6906112</t>
  </si>
  <si>
    <t>R6910156</t>
  </si>
  <si>
    <t>USAR R6910152</t>
  </si>
  <si>
    <t>VALV.BBA INYEC. N-5520</t>
  </si>
  <si>
    <t>VALV.DESAG.345.430.0281 F-6455</t>
  </si>
  <si>
    <t>VALVULA REGULADORA DE AIRE</t>
  </si>
  <si>
    <t>VASO 1/2 LT.FILTRO PETROLEO"</t>
  </si>
  <si>
    <t>VASO PREF. BBA.ELEV.  PL3001"</t>
  </si>
  <si>
    <t>VENT.EMBR.H100 2572043650"</t>
  </si>
  <si>
    <t>VENTILADOR MONZA PL-7676"</t>
  </si>
  <si>
    <t>VENTILADOR RAD.RACER 96144976"</t>
  </si>
  <si>
    <t>XABSORB.IMPAC.TRAS HEAV96178428</t>
  </si>
  <si>
    <t>XAPOYA BRAZO F-UNO D.D. J-644</t>
  </si>
  <si>
    <t>XAPOYA BRAZO F-UNO D.I. J-643</t>
  </si>
  <si>
    <t>usar 111686</t>
  </si>
  <si>
    <t>ALINEADORA SUNSHINE HC3800</t>
  </si>
  <si>
    <t>P.DESCONTINUADO</t>
  </si>
  <si>
    <t>BALANCEADORA TECO 66</t>
  </si>
  <si>
    <t>DESMONTADORA AUT. CORYHI GT666</t>
  </si>
  <si>
    <t>DESMONTADORA CAMION 14' AL 26' 380V</t>
  </si>
  <si>
    <t>DESMONTADORA SEMI CORYHI GT112A</t>
  </si>
  <si>
    <t>DESMONTADORA SEMI TECO 27</t>
  </si>
  <si>
    <t>FILT.BENC.ACCENT MB-348127</t>
  </si>
  <si>
    <t>FILT.BENC.CAVALIER GF-578</t>
  </si>
  <si>
    <t>FILT.BENC.COROLLA 23300-79105</t>
  </si>
  <si>
    <t>FILT.BENC.DAIH-APLAUSSE 23300-87102</t>
  </si>
  <si>
    <t>FILT.BENC.DAIH-G-20 Metal 23300-87705</t>
  </si>
  <si>
    <t>FILT.BENC.ELANTRA /95 31910-28000</t>
  </si>
  <si>
    <t>FILT.BENC.GM plast.23300-24020</t>
  </si>
  <si>
    <t>FILT.BENC.KIA POP plast.E50813470</t>
  </si>
  <si>
    <t>FILT.BENC.KIA POP-PRIDE B359-20-490</t>
  </si>
  <si>
    <t>FILT.BENC.KIA/MAZDA N-32620490</t>
  </si>
  <si>
    <t>FILT.BENC.LEGACY/IMPR 42072-PA010</t>
  </si>
  <si>
    <t>FILT.BENC.LOYALE 74207-2040</t>
  </si>
  <si>
    <t>FILT.BENC.LUV/KIA plast.8941077448</t>
  </si>
  <si>
    <t>FILT.BENC.LUV/SUBARU plast.2300-26060</t>
  </si>
  <si>
    <t>FILT.BENC.MAZDA FE-05-13-480</t>
  </si>
  <si>
    <t>FILT.BENC.MAZDA MB-504752</t>
  </si>
  <si>
    <t>FILT.BENC.MAZDA/KIA F-220-20-490</t>
  </si>
  <si>
    <t>FILT.BENC.MITSUB-LANCER plast.MB-433774</t>
  </si>
  <si>
    <t>FILT.BENC.MITSUB/TOYOT 23300-79235</t>
  </si>
  <si>
    <t>FILT.BENC.N-SUNNY 16400-V2600</t>
  </si>
  <si>
    <t>FILT.BENC.NISSAN /92 plast.16400-E300</t>
  </si>
  <si>
    <t>FILT.BENC.OPEL GF-423</t>
  </si>
  <si>
    <t>FILT.BENC.RENAULT 16400-70J00</t>
  </si>
  <si>
    <t>FILT.BENC.SAMURAI 99/ 15410-80C30</t>
  </si>
  <si>
    <t>FILT.BENC.SONATA /95 23300-65010</t>
  </si>
  <si>
    <t>FILT.BENC.SONATA 31911-33100</t>
  </si>
  <si>
    <t>FILT.BENC.SUBARU 8m plast.742072020</t>
  </si>
  <si>
    <t>FILT.BENC.SUZUK-VITARA 15410-61A00</t>
  </si>
  <si>
    <t>FILT.BENC.SUZUKI SJ413 15410-82000</t>
  </si>
  <si>
    <t>FILT.BENC.SUZUKI SWIFT 15410-60B00</t>
  </si>
  <si>
    <t>FILT.BENC.TERCEL F-55114</t>
  </si>
  <si>
    <t>FILT.BENC.TOY. HI-LUX 98/ WK-48/5</t>
  </si>
  <si>
    <t>FILT.BENC.TOYOTA 23300-19175</t>
  </si>
  <si>
    <t>FILT.BENC.TOYOTA 23300-19325</t>
  </si>
  <si>
    <t>FILT.BENC.TOYOTA 23300-79025</t>
  </si>
  <si>
    <t>FILT.BENC.TOYOTA 4AF 23300-19285</t>
  </si>
  <si>
    <t>FILT.BENC.TOYOTA F-55113</t>
  </si>
  <si>
    <t>FILT.BENC.TOYOTA plast.23300-34100</t>
  </si>
  <si>
    <t>FILT.BENC.Universal 3/8 metal</t>
  </si>
  <si>
    <t>FILT.BENC.V-16/LUV 93/ 16400-41B00</t>
  </si>
  <si>
    <t>FILT.P-4102</t>
  </si>
  <si>
    <t>FILTRO BENCINA DAIHATSU</t>
  </si>
  <si>
    <t>FILTRO BENCINA NEW SONATA</t>
  </si>
  <si>
    <t>LLANTA 809 P/CAMARA"</t>
  </si>
  <si>
    <t>CALIPER FRE RACER LD 96166180</t>
  </si>
  <si>
    <t>PARACHOQUES</t>
  </si>
  <si>
    <t>PARACH DEL BRASILIA 78/82 W381</t>
  </si>
  <si>
    <t>PARACH DEL ET 73/79  WOLF1831</t>
  </si>
  <si>
    <t>PARACH DEL ET 80/82  WOLF1853</t>
  </si>
  <si>
    <t>PARACH DEL ET 83/86 WOLFF 1871</t>
  </si>
  <si>
    <t>PARACH DEL FORD CORCEL 2023</t>
  </si>
  <si>
    <t>PARACH DEL FORD REY 2043</t>
  </si>
  <si>
    <t>PARACH DEL KOMBI Negro WOL951</t>
  </si>
  <si>
    <t>PARACH DEL OP 80/84 WOLF 1931</t>
  </si>
  <si>
    <t>PARACH DEL OPALA /79(RR)</t>
  </si>
  <si>
    <t>PARACH TRAS BRASILIA 78/82 382</t>
  </si>
  <si>
    <t>PARACH TRAS ET 73/79 WOLF 1802</t>
  </si>
  <si>
    <t>PARACH TRAS ET 83/86 WOL1872-4</t>
  </si>
  <si>
    <t>PARACH TRAS OP 80/ CARAV.1936</t>
  </si>
  <si>
    <t>PARACH TRAS OP-COMODORO W-1972</t>
  </si>
  <si>
    <t>PARACH TRAS P-504 CROM.ARG1002</t>
  </si>
  <si>
    <t>PARACH TRAS TICO(CUB)71811A7</t>
  </si>
  <si>
    <t>PARACH. ET 87/ TRAS. 31882</t>
  </si>
  <si>
    <t>PARACH.CORSA TRAS PINTAR /99  310904</t>
  </si>
  <si>
    <t>PUNTA PARACH LD 8664144300</t>
  </si>
  <si>
    <t>PUNTA PARACH LI 8663144300</t>
  </si>
  <si>
    <t>PUNTA PARACH T.D.8667343300</t>
  </si>
  <si>
    <t>PUNTA PARACH.D.D.C-20/D-20</t>
  </si>
  <si>
    <t>PUNTA PARACH.D.D.DelRey /84</t>
  </si>
  <si>
    <t>PUNTA PARACH.D.D.MZ /90 11982</t>
  </si>
  <si>
    <t>PUNTA PARACH.D.I.C-20/D-20</t>
  </si>
  <si>
    <t>PUNTA PARACH.D.I.ET 80/ J-885</t>
  </si>
  <si>
    <t>PUNTA PARACH.D.I.MZ /89  11981</t>
  </si>
  <si>
    <t>PUNTA PARACH.D.I.SAVEIRO  J199</t>
  </si>
  <si>
    <t>PUNTA PARACH.T.D.ET 87/ J-837</t>
  </si>
  <si>
    <t>PUNTA PARACH.T.D.MZ /90 11984</t>
  </si>
  <si>
    <t>PUNTA PARACH.T.I. 8668343000</t>
  </si>
  <si>
    <t>PUNTA PARACH.T.I.CHEV-500 828</t>
  </si>
  <si>
    <t>PUNTA PARACH.T.I.ET 80/ J-887</t>
  </si>
  <si>
    <t>PUNTA PARACH.T.I.MZ /90 11983</t>
  </si>
  <si>
    <t>PASTILLA FRE 2104/05/ BPN-810 (x20)</t>
  </si>
  <si>
    <t>PASTILLAS DE FRENO</t>
  </si>
  <si>
    <t>PASTILLA FRE 809/812 BPN-705(x6)</t>
  </si>
  <si>
    <t>PASTILLA FRE 914 BPN-714 (x6)</t>
  </si>
  <si>
    <t>PASTILLA FRE 914 SYL</t>
  </si>
  <si>
    <t>PASTILLA FRE ACCENT BPN-1201(x10)</t>
  </si>
  <si>
    <t>PASTILLA FRE CAVALIER 95/ BPN-654</t>
  </si>
  <si>
    <t>PASTILLA FRE CHEVETTE BPN-302 (x27)</t>
  </si>
  <si>
    <t>PASTILLA FRE CORSA(TEV)BP-324(x8)</t>
  </si>
  <si>
    <t>PASTILLA FRE CORSA(VAR)BP239(x8)</t>
  </si>
  <si>
    <t>PASTILLA FRE Eclaire-ZX BPN-430(x8)</t>
  </si>
  <si>
    <t>PASTILLA FRE FIORIN/SANTAN BPN-503</t>
  </si>
  <si>
    <t>PASTILLA FRE Fiat 147 BPN-501</t>
  </si>
  <si>
    <t>PASTILLA FRE GOL/SAV BPN-204</t>
  </si>
  <si>
    <t>PASTILLA FRE GOLF 1.8 95/  B-883(x6)</t>
  </si>
  <si>
    <t>PASTILLA FRE GOLF 1.8 97/ BPN-882</t>
  </si>
  <si>
    <t>PASTILLA FRE H-100 96/ BPN-893 (x8)</t>
  </si>
  <si>
    <t>PASTILLA FRE KIA BESTA 2.2 B-886(x8)</t>
  </si>
  <si>
    <t>PASTILLA FRE KIA TOPIC B-888(x8)</t>
  </si>
  <si>
    <t>PASTILLA FRE KOMBI BPN-208</t>
  </si>
  <si>
    <t>PASTILLA FRE LUV 88/ BPN-816(x8)</t>
  </si>
  <si>
    <t>PASTILLA FRE MITSUB L-300 B-890(x8)</t>
  </si>
  <si>
    <t>PASTILLA FRE MONZA BPN-309 (x20)</t>
  </si>
  <si>
    <t>PASTILLA FRE Niss-D-21 2.4 B-813(x8)</t>
  </si>
  <si>
    <t>PASTILLA FRE Niss-SUNNY B-814(x20)</t>
  </si>
  <si>
    <t>PASTILLA FRE Niss-V-16 B-815(x16)</t>
  </si>
  <si>
    <t>PASTILLA FRE OP /80 BPA-320</t>
  </si>
  <si>
    <t>PASTILLA FRE OP VARGA BPN303</t>
  </si>
  <si>
    <t>PASTILLA FRE P-405 /92 B-804</t>
  </si>
  <si>
    <t>PASTILLA FRE P-505 82/ HD-5484"</t>
  </si>
  <si>
    <t>PASTILLA FRE P405-205/92 H-547</t>
  </si>
  <si>
    <t>PASTILLA FRE RACER BPN-650 (x20)</t>
  </si>
  <si>
    <t>PASTILLA FRE RANGER 95/ B-139(x8)</t>
  </si>
  <si>
    <t>PASTILLA FRE SANTANA BPN-214</t>
  </si>
  <si>
    <t>PASTILLA FRE TICO 55201-78820-"</t>
  </si>
  <si>
    <t>PASTILLA FRE TOWNER BPN-892</t>
  </si>
  <si>
    <t>PASTILLA FRE VW SEDAN BPN201</t>
  </si>
  <si>
    <t>PASTILLA FRE VW SEDAN PSA-701"</t>
  </si>
  <si>
    <t>PERNO CARDAN COMP. 12mm</t>
  </si>
  <si>
    <t>PERNOS</t>
  </si>
  <si>
    <t>PERNO CIGUE¥AL CORTO 352 AL131"</t>
  </si>
  <si>
    <t>PERNO FILTRO DE ACEITE"</t>
  </si>
  <si>
    <t>PERNO VASO FILTRO PETROLEO"</t>
  </si>
  <si>
    <t>PIOLA ACELER ET 83/86 TUB-7054"</t>
  </si>
  <si>
    <t>PIOLAS</t>
  </si>
  <si>
    <t>PIOLA ACELER. 809/812"</t>
  </si>
  <si>
    <t>PIOLA CALEFAC. OP /79 1005"</t>
  </si>
  <si>
    <t>PIOLA CALEFAC. OP 80/  10097"</t>
  </si>
  <si>
    <t>PIOLA CAPO 1115"</t>
  </si>
  <si>
    <t>PIOLA CAPOT VW SEDAN 1.3  5101"</t>
  </si>
  <si>
    <t>PIOLA CONTROL ACEL.329704B000"</t>
  </si>
  <si>
    <t>PIOLA CTA/KM 1114 2.190 BRAS."</t>
  </si>
  <si>
    <t>PIOLA CTA/KM 1115 2.770 BRASIL"</t>
  </si>
  <si>
    <t>PIOLA CTA/KM ESCORT 11157"</t>
  </si>
  <si>
    <t>PIOLA CTA/KM ET 87/ TUBA-7130</t>
  </si>
  <si>
    <t>PIOLA CTA/KM GOL AUTOM.14105"</t>
  </si>
  <si>
    <t>PIOLA CTA/KM LPO 3.300 BRASIL"</t>
  </si>
  <si>
    <t>PIOLA EMBR.A10  7002</t>
  </si>
  <si>
    <t>PIOLA F/MANO  CORSA PICKUP 95/ 7239</t>
  </si>
  <si>
    <t>PIOLA F/MANO 608  3.965MT"</t>
  </si>
  <si>
    <t>PIOLA F/MANO ET 73/86   T-7081</t>
  </si>
  <si>
    <t>PIOLA F/MANO PASSAT 5125"</t>
  </si>
  <si>
    <t>PIOLA FRENO MANO OPALA   7080</t>
  </si>
  <si>
    <t>PIOLA PARADOR 1.80mts IK-10813"</t>
  </si>
  <si>
    <t>PIOLA PARADOR 1115/1318"</t>
  </si>
  <si>
    <t>PISTON 352 STD GOETZE 70492"</t>
  </si>
  <si>
    <t>PISTONES</t>
  </si>
  <si>
    <t>PI¥ON 3ra CENT G-20 ALE120.012"</t>
  </si>
  <si>
    <t>PIÑON</t>
  </si>
  <si>
    <t>PI¥ON 4ta CENT G-32 ALEM132005"</t>
  </si>
  <si>
    <t>PI¥ON 4ta TRIP G-20 ALEM120021"</t>
  </si>
  <si>
    <t>PI¥ON 4ta TRIP G-20 ITAL20019"</t>
  </si>
  <si>
    <t>PI¥ON 4ta TRIP G-32 ALEM132006"</t>
  </si>
  <si>
    <t>PI¥ON 5ta G-20 ALEMAN 120.019"</t>
  </si>
  <si>
    <t>PI¥ON 5ta G-32 ALEMAN 132.004"</t>
  </si>
  <si>
    <t>PI¥ON 5ta TPLE.G-40 AL.132.003"</t>
  </si>
  <si>
    <t>PI¥ON ARRASTADOR  5ø  809/1115"</t>
  </si>
  <si>
    <t>PI¥ON ARRASTRADOR 5ta G-40 ALE"</t>
  </si>
  <si>
    <t>PI¥ON ARRASTRADOR 5¦"</t>
  </si>
  <si>
    <t>PRENSA EMB.ET (RR)1044.3"</t>
  </si>
  <si>
    <t>PRENSA</t>
  </si>
  <si>
    <t>PRENSA EMB.FORD FIESTA 180mm S-1471</t>
  </si>
  <si>
    <t>PRENSA EMB.FORD FIESTA 190mm S-1505</t>
  </si>
  <si>
    <t>PRENSA EMB.Fiat  215mm S-1496</t>
  </si>
  <si>
    <t>PRENSA EMB.HEAVEN 1.5 96181199"</t>
  </si>
  <si>
    <t>PRENSA EMB.VW 165mm(RR)"</t>
  </si>
  <si>
    <t>PRENSA EMB.VW SEDAN 1.3 SACH-1277</t>
  </si>
  <si>
    <t>PRENSA EMBR 205/305/405 P10413"</t>
  </si>
  <si>
    <t>BOTELLA VINO PROMOCION "NEXEN"</t>
  </si>
  <si>
    <t>PROMOCIONES</t>
  </si>
  <si>
    <t>EXHIBIDOR FIERTE</t>
  </si>
  <si>
    <t>EXHIBIDOR PROMOCION NEUMATICO</t>
  </si>
  <si>
    <t>EXHIBIDOR VOLTEX</t>
  </si>
  <si>
    <t>GORRO PROMOCION FIERTE</t>
  </si>
  <si>
    <t>GORRO PROMOCIONAL DACAR</t>
  </si>
  <si>
    <t>GORRO PROMOCIONAL FALKEN</t>
  </si>
  <si>
    <t>GORRO PROMOCIONAL NEXEN</t>
  </si>
  <si>
    <t>LAPICES PROMOCIONAL DACAR</t>
  </si>
  <si>
    <t>LAPICES PROMOCIONAL SONAR</t>
  </si>
  <si>
    <t>LAPIZ PROMOCIONAL NEXEN</t>
  </si>
  <si>
    <t>LETRERO PVC ESTRUCTURA METALICA LOGO LING LONG</t>
  </si>
  <si>
    <t>LETRERO PVC ESTRUCTURA METALICA LOGO NEXEN</t>
  </si>
  <si>
    <t>LETRERO PVC ESTRUCTURA METALICA LOGO PETROAMERICA</t>
  </si>
  <si>
    <t>LETRERO PVC ESTRUCTURA METALICA LOGO SONAR</t>
  </si>
  <si>
    <t>LETRERO PVC ESTRUCTURA METALICA LOGO VOLTEX</t>
  </si>
  <si>
    <t>LIENZO PROMOCIONAL LING LONG</t>
  </si>
  <si>
    <t>LLAVERO LINTERNA LED PROMOCIONAL SONAR</t>
  </si>
  <si>
    <t>MINI PENDON PROMOCION LING LONG</t>
  </si>
  <si>
    <t>MINI PENDON PROMOCION NEXEN</t>
  </si>
  <si>
    <t>OVEROL  PROMOCION SONAR</t>
  </si>
  <si>
    <t>OVEROL PROMOCION NEXEN</t>
  </si>
  <si>
    <t>OVEROL PROMOCION PETROAMERICA</t>
  </si>
  <si>
    <t>PANTALON MICHELIN</t>
  </si>
  <si>
    <t>PELOTA PROMOCIONAL LING LONG</t>
  </si>
  <si>
    <t>PELOTA PROMOCIONAL NEXEN</t>
  </si>
  <si>
    <t>PENDON FIERTE PROMOCION 100 AM</t>
  </si>
  <si>
    <t>PENDON FIERTE PROMOCION 55AH</t>
  </si>
  <si>
    <t>PENDON PROMOCION ACEITE GULF 10W40</t>
  </si>
  <si>
    <t>PENDON PROMOCION ACEITE GULF 20W50</t>
  </si>
  <si>
    <t>PENDON PROMOCION PETROAMERICA</t>
  </si>
  <si>
    <t>PENDON PROMOCION SONAR</t>
  </si>
  <si>
    <t>PENDON PROMOCION VOLTEX</t>
  </si>
  <si>
    <t>POLERA MICHELIN</t>
  </si>
  <si>
    <t>PROMOCION ARO 13-15 BLACK WEEK NEXEN</t>
  </si>
  <si>
    <t>PROMOCION ARO 16-20 BLACK WEEK NEXEN</t>
  </si>
  <si>
    <t>PROMOCION ARO 17 EVENTO NEXEN</t>
  </si>
  <si>
    <t>PROMOCION ARO 18-19-20-22 EVENTO NEXEN</t>
  </si>
  <si>
    <t>PROMOCION BIDON 4LT - FILTRO</t>
  </si>
  <si>
    <t>PROMOCION CAJA DE VINOS-6 TARJETAS AGRADECIMIENTOS</t>
  </si>
  <si>
    <t>PROMOCION DISTRIBUIDORES NEXEN MARZO 2018</t>
  </si>
  <si>
    <t>PROMOCION GORRO FORMULA 1 PIRELLI</t>
  </si>
  <si>
    <t>PROMOCION NEUMATICOS LING LONG TABLA DELUXE 2 PINC</t>
  </si>
  <si>
    <t>PROMOCION NEXEN-HIT IT</t>
  </si>
  <si>
    <t>PROMOCION PALETAS DE VERANO PIRELLI</t>
  </si>
  <si>
    <t>PROMOCION PENDONES CAMPAÑA PIRELLI VERANO</t>
  </si>
  <si>
    <t>PROMOCION PIRELLI TBR</t>
  </si>
  <si>
    <t>PROMOCION REPUESTOS</t>
  </si>
  <si>
    <t>PROMOCION VINOS BLACK WEEK NEXEN</t>
  </si>
  <si>
    <t>PUBLICIDAD</t>
  </si>
  <si>
    <t>Promoción Nexen evento 2017</t>
  </si>
  <si>
    <t>RAD.ESCORT/VERONA 2.0 TA691001</t>
  </si>
  <si>
    <t>RADIADORES</t>
  </si>
  <si>
    <t>RAD.MOT.CORSA  1.4-1.6 c/tapon 12216</t>
  </si>
  <si>
    <t>R6911017</t>
  </si>
  <si>
    <t>RADIADOR HYUNDAI SONATA 2.4L 06/10</t>
  </si>
  <si>
    <t>RETEN ACEITE 5281043000"</t>
  </si>
  <si>
    <t>RETENES</t>
  </si>
  <si>
    <t>RETEN CJA/DIR(sinfin)SEDAN 726"</t>
  </si>
  <si>
    <t>RETEN DEL CIG.MZ 90156855 2317</t>
  </si>
  <si>
    <t>RETEN DISTRIBUC.314/352  1810"</t>
  </si>
  <si>
    <t>RETEN EJE LEVA 2214421000"</t>
  </si>
  <si>
    <t>RETEN EJE LEVA MZ 91/ OR-2178</t>
  </si>
  <si>
    <t>RETEN EJE PILOTO G-20 ORI-1839"</t>
  </si>
  <si>
    <t>RETEN EJE PILOTO G-32 22099"</t>
  </si>
  <si>
    <t>RETEN MASA DELANT. 362</t>
  </si>
  <si>
    <t>RETEN MASA DELANT.1114 B1043"</t>
  </si>
  <si>
    <t>RETEN OR-00224"</t>
  </si>
  <si>
    <t>RETEN OR-40001505"</t>
  </si>
  <si>
    <t>RETEN PI¥ON ATAQ.608/708/809"</t>
  </si>
  <si>
    <t>RETEN PIÑON ATAQ.1113/1114 500</t>
  </si>
  <si>
    <t>RETEN RDA DEL 1115 E-7049"</t>
  </si>
  <si>
    <t>RETEN RDA DEL 5183044000"</t>
  </si>
  <si>
    <t>RETEN RDA DEL ET 73/ EV-2544</t>
  </si>
  <si>
    <t>RETEN RDA LI 5281044500"</t>
  </si>
  <si>
    <t>RETEN RDA TRA 1114/1115 E-5516"</t>
  </si>
  <si>
    <t>RETEN RDA TRA 1513/1313 OR1884"</t>
  </si>
  <si>
    <t>RETEN RDA TRAS 0362 ORI-1735BE"</t>
  </si>
  <si>
    <t>RETEN RDA TRAS 608 W-8617"</t>
  </si>
  <si>
    <t>RETEN TAP/TRASERA G-20 1840"</t>
  </si>
  <si>
    <t>RETEN TAP/TRASERA G-32  2100"</t>
  </si>
  <si>
    <t>RETEN VALV.2222435000"</t>
  </si>
  <si>
    <t>RETEN VALV.314/352 S/REST JGO</t>
  </si>
  <si>
    <t>RETEN VALV.ESC.CHEVETTE 42039</t>
  </si>
  <si>
    <t>ROD. CARDAN 1113/2213  S13548</t>
  </si>
  <si>
    <t>RODAMIENTO</t>
  </si>
  <si>
    <t>ROD.CARDAN 88509C FORD -MB914</t>
  </si>
  <si>
    <t>ROD.CARDAN SOLO 6208 zz"</t>
  </si>
  <si>
    <t>ROD.DL.EXT.1115 33208 MAR"</t>
  </si>
  <si>
    <t>ROD.DL.INT.1113 30312 FAG"</t>
  </si>
  <si>
    <t>ROD.DL.INT.1115 33213 MAR"</t>
  </si>
  <si>
    <t>ROD.EMB.1318 ECOL.NWO CR-1328"</t>
  </si>
  <si>
    <t>ROD.EMB.1318 ECOLOG. SNT370343"</t>
  </si>
  <si>
    <t>ROD.EMB.403 SNT 370085"</t>
  </si>
  <si>
    <t>ROD.EMB.P-205  SNT370623/A"</t>
  </si>
  <si>
    <t>ROD.K33822</t>
  </si>
  <si>
    <t>ROD.LAT.COR.1113(504376)"</t>
  </si>
  <si>
    <t>ROD.P.ATAQ.1115(511482)MAR"</t>
  </si>
  <si>
    <t>ROD.P.ATAQ.1115(562830)"</t>
  </si>
  <si>
    <t>ROD.POLIN 2/3 52385 G-32"</t>
  </si>
  <si>
    <t>ROD.POLIN VAST.BBA.EMBR.809"</t>
  </si>
  <si>
    <t>ROD.TR.EXT.1318 33215 MAR"</t>
  </si>
  <si>
    <t>ROD.TR.INT.1115 32216 MAR"</t>
  </si>
  <si>
    <t>ROD.TR.INT.1318 33019 MAR"</t>
  </si>
  <si>
    <t>ROD.TR.INT.LPO 593/598"</t>
  </si>
  <si>
    <t>ROTULA AXIAL 504 80/ OCA600800"</t>
  </si>
  <si>
    <t>ROTULA</t>
  </si>
  <si>
    <t>ROTULA AXIAL 504/505 OCA600786"</t>
  </si>
  <si>
    <t>ROTULA AXIAL Fiat-147 84/  FI224</t>
  </si>
  <si>
    <t>ROTULA SANTANA 88/ LI N-188"</t>
  </si>
  <si>
    <t>ROTULA SAVEIRO LI PE-096</t>
  </si>
  <si>
    <t>Siniestro 6131011 PATENTE DCXJ-93</t>
  </si>
  <si>
    <t>Siniestro 6131022 PATENTE DCXJ-91</t>
  </si>
  <si>
    <t>Siniestro 6131023 PATENTE DCXJ-90</t>
  </si>
  <si>
    <t>XAMORTIG.DEL SEDAN(RR)102</t>
  </si>
  <si>
    <t>XAMORTIG.TRAS FIORINO</t>
  </si>
  <si>
    <t>XAMORTIG.TRAS H-100 B47805Y</t>
  </si>
  <si>
    <t>SEALED BEAM 4000 12V 100/65</t>
  </si>
  <si>
    <t>SEALED BEAM</t>
  </si>
  <si>
    <t>SEALED BEAM 4000 12V 75/70</t>
  </si>
  <si>
    <t>SEALED BEAM 4000 24V 100/65</t>
  </si>
  <si>
    <t>SEALED BEAM 4000 24V 75/80</t>
  </si>
  <si>
    <t>SEALED BEAM 4001 12 V 100/65</t>
  </si>
  <si>
    <t>SEALED BEAM 4001 12V 75/70</t>
  </si>
  <si>
    <t>SEALED BEAM 4001 24 75/70</t>
  </si>
  <si>
    <t>SEALED BEAM 4001 24V 100/65</t>
  </si>
  <si>
    <t>SEALED BEAM 4652 12V 100/65</t>
  </si>
  <si>
    <t>SEALED BEAM 4652 12V 75/70</t>
  </si>
  <si>
    <t>SEALED BEAM 4652 24V 100/65</t>
  </si>
  <si>
    <t>SEALED BEAM 4652 24V 75/70</t>
  </si>
  <si>
    <t>SEALED BEAM 6001 24V 100/65</t>
  </si>
  <si>
    <t>SEALED BEAM 6001 24V 75/70</t>
  </si>
  <si>
    <t>SEALED BEAM 6002 24V 100/65</t>
  </si>
  <si>
    <t>SEALED BEAM 6002 24V 75/70</t>
  </si>
  <si>
    <t>SEALED BEAM 6014 12V 100/65</t>
  </si>
  <si>
    <t>SEALED BEAM 6014 12V 55/45</t>
  </si>
  <si>
    <t>SEALED BEAM 6014 12V 75/80</t>
  </si>
  <si>
    <t>SEALED BEAM 6014 24V 100/65</t>
  </si>
  <si>
    <t>SEALED BEAM 6014 24V 75/70</t>
  </si>
  <si>
    <t>SEALED BEAM 6024 24V 75/70</t>
  </si>
  <si>
    <t>SEALED BEAM 6052 12V 100/65</t>
  </si>
  <si>
    <t>SEALED BEAM 6052 12V 55/45</t>
  </si>
  <si>
    <t>SEALED BEAM 6052 12V 75/70</t>
  </si>
  <si>
    <t>SEALED BEAM 6052 24V 100/65</t>
  </si>
  <si>
    <t>SEALED BEAM 6052 24V 75/70</t>
  </si>
  <si>
    <t>SENSOR TPS MZ 91/ BRASIL R7230</t>
  </si>
  <si>
    <t>SENSOR</t>
  </si>
  <si>
    <t>SOP.PARACH GOL/SAV D.I. 480"</t>
  </si>
  <si>
    <t>SOPORTE</t>
  </si>
  <si>
    <t>SOP.PARACH.PASSAT 87/ T.D. 601"</t>
  </si>
  <si>
    <t>SOP.PARACH.PASSAT 87/ T.I. 600"</t>
  </si>
  <si>
    <t>SOP.PARACH.SANTANA 87/ DEL 502"</t>
  </si>
  <si>
    <t>SOP.PARACH.SANTANA 87/ T.D.508"</t>
  </si>
  <si>
    <t>SOP.PARACH.SANTANA 87/ T.I.509"</t>
  </si>
  <si>
    <t>SOP.PARACH.TRAS GOL/SAV/AMAZON"</t>
  </si>
  <si>
    <t>SOPORTE 366  S11603"</t>
  </si>
  <si>
    <t>SOPORTE EJE BALANCIN 352"</t>
  </si>
  <si>
    <t>SOPORTE S11849"</t>
  </si>
  <si>
    <t>SOPORTE. SUP. AMORT.C/ROD GOL"</t>
  </si>
  <si>
    <t>SOPORTE. SUP.AMORT. C/ROD SANT."</t>
  </si>
  <si>
    <t>TAMB.DEL 1113 8Hoy. FRUM 001-M</t>
  </si>
  <si>
    <t>TAMBOR</t>
  </si>
  <si>
    <t>TAMB.DEL 362 M038   3454230001"</t>
  </si>
  <si>
    <t>TAMB.DL 362  M111   3544210301"</t>
  </si>
  <si>
    <t>TAMB.DL S/M 708 M173"</t>
  </si>
  <si>
    <t>TAMB.TR 1113 M002   3224230401"</t>
  </si>
  <si>
    <t>TAMB.TR S/M 708 M172"</t>
  </si>
  <si>
    <t>TAMB.TR.1318 M128 ECOLOG.3054210001"</t>
  </si>
  <si>
    <t>TAMB.TRAS 708 C/MASA META-1704"</t>
  </si>
  <si>
    <t>TAMBOR DE FRENO M-342"</t>
  </si>
  <si>
    <t>TAMBOR FRE D-10 D/T 71/ ME-305"</t>
  </si>
  <si>
    <t>TAMBOR FRE FIORINO(592306)M342"</t>
  </si>
  <si>
    <t>TAMBOR FRE VW SEDAN /74  M-311"</t>
  </si>
  <si>
    <t>MOTO JIANSHE  JS125-6A</t>
  </si>
  <si>
    <t>TAPA</t>
  </si>
  <si>
    <t>MOTO JIANSHE JS125-6B</t>
  </si>
  <si>
    <t>MOTO JIANSHE JS125-T</t>
  </si>
  <si>
    <t>TAPA ACEITE C/SEGURO ET A-58"</t>
  </si>
  <si>
    <t>TAPA ACEITE FIAT/LADA MF-36"</t>
  </si>
  <si>
    <t>TAPA ACEITE S05721"</t>
  </si>
  <si>
    <t>TAPA ALTER.ET(DELCO)ZN-108"</t>
  </si>
  <si>
    <t>TAPA ALTER.MZ DEL(BOSCH)ZN-10"</t>
  </si>
  <si>
    <t>TAPA ALTER.MZ TRAS(BOSCH)ZN-14"</t>
  </si>
  <si>
    <t>TAPA ALTER.MZ TRAS(DELCO)Z-123"</t>
  </si>
  <si>
    <t>TAPA ALTER.MZ TRAS(DELCO)ZN-13"</t>
  </si>
  <si>
    <t>TAPA BISAG/PORTAL.F-147 J603pl</t>
  </si>
  <si>
    <t>TAPA CARTER OM 355 S05011"</t>
  </si>
  <si>
    <t>TAPA COMB.AMAZON  R2001"</t>
  </si>
  <si>
    <t>TAPA COMB.GOL  R2003"</t>
  </si>
  <si>
    <t>TAPA DEL.ALT.ET (BOSCH)109"</t>
  </si>
  <si>
    <t>TAPA DEL.CJA/CAMB G-20"</t>
  </si>
  <si>
    <t>TAPA DEL.CJA/CAMB G-32 PL3275"</t>
  </si>
  <si>
    <t>TAPA DEL.CJA/CAMB G-360 PL3276"</t>
  </si>
  <si>
    <t>TAPA DEP. AUX.GOL/SAV MF-30"</t>
  </si>
  <si>
    <t>TAPA DEP.LIQ.HIDR.RACE96159108"</t>
  </si>
  <si>
    <t>TAPA DIFERENCIAL 1113 LPO"</t>
  </si>
  <si>
    <t>TAPA DIST.BRASILIA 72/74"</t>
  </si>
  <si>
    <t>TAPA DISTR.MZ /90 GT-407</t>
  </si>
  <si>
    <t>TAPA DISTRIB.314/352/364/366"</t>
  </si>
  <si>
    <t>TAPA DISTRIBUIDOS LADA</t>
  </si>
  <si>
    <t>TAPA EST/BENC MZ /90 2068</t>
  </si>
  <si>
    <t>TAPA EST/PETROL.1113 C/LLAVES</t>
  </si>
  <si>
    <t>TAPA ESTANQ.PETROL.809 C/LLAVE"</t>
  </si>
  <si>
    <t>TAPA ESTANQ.PETROL.809 S/LLAVE"</t>
  </si>
  <si>
    <t>TAPA GRASA MU¥ON L608D S05025"</t>
  </si>
  <si>
    <t>TAPA GRASA MUÑON 709/809  S119</t>
  </si>
  <si>
    <t>TAPA GUANTER.GOL/SAV. 88/ J181"</t>
  </si>
  <si>
    <t>TAPA INFERIOR"</t>
  </si>
  <si>
    <t>TAPA LATERAL ALUMINIO 366 PL31"</t>
  </si>
  <si>
    <t>TAPA LATERAL DE TAQUIES 352"</t>
  </si>
  <si>
    <t>TAPA MASA TRASERA LPO AL-194"</t>
  </si>
  <si>
    <t>TAPA MOT KOMBI 205"</t>
  </si>
  <si>
    <t>TAPA MU¥ON FIORINO(GRANDE)J610"</t>
  </si>
  <si>
    <t>TAPA MUÑON F-147 LUJO J609</t>
  </si>
  <si>
    <t>TAPA PLASTICA INF. GOL"</t>
  </si>
  <si>
    <t>TAPA PLASTICA"</t>
  </si>
  <si>
    <t>TAPA RAD.2533036000</t>
  </si>
  <si>
    <t>TAPA RADIADOR     M-41  MB"</t>
  </si>
  <si>
    <t>TAPA RDA FORD ESCORT A-13</t>
  </si>
  <si>
    <t>TAPA RDA MONZA SLE 94633129 11</t>
  </si>
  <si>
    <t>TAPA RUEDA 1313 S06940"</t>
  </si>
  <si>
    <t>TAPA RUEDA 3T A 14 3000"</t>
  </si>
  <si>
    <t>TAPA RUEDA FLORIDA 8427"</t>
  </si>
  <si>
    <t>TAPA RUEDA FORD 8419"</t>
  </si>
  <si>
    <t>TAPA RUEDA LADA ARO 13"</t>
  </si>
  <si>
    <t>TAPA RUEDA MIAMI 8417"</t>
  </si>
  <si>
    <t>TAPA RUEDA SIERRA 13 8423"</t>
  </si>
  <si>
    <t>TAPA RUEDA VENEZIA 8426"</t>
  </si>
  <si>
    <t>TAPA SUPERIOR"</t>
  </si>
  <si>
    <t>TAPA TOMA AIRE SEDAN"</t>
  </si>
  <si>
    <t>TAPA TUBO ACEITE PL-3239"</t>
  </si>
  <si>
    <t>TAPA TUBO ACEITE SENCILLA"</t>
  </si>
  <si>
    <t>TAPA VALV.TERM.366 S11527"</t>
  </si>
  <si>
    <t>TAPA VALV.TERM.366 S12160"</t>
  </si>
  <si>
    <t>TAPA VALVULA VW SEDAN"</t>
  </si>
  <si>
    <t>TAPA VOL.DIR.NEGRO S07810"</t>
  </si>
  <si>
    <t>TERMOST.F-28-74</t>
  </si>
  <si>
    <t>TERMOSTATO</t>
  </si>
  <si>
    <t>TERMOST.RS-24-82</t>
  </si>
  <si>
    <t>TERMOST.T-24-74</t>
  </si>
  <si>
    <t>TERMOST.T-24-83</t>
  </si>
  <si>
    <t>TERMOST.T-28-82</t>
  </si>
  <si>
    <t>TERMOST.TD-28-82</t>
  </si>
  <si>
    <t>TUERCA 1113/2213/O362  S06531"</t>
  </si>
  <si>
    <t>TUERCA</t>
  </si>
  <si>
    <t>TUERCA CARDAN 1113 AL-139"</t>
  </si>
  <si>
    <t>TUERCA CARDAN S09141"</t>
  </si>
  <si>
    <t>TUERCA EJE PILOTO G-20  AL-309"</t>
  </si>
  <si>
    <t>TUERCA EJE S09931"</t>
  </si>
  <si>
    <t>TUERCA MASA TRAS.0-362 PL3093"</t>
  </si>
  <si>
    <t>TUERCA MASA TRAS.1113 1115 PL3"</t>
  </si>
  <si>
    <t>TUERCA MASA TRAS.1318 PL3096"</t>
  </si>
  <si>
    <t>TUERCA MU¥ON 1114 0-362"</t>
  </si>
  <si>
    <t>TUERCA MU¥ON MODERNA 1115"</t>
  </si>
  <si>
    <t>TUERCA PERNO BIELA MOTOR 352</t>
  </si>
  <si>
    <t>TUERCA PI¥ON DE ATAQUE 608"</t>
  </si>
  <si>
    <t>TUERCA PRIS.MASA 1115/1113"</t>
  </si>
  <si>
    <t>TUERCA RDA 14 BRASIL"</t>
  </si>
  <si>
    <t>TUERCA RDA 18 BRASIL"</t>
  </si>
  <si>
    <t>TUERCA RDA 20 X 27  PL3050"</t>
  </si>
  <si>
    <t>TUERCA RDA 20 X 30 BRASIL"</t>
  </si>
  <si>
    <t>TUERCA RDA 22 X 27  PL3051</t>
  </si>
  <si>
    <t>TUERCA RDA 22 X 30  PL3193"</t>
  </si>
  <si>
    <t>TUERCA REGULACION DE CORONA"</t>
  </si>
  <si>
    <t>TUERCA RUEDA SCANIA"</t>
  </si>
  <si>
    <t>TUERCA SAL.C/CAMB.G-20 A180"</t>
  </si>
  <si>
    <t>TUERCA SALIDA C.CAMB. G-32"</t>
  </si>
  <si>
    <t>VAL. BASE TR SP2 (H41)</t>
  </si>
  <si>
    <t>VALVULAS</t>
  </si>
  <si>
    <t>VAL. VALVULA J670 (H42)</t>
  </si>
  <si>
    <t>VALV. ESC. OM 355"</t>
  </si>
  <si>
    <t>VALV.ADM 366 STD"</t>
  </si>
  <si>
    <t>VALV.ADM MZ 1.8 +015  310915"</t>
  </si>
  <si>
    <t>VALV.ADM OP 030  C3-05+030"</t>
  </si>
  <si>
    <t>VALV.ADM SEDAN 1300 V2-09"</t>
  </si>
  <si>
    <t>VALV.ADM.CITROEN 3CV"</t>
  </si>
  <si>
    <t>VALV.ADM.NISSAN J-18 3352-A"</t>
  </si>
  <si>
    <t>VALV.ADM.SCANIA 112"</t>
  </si>
  <si>
    <t>VALV.ADM.SUBARU 600 STD 454-AC</t>
  </si>
  <si>
    <t>VALV.COMP.R-FUEGO"</t>
  </si>
  <si>
    <t>VALV.DES.RAPID 1115-1318K94666"</t>
  </si>
  <si>
    <t>VALV.DREN.AUT.1115/1318 K84866"</t>
  </si>
  <si>
    <t>VALV.ESC SEDAN 1500 V2-06"</t>
  </si>
  <si>
    <t>VALV.ESC.366 C/T S/M23260+0.4"</t>
  </si>
  <si>
    <t>VALV.ESC.NISSAN J-18 3353-E"</t>
  </si>
  <si>
    <t>VALV.ESC.ST-90 STD 1460-EP"</t>
  </si>
  <si>
    <t>VALV.PEDAL F.AIRE KNORR 90230"</t>
  </si>
  <si>
    <t>VALV.PROTEC.4 CIR.1115  70615"</t>
  </si>
  <si>
    <t>VALV.PROTEC.4 CIRC.1318 76633"</t>
  </si>
  <si>
    <t>VALV.RELE 1115-1318  I76 76204"</t>
  </si>
  <si>
    <t>VALV.RETENC.BBA INY.BRAS.3202"</t>
  </si>
  <si>
    <t>VALV.SAL.BBA INY.BOSCH C/HILO"</t>
  </si>
  <si>
    <t>VALV.SAL.BBA INY.S/HILO MONARK"</t>
  </si>
  <si>
    <t>VALVULA 352  S05845"</t>
  </si>
  <si>
    <t>LLANTA 14X6.0 4/114.3 BLACK FACE MACHINED (556)</t>
  </si>
  <si>
    <t>NEUM.165/80 R13 RP28 83T GOODRIDE TL</t>
  </si>
  <si>
    <t>NEUM.175/65 R14 82H CATCHFOS H/P</t>
  </si>
  <si>
    <t>NEUM.175/70 R13 82T CATCHFORS H/P</t>
  </si>
  <si>
    <t>NEUM.205/55 R16 91V CATCHFORS PCR (NEW)</t>
  </si>
  <si>
    <t>NEUM.215/65 R17 99H CATCHFORS H/T</t>
  </si>
  <si>
    <t>NEUM.235/60 R18 107VXL CATCHFORS H/T</t>
  </si>
  <si>
    <t>NEUM.245/45 ZR20 103Y PILOT SPORT 4 XL</t>
  </si>
  <si>
    <t>NEUM.255/60 R16 109H CATCHFORS H/T</t>
  </si>
  <si>
    <t>NEUM.255/70 R16 111H CATCHFORS H/T</t>
  </si>
  <si>
    <t>M593087</t>
  </si>
  <si>
    <t>NEUM.285/60R18 116V  PRIMACY SUV</t>
  </si>
  <si>
    <t>LUBRICANTE MULTIUSO WT-40  (12 UND X CAJA)</t>
  </si>
  <si>
    <t>RENOVADOR DE NEUMATICOS (24 UND X CAJA)</t>
  </si>
  <si>
    <t>P2896800</t>
  </si>
  <si>
    <t>NEUM.215/65 R16C 109T CARRIE</t>
  </si>
  <si>
    <t>BAT. 45AH VOLTEX MF50B24L</t>
  </si>
  <si>
    <t>BAT. 45AH VOLTEX MF50B24RS N40</t>
  </si>
  <si>
    <t>BAT. 70AH FIERTE 57112 CCA 600 (+   -)</t>
  </si>
  <si>
    <t>BAT. 90AH VOLTEX MF59042</t>
  </si>
  <si>
    <t>BAT.100AH FIERTE C31-660 CCA660 (+  -) BORNE</t>
  </si>
  <si>
    <t>BAT.100AH VOLTEX MFC31-850</t>
  </si>
  <si>
    <t>BAT.150AH VOLTEX MF160G51L</t>
  </si>
  <si>
    <t>BAT.180AH VOLTEX MF4DLT 68032</t>
  </si>
  <si>
    <t>ACEITE 10W40 1LT. SAE API SN DANA (24X1)</t>
  </si>
  <si>
    <t>ACEITE 10W40 4LT. SAE API SN DANA (4X6)</t>
  </si>
  <si>
    <t>ACEITE 20W50 1LT SAE API SL DANA (1X24)</t>
  </si>
  <si>
    <t>M485710</t>
  </si>
  <si>
    <t>NEUM.315/80 R22.5 XMZ156/150LVM</t>
  </si>
  <si>
    <t>NEUM.195/60 R15 88H CATHCFORS H/P</t>
  </si>
  <si>
    <t>NEUM.195/65 R15 91V CATCHFORS H/P</t>
  </si>
  <si>
    <t>NEUM.205/70 R15 96H CATCHFORS H/P</t>
  </si>
  <si>
    <t>M548742</t>
  </si>
  <si>
    <t>NEUM.215/60 R16C 103/101T</t>
  </si>
  <si>
    <t>NEUM.245/65 R17 111H ROADIAN HTX RH5 30.F</t>
  </si>
  <si>
    <t>NEUM.245/75 R16 6PR 108/104Q MT305</t>
  </si>
  <si>
    <t>NEUM.255/65 R16 109H CATCHFORS H/T</t>
  </si>
  <si>
    <t>LLANTA 15X6.0 4/114.3 BLACK FACE MACHINED (5386)</t>
  </si>
  <si>
    <t>APILADOR  MANUAL 1000KG 3.0MT ANCHO SHF10-30</t>
  </si>
  <si>
    <t>APILADOR MANUAL 1000KG 3.0MT ANGOSTO SHF10-30</t>
  </si>
  <si>
    <t>APILADOR MANUAL 1500KG 1,6 MT SHF15-16</t>
  </si>
  <si>
    <t>APILADOR SEMI ELECTRICO  1500KG 3.0MT ANGOSTO</t>
  </si>
  <si>
    <t>APILADOR SEMI ELECTRICO 1500KG 3MT ANCHO</t>
  </si>
  <si>
    <t>P2162200</t>
  </si>
  <si>
    <t>NEUM.18.4-34TT 8R-2 PD22-NR</t>
  </si>
  <si>
    <t>P1776600</t>
  </si>
  <si>
    <t>NEUM.19.5L-24TL 12 PN12-NR</t>
  </si>
  <si>
    <t>NEUM.12.00 R24 20PR 160/157K GRT959N</t>
  </si>
  <si>
    <t>USAR 110466</t>
  </si>
  <si>
    <t>NEUM.185/65 R15 88H X-privilo TX2</t>
  </si>
  <si>
    <t>APILADOR  AUTO CARGA CAPACIDAD 500KG  0.8MT CDD05</t>
  </si>
  <si>
    <t>APILADOR  ELECTRICO TIPO WALKIN  1000KG 3.0MT</t>
  </si>
  <si>
    <t>ACEITE 20W50 4LT. SAE API SL SEMI SINTETICO</t>
  </si>
  <si>
    <t>BAT. 45AH VOLTEX NS60 CCA430 (+  -) Delgado.</t>
  </si>
  <si>
    <t>BORRAR1</t>
  </si>
  <si>
    <t>prueba borrar</t>
  </si>
  <si>
    <t>BORRAR</t>
  </si>
  <si>
    <t>BORRAR ESTE CODIGO</t>
  </si>
  <si>
    <t>LLANTA 15X6.0 4/100 BLACK FACE MACHINED (5510)</t>
  </si>
  <si>
    <t>ACEITE 10W40 200LT. SAE API SL MINERAL PREMIUNPETR</t>
  </si>
  <si>
    <t>ACEITE 10W40 200LT. SN SEMI.SINT PREMIUN PETRO</t>
  </si>
  <si>
    <t>ACEITE 20W50 200LT. SAE API SL MINERAL PREMIUNPETR</t>
  </si>
  <si>
    <t>M238221</t>
  </si>
  <si>
    <t>NEUM.205/60 R16 96W XL PRIMACY 4</t>
  </si>
  <si>
    <t>NEUM.12 R22.5 18PR TR-668</t>
  </si>
  <si>
    <t>NEUM.12 R22.5 L355 152/148G</t>
  </si>
  <si>
    <t>G123516</t>
  </si>
  <si>
    <t>NEUM.325/95 R24 OMN MSS II 162/4160K M+S</t>
  </si>
  <si>
    <t>BAT. 170AH VOLTEX 165G51R CCA1050 (-  +)</t>
  </si>
  <si>
    <t>BAT. 220AH VOLTEX 245H52L CCA1400 (+  -)</t>
  </si>
  <si>
    <t>BAT. 35AH VOLTEX 40B19FL CCA300 (-   +) C/Pestaña</t>
  </si>
  <si>
    <t>BAT. 35AH VOLTEX 40B19FR CCA300 (+   -) C/Pestaña</t>
  </si>
  <si>
    <t>BAT. 45AH FIERTE NS60 55B24R CCA340(+ -) DELGADO</t>
  </si>
  <si>
    <t>BAT. 90AH VOLTEX 95D31R CCA670 (+  -)</t>
  </si>
  <si>
    <t>BAT.90AH VOLTEX 95D31L CCA670 (-  +)</t>
  </si>
  <si>
    <t>P.FRENOS DEL HY/KIA ACCENT RB SMB25348</t>
  </si>
  <si>
    <t>P.FRENOS HYUN.ELAN/SON/TUCSON SMB23891</t>
  </si>
  <si>
    <t>P.FRENOS TRAS HY/K/IA H1/VERA CRUZ SMB24599</t>
  </si>
  <si>
    <t>GRASA MULTIPROPOSITO MULTIS EP-2 181KG</t>
  </si>
  <si>
    <t>HIDRAULICO TRACTORES DYNATRANS MPV 208LP</t>
  </si>
  <si>
    <t>REFRIGERANTE COOLELF AUTO SUPRA 50% 208L</t>
  </si>
  <si>
    <t>TRANSMSION AXLE 7 80W90 208L</t>
  </si>
  <si>
    <t>M481619</t>
  </si>
  <si>
    <t>NEUM.215/55 R17 94V TL</t>
  </si>
  <si>
    <t>P.FRENOS DEL HYUNDAI ELANTRA/CERATO (SMB240</t>
  </si>
  <si>
    <t>P.FRENOS DEL CHEV.CAP/SUZ G.NOM.  SMB24510</t>
  </si>
  <si>
    <t>ACEITE 10W40 1LT. TOTAL QUARTZ 7000 1X12</t>
  </si>
  <si>
    <t>NEUM.145/70 R12 69S GREEN MAX ECO TOURING</t>
  </si>
  <si>
    <t>NEUM.175/65 R15 84H CATCHFORS H/P</t>
  </si>
  <si>
    <t>NEUM.185/60 R15 84H X-privilo TX5</t>
  </si>
  <si>
    <t>NEUM.185/65 R14 86H CATCHFORS H/P</t>
  </si>
  <si>
    <t>NEUM.195/55 R15 85V-privilo TX5</t>
  </si>
  <si>
    <t>NEUM.195/70 R15C 104/102R transporter RF09</t>
  </si>
  <si>
    <t>NEUM.215/60 R16 95V RADIAL F109</t>
  </si>
  <si>
    <t>NEUM.215/65 R16 98H X-privilo TX5</t>
  </si>
  <si>
    <t>NEUM.215/70 R15 98H CATCHFORS H/P</t>
  </si>
  <si>
    <t>NEUM.215/70 R16 100H X-privilo H/T</t>
  </si>
  <si>
    <t>NEUM.225/60 R17 99H X-privilo H/T</t>
  </si>
  <si>
    <t>NEUM.235/65 R17 108HXL CATCHFORS H/T</t>
  </si>
  <si>
    <t>NEUM.285/45 ZR19 111WXL CATCHFORS UHP</t>
  </si>
  <si>
    <t>NEUM165/65 R13 77T CATCHFORS H/P</t>
  </si>
  <si>
    <t>NEUM.195/65 R15 91V X-privilo TX5</t>
  </si>
  <si>
    <t>NEUM.215/75 R17.5 26M SP320</t>
  </si>
  <si>
    <t>NEUM.275/80 R22.5 49L SP320 RF JP</t>
  </si>
  <si>
    <t>NEUM.18.00 R25 TL557S *** IND-4</t>
  </si>
  <si>
    <t>NEUM.16.9/24 8PR R1S ADVANCE/SAMSON</t>
  </si>
  <si>
    <t>AUTOPARTES</t>
  </si>
  <si>
    <t>ACEITE 10W40 5LTS. SHELL RIMULA R6 LM</t>
  </si>
  <si>
    <t>P2861000</t>
  </si>
  <si>
    <t>NEUM.185/65 R15 88H P1CINT BR</t>
  </si>
  <si>
    <t>NEUM.195/60 R14 86H CATHFORS H/P</t>
  </si>
  <si>
    <t>BAT. 90AH VOLTEX MF65-750 CCA 750 ( +   - )</t>
  </si>
  <si>
    <t>BAT.100AH VOLTEX  MF49-850 CCA 850 ( -   + )</t>
  </si>
  <si>
    <t>BAT.100AH VOLTEX MF95E41L CCA 830 ( -   + )</t>
  </si>
  <si>
    <t>BAT.100AH VOLTEX MF95E41R CCA 830 ( +   - )</t>
  </si>
  <si>
    <t>NEUM.7.50 R16 14PR AGILIS HD 122/121L</t>
  </si>
  <si>
    <t>searc_:oferta</t>
  </si>
  <si>
    <t xml:space="preserve">UPDATE productos SET oferta = 1, val_oferta = </t>
  </si>
  <si>
    <t>BAT. 90 AH FIERTE N70 NX120 CCA 640 ( +  -  )</t>
  </si>
  <si>
    <t>BAT. 90 AH FIERTE N70 NX120 CCA 640 ( -  + )</t>
  </si>
  <si>
    <t>M956602</t>
  </si>
  <si>
    <t>NEUM.195/65 R15 91H TL</t>
  </si>
  <si>
    <t>NEUM.195/70 R15C 104/102S X-PRIVILO RF19</t>
  </si>
  <si>
    <t>M985538</t>
  </si>
  <si>
    <t>NEUM.195/80 R14C 106/104</t>
  </si>
  <si>
    <t>M817321</t>
  </si>
  <si>
    <t>NEUM.215/70 R15C 109/107S</t>
  </si>
  <si>
    <t>NEUM.265/70 R16 112T CATCHFORS A/T II</t>
  </si>
  <si>
    <t>NEUM.11 R22.5  18PR 146/143 M GRT901</t>
  </si>
  <si>
    <t>P183362</t>
  </si>
  <si>
    <t>NEUM.12 R22.5 152/148K HSC1 CONTINENTAL</t>
  </si>
  <si>
    <t>P183360</t>
  </si>
  <si>
    <t>NEUM.295/80 R22.5  16PR CHS3 152/148 CONTINENTAL</t>
  </si>
  <si>
    <t>P183361</t>
  </si>
  <si>
    <t>NEUM.295/80 R22.5 16PR R152 BZ BRIDGESTONE</t>
  </si>
  <si>
    <t>P183359</t>
  </si>
  <si>
    <t>NEUM.295/80 R22.5 R269 154/149L BRIDGESTONE</t>
  </si>
  <si>
    <t>COMPRESOR EMAX 10 HP TSC-10A 380V</t>
  </si>
  <si>
    <t>COMPRESOR EMAX 3.0HP 200LTS 220 VOLTS C/RUEDAS TB-</t>
  </si>
  <si>
    <t>COMPRESOR EMAX 7.5 HP 380V TSC-7.5A</t>
  </si>
  <si>
    <t>ADITIVO 1.5LT.ANTIFREEZE &amp; COOLANT CONCEN. WG12</t>
  </si>
  <si>
    <t>FLUIDO 1LT.TRANS. AUTOM. WOLVER ATF 600 DEXRON VI</t>
  </si>
  <si>
    <t>NEUM.185/65 R15 92H P1 CINT BR XL</t>
  </si>
  <si>
    <t>P2303200</t>
  </si>
  <si>
    <t>NEUM.195/55 R16 91V XK P7cint</t>
  </si>
  <si>
    <t>P1961800</t>
  </si>
  <si>
    <t>NEUM.285/75 R16 116Q S-MTR</t>
  </si>
  <si>
    <t>NEUM.175/65 R14 82H AC808</t>
  </si>
  <si>
    <t>NEUM.195 R14C 106/140Q Transporter RF09</t>
  </si>
  <si>
    <t>RETIRO Y DISPOSICION FINAL NEUM. ARO 22.5</t>
  </si>
  <si>
    <t>BAT. 62AH VOLTEX MF47-580 CCA580 (-   +)</t>
  </si>
  <si>
    <t>ACEITE  0W30 1LT. QUARTZ INEO FIRST1X12</t>
  </si>
  <si>
    <t>M678411</t>
  </si>
  <si>
    <t>NEUM.225/55R19 99V  PILOT SPORT 4 SUV</t>
  </si>
  <si>
    <t>BALANCEADORA PULI PL1897 C/PANTALLA</t>
  </si>
  <si>
    <t>NEUM.155 R12C 88/86Q 8PR TOUR</t>
  </si>
  <si>
    <t>NEUM.185/70 R14 88H TOUR RX1</t>
  </si>
  <si>
    <t>NEUM.225/65 R17 102V GRAND TOUREN</t>
  </si>
  <si>
    <t>NEUM.5.00 R12C 88/89P 12PR COMMERCIAL 512</t>
  </si>
  <si>
    <t>BAT. 40AH VOLTEX MF44B19FL CCA340 (-  +) C/PESTALA</t>
  </si>
  <si>
    <t>BAT. 45AH VOLTEX MD50B24LS CCA 370 (-  +)</t>
  </si>
  <si>
    <t>BAT. 45AH VOLTEX MF50B24R CCA 370 (+ -) Delgado</t>
  </si>
  <si>
    <t>BAT. 70AH VOLTEX MF80D26L CCA 550 (+  -)</t>
  </si>
  <si>
    <t>BAT. 70AH VOLTEX MF80D26R CCA550 (+  -)</t>
  </si>
  <si>
    <t>ACEITE 0W30 1LT. MOTOR PROTECT C2</t>
  </si>
  <si>
    <t>FLUIDO 1LT. TRANSMISION AUTOMATICA ATF DSG</t>
  </si>
  <si>
    <t>REFRIGERANTE 208LT. LISTO PARA USAR WG12</t>
  </si>
  <si>
    <t>NEUM.235/60 R16 100H CATCHFORS H/P</t>
  </si>
  <si>
    <t>NEUM.235/60 R17 106VXL CATCHFORS H/T</t>
  </si>
  <si>
    <t>USAR 112259</t>
  </si>
  <si>
    <t>NEUM.5.00/8 RIM 3" CL-403S MACIZO BLANCO</t>
  </si>
  <si>
    <t>BAT. 100AH VOLTEX MFC31-700 CCA 700 (-  +) Borne</t>
  </si>
  <si>
    <t>BAT.100AH VOLTEX C31S 700 CCA700 (- +) Perno</t>
  </si>
  <si>
    <t>BAT.100AH VOLTEX C31S-100 CCA 1000 (-  +) Perno</t>
  </si>
  <si>
    <t>DESMONTADORA TECO 53A CAMION</t>
  </si>
  <si>
    <t>BAT.90AH VOLTEX 27-700 CCA 700 ( +   - )</t>
  </si>
  <si>
    <t>NEUM.195 R15C 106/104R Transporter RF09</t>
  </si>
  <si>
    <t>NEUM.225/55 R18 98H X-privilo TX3</t>
  </si>
  <si>
    <t>NEUM.225/75 R16 104 TBSW X-privilo AT08</t>
  </si>
  <si>
    <t>NEUM.245/75 R16 111T X-privilo A/T RF11</t>
  </si>
  <si>
    <t>NEUM.245/75 R16 120/116S X-privilo RF06</t>
  </si>
  <si>
    <t>BAT. 75AH VOLTEX MF75D31R CCA 630 ( +   - )</t>
  </si>
  <si>
    <t>LLANTA 15X6.0 4/114.3 BLACK FCE MACHINED (D7057)</t>
  </si>
  <si>
    <t>11R22.5 MIXTO</t>
  </si>
  <si>
    <t>11R22.5DIR</t>
  </si>
  <si>
    <t>11R22.5 TRACC ON</t>
  </si>
  <si>
    <t xml:space="preserve">NEUM.295/80 R22.5 16PR TRA01 </t>
  </si>
  <si>
    <t>NEUM.295/80 R22.5 152/148 M 16PR M745Z</t>
  </si>
  <si>
    <t>M739269</t>
  </si>
  <si>
    <t>NEUM.215/60 R17C 109/107T</t>
  </si>
  <si>
    <t>VALVULAS TR-415</t>
  </si>
  <si>
    <t>P2796700</t>
  </si>
  <si>
    <t>NEUM.185/65 R14 86T P1cint</t>
  </si>
  <si>
    <t>P3598100</t>
  </si>
  <si>
    <t>NEUM.225/65 R17 102H SVAS+2</t>
  </si>
  <si>
    <t>NEUM.185/55 R16 83V CATCHFORS H/P</t>
  </si>
  <si>
    <t>NEUM.275/65 R18 116T ROHTX RH5</t>
  </si>
  <si>
    <t>NEUM.255/70 R22.5 16PR 140/137M WH1020</t>
  </si>
  <si>
    <t>M959629</t>
  </si>
  <si>
    <t>P.FRENOS DEL HYUNDAI NEW ACCENT(SMB24317</t>
  </si>
  <si>
    <t>P.FRENOS DEL HYUNDAI NEW SON.TUC SMB25187</t>
  </si>
  <si>
    <t>P.FRENOS DEL HYUNDAI TUC. 16MY (SMB10153)</t>
  </si>
  <si>
    <t>P.FRENOS DEL HYUNDAI/ ACTYON SMB23569</t>
  </si>
  <si>
    <t>P.FRENOS DEL HYUNDAI/KIA I10/MOR. (SMB24275)</t>
  </si>
  <si>
    <t>P.FRENOS DEL KIA BESTA/FRONT.SMB23649</t>
  </si>
  <si>
    <t>P.FRENOS DEL MITSUBISHI L200 DAKAR(SMB24529)</t>
  </si>
  <si>
    <t>P.FRENOS DEL NISSAN TIIDA/MARCH (SMB24682)</t>
  </si>
  <si>
    <t>P.FRENOS DEL NISSAN/SAMSUNG SM3/ (SMB24647)</t>
  </si>
  <si>
    <t>NEUM.215/50 R17 95W XL TL PRIMACY 4</t>
  </si>
  <si>
    <t>P138335</t>
  </si>
  <si>
    <t>NEUM.235/75 R17.5 HTR2 143/141K CONTINENTAL</t>
  </si>
  <si>
    <t>neto</t>
  </si>
  <si>
    <t>redondear</t>
  </si>
  <si>
    <t xml:space="preserve"> WHERE codigo = ' </t>
  </si>
  <si>
    <t>BAT. 60AH FIERTE 56077R CCA 430 (+  -)</t>
  </si>
  <si>
    <t>BAT. 60AH VOLTEX 56077R CCA 540 (+  -)</t>
  </si>
  <si>
    <t>BAT. 60AH VOLTEX MF75-550 CCA 550 (+  -)</t>
  </si>
  <si>
    <t>ACEITE 15W40 1LT. HYUNDAI / KORLUBE</t>
  </si>
  <si>
    <t>ACEITE 15W40 4LT HYUNDAY / KORLUBE</t>
  </si>
  <si>
    <t>ACEITE 20W50 1LT.HYUNDAI/KORLUBE</t>
  </si>
  <si>
    <t>ACEITE 20W50 4LT. HYUNDAI / KORLUBE</t>
  </si>
  <si>
    <t>ACEITE 75W80 20 LT.MULTIPURPUSE GEAR OIL GL-4 SAE</t>
  </si>
  <si>
    <t>NEUM.165/70 R13 79T CATCHFORS H/T</t>
  </si>
  <si>
    <t>NEUM.165/70 R14 81H CATCFORS H/P</t>
  </si>
  <si>
    <t>NEUM.185/55 R16 83V X-privilo TX5</t>
  </si>
  <si>
    <t>NEUM.185/65 R15 88H CATCHFORS H/P</t>
  </si>
  <si>
    <t>NEUM.185/70 R14 88T X-privilo TX5</t>
  </si>
  <si>
    <t>NEUM.195/50 R15 82V X-privilo TX5</t>
  </si>
  <si>
    <t>NEUM.195/70 R14 91T X-privilo TX5</t>
  </si>
  <si>
    <t>NEUM.205/45 ZR17 88WXL X-privilo TX3</t>
  </si>
  <si>
    <t>NEUM.215/45 ZR17 91WXL Xprivilo TX3</t>
  </si>
  <si>
    <t>NEUM.215/60 R16 95V X-privilo TX5</t>
  </si>
  <si>
    <t>P2157600</t>
  </si>
  <si>
    <t>NEUM.225/40 R18 92Y XL P7cint</t>
  </si>
  <si>
    <t>NEUM.225/65 R17 102H X-privilo H/T</t>
  </si>
  <si>
    <t>NEUM.235/65 R17 108HXL X-privilo H/T</t>
  </si>
  <si>
    <t>M238305</t>
  </si>
  <si>
    <t>NEUM.245/40 ZR20 99Y XL TL PILOT SPORT 4 ZP</t>
  </si>
  <si>
    <t>M704373</t>
  </si>
  <si>
    <t>NEUM.245/50 R18 100Y PILOT SPORT 4 MI</t>
  </si>
  <si>
    <t>NEUM.245/65 R17 111 TXLBSW X-privilo AT08</t>
  </si>
  <si>
    <t>NEUM.245/70 R17 110TBSW X-privilo AT08</t>
  </si>
  <si>
    <t>NEUM.255/70 R16 111TBSW X-privilo AT08</t>
  </si>
  <si>
    <t>M521105</t>
  </si>
  <si>
    <t>NEUM.265/45 R20 104Y LATITUDE SPORT 3 N0 GRNX</t>
  </si>
  <si>
    <t>M968025</t>
  </si>
  <si>
    <t>NEUM.265/45 R20 108Y XL PILOT SPORT 4 SUV</t>
  </si>
  <si>
    <t>NEUM.265/70 R16 112 TBSW X-privilo AT08</t>
  </si>
  <si>
    <t>M109890</t>
  </si>
  <si>
    <t>NEUM.9.5 R17.5 XZY 129/127L</t>
  </si>
  <si>
    <t>NEUM.12.5/80 -18TRA-14-TL (L2D) SA</t>
  </si>
  <si>
    <t>FAROL NS D22 MEXICO 11/ TRAS LH</t>
  </si>
  <si>
    <t>FAROL NS D22 MEXICO 11/ TRAS RH</t>
  </si>
  <si>
    <t>NEUM.225/70 R15 100S RODIAN HTX RH5</t>
  </si>
  <si>
    <t>NEUM.12.00 R24 *** GL909A TL/TT 160/157J (31mm)</t>
  </si>
  <si>
    <t>NEUM.255/70 R22.5 16PR HO102</t>
  </si>
  <si>
    <t>SERVICIO ESPECIAL (ATM-DICOM) MES MAYO 2021</t>
  </si>
  <si>
    <t>NEUM.215/75 R17.5 X MULTI D TL 126/124M</t>
  </si>
  <si>
    <t>PISTOLA DE IMPACTO  004B (NEW)</t>
  </si>
  <si>
    <t>LALNTA 15X8.0 4/100 FLASH BLACK PAINTED (1460)</t>
  </si>
  <si>
    <t>LLANTA 13X5.5 4/100 FLASH BLACK PAINTED (1187)</t>
  </si>
  <si>
    <t>LLANTA 13X5.5 4/100 FLASH BLACK PAINTED (2019)</t>
  </si>
  <si>
    <t>LLANTA 13X5.5 4/100 FLASH BLACK PAINTED (2026)</t>
  </si>
  <si>
    <t>LLANTA 13X5.5 4/100 FLASH BLACK PAINTED (2805)</t>
  </si>
  <si>
    <t>LLANTA 13X5.5 4/98 FLASH BLACK PAINTED (2021)</t>
  </si>
  <si>
    <t>LLANTA 14X5.5 4/100 BMF (280)</t>
  </si>
  <si>
    <t>LLANTA 14X5.5 4/100 FLASH BLACK PAINTED (1579)</t>
  </si>
  <si>
    <t>LLANTA 14X6.0 4/100 BMF (282)</t>
  </si>
  <si>
    <t>LLANTA 14X6.0 4/100 BMF (437)</t>
  </si>
  <si>
    <t>LLANTA 14X6.0 4/100 BMF (443)</t>
  </si>
  <si>
    <t>LLANTA 14X6.0 4/100 BMF (472)</t>
  </si>
  <si>
    <t>LLANTA 14X6.0 4/100 BMF (503)</t>
  </si>
  <si>
    <t>LLANTA 14X6.0 4/100 BMF (504)</t>
  </si>
  <si>
    <t>LLANTA 14X6.0 4/100 BMF (518)</t>
  </si>
  <si>
    <t>LLANTA 14X6.0 4/100 BMF (6302)</t>
  </si>
  <si>
    <t>LLANTA 14X6.0 4/100 BMF (780)</t>
  </si>
  <si>
    <t>LLANTA 14X6.0 4/100 BMF (782)</t>
  </si>
  <si>
    <t>LLANTA 14X6.0 4/100 BMF (802)</t>
  </si>
  <si>
    <t>LLANTA 14X6.0 4/100 BMF (996)</t>
  </si>
  <si>
    <t>LLANTA 14X6.0 4/100 BMF (T5161)</t>
  </si>
  <si>
    <t>LLANTA 14X6.0 4/100 BMF (T5162)</t>
  </si>
  <si>
    <t>LLANTA 14X6.0 4/100 BMF (T5193)</t>
  </si>
  <si>
    <t>LLANTA 14X6.0 4/100 BMF (T5206)</t>
  </si>
  <si>
    <t>LLANTA 14X6.0 4/100 FLASH BLACK PAINTED  (1235)</t>
  </si>
  <si>
    <t>LLANTA 14X6.0 4/100 FLASH BLACK PAINTED (1232)</t>
  </si>
  <si>
    <t>LLANTA 14X6.0 4/100 FLASH BLACK PAINTED (1345)</t>
  </si>
  <si>
    <t>LLANTA 14X6.0 4/100 FLASH BLACK PAINTED (1382)</t>
  </si>
  <si>
    <t>LLANTA 14X6.0 4/100 FLASH BLACK PAINTED (2023)</t>
  </si>
  <si>
    <t>LLANTA 14X6.0 4/100 FLASH BLACK PAINTED (2045)</t>
  </si>
  <si>
    <t>LLANTA 14X6.0 4/100 FLASH BLACK PAINTED (2047)</t>
  </si>
  <si>
    <t>LLANTA 14X6.0 4/100 FLASH BLACK PAINTED (2065)</t>
  </si>
  <si>
    <t>LLANTA 14X6.0 4/108 FLASH BLACK PAINTED (2031)</t>
  </si>
  <si>
    <t>LLANTA 14X7.0 4/100 FLASCH BLACK PAINTED (1463)</t>
  </si>
  <si>
    <t>LLANTA 14X7.0 4/100 FLASH BLACK PAINTED (1461)</t>
  </si>
  <si>
    <t>LLANTA 14X7.0 4/100 FLASH BLACK PAINTED (1462)</t>
  </si>
  <si>
    <t>LLANTA 14X7.0 8/100+108 FLASH B.PAINTED (1460)</t>
  </si>
  <si>
    <t>LLANTA 14X7.0 8/100+114.3 FLASH B.PAINTED (1464)</t>
  </si>
  <si>
    <t>LLANTA 15X6.0 4/100 BMF (280)</t>
  </si>
  <si>
    <t>LLANTA 15X6.5 4/100 BMF (288)</t>
  </si>
  <si>
    <t>LLANTA 15X6.5 4/100 BMF (437)</t>
  </si>
  <si>
    <t>LLANTA 15X6.5 4/100 BMF (443)</t>
  </si>
  <si>
    <t>LLANTA 15X6.5 4/100 BMF (51671)</t>
  </si>
  <si>
    <t>LLANTA 15X6.5 4/100 BMF (518)</t>
  </si>
  <si>
    <t>LLANTA 15X6.5 4/100 BMF (780)</t>
  </si>
  <si>
    <t>LLANTA 15X6.5 4/100 BMF (782)</t>
  </si>
  <si>
    <t>LLANTA 15X6.5 4/100 BMF (804)</t>
  </si>
  <si>
    <t>LLANTA 15X6.5 4/100 BMF (T5161)</t>
  </si>
  <si>
    <t>LLANTA 15X6.5 4/100 BMF (T5193)</t>
  </si>
  <si>
    <t>LLANTA 15X6.5 8/100-114.3 BMF (792)</t>
  </si>
  <si>
    <t>LLANTA 15X6.5 8/100-114.3 BMF (809)</t>
  </si>
  <si>
    <t>LLANTA 15X6.5 8/400-114.3 BMF (838)</t>
  </si>
  <si>
    <t>LLANTA 15X7.0 4/100 (5072)</t>
  </si>
  <si>
    <t>LLANTA 15X7.0 4/100 (5374)</t>
  </si>
  <si>
    <t>LLANTA 15X7.0 4/100 BMF (472)</t>
  </si>
  <si>
    <t>LLANTA 15X7.0 6/139.7 (635)</t>
  </si>
  <si>
    <t>LLANTA 15X7.0 8-100-114.3 BMF (10272)</t>
  </si>
  <si>
    <t>LLANTA 15X7.0 8/100-114.3 (5328)</t>
  </si>
  <si>
    <t>LLANTA 15X7.0 8/100-114.3 BMF (10333)</t>
  </si>
  <si>
    <t>LLANTA 15X7.5 4/100 (5123)</t>
  </si>
  <si>
    <t>LLANTA 15X70 4/100 (5374)</t>
  </si>
  <si>
    <t>LLANTA 15X8.0 4/100 FLASH BLACK PAINTED (1461)</t>
  </si>
  <si>
    <t>LLANTA 15X8.0 4/100 FLASH BLACK PAINTED (1462)</t>
  </si>
  <si>
    <t>LLANTA 15X8.0 4/100 FLASH BLACK PAINTED (1463)</t>
  </si>
  <si>
    <t>LLANTA 15X8.0 4/100 FLASH BLACK PAINTED (1467)</t>
  </si>
  <si>
    <t>LLANTA 15X8.0 8-100 / 114.3 (8087)</t>
  </si>
  <si>
    <t>LLANTA 15X8.0 8-100/114.3 (D5804)</t>
  </si>
  <si>
    <t>LLANTA 15X8.0 8/100+ 114.3 FLASH B. PAINTED (1464)</t>
  </si>
  <si>
    <t>LLANTA 15X8.0 8/100+108 FLASH BLACK PAINTED (1460)</t>
  </si>
  <si>
    <t>LLANTA 15X8.0 8/100+114.3 FLASH B. PAINTED (1308)</t>
  </si>
  <si>
    <t>LLANTA 15X8.0 8/100+114.3 FLASH B. PAINTED (1397)</t>
  </si>
  <si>
    <t>LLANTA 15X8.0 8/100+114.3 FLASH B.PAINTED (1010)</t>
  </si>
  <si>
    <t>LLANTA 15X8.0 8/100+114.3 FLASH B.PAINTED (1466)</t>
  </si>
  <si>
    <t>LLANTA 16X8.0 6/139.7 FLASH BLACK PAINTED (1156)</t>
  </si>
  <si>
    <t>LLANTA 16X8.0 6/139.7 FLASH BLACK PAINTED (1375)</t>
  </si>
  <si>
    <t>LLANTA 16X8.0 6/139.7 FLASH BLACK PAINTED (1381)</t>
  </si>
  <si>
    <t>LLANTA 16X8.0 6/139.7 FLASH BLACK PAINTED (1383)</t>
  </si>
  <si>
    <t>LLANTA 16X8.0 6/139.7 FLASH BLACK PAINTED (1387)</t>
  </si>
  <si>
    <t>LLANTA 17X7.5 6/139.7 (D5550)</t>
  </si>
  <si>
    <t>LLANTA 17X8.0 6/139.7 (8093)</t>
  </si>
  <si>
    <t>LLANTAS 14X6.0 4/100 FLASH BLACK PAINTED (2044)</t>
  </si>
  <si>
    <t>ACEITE 15W40 1LT. SAE API CJ4/SN  DANA (1X24)</t>
  </si>
  <si>
    <t>ACEITE 15W40 4LT. SAE API CJ4/SN DANA (4X6)</t>
  </si>
  <si>
    <t>ACEITE GLICEROL 208LTS.</t>
  </si>
  <si>
    <t>NEUM.35X12.50 R17 121R CATCHFORS A/T II</t>
  </si>
  <si>
    <t>NEUM.155 R12C 83/81Q 6PR TOUR RX1</t>
  </si>
  <si>
    <t>NEUM.155/65 R13 73T TOUR RX1</t>
  </si>
  <si>
    <t>NEUM.155/70 R13 75T TOUR RX1</t>
  </si>
  <si>
    <t>NEUM.165/65 R13 77T TOUR RX1</t>
  </si>
  <si>
    <t>NEUM.195/50 R15 82V X-privilo TX1</t>
  </si>
  <si>
    <t>NEUM.195/65 R15 91H Radial F109</t>
  </si>
  <si>
    <t>NEUM.215/70 R16LT 104/102N 8PR VAN RX5</t>
  </si>
  <si>
    <t>NEUM.215/75 R15 100/97R CATCHFORS A/T II</t>
  </si>
  <si>
    <t>NEUM.235/70 R16 106 TBSW-X-privilo AT08</t>
  </si>
  <si>
    <t>NEUM.235/75 R15 104/101R CATCHFORS A/T II</t>
  </si>
  <si>
    <t>NEUM.245/70 R16 113/110S CATCHFORS A/T II</t>
  </si>
  <si>
    <t>NEUM.245/70 R17 119/116R CATCHFORS A/T II</t>
  </si>
  <si>
    <t>NEUM.245/75 R16 120/116 CATCHFORS A/T II</t>
  </si>
  <si>
    <t>M272795</t>
  </si>
  <si>
    <t>NEUM.255/40 ZR19 100Y EXTRA LOAD PILOT SPORT 3</t>
  </si>
  <si>
    <t>M579370</t>
  </si>
  <si>
    <t>NEUM.255/50 R20 109YXL PILOT SPORT 4 SUV</t>
  </si>
  <si>
    <t>NEUM.265/50 R20 111HXL CATCHFORS A/T II</t>
  </si>
  <si>
    <t>NEUM.265/55 R20 115HXL CATCHFORS A/T II</t>
  </si>
  <si>
    <t>NEUM.265/60 R18 114TXL CATCHFORS A/T II</t>
  </si>
  <si>
    <t>NEUM.265/65 R18 116TXL CATCHFORS A/T II</t>
  </si>
  <si>
    <t>NEUM.265/70 R17 115T CATCHFORS A/T II</t>
  </si>
  <si>
    <t>NEUM.265/75 R16 116T CATCHFORS A/T II</t>
  </si>
  <si>
    <t>NEUM.275/55 R20 117T CATCHFORS A/T II</t>
  </si>
  <si>
    <t>NEUM.32X11.50 R15 113R CATCHFORS A/T II</t>
  </si>
  <si>
    <t>NEUM.33X12.50 R15 108R CATCHFORS A/T II</t>
  </si>
  <si>
    <t>NEUM.33X12.50 R17 120R CATCHFORS A/T II</t>
  </si>
  <si>
    <t>NEUM.33X12.50 R18 118R CATCHFORS A/T II</t>
  </si>
  <si>
    <t>NEUM.35X12.50 R15 113R CATCHFORS A/T II</t>
  </si>
  <si>
    <t>NEUM.35X12.50 R18 123R CATCHFORS A/T II</t>
  </si>
  <si>
    <t>NEUM.6.00 R13LT 93/89P 8PR RX566</t>
  </si>
  <si>
    <t>P138336</t>
  </si>
  <si>
    <t>NEUM.600-9 10PR JL BRIDGESTONE SET</t>
  </si>
  <si>
    <t>USAR CODIGO 701599</t>
  </si>
  <si>
    <t>AMORTIGUADOR NISSAN NP300 / NAVARA DEL RH/LH</t>
  </si>
  <si>
    <t>AMORTIGUADOR NISSAN NP300 / NAVARA TRAS RH/LH</t>
  </si>
  <si>
    <t>BANDEJA NISSAN NAVARA  / NP300 07/16 INF LH 4WD</t>
  </si>
  <si>
    <t>BANDEJA NISSAN NAVARA / NP300 07/16 INF RH 4WD</t>
  </si>
  <si>
    <t>R6911195</t>
  </si>
  <si>
    <t>BOMBA AGUA CHEVROLET NEW SAIL 1.6</t>
  </si>
  <si>
    <t>R6908822</t>
  </si>
  <si>
    <t>R6908823</t>
  </si>
  <si>
    <t>PARACHOQUE NISSAN TIIDA SEDAN DELANTERO 07/HATCHBA</t>
  </si>
  <si>
    <t>PARACHOQUE NISSAN VERSA DELANTERO 11/</t>
  </si>
  <si>
    <t>PARACHOQUE NISSAN VERSA TRASERO 11/</t>
  </si>
  <si>
    <t>R6911196</t>
  </si>
  <si>
    <t>SOPORTE MOTOR RB</t>
  </si>
  <si>
    <t>LLANTA 14X6.0 4/100 BFM (239)</t>
  </si>
  <si>
    <t>LLANTA 14X6.0 4/100 BMF (163)</t>
  </si>
  <si>
    <t>LLANTA 14X6.0 4/100 BMF (172)</t>
  </si>
  <si>
    <t>LLANTA 14X6.0 4/100 BMF (225)</t>
  </si>
  <si>
    <t>LLANTA 14X6.0 4/100 BMF (229)</t>
  </si>
  <si>
    <t>LLANTA 14X6.0 4/100 BMF (241)</t>
  </si>
  <si>
    <t>LLANTA 14X6.0 4/100 BMF (244)</t>
  </si>
  <si>
    <t>LLANTA 15X6.5 4/100 BMF (163)</t>
  </si>
  <si>
    <t>LLANTA 15X6.5 4/100 BMF (172)</t>
  </si>
  <si>
    <t>LLANTA 15X6.5 4/100 BMF (229)</t>
  </si>
  <si>
    <t>LLANTA 15X6.5 4/100 BMF (239)</t>
  </si>
  <si>
    <t>LLANTA 15X6.5 4/100 BMF (241)</t>
  </si>
  <si>
    <t>LLANTA 15X6.5 4/100 BMF (247)</t>
  </si>
  <si>
    <t>LLANTA 15X6.5 4/100 BMF (279)</t>
  </si>
  <si>
    <t>LLANTA 15X6.5 4/100 BMF (T5162)</t>
  </si>
  <si>
    <t>P138338</t>
  </si>
  <si>
    <t>ACEITE TRANS.AUTOMATICA FLUIDE IID 20 LTS</t>
  </si>
  <si>
    <t>P138339</t>
  </si>
  <si>
    <t>HIDRAULICO AZOLLA ZS 32 20LTS TOT CL</t>
  </si>
  <si>
    <t>P138337</t>
  </si>
  <si>
    <t>REFRIGERANTE AL 20% SUPREA COOL 20 LTS.</t>
  </si>
  <si>
    <t>NEUM.185/55 R16 87VXL X-privilo TX2</t>
  </si>
  <si>
    <t>NEUM.205/60 R16 92V Radial F109</t>
  </si>
  <si>
    <t>NEUM.205/60 R16 92V X-privilo TX1</t>
  </si>
  <si>
    <t>M948389</t>
  </si>
  <si>
    <t>NEUM.245/50 R18 100Y PRIMACY 3 ZP</t>
  </si>
  <si>
    <t>P1825300</t>
  </si>
  <si>
    <t>NEUM.255/45 R20 105V XL S-ZERO PIRELLI</t>
  </si>
  <si>
    <t>R6908023</t>
  </si>
  <si>
    <t>BDJA CHV SPARK/TICO/MATIZ/FRONTE/MARUTI INF RH/LH</t>
  </si>
  <si>
    <t>BAT. 55AH GENTRY 55530 CCA340 (-   +)</t>
  </si>
  <si>
    <t>BAT. 55AH GENTRY 55548 CCA340 (+   -)</t>
  </si>
  <si>
    <t>BAT. 55AH PROBAT 55530 CCA340 (-  +)</t>
  </si>
  <si>
    <t>BAT. 55AH PROBAT 55548 CCA340 (+ - )</t>
  </si>
  <si>
    <t>BAT. 60AH FIERTE EFB L2 CCA 560 ( -  + )</t>
  </si>
  <si>
    <t>BAT. 60AH VOLTEX EFB L2 CCA 560 ( - + )</t>
  </si>
  <si>
    <t>BAT. 65AH FIERTE EFB LB3 Q85 CCA 650 (- +)</t>
  </si>
  <si>
    <t>BAT. 65AH VOLTEX EFB LB3 Q85 CCA 670 ( - + )</t>
  </si>
  <si>
    <t>BAT. 70AH FIERTE EFB L3 CCA 640 ( -  + )</t>
  </si>
  <si>
    <t>BAT. 70AH VOLTEX EFB L3 CCA 650 ( - + )</t>
  </si>
  <si>
    <t>BAT. 80AH FIERTE EFB  L4 CCA730 ( - +)</t>
  </si>
  <si>
    <t>BAT. 80AH VOLTEX EFB L4 CCA 730 ( - + )</t>
  </si>
  <si>
    <t>BAT. 95AH FIERTE EFB L5 CCA 900 ( -  + )</t>
  </si>
  <si>
    <t>BAT. 95AH VOLTEX EFB L5 CCA 900 ( - + )</t>
  </si>
  <si>
    <t>BAT.90AH VOLTEX 27R-700 CCA 700 (-  +)</t>
  </si>
  <si>
    <t>PACK 1 SALDOS</t>
  </si>
  <si>
    <t>P_mas_iva</t>
  </si>
  <si>
    <t>LLANTA 14X6.0 8-100/114.3 BMF+SILVER LINE (10559)</t>
  </si>
  <si>
    <t>LLANTA 15X6.0 4/100 BLACK MACHINED (JF114)</t>
  </si>
  <si>
    <t>LLANTA 15X6.0 4/100 BM (SLT001-1)</t>
  </si>
  <si>
    <t>LLANTA 15X6.05/114.3 MG (5208)</t>
  </si>
  <si>
    <t>LLANTA 15X7.0 8-100/114.3 (1028)</t>
  </si>
  <si>
    <t>LLANTA 15X7.0 8-100/114.3 BMF+SILVER LINE (10559)</t>
  </si>
  <si>
    <t>LLANTA 17X7.5 6/139.7 MG (361</t>
  </si>
  <si>
    <t>LLANTA 17X7.5 6/139.7 S (F217200)</t>
  </si>
  <si>
    <t>LLANTA 18X7.5 6/139.7 MB (361)</t>
  </si>
  <si>
    <t>ACEITE 0W20 1LT. HIGHTECH WOLVER</t>
  </si>
  <si>
    <t>ACEITE 0W20 1LT. SPECIAL TEC AA</t>
  </si>
  <si>
    <t>ACEITE 0W20 4LT. HIGHTECH WOLVER</t>
  </si>
  <si>
    <t>ACEITE 10W40 1LT. MOLYGEN NEW GENERATION</t>
  </si>
  <si>
    <t>ACEITE 10W40 4LT. MOLYGEN NEW GENERATION</t>
  </si>
  <si>
    <t>ACEITE 5W30 1LT. TOP TEC 4200</t>
  </si>
  <si>
    <t>ACEITES ATF TDX 208LT.S LUBRAX</t>
  </si>
  <si>
    <t>ADITIVO GETRIEBE-OL-VERLUST-STOP 50ML</t>
  </si>
  <si>
    <t>ADITIVO OL-VERLUST STOP 300ML</t>
  </si>
  <si>
    <t>ADITIVO RADIATOR CLEAR 300ML</t>
  </si>
  <si>
    <t>ADITIVO RADIATOR STOP LEAK 150ML</t>
  </si>
  <si>
    <t>REFRIGERANTE 1.5 LT. LISTO PARA USAR WG11 AZUL</t>
  </si>
  <si>
    <t>REFRIGERANTE 1.5 LT. LISTO PARA USAR WG11 VERDE</t>
  </si>
  <si>
    <t>REFRIGERANTE 5LT. LISTO PARA USAR WG11 AZUL</t>
  </si>
  <si>
    <t>REFRIGERANTE 5LT. LISTO PARA USAR WG11 VERDE</t>
  </si>
  <si>
    <t>NEUM.195/70 R15C 8PR 104/102R  (TR645)</t>
  </si>
  <si>
    <t>NEUM.205/70 R14 95H CATCHFORS H/P</t>
  </si>
  <si>
    <t>NEUM.225/40 ZR18 92WXL CATCHFORS UHP</t>
  </si>
  <si>
    <t>NEUM.225/55 ZR18 102WXL CATCHFORS UHP</t>
  </si>
  <si>
    <t>NEUM.5.00/12 10PR CL-855 GOODRIDE/CHAOYANG</t>
  </si>
  <si>
    <t>NEUM.315/80 R22.5 156K SP571 RF</t>
  </si>
  <si>
    <t>P3118700</t>
  </si>
  <si>
    <t>NEUM.315/80 R22.5 5TL 156/150L (154) M+S FR:01s</t>
  </si>
  <si>
    <t>PACK 2 SALDOS</t>
  </si>
  <si>
    <t>NEUM.19.5L-24 14PR R4 TL</t>
  </si>
  <si>
    <t>R6911197</t>
  </si>
  <si>
    <t>ESPEJO MANUAL HYUNDAI I-10 LH</t>
  </si>
  <si>
    <t>R6911198</t>
  </si>
  <si>
    <t>ESPEJO MANUAL HYUNDAI I-10 RH</t>
  </si>
  <si>
    <t>NEUM.265/70 R15 112T CROSSWIND A/T</t>
  </si>
  <si>
    <t>BASE</t>
  </si>
  <si>
    <t>BAT.150AH FIERTE N150 CCA965 (-  +)</t>
  </si>
  <si>
    <t>LLANTA 17X7.5 6/139.7 BLACK FACE MACHINED (6122)</t>
  </si>
  <si>
    <t>LLANTA 17X8.5 6/139.7 MB+BR5 (6049)</t>
  </si>
  <si>
    <t>ACEITE  5W30 CHEVROLET OPEL 1LT. FF6717-1</t>
  </si>
  <si>
    <t>ACEITE  5W30 CHEVROLET OPEL 5LT. FF6717-5</t>
  </si>
  <si>
    <t>ACEITE 10W40 CHEVROLET OPEL 1LT FF6720-1</t>
  </si>
  <si>
    <t>ACEITE 10W40 CHEVROLET OPEL 5LT FF6720-5</t>
  </si>
  <si>
    <t>P2692000</t>
  </si>
  <si>
    <t>P3937500</t>
  </si>
  <si>
    <t>NEUM.185/65 R14 86T P400EV (KS)</t>
  </si>
  <si>
    <t>NEUM.195/55 R15 85V RadialF109</t>
  </si>
  <si>
    <t>NEUM.195/55 R16 87V X-Privilo TX5</t>
  </si>
  <si>
    <t>P3642300</t>
  </si>
  <si>
    <t>NEUM.195/65 R15 91H P1cint (KA)</t>
  </si>
  <si>
    <t>P2917200</t>
  </si>
  <si>
    <t>NEUM.215/50 R17 95W XL P1cnt+</t>
  </si>
  <si>
    <t>NEUM.285/75 R16 CARCHFORS A/T II</t>
  </si>
  <si>
    <t>NEUM.31X10.50 R15 CATCHFORS A/T II</t>
  </si>
  <si>
    <t>P138340</t>
  </si>
  <si>
    <t>NEUM.295/80 R22.5 M842 152/148K</t>
  </si>
  <si>
    <t>O'RINGS</t>
  </si>
  <si>
    <t>M900911</t>
  </si>
  <si>
    <t>NEUM.235/65 R16C 115/113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</si>
</sst>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0" fontId="6" fillId="0" borderId="0"/>
  </cellStyleXfs>
  <cellXfs count="39">
    <xf numFmtId="0" fontId="0" fillId="0" borderId="0" xfId="0"/>
    <xf numFmtId="0" fontId="0" fillId="0" borderId="0" xfId="0" applyBorder="1"/>
    <xf numFmtId="1" fontId="2" fillId="0" borderId="0" xfId="0" applyNumberFormat="1" applyFont="1" applyFill="1" applyBorder="1" applyAlignment="1">
      <alignment horizontal="center"/>
    </xf>
    <xf numFmtId="0" fontId="0" fillId="3" borderId="0" xfId="0" applyFill="1" applyBorder="1"/>
    <xf numFmtId="3" fontId="0" fillId="0" borderId="0" xfId="0" applyNumberFormat="1" applyBorder="1"/>
    <xf numFmtId="0" fontId="0" fillId="2" borderId="0" xfId="0" applyFill="1" applyBorder="1"/>
    <xf numFmtId="0" fontId="0" fillId="0" borderId="0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49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1" fillId="0" borderId="0" xfId="1" applyFill="1"/>
    <xf numFmtId="1" fontId="0" fillId="0" borderId="0" xfId="0" applyNumberFormat="1" applyFill="1" applyBorder="1"/>
    <xf numFmtId="9" fontId="0" fillId="0" borderId="0" xfId="0" applyNumberFormat="1" applyFill="1" applyBorder="1"/>
    <xf numFmtId="3" fontId="0" fillId="0" borderId="0" xfId="0" applyNumberFormat="1" applyFill="1" applyBorder="1"/>
    <xf numFmtId="0" fontId="1" fillId="0" borderId="0" xfId="2" applyFill="1"/>
    <xf numFmtId="0" fontId="0" fillId="0" borderId="0" xfId="0" applyFill="1"/>
    <xf numFmtId="49" fontId="0" fillId="0" borderId="0" xfId="0" applyNumberFormat="1" applyFill="1" applyBorder="1"/>
    <xf numFmtId="0" fontId="0" fillId="0" borderId="4" xfId="0" applyBorder="1" applyAlignment="1">
      <alignment horizontal="left"/>
    </xf>
    <xf numFmtId="9" fontId="0" fillId="0" borderId="4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/>
    </xf>
    <xf numFmtId="9" fontId="0" fillId="0" borderId="7" xfId="0" applyNumberFormat="1" applyBorder="1" applyAlignment="1">
      <alignment horizontal="center" vertical="center"/>
    </xf>
    <xf numFmtId="1" fontId="0" fillId="3" borderId="5" xfId="0" applyNumberFormat="1" applyFill="1" applyBorder="1"/>
    <xf numFmtId="1" fontId="0" fillId="3" borderId="8" xfId="0" applyNumberFormat="1" applyFill="1" applyBorder="1"/>
    <xf numFmtId="0" fontId="1" fillId="2" borderId="0" xfId="1" applyFill="1"/>
    <xf numFmtId="3" fontId="0" fillId="2" borderId="0" xfId="0" applyNumberFormat="1" applyFill="1" applyBorder="1"/>
    <xf numFmtId="0" fontId="0" fillId="0" borderId="0" xfId="0" applyAlignment="1">
      <alignment horizontal="center" vertical="center"/>
    </xf>
    <xf numFmtId="9" fontId="0" fillId="2" borderId="0" xfId="0" applyNumberFormat="1" applyFill="1" applyBorder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1" fillId="4" borderId="0" xfId="1" applyFill="1"/>
    <xf numFmtId="0" fontId="0" fillId="4" borderId="0" xfId="0" applyFill="1" applyBorder="1"/>
    <xf numFmtId="9" fontId="0" fillId="4" borderId="0" xfId="0" applyNumberFormat="1" applyFill="1" applyBorder="1"/>
    <xf numFmtId="3" fontId="0" fillId="4" borderId="0" xfId="0" applyNumberForma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008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11.44140625" defaultRowHeight="14.4" x14ac:dyDescent="0.3"/>
  <cols>
    <col min="1" max="1" width="11.44140625" style="20"/>
    <col min="2" max="2" width="12.5546875" style="15" bestFit="1" customWidth="1"/>
    <col min="3" max="3" width="12.5546875" style="15" customWidth="1"/>
    <col min="4" max="4" width="13.5546875" style="6" bestFit="1" customWidth="1"/>
    <col min="5" max="5" width="13.5546875" style="6" customWidth="1"/>
    <col min="6" max="10" width="11.44140625" style="6"/>
    <col min="11" max="11" width="11.44140625" style="17"/>
    <col min="12" max="13" width="11.44140625" style="1"/>
    <col min="14" max="14" width="42.109375" style="1" bestFit="1" customWidth="1"/>
    <col min="15" max="16384" width="11.44140625" style="1"/>
  </cols>
  <sheetData>
    <row r="1" spans="1:12" x14ac:dyDescent="0.3">
      <c r="A1" s="12" t="s">
        <v>22</v>
      </c>
      <c r="B1" s="2" t="s">
        <v>23</v>
      </c>
      <c r="C1" s="2" t="s">
        <v>25</v>
      </c>
      <c r="D1" s="2" t="s">
        <v>24</v>
      </c>
      <c r="E1" s="2" t="s">
        <v>17334</v>
      </c>
      <c r="F1" s="2" t="s">
        <v>288</v>
      </c>
      <c r="G1" s="2" t="s">
        <v>289</v>
      </c>
      <c r="H1" s="2" t="s">
        <v>290</v>
      </c>
      <c r="I1" s="2" t="s">
        <v>292</v>
      </c>
      <c r="J1" s="2" t="s">
        <v>291</v>
      </c>
      <c r="K1" s="13" t="s">
        <v>302</v>
      </c>
      <c r="L1" s="2" t="s">
        <v>16973</v>
      </c>
    </row>
    <row r="2" spans="1:12" x14ac:dyDescent="0.3">
      <c r="A2" s="14" t="s">
        <v>45</v>
      </c>
      <c r="B2" s="15">
        <v>0</v>
      </c>
      <c r="C2" s="15">
        <v>0</v>
      </c>
      <c r="D2" s="6">
        <v>127714</v>
      </c>
      <c r="E2" s="6">
        <v>182449</v>
      </c>
      <c r="F2" s="16">
        <v>0.3</v>
      </c>
      <c r="G2" s="6">
        <f>VLOOKUP(A2,Hoja1!A:H,3,FALSE)</f>
        <v>182448.95</v>
      </c>
      <c r="H2" s="6">
        <f t="shared" ref="H2:H65" si="0">G2*F2</f>
        <v>54734.685000000005</v>
      </c>
      <c r="I2" s="6">
        <f t="shared" ref="I2:I65" si="1">G2-H2</f>
        <v>127714.26500000001</v>
      </c>
      <c r="J2" s="6">
        <f t="shared" ref="J2:J65" si="2">ROUND(I2,0)</f>
        <v>127714</v>
      </c>
      <c r="K2" s="17">
        <v>0</v>
      </c>
      <c r="L2" s="1" t="e">
        <f>VLOOKUP(A2,Ofertas!#REF!,3,FALSE)</f>
        <v>#REF!</v>
      </c>
    </row>
    <row r="3" spans="1:12" x14ac:dyDescent="0.3">
      <c r="A3" s="14">
        <v>108320</v>
      </c>
      <c r="B3" s="15">
        <v>0</v>
      </c>
      <c r="C3" s="15">
        <v>0</v>
      </c>
      <c r="D3" s="6">
        <v>229071</v>
      </c>
      <c r="E3" s="6">
        <v>327244</v>
      </c>
      <c r="F3" s="16">
        <v>0.3</v>
      </c>
      <c r="G3" s="6">
        <f>VLOOKUP(A3,Hoja1!A:H,3,FALSE)</f>
        <v>327243.58</v>
      </c>
      <c r="H3" s="6">
        <f t="shared" si="0"/>
        <v>98173.074000000008</v>
      </c>
      <c r="I3" s="6">
        <f t="shared" si="1"/>
        <v>229070.50599999999</v>
      </c>
      <c r="J3" s="6">
        <f t="shared" si="2"/>
        <v>229071</v>
      </c>
      <c r="K3" s="17">
        <v>0</v>
      </c>
      <c r="L3" s="1" t="e">
        <f>VLOOKUP(A3,Ofertas!#REF!,3,FALSE)</f>
        <v>#REF!</v>
      </c>
    </row>
    <row r="4" spans="1:12" x14ac:dyDescent="0.3">
      <c r="A4" s="14">
        <v>108658</v>
      </c>
      <c r="B4" s="15">
        <v>1</v>
      </c>
      <c r="C4" s="15">
        <v>30</v>
      </c>
      <c r="D4" s="6">
        <v>156627</v>
      </c>
      <c r="E4" s="6">
        <v>223752</v>
      </c>
      <c r="F4" s="16">
        <v>0.3</v>
      </c>
      <c r="G4" s="6">
        <f>VLOOKUP(A4,Hoja1!A:H,3,FALSE)</f>
        <v>223752.19</v>
      </c>
      <c r="H4" s="6">
        <f t="shared" si="0"/>
        <v>67125.656999999992</v>
      </c>
      <c r="I4" s="6">
        <f t="shared" si="1"/>
        <v>156626.533</v>
      </c>
      <c r="J4" s="6">
        <f t="shared" si="2"/>
        <v>156627</v>
      </c>
      <c r="K4" s="17">
        <v>0</v>
      </c>
      <c r="L4" s="1" t="e">
        <f>VLOOKUP(A4,Ofertas!#REF!,3,FALSE)</f>
        <v>#REF!</v>
      </c>
    </row>
    <row r="5" spans="1:12" x14ac:dyDescent="0.3">
      <c r="A5" s="14">
        <v>110468</v>
      </c>
      <c r="B5" s="15">
        <v>1</v>
      </c>
      <c r="C5" s="15">
        <v>15</v>
      </c>
      <c r="D5" s="6">
        <v>158599</v>
      </c>
      <c r="E5" s="6">
        <v>226571</v>
      </c>
      <c r="F5" s="16">
        <v>0.3</v>
      </c>
      <c r="G5" s="6">
        <f>VLOOKUP(A5,Hoja1!A:H,3,FALSE)</f>
        <v>226570.65</v>
      </c>
      <c r="H5" s="6">
        <f t="shared" si="0"/>
        <v>67971.194999999992</v>
      </c>
      <c r="I5" s="6">
        <f t="shared" si="1"/>
        <v>158599.45500000002</v>
      </c>
      <c r="J5" s="6">
        <f t="shared" si="2"/>
        <v>158599</v>
      </c>
      <c r="K5" s="17">
        <v>0</v>
      </c>
      <c r="L5" s="1" t="e">
        <f>VLOOKUP(A5,Ofertas!#REF!,3,FALSE)</f>
        <v>#REF!</v>
      </c>
    </row>
    <row r="6" spans="1:12" x14ac:dyDescent="0.3">
      <c r="A6" s="18" t="s">
        <v>26</v>
      </c>
      <c r="B6" s="15">
        <v>0</v>
      </c>
      <c r="C6" s="15">
        <v>0</v>
      </c>
      <c r="D6" s="6">
        <v>74392</v>
      </c>
      <c r="E6" s="6">
        <v>106274</v>
      </c>
      <c r="F6" s="16">
        <v>0.3</v>
      </c>
      <c r="G6" s="6">
        <f>VLOOKUP(A6,Hoja1!A:H,3,FALSE)</f>
        <v>106274.39</v>
      </c>
      <c r="H6" s="6">
        <f t="shared" si="0"/>
        <v>31882.316999999999</v>
      </c>
      <c r="I6" s="6">
        <f t="shared" si="1"/>
        <v>74392.073000000004</v>
      </c>
      <c r="J6" s="6">
        <f t="shared" si="2"/>
        <v>74392</v>
      </c>
      <c r="K6" s="17">
        <v>0</v>
      </c>
      <c r="L6" s="1" t="e">
        <f>VLOOKUP(A6,Ofertas!#REF!,3,FALSE)</f>
        <v>#REF!</v>
      </c>
    </row>
    <row r="7" spans="1:12" x14ac:dyDescent="0.3">
      <c r="A7" s="18">
        <v>110142</v>
      </c>
      <c r="B7" s="15">
        <v>0</v>
      </c>
      <c r="C7" s="15">
        <v>0</v>
      </c>
      <c r="D7" s="6">
        <v>96245</v>
      </c>
      <c r="E7" s="6">
        <v>137492</v>
      </c>
      <c r="F7" s="16">
        <v>0.3</v>
      </c>
      <c r="G7" s="6">
        <f>VLOOKUP(A7,Hoja1!A:H,3,FALSE)</f>
        <v>137492.41</v>
      </c>
      <c r="H7" s="6">
        <f t="shared" si="0"/>
        <v>41247.722999999998</v>
      </c>
      <c r="I7" s="6">
        <f t="shared" si="1"/>
        <v>96244.687000000005</v>
      </c>
      <c r="J7" s="6">
        <f t="shared" si="2"/>
        <v>96245</v>
      </c>
      <c r="K7" s="17">
        <v>0</v>
      </c>
      <c r="L7" s="1" t="e">
        <f>VLOOKUP(A7,Ofertas!#REF!,3,FALSE)</f>
        <v>#REF!</v>
      </c>
    </row>
    <row r="8" spans="1:12" x14ac:dyDescent="0.3">
      <c r="A8" s="18">
        <v>110242</v>
      </c>
      <c r="B8" s="15">
        <v>0</v>
      </c>
      <c r="C8" s="15">
        <v>0</v>
      </c>
      <c r="D8" s="6">
        <v>81841</v>
      </c>
      <c r="E8" s="6">
        <v>116916</v>
      </c>
      <c r="F8" s="16">
        <v>0.3</v>
      </c>
      <c r="G8" s="6">
        <f>VLOOKUP(A8,Hoja1!A:H,3,FALSE)</f>
        <v>116916</v>
      </c>
      <c r="H8" s="6">
        <f t="shared" si="0"/>
        <v>35074.799999999996</v>
      </c>
      <c r="I8" s="6">
        <f t="shared" si="1"/>
        <v>81841.200000000012</v>
      </c>
      <c r="J8" s="6">
        <f t="shared" si="2"/>
        <v>81841</v>
      </c>
      <c r="K8" s="17">
        <v>0</v>
      </c>
      <c r="L8" s="1" t="e">
        <f>VLOOKUP(A8,Ofertas!#REF!,3,FALSE)</f>
        <v>#REF!</v>
      </c>
    </row>
    <row r="9" spans="1:12" x14ac:dyDescent="0.3">
      <c r="A9" s="18">
        <v>111579</v>
      </c>
      <c r="B9" s="15">
        <v>0</v>
      </c>
      <c r="C9" s="15">
        <v>0</v>
      </c>
      <c r="D9" s="6">
        <v>95029</v>
      </c>
      <c r="E9" s="6">
        <v>135755</v>
      </c>
      <c r="F9" s="16">
        <v>0.3</v>
      </c>
      <c r="G9" s="6">
        <f>VLOOKUP(A9,Hoja1!A:H,3,FALSE)</f>
        <v>135755.01999999999</v>
      </c>
      <c r="H9" s="6">
        <f t="shared" si="0"/>
        <v>40726.505999999994</v>
      </c>
      <c r="I9" s="6">
        <f t="shared" si="1"/>
        <v>95028.513999999996</v>
      </c>
      <c r="J9" s="6">
        <f t="shared" si="2"/>
        <v>95029</v>
      </c>
      <c r="K9" s="17">
        <v>0</v>
      </c>
      <c r="L9" s="1" t="e">
        <f>VLOOKUP(A9,Ofertas!#REF!,3,FALSE)</f>
        <v>#REF!</v>
      </c>
    </row>
    <row r="10" spans="1:12" x14ac:dyDescent="0.3">
      <c r="A10" s="14">
        <v>108042</v>
      </c>
      <c r="B10" s="15">
        <v>1</v>
      </c>
      <c r="C10" s="15">
        <v>46</v>
      </c>
      <c r="D10" s="6">
        <v>197066</v>
      </c>
      <c r="E10" s="6">
        <v>281523</v>
      </c>
      <c r="F10" s="16">
        <v>0.3</v>
      </c>
      <c r="G10" s="6">
        <f>VLOOKUP(A10,Hoja1!A:H,3,FALSE)</f>
        <v>281522.56</v>
      </c>
      <c r="H10" s="6">
        <f t="shared" si="0"/>
        <v>84456.767999999996</v>
      </c>
      <c r="I10" s="6">
        <f t="shared" si="1"/>
        <v>197065.79200000002</v>
      </c>
      <c r="J10" s="6">
        <f t="shared" si="2"/>
        <v>197066</v>
      </c>
      <c r="K10" s="17">
        <v>0</v>
      </c>
      <c r="L10" s="1" t="e">
        <f>VLOOKUP(A10,Ofertas!#REF!,3,FALSE)</f>
        <v>#REF!</v>
      </c>
    </row>
    <row r="11" spans="1:12" x14ac:dyDescent="0.3">
      <c r="A11" s="14">
        <v>108200</v>
      </c>
      <c r="B11" s="15">
        <v>0</v>
      </c>
      <c r="C11" s="15">
        <v>0</v>
      </c>
      <c r="D11" s="6">
        <v>174639</v>
      </c>
      <c r="E11" s="6">
        <v>249484</v>
      </c>
      <c r="F11" s="16">
        <v>0.3</v>
      </c>
      <c r="G11" s="6">
        <f>VLOOKUP(A11,Hoja1!A:H,3,FALSE)</f>
        <v>249484.36</v>
      </c>
      <c r="H11" s="6">
        <f t="shared" si="0"/>
        <v>74845.30799999999</v>
      </c>
      <c r="I11" s="6">
        <f t="shared" si="1"/>
        <v>174639.052</v>
      </c>
      <c r="J11" s="6">
        <f t="shared" si="2"/>
        <v>174639</v>
      </c>
      <c r="K11" s="17">
        <v>0</v>
      </c>
      <c r="L11" s="1" t="e">
        <f>VLOOKUP(A11,Ofertas!#REF!,3,FALSE)</f>
        <v>#REF!</v>
      </c>
    </row>
    <row r="12" spans="1:12" x14ac:dyDescent="0.3">
      <c r="A12" s="14">
        <v>109761</v>
      </c>
      <c r="B12" s="15">
        <v>0</v>
      </c>
      <c r="C12" s="15">
        <v>0</v>
      </c>
      <c r="D12" s="6">
        <v>22897</v>
      </c>
      <c r="E12" s="6">
        <v>32710</v>
      </c>
      <c r="F12" s="16">
        <v>0.3</v>
      </c>
      <c r="G12" s="6">
        <f>VLOOKUP(A12,Hoja1!A:H,3,FALSE)</f>
        <v>32710.23</v>
      </c>
      <c r="H12" s="6">
        <f t="shared" si="0"/>
        <v>9813.0689999999995</v>
      </c>
      <c r="I12" s="6">
        <f t="shared" si="1"/>
        <v>22897.161</v>
      </c>
      <c r="J12" s="6">
        <f t="shared" si="2"/>
        <v>22897</v>
      </c>
      <c r="K12" s="17">
        <v>0</v>
      </c>
      <c r="L12" s="1" t="e">
        <f>VLOOKUP(A12,Ofertas!#REF!,3,FALSE)</f>
        <v>#REF!</v>
      </c>
    </row>
    <row r="13" spans="1:12" x14ac:dyDescent="0.3">
      <c r="A13" s="14">
        <v>109213</v>
      </c>
      <c r="B13" s="15">
        <v>0</v>
      </c>
      <c r="C13" s="15">
        <v>0</v>
      </c>
      <c r="D13" s="6">
        <v>189189</v>
      </c>
      <c r="E13" s="6">
        <v>270270</v>
      </c>
      <c r="F13" s="16">
        <v>0.3</v>
      </c>
      <c r="G13" s="6">
        <f>VLOOKUP(A13,Hoja1!A:H,3,FALSE)</f>
        <v>270270.3</v>
      </c>
      <c r="H13" s="6">
        <f t="shared" si="0"/>
        <v>81081.09</v>
      </c>
      <c r="I13" s="6">
        <f t="shared" si="1"/>
        <v>189189.21</v>
      </c>
      <c r="J13" s="6">
        <f t="shared" si="2"/>
        <v>189189</v>
      </c>
      <c r="K13" s="17">
        <v>0</v>
      </c>
      <c r="L13" s="1" t="e">
        <f>VLOOKUP(A13,Ofertas!#REF!,3,FALSE)</f>
        <v>#REF!</v>
      </c>
    </row>
    <row r="14" spans="1:12" x14ac:dyDescent="0.3">
      <c r="A14" s="14">
        <v>109211</v>
      </c>
      <c r="B14" s="15">
        <v>0</v>
      </c>
      <c r="C14" s="15">
        <v>1</v>
      </c>
      <c r="D14" s="6">
        <v>179236</v>
      </c>
      <c r="E14" s="6">
        <v>256052</v>
      </c>
      <c r="F14" s="16">
        <v>0.3</v>
      </c>
      <c r="G14" s="6">
        <f>VLOOKUP(A14,Hoja1!A:H,3,FALSE)</f>
        <v>256052.08</v>
      </c>
      <c r="H14" s="6">
        <f t="shared" si="0"/>
        <v>76815.623999999996</v>
      </c>
      <c r="I14" s="6">
        <f t="shared" si="1"/>
        <v>179236.45600000001</v>
      </c>
      <c r="J14" s="6">
        <f t="shared" si="2"/>
        <v>179236</v>
      </c>
      <c r="K14" s="17">
        <v>0</v>
      </c>
      <c r="L14" s="1" t="e">
        <f>VLOOKUP(A14,Ofertas!#REF!,3,FALSE)</f>
        <v>#REF!</v>
      </c>
    </row>
    <row r="15" spans="1:12" x14ac:dyDescent="0.3">
      <c r="A15" s="14">
        <v>109177</v>
      </c>
      <c r="B15" s="15">
        <v>0</v>
      </c>
      <c r="C15" s="15">
        <v>3</v>
      </c>
      <c r="D15" s="6">
        <v>189842</v>
      </c>
      <c r="E15" s="6">
        <v>271203</v>
      </c>
      <c r="F15" s="16">
        <v>0.3</v>
      </c>
      <c r="G15" s="6">
        <f>VLOOKUP(A15,Hoja1!A:H,3,FALSE)</f>
        <v>271203.14</v>
      </c>
      <c r="H15" s="6">
        <f t="shared" si="0"/>
        <v>81360.941999999995</v>
      </c>
      <c r="I15" s="6">
        <f t="shared" si="1"/>
        <v>189842.19800000003</v>
      </c>
      <c r="J15" s="6">
        <f t="shared" si="2"/>
        <v>189842</v>
      </c>
      <c r="K15" s="17">
        <v>0</v>
      </c>
      <c r="L15" s="1" t="e">
        <f>VLOOKUP(A15,Ofertas!#REF!,3,FALSE)</f>
        <v>#REF!</v>
      </c>
    </row>
    <row r="16" spans="1:12" x14ac:dyDescent="0.3">
      <c r="A16" s="14">
        <v>109916</v>
      </c>
      <c r="B16" s="15">
        <v>1</v>
      </c>
      <c r="C16" s="15">
        <v>29</v>
      </c>
      <c r="D16" s="6">
        <v>252279</v>
      </c>
      <c r="E16" s="6">
        <v>360399</v>
      </c>
      <c r="F16" s="16">
        <v>0.3</v>
      </c>
      <c r="G16" s="6">
        <f>VLOOKUP(A16,Hoja1!A:H,3,FALSE)</f>
        <v>360398.97</v>
      </c>
      <c r="H16" s="6">
        <f t="shared" si="0"/>
        <v>108119.69099999999</v>
      </c>
      <c r="I16" s="6">
        <f t="shared" si="1"/>
        <v>252279.27899999998</v>
      </c>
      <c r="J16" s="6">
        <f t="shared" si="2"/>
        <v>252279</v>
      </c>
      <c r="K16" s="17">
        <v>0</v>
      </c>
      <c r="L16" s="1" t="e">
        <f>VLOOKUP(A16,Ofertas!#REF!,3,FALSE)</f>
        <v>#REF!</v>
      </c>
    </row>
    <row r="17" spans="1:12" x14ac:dyDescent="0.3">
      <c r="A17" s="14">
        <v>109212</v>
      </c>
      <c r="B17" s="15">
        <v>0</v>
      </c>
      <c r="C17" s="15">
        <v>0</v>
      </c>
      <c r="D17" s="6">
        <v>22329</v>
      </c>
      <c r="E17" s="6">
        <v>31898</v>
      </c>
      <c r="F17" s="16">
        <v>0.3</v>
      </c>
      <c r="G17" s="6">
        <f>VLOOKUP(A17,Hoja1!A:H,3,FALSE)</f>
        <v>31898.09</v>
      </c>
      <c r="H17" s="6">
        <f t="shared" si="0"/>
        <v>9569.4269999999997</v>
      </c>
      <c r="I17" s="6">
        <f t="shared" si="1"/>
        <v>22328.663</v>
      </c>
      <c r="J17" s="6">
        <f t="shared" si="2"/>
        <v>22329</v>
      </c>
      <c r="K17" s="17">
        <v>0</v>
      </c>
      <c r="L17" s="1" t="e">
        <f>VLOOKUP(A17,Ofertas!#REF!,3,FALSE)</f>
        <v>#REF!</v>
      </c>
    </row>
    <row r="18" spans="1:12" x14ac:dyDescent="0.3">
      <c r="A18" s="14">
        <v>109031</v>
      </c>
      <c r="B18" s="15">
        <v>0</v>
      </c>
      <c r="C18" s="15">
        <v>0</v>
      </c>
      <c r="D18" s="6">
        <v>323485</v>
      </c>
      <c r="E18" s="6">
        <v>462121</v>
      </c>
      <c r="F18" s="16">
        <v>0.3</v>
      </c>
      <c r="G18" s="6">
        <f>VLOOKUP(A18,Hoja1!A:H,3,FALSE)</f>
        <v>462120.74</v>
      </c>
      <c r="H18" s="6">
        <f t="shared" si="0"/>
        <v>138636.22199999998</v>
      </c>
      <c r="I18" s="6">
        <f t="shared" si="1"/>
        <v>323484.51800000004</v>
      </c>
      <c r="J18" s="6">
        <f t="shared" si="2"/>
        <v>323485</v>
      </c>
      <c r="K18" s="17">
        <v>0</v>
      </c>
      <c r="L18" s="1" t="e">
        <f>VLOOKUP(A18,Ofertas!#REF!,3,FALSE)</f>
        <v>#REF!</v>
      </c>
    </row>
    <row r="19" spans="1:12" x14ac:dyDescent="0.3">
      <c r="A19" s="14">
        <v>109181</v>
      </c>
      <c r="B19" s="15">
        <v>0</v>
      </c>
      <c r="C19" s="15">
        <v>0</v>
      </c>
      <c r="D19" s="6">
        <v>299045</v>
      </c>
      <c r="E19" s="6">
        <v>427207</v>
      </c>
      <c r="F19" s="16">
        <v>0.3</v>
      </c>
      <c r="G19" s="6">
        <f>VLOOKUP(A19,Hoja1!A:H,3,FALSE)</f>
        <v>427206.84</v>
      </c>
      <c r="H19" s="6">
        <f t="shared" si="0"/>
        <v>128162.052</v>
      </c>
      <c r="I19" s="6">
        <f t="shared" si="1"/>
        <v>299044.78800000006</v>
      </c>
      <c r="J19" s="6">
        <f t="shared" si="2"/>
        <v>299045</v>
      </c>
      <c r="K19" s="17">
        <v>0</v>
      </c>
      <c r="L19" s="1" t="e">
        <f>VLOOKUP(A19,Ofertas!#REF!,3,FALSE)</f>
        <v>#REF!</v>
      </c>
    </row>
    <row r="20" spans="1:12" x14ac:dyDescent="0.3">
      <c r="A20" s="14">
        <v>109038</v>
      </c>
      <c r="B20" s="15">
        <v>0</v>
      </c>
      <c r="C20" s="15">
        <v>0</v>
      </c>
      <c r="D20" s="6">
        <v>280720</v>
      </c>
      <c r="E20" s="6">
        <v>401028</v>
      </c>
      <c r="F20" s="16">
        <v>0.3</v>
      </c>
      <c r="G20" s="6">
        <f>VLOOKUP(A20,Hoja1!A:H,3,FALSE)</f>
        <v>401028.19</v>
      </c>
      <c r="H20" s="6">
        <f t="shared" si="0"/>
        <v>120308.45699999999</v>
      </c>
      <c r="I20" s="6">
        <f t="shared" si="1"/>
        <v>280719.73300000001</v>
      </c>
      <c r="J20" s="6">
        <f t="shared" si="2"/>
        <v>280720</v>
      </c>
      <c r="K20" s="17">
        <v>0</v>
      </c>
      <c r="L20" s="1" t="e">
        <f>VLOOKUP(A20,Ofertas!#REF!,3,FALSE)</f>
        <v>#REF!</v>
      </c>
    </row>
    <row r="21" spans="1:12" x14ac:dyDescent="0.3">
      <c r="A21" s="14">
        <v>109036</v>
      </c>
      <c r="B21" s="15">
        <v>0</v>
      </c>
      <c r="C21" s="15">
        <v>0</v>
      </c>
      <c r="D21" s="6">
        <v>236433</v>
      </c>
      <c r="E21" s="6">
        <v>337762</v>
      </c>
      <c r="F21" s="16">
        <v>0.3</v>
      </c>
      <c r="G21" s="6">
        <f>VLOOKUP(A21,Hoja1!A:H,3,FALSE)</f>
        <v>337761.7</v>
      </c>
      <c r="H21" s="6">
        <f t="shared" si="0"/>
        <v>101328.51</v>
      </c>
      <c r="I21" s="6">
        <f t="shared" si="1"/>
        <v>236433.19</v>
      </c>
      <c r="J21" s="6">
        <f t="shared" si="2"/>
        <v>236433</v>
      </c>
      <c r="K21" s="17">
        <v>0</v>
      </c>
      <c r="L21" s="1" t="e">
        <f>VLOOKUP(A21,Ofertas!#REF!,3,FALSE)</f>
        <v>#REF!</v>
      </c>
    </row>
    <row r="22" spans="1:12" x14ac:dyDescent="0.3">
      <c r="A22" s="14">
        <v>109430</v>
      </c>
      <c r="B22" s="15">
        <v>0</v>
      </c>
      <c r="C22" s="15">
        <v>0</v>
      </c>
      <c r="D22" s="6">
        <v>301239</v>
      </c>
      <c r="E22" s="6">
        <v>430342</v>
      </c>
      <c r="F22" s="16">
        <v>0.3</v>
      </c>
      <c r="G22" s="6">
        <f>VLOOKUP(A22,Hoja1!A:H,3,FALSE)</f>
        <v>430341.9</v>
      </c>
      <c r="H22" s="6">
        <f t="shared" si="0"/>
        <v>129102.57</v>
      </c>
      <c r="I22" s="6">
        <f t="shared" si="1"/>
        <v>301239.33</v>
      </c>
      <c r="J22" s="6">
        <f t="shared" si="2"/>
        <v>301239</v>
      </c>
      <c r="K22" s="17">
        <v>0</v>
      </c>
      <c r="L22" s="1" t="e">
        <f>VLOOKUP(A22,Ofertas!#REF!,3,FALSE)</f>
        <v>#REF!</v>
      </c>
    </row>
    <row r="23" spans="1:12" x14ac:dyDescent="0.3">
      <c r="A23" s="14" t="s">
        <v>46</v>
      </c>
      <c r="B23" s="15">
        <v>0</v>
      </c>
      <c r="C23" s="15">
        <v>0</v>
      </c>
      <c r="D23" s="6">
        <v>239805</v>
      </c>
      <c r="E23" s="6">
        <v>342578</v>
      </c>
      <c r="F23" s="16">
        <v>0.3</v>
      </c>
      <c r="G23" s="6">
        <f>VLOOKUP(A23,Hoja1!A:H,3,FALSE)</f>
        <v>342578.19</v>
      </c>
      <c r="H23" s="6">
        <f t="shared" si="0"/>
        <v>102773.45699999999</v>
      </c>
      <c r="I23" s="6">
        <f t="shared" si="1"/>
        <v>239804.73300000001</v>
      </c>
      <c r="J23" s="6">
        <f t="shared" si="2"/>
        <v>239805</v>
      </c>
      <c r="K23" s="17">
        <v>0</v>
      </c>
      <c r="L23" s="1" t="e">
        <f>VLOOKUP(A23,Ofertas!#REF!,3,FALSE)</f>
        <v>#REF!</v>
      </c>
    </row>
    <row r="24" spans="1:12" x14ac:dyDescent="0.3">
      <c r="A24" s="14">
        <v>108615</v>
      </c>
      <c r="B24" s="15">
        <v>0</v>
      </c>
      <c r="C24" s="15">
        <v>0</v>
      </c>
      <c r="D24" s="6">
        <v>0</v>
      </c>
      <c r="E24" s="6">
        <v>0</v>
      </c>
      <c r="F24" s="16">
        <v>0.3</v>
      </c>
      <c r="G24" s="6" t="e">
        <f>VLOOKUP(A24,Hoja1!A:H,3,FALSE)</f>
        <v>#N/A</v>
      </c>
      <c r="H24" s="6" t="e">
        <f t="shared" si="0"/>
        <v>#N/A</v>
      </c>
      <c r="I24" s="6" t="e">
        <f t="shared" si="1"/>
        <v>#N/A</v>
      </c>
      <c r="J24" s="6" t="e">
        <f t="shared" si="2"/>
        <v>#N/A</v>
      </c>
      <c r="K24" s="17">
        <v>0</v>
      </c>
      <c r="L24" s="1" t="e">
        <f>VLOOKUP(A24,Ofertas!#REF!,3,FALSE)</f>
        <v>#REF!</v>
      </c>
    </row>
    <row r="25" spans="1:12" x14ac:dyDescent="0.3">
      <c r="A25" s="14">
        <v>108645</v>
      </c>
      <c r="B25" s="15">
        <v>1</v>
      </c>
      <c r="C25" s="15">
        <v>44</v>
      </c>
      <c r="D25" s="6">
        <v>196088</v>
      </c>
      <c r="E25" s="6">
        <v>280126</v>
      </c>
      <c r="F25" s="16">
        <v>0.3</v>
      </c>
      <c r="G25" s="6">
        <f>VLOOKUP(A25,Hoja1!A:H,3,FALSE)</f>
        <v>280126</v>
      </c>
      <c r="H25" s="6">
        <f t="shared" si="0"/>
        <v>84037.8</v>
      </c>
      <c r="I25" s="6">
        <f t="shared" si="1"/>
        <v>196088.2</v>
      </c>
      <c r="J25" s="6">
        <f t="shared" si="2"/>
        <v>196088</v>
      </c>
      <c r="K25" s="17">
        <v>0</v>
      </c>
      <c r="L25" s="1" t="e">
        <f>VLOOKUP(A25,Ofertas!#REF!,3,FALSE)</f>
        <v>#REF!</v>
      </c>
    </row>
    <row r="26" spans="1:12" x14ac:dyDescent="0.3">
      <c r="A26" s="14">
        <v>109917</v>
      </c>
      <c r="B26" s="15">
        <v>0</v>
      </c>
      <c r="C26" s="15">
        <v>0</v>
      </c>
      <c r="D26" s="6">
        <v>196847</v>
      </c>
      <c r="E26" s="6">
        <v>281209</v>
      </c>
      <c r="F26" s="16">
        <v>0.3</v>
      </c>
      <c r="G26" s="6">
        <f>VLOOKUP(A26,Hoja1!A:H,3,FALSE)</f>
        <v>281209.44</v>
      </c>
      <c r="H26" s="6">
        <f t="shared" si="0"/>
        <v>84362.831999999995</v>
      </c>
      <c r="I26" s="6">
        <f t="shared" si="1"/>
        <v>196846.60800000001</v>
      </c>
      <c r="J26" s="6">
        <f t="shared" si="2"/>
        <v>196847</v>
      </c>
      <c r="K26" s="17">
        <v>0</v>
      </c>
      <c r="L26" s="1" t="e">
        <f>VLOOKUP(A26,Ofertas!#REF!,3,FALSE)</f>
        <v>#REF!</v>
      </c>
    </row>
    <row r="27" spans="1:12" x14ac:dyDescent="0.3">
      <c r="A27" s="14">
        <v>111734</v>
      </c>
      <c r="B27" s="15">
        <v>0</v>
      </c>
      <c r="C27" s="15">
        <v>0</v>
      </c>
      <c r="D27" s="6">
        <v>176248</v>
      </c>
      <c r="E27" s="6">
        <v>251782</v>
      </c>
      <c r="F27" s="16">
        <v>0.3</v>
      </c>
      <c r="G27" s="6">
        <f>VLOOKUP(A27,Hoja1!A:H,3,FALSE)</f>
        <v>251782.3</v>
      </c>
      <c r="H27" s="6">
        <f t="shared" si="0"/>
        <v>75534.689999999988</v>
      </c>
      <c r="I27" s="6">
        <f t="shared" si="1"/>
        <v>176247.61</v>
      </c>
      <c r="J27" s="6">
        <f t="shared" si="2"/>
        <v>176248</v>
      </c>
      <c r="K27" s="17">
        <v>0</v>
      </c>
      <c r="L27" s="1" t="e">
        <f>VLOOKUP(A27,Ofertas!#REF!,3,FALSE)</f>
        <v>#REF!</v>
      </c>
    </row>
    <row r="28" spans="1:12" x14ac:dyDescent="0.3">
      <c r="A28" s="14">
        <v>112304</v>
      </c>
      <c r="B28" s="15">
        <v>1</v>
      </c>
      <c r="C28" s="15">
        <v>67</v>
      </c>
      <c r="D28" s="6">
        <v>175530</v>
      </c>
      <c r="E28" s="6">
        <v>250757</v>
      </c>
      <c r="F28" s="16">
        <v>0.3</v>
      </c>
      <c r="G28" s="6">
        <f>VLOOKUP(A28,Hoja1!A:H,3,FALSE)</f>
        <v>250757.37</v>
      </c>
      <c r="H28" s="6">
        <f t="shared" si="0"/>
        <v>75227.210999999996</v>
      </c>
      <c r="I28" s="6">
        <f t="shared" si="1"/>
        <v>175530.15899999999</v>
      </c>
      <c r="J28" s="6">
        <f t="shared" si="2"/>
        <v>175530</v>
      </c>
      <c r="K28" s="17">
        <v>0</v>
      </c>
      <c r="L28" s="1" t="e">
        <f>VLOOKUP(A28,Ofertas!#REF!,3,FALSE)</f>
        <v>#REF!</v>
      </c>
    </row>
    <row r="29" spans="1:12" x14ac:dyDescent="0.3">
      <c r="A29" s="14">
        <v>111592</v>
      </c>
      <c r="B29" s="15">
        <v>1</v>
      </c>
      <c r="C29" s="15">
        <v>31</v>
      </c>
      <c r="D29" s="6">
        <v>195073</v>
      </c>
      <c r="E29" s="6">
        <v>278676</v>
      </c>
      <c r="F29" s="16">
        <v>0.3</v>
      </c>
      <c r="G29" s="6">
        <f>VLOOKUP(A29,Hoja1!A:H,3,FALSE)</f>
        <v>278676.40000000002</v>
      </c>
      <c r="H29" s="6">
        <f t="shared" si="0"/>
        <v>83602.92</v>
      </c>
      <c r="I29" s="6">
        <f t="shared" si="1"/>
        <v>195073.48000000004</v>
      </c>
      <c r="J29" s="6">
        <f t="shared" si="2"/>
        <v>195073</v>
      </c>
      <c r="K29" s="17">
        <v>0</v>
      </c>
      <c r="L29" s="1" t="e">
        <f>VLOOKUP(A29,Ofertas!#REF!,3,FALSE)</f>
        <v>#REF!</v>
      </c>
    </row>
    <row r="30" spans="1:12" x14ac:dyDescent="0.3">
      <c r="A30" s="14">
        <v>112673</v>
      </c>
      <c r="B30" s="15">
        <v>0</v>
      </c>
      <c r="C30" s="15">
        <v>0</v>
      </c>
      <c r="D30" s="6">
        <v>180532</v>
      </c>
      <c r="E30" s="6">
        <v>257903</v>
      </c>
      <c r="F30" s="16">
        <v>0.3</v>
      </c>
      <c r="G30" s="6">
        <f>VLOOKUP(A30,Hoja1!A:H,3,FALSE)</f>
        <v>257903.32</v>
      </c>
      <c r="H30" s="6">
        <f t="shared" si="0"/>
        <v>77370.995999999999</v>
      </c>
      <c r="I30" s="6">
        <f t="shared" si="1"/>
        <v>180532.32400000002</v>
      </c>
      <c r="J30" s="6">
        <f t="shared" si="2"/>
        <v>180532</v>
      </c>
      <c r="K30" s="17">
        <v>0</v>
      </c>
      <c r="L30" s="1" t="e">
        <f>VLOOKUP(A30,Ofertas!#REF!,3,FALSE)</f>
        <v>#REF!</v>
      </c>
    </row>
    <row r="31" spans="1:12" x14ac:dyDescent="0.3">
      <c r="A31" s="14">
        <v>108805</v>
      </c>
      <c r="B31" s="15">
        <v>0</v>
      </c>
      <c r="C31" s="15">
        <v>2</v>
      </c>
      <c r="D31" s="6">
        <v>199047</v>
      </c>
      <c r="E31" s="6">
        <v>284353</v>
      </c>
      <c r="F31" s="16">
        <v>0.3</v>
      </c>
      <c r="G31" s="6">
        <f>VLOOKUP(A31,Hoja1!A:H,3,FALSE)</f>
        <v>284352.62</v>
      </c>
      <c r="H31" s="6">
        <f t="shared" si="0"/>
        <v>85305.785999999993</v>
      </c>
      <c r="I31" s="6">
        <f t="shared" si="1"/>
        <v>199046.834</v>
      </c>
      <c r="J31" s="6">
        <f t="shared" si="2"/>
        <v>199047</v>
      </c>
      <c r="K31" s="17">
        <v>0</v>
      </c>
      <c r="L31" s="1" t="e">
        <f>VLOOKUP(A31,Ofertas!#REF!,3,FALSE)</f>
        <v>#REF!</v>
      </c>
    </row>
    <row r="32" spans="1:12" x14ac:dyDescent="0.3">
      <c r="A32" s="14">
        <v>111471</v>
      </c>
      <c r="B32" s="15">
        <v>1</v>
      </c>
      <c r="C32" s="15">
        <v>57</v>
      </c>
      <c r="D32" s="6">
        <v>194547</v>
      </c>
      <c r="E32" s="6">
        <v>277924</v>
      </c>
      <c r="F32" s="16">
        <v>0.3</v>
      </c>
      <c r="G32" s="6">
        <f>VLOOKUP(A32,Hoja1!A:H,3,FALSE)</f>
        <v>277924</v>
      </c>
      <c r="H32" s="6">
        <f t="shared" si="0"/>
        <v>83377.2</v>
      </c>
      <c r="I32" s="6">
        <f t="shared" si="1"/>
        <v>194546.8</v>
      </c>
      <c r="J32" s="6">
        <f t="shared" si="2"/>
        <v>194547</v>
      </c>
      <c r="K32" s="17">
        <v>0</v>
      </c>
      <c r="L32" s="1" t="e">
        <f>VLOOKUP(A32,Ofertas!#REF!,3,FALSE)</f>
        <v>#REF!</v>
      </c>
    </row>
    <row r="33" spans="1:12" x14ac:dyDescent="0.3">
      <c r="A33" s="14">
        <v>108635</v>
      </c>
      <c r="B33" s="15">
        <v>0</v>
      </c>
      <c r="C33" s="15">
        <v>0</v>
      </c>
      <c r="D33" s="6">
        <v>0</v>
      </c>
      <c r="E33" s="6">
        <v>0</v>
      </c>
      <c r="F33" s="16">
        <v>0.3</v>
      </c>
      <c r="G33" s="6" t="e">
        <f>VLOOKUP(A33,Hoja1!A:H,3,FALSE)</f>
        <v>#N/A</v>
      </c>
      <c r="H33" s="6" t="e">
        <f t="shared" si="0"/>
        <v>#N/A</v>
      </c>
      <c r="I33" s="6" t="e">
        <f t="shared" si="1"/>
        <v>#N/A</v>
      </c>
      <c r="J33" s="6" t="e">
        <f t="shared" si="2"/>
        <v>#N/A</v>
      </c>
      <c r="K33" s="17">
        <v>0</v>
      </c>
      <c r="L33" s="1" t="e">
        <f>VLOOKUP(A33,Ofertas!#REF!,3,FALSE)</f>
        <v>#REF!</v>
      </c>
    </row>
    <row r="34" spans="1:12" x14ac:dyDescent="0.3">
      <c r="A34" s="14" t="s">
        <v>47</v>
      </c>
      <c r="B34" s="15">
        <v>0</v>
      </c>
      <c r="C34" s="15">
        <v>0</v>
      </c>
      <c r="D34" s="6">
        <v>279505</v>
      </c>
      <c r="E34" s="6">
        <v>399293</v>
      </c>
      <c r="F34" s="16">
        <v>0.3</v>
      </c>
      <c r="G34" s="6">
        <f>VLOOKUP(A34,Hoja1!A:H,3,FALSE)</f>
        <v>399292.85</v>
      </c>
      <c r="H34" s="6">
        <f t="shared" si="0"/>
        <v>119787.85499999998</v>
      </c>
      <c r="I34" s="6">
        <f t="shared" si="1"/>
        <v>279504.995</v>
      </c>
      <c r="J34" s="6">
        <f t="shared" si="2"/>
        <v>279505</v>
      </c>
      <c r="K34" s="17">
        <v>0</v>
      </c>
      <c r="L34" s="1" t="e">
        <f>VLOOKUP(A34,Ofertas!#REF!,3,FALSE)</f>
        <v>#REF!</v>
      </c>
    </row>
    <row r="35" spans="1:12" x14ac:dyDescent="0.3">
      <c r="A35" s="14" t="s">
        <v>48</v>
      </c>
      <c r="B35" s="15">
        <v>0</v>
      </c>
      <c r="C35" s="15">
        <v>0</v>
      </c>
      <c r="D35" s="6">
        <v>271546</v>
      </c>
      <c r="E35" s="6">
        <v>387923</v>
      </c>
      <c r="F35" s="16">
        <v>0.3</v>
      </c>
      <c r="G35" s="6">
        <f>VLOOKUP(A35,Hoja1!A:H,3,FALSE)</f>
        <v>387922.87</v>
      </c>
      <c r="H35" s="6">
        <f t="shared" si="0"/>
        <v>116376.86099999999</v>
      </c>
      <c r="I35" s="6">
        <f t="shared" si="1"/>
        <v>271546.00900000002</v>
      </c>
      <c r="J35" s="6">
        <f t="shared" si="2"/>
        <v>271546</v>
      </c>
      <c r="K35" s="17">
        <v>0</v>
      </c>
      <c r="L35" s="1" t="e">
        <f>VLOOKUP(A35,Ofertas!#REF!,3,FALSE)</f>
        <v>#REF!</v>
      </c>
    </row>
    <row r="36" spans="1:12" x14ac:dyDescent="0.3">
      <c r="A36" s="14">
        <v>109634</v>
      </c>
      <c r="B36" s="15">
        <v>1</v>
      </c>
      <c r="C36" s="15">
        <v>28</v>
      </c>
      <c r="D36" s="6">
        <v>149297</v>
      </c>
      <c r="E36" s="6">
        <v>213281</v>
      </c>
      <c r="F36" s="16">
        <v>0.3</v>
      </c>
      <c r="G36" s="6">
        <f>VLOOKUP(A36,Hoja1!A:H,3,FALSE)</f>
        <v>213281</v>
      </c>
      <c r="H36" s="6">
        <f t="shared" si="0"/>
        <v>63984.299999999996</v>
      </c>
      <c r="I36" s="6">
        <f t="shared" si="1"/>
        <v>149296.70000000001</v>
      </c>
      <c r="J36" s="6">
        <f t="shared" si="2"/>
        <v>149297</v>
      </c>
      <c r="K36" s="17">
        <v>0</v>
      </c>
      <c r="L36" s="1" t="e">
        <f>VLOOKUP(A36,Ofertas!#REF!,3,FALSE)</f>
        <v>#REF!</v>
      </c>
    </row>
    <row r="37" spans="1:12" x14ac:dyDescent="0.3">
      <c r="A37" s="14">
        <v>109591</v>
      </c>
      <c r="B37" s="15">
        <v>0</v>
      </c>
      <c r="C37" s="15">
        <v>0</v>
      </c>
      <c r="D37" s="6">
        <v>152149</v>
      </c>
      <c r="E37" s="6">
        <v>217355</v>
      </c>
      <c r="F37" s="16">
        <v>0.3</v>
      </c>
      <c r="G37" s="6">
        <f>VLOOKUP(A37,Hoja1!A:H,3,FALSE)</f>
        <v>217355.47</v>
      </c>
      <c r="H37" s="6">
        <f t="shared" si="0"/>
        <v>65206.640999999996</v>
      </c>
      <c r="I37" s="6">
        <f t="shared" si="1"/>
        <v>152148.829</v>
      </c>
      <c r="J37" s="6">
        <f t="shared" si="2"/>
        <v>152149</v>
      </c>
      <c r="K37" s="17">
        <v>0</v>
      </c>
      <c r="L37" s="1" t="e">
        <f>VLOOKUP(A37,Ofertas!#REF!,3,FALSE)</f>
        <v>#REF!</v>
      </c>
    </row>
    <row r="38" spans="1:12" x14ac:dyDescent="0.3">
      <c r="A38" s="14">
        <v>109607</v>
      </c>
      <c r="B38" s="15">
        <v>1</v>
      </c>
      <c r="C38" s="15">
        <v>20</v>
      </c>
      <c r="D38" s="6">
        <v>160447</v>
      </c>
      <c r="E38" s="6">
        <v>229210</v>
      </c>
      <c r="F38" s="16">
        <v>0.3</v>
      </c>
      <c r="G38" s="6">
        <f>VLOOKUP(A38,Hoja1!A:H,3,FALSE)</f>
        <v>229210.32</v>
      </c>
      <c r="H38" s="6">
        <f t="shared" si="0"/>
        <v>68763.096000000005</v>
      </c>
      <c r="I38" s="6">
        <f t="shared" si="1"/>
        <v>160447.22399999999</v>
      </c>
      <c r="J38" s="6">
        <f t="shared" si="2"/>
        <v>160447</v>
      </c>
      <c r="K38" s="17">
        <v>0</v>
      </c>
      <c r="L38" s="1" t="e">
        <f>VLOOKUP(A38,Ofertas!#REF!,3,FALSE)</f>
        <v>#REF!</v>
      </c>
    </row>
    <row r="39" spans="1:12" x14ac:dyDescent="0.3">
      <c r="A39" s="14">
        <v>109030</v>
      </c>
      <c r="B39" s="15">
        <v>1</v>
      </c>
      <c r="C39" s="15">
        <v>40</v>
      </c>
      <c r="D39" s="6">
        <v>170778</v>
      </c>
      <c r="E39" s="6">
        <v>243969</v>
      </c>
      <c r="F39" s="16">
        <v>0.3</v>
      </c>
      <c r="G39" s="6">
        <f>VLOOKUP(A39,Hoja1!A:H,3,FALSE)</f>
        <v>243969</v>
      </c>
      <c r="H39" s="6">
        <f t="shared" si="0"/>
        <v>73190.7</v>
      </c>
      <c r="I39" s="6">
        <f t="shared" si="1"/>
        <v>170778.3</v>
      </c>
      <c r="J39" s="6">
        <f t="shared" si="2"/>
        <v>170778</v>
      </c>
      <c r="K39" s="17">
        <v>0</v>
      </c>
      <c r="L39" s="1" t="e">
        <f>VLOOKUP(A39,Ofertas!#REF!,3,FALSE)</f>
        <v>#REF!</v>
      </c>
    </row>
    <row r="40" spans="1:12" x14ac:dyDescent="0.3">
      <c r="A40" s="14">
        <v>109612</v>
      </c>
      <c r="B40" s="15">
        <v>1</v>
      </c>
      <c r="C40" s="15">
        <v>22</v>
      </c>
      <c r="D40" s="6">
        <v>155352</v>
      </c>
      <c r="E40" s="6">
        <v>221931</v>
      </c>
      <c r="F40" s="16">
        <v>0.3</v>
      </c>
      <c r="G40" s="6">
        <f>VLOOKUP(A40,Hoja1!A:H,3,FALSE)</f>
        <v>221931.49</v>
      </c>
      <c r="H40" s="6">
        <f t="shared" si="0"/>
        <v>66579.447</v>
      </c>
      <c r="I40" s="6">
        <f t="shared" si="1"/>
        <v>155352.04300000001</v>
      </c>
      <c r="J40" s="6">
        <f t="shared" si="2"/>
        <v>155352</v>
      </c>
      <c r="K40" s="17">
        <v>0</v>
      </c>
      <c r="L40" s="1" t="e">
        <f>VLOOKUP(A40,Ofertas!#REF!,3,FALSE)</f>
        <v>#REF!</v>
      </c>
    </row>
    <row r="41" spans="1:12" x14ac:dyDescent="0.3">
      <c r="A41" s="14">
        <v>109659</v>
      </c>
      <c r="B41" s="15">
        <v>0</v>
      </c>
      <c r="C41" s="15">
        <v>0</v>
      </c>
      <c r="D41" s="6">
        <v>212064</v>
      </c>
      <c r="E41" s="6">
        <v>302949</v>
      </c>
      <c r="F41" s="16">
        <v>0.3</v>
      </c>
      <c r="G41" s="6">
        <f>VLOOKUP(A41,Hoja1!A:H,3,FALSE)</f>
        <v>302948.53000000003</v>
      </c>
      <c r="H41" s="6">
        <f t="shared" si="0"/>
        <v>90884.559000000008</v>
      </c>
      <c r="I41" s="6">
        <f t="shared" si="1"/>
        <v>212063.97100000002</v>
      </c>
      <c r="J41" s="6">
        <f t="shared" si="2"/>
        <v>212064</v>
      </c>
      <c r="K41" s="17">
        <v>0</v>
      </c>
      <c r="L41" s="1" t="e">
        <f>VLOOKUP(A41,Ofertas!#REF!,3,FALSE)</f>
        <v>#REF!</v>
      </c>
    </row>
    <row r="42" spans="1:12" x14ac:dyDescent="0.3">
      <c r="A42" s="14">
        <v>109180</v>
      </c>
      <c r="B42" s="15">
        <v>1</v>
      </c>
      <c r="C42" s="15">
        <v>55</v>
      </c>
      <c r="D42" s="6">
        <v>182195</v>
      </c>
      <c r="E42" s="6">
        <v>260279</v>
      </c>
      <c r="F42" s="16">
        <v>0.3</v>
      </c>
      <c r="G42" s="6">
        <f>VLOOKUP(A42,Hoja1!A:H,3,FALSE)</f>
        <v>260278.56</v>
      </c>
      <c r="H42" s="6">
        <f t="shared" si="0"/>
        <v>78083.567999999999</v>
      </c>
      <c r="I42" s="6">
        <f t="shared" si="1"/>
        <v>182194.992</v>
      </c>
      <c r="J42" s="6">
        <f t="shared" si="2"/>
        <v>182195</v>
      </c>
      <c r="K42" s="17">
        <v>0</v>
      </c>
      <c r="L42" s="1" t="e">
        <f>VLOOKUP(A42,Ofertas!#REF!,3,FALSE)</f>
        <v>#REF!</v>
      </c>
    </row>
    <row r="43" spans="1:12" x14ac:dyDescent="0.3">
      <c r="A43" s="14">
        <v>109409</v>
      </c>
      <c r="B43" s="15">
        <v>0</v>
      </c>
      <c r="C43" s="15">
        <v>0</v>
      </c>
      <c r="D43" s="6">
        <v>182465</v>
      </c>
      <c r="E43" s="6">
        <v>260665</v>
      </c>
      <c r="F43" s="16">
        <v>0.3</v>
      </c>
      <c r="G43" s="6">
        <f>VLOOKUP(A43,Hoja1!A:H,3,FALSE)</f>
        <v>260664.91</v>
      </c>
      <c r="H43" s="6">
        <f t="shared" si="0"/>
        <v>78199.472999999998</v>
      </c>
      <c r="I43" s="6">
        <f t="shared" si="1"/>
        <v>182465.43700000001</v>
      </c>
      <c r="J43" s="6">
        <f t="shared" si="2"/>
        <v>182465</v>
      </c>
      <c r="K43" s="17">
        <v>0</v>
      </c>
      <c r="L43" s="1" t="e">
        <f>VLOOKUP(A43,Ofertas!#REF!,3,FALSE)</f>
        <v>#REF!</v>
      </c>
    </row>
    <row r="44" spans="1:12" x14ac:dyDescent="0.3">
      <c r="A44" s="14" t="s">
        <v>198</v>
      </c>
      <c r="B44" s="15">
        <v>0</v>
      </c>
      <c r="C44" s="15">
        <v>0</v>
      </c>
      <c r="D44" s="6">
        <v>213743</v>
      </c>
      <c r="E44" s="6">
        <v>305347</v>
      </c>
      <c r="F44" s="16">
        <v>0.3</v>
      </c>
      <c r="G44" s="6">
        <f>VLOOKUP(A44,Hoja1!A:H,3,FALSE)</f>
        <v>305346.53999999998</v>
      </c>
      <c r="H44" s="6">
        <f t="shared" si="0"/>
        <v>91603.961999999985</v>
      </c>
      <c r="I44" s="6">
        <f t="shared" si="1"/>
        <v>213742.57799999998</v>
      </c>
      <c r="J44" s="6">
        <f t="shared" si="2"/>
        <v>213743</v>
      </c>
      <c r="K44" s="17">
        <v>0</v>
      </c>
      <c r="L44" s="1" t="e">
        <f>VLOOKUP(A44,Ofertas!#REF!,3,FALSE)</f>
        <v>#REF!</v>
      </c>
    </row>
    <row r="45" spans="1:12" x14ac:dyDescent="0.3">
      <c r="A45" s="14">
        <v>110724</v>
      </c>
      <c r="B45" s="15">
        <v>0</v>
      </c>
      <c r="C45" s="15">
        <v>8</v>
      </c>
      <c r="D45" s="6">
        <v>148958</v>
      </c>
      <c r="E45" s="6">
        <v>212797</v>
      </c>
      <c r="F45" s="16">
        <v>0.3</v>
      </c>
      <c r="G45" s="6">
        <f>VLOOKUP(A45,Hoja1!A:H,3,FALSE)</f>
        <v>212797.28</v>
      </c>
      <c r="H45" s="6">
        <f t="shared" si="0"/>
        <v>63839.183999999994</v>
      </c>
      <c r="I45" s="6">
        <f t="shared" si="1"/>
        <v>148958.09600000002</v>
      </c>
      <c r="J45" s="6">
        <f t="shared" si="2"/>
        <v>148958</v>
      </c>
      <c r="K45" s="17">
        <v>0</v>
      </c>
      <c r="L45" s="1" t="e">
        <f>VLOOKUP(A45,Ofertas!#REF!,3,FALSE)</f>
        <v>#REF!</v>
      </c>
    </row>
    <row r="46" spans="1:12" x14ac:dyDescent="0.3">
      <c r="A46" s="14">
        <v>108988</v>
      </c>
      <c r="B46" s="15">
        <v>0</v>
      </c>
      <c r="C46" s="15">
        <v>0</v>
      </c>
      <c r="D46" s="6">
        <v>139159</v>
      </c>
      <c r="E46" s="6">
        <v>198798</v>
      </c>
      <c r="F46" s="16">
        <v>0.3</v>
      </c>
      <c r="G46" s="6">
        <f>VLOOKUP(A46,Hoja1!A:H,3,FALSE)</f>
        <v>198798.29</v>
      </c>
      <c r="H46" s="6">
        <f t="shared" si="0"/>
        <v>59639.487000000001</v>
      </c>
      <c r="I46" s="6">
        <f t="shared" si="1"/>
        <v>139158.80300000001</v>
      </c>
      <c r="J46" s="6">
        <f t="shared" si="2"/>
        <v>139159</v>
      </c>
      <c r="K46" s="17">
        <v>0</v>
      </c>
      <c r="L46" s="1" t="e">
        <f>VLOOKUP(A46,Ofertas!#REF!,3,FALSE)</f>
        <v>#REF!</v>
      </c>
    </row>
    <row r="47" spans="1:12" x14ac:dyDescent="0.3">
      <c r="A47" s="14">
        <v>110232</v>
      </c>
      <c r="B47" s="15">
        <v>1</v>
      </c>
      <c r="C47" s="15">
        <v>37</v>
      </c>
      <c r="D47" s="6">
        <v>137145</v>
      </c>
      <c r="E47" s="6">
        <v>195921</v>
      </c>
      <c r="F47" s="16">
        <v>0.3</v>
      </c>
      <c r="G47" s="6">
        <f>VLOOKUP(A47,Hoja1!A:H,3,FALSE)</f>
        <v>195921.06</v>
      </c>
      <c r="H47" s="6">
        <f t="shared" si="0"/>
        <v>58776.317999999999</v>
      </c>
      <c r="I47" s="6">
        <f t="shared" si="1"/>
        <v>137144.742</v>
      </c>
      <c r="J47" s="6">
        <f t="shared" si="2"/>
        <v>137145</v>
      </c>
      <c r="K47" s="17">
        <v>0</v>
      </c>
      <c r="L47" s="1" t="e">
        <f>VLOOKUP(A47,Ofertas!#REF!,3,FALSE)</f>
        <v>#REF!</v>
      </c>
    </row>
    <row r="48" spans="1:12" x14ac:dyDescent="0.3">
      <c r="A48" s="14">
        <v>112291</v>
      </c>
      <c r="B48" s="15">
        <v>0</v>
      </c>
      <c r="C48" s="15">
        <v>0</v>
      </c>
      <c r="D48" s="6">
        <v>64319</v>
      </c>
      <c r="E48" s="6">
        <v>91884</v>
      </c>
      <c r="F48" s="16">
        <v>0.3</v>
      </c>
      <c r="G48" s="6">
        <f>VLOOKUP(A48,Hoja1!A:H,3,FALSE)</f>
        <v>91883.63</v>
      </c>
      <c r="H48" s="6">
        <f t="shared" si="0"/>
        <v>27565.089</v>
      </c>
      <c r="I48" s="6">
        <f t="shared" si="1"/>
        <v>64318.541000000005</v>
      </c>
      <c r="J48" s="6">
        <f t="shared" si="2"/>
        <v>64319</v>
      </c>
      <c r="K48" s="17">
        <v>0</v>
      </c>
      <c r="L48" s="1" t="e">
        <f>VLOOKUP(A48,Ofertas!#REF!,3,FALSE)</f>
        <v>#REF!</v>
      </c>
    </row>
    <row r="49" spans="1:12" x14ac:dyDescent="0.3">
      <c r="A49" s="14">
        <v>110726</v>
      </c>
      <c r="B49" s="15">
        <v>0</v>
      </c>
      <c r="C49" s="15">
        <v>0</v>
      </c>
      <c r="D49" s="6">
        <v>138786</v>
      </c>
      <c r="E49" s="6">
        <v>198266</v>
      </c>
      <c r="F49" s="16">
        <v>0.3</v>
      </c>
      <c r="G49" s="6">
        <f>VLOOKUP(A49,Hoja1!A:H,3,FALSE)</f>
        <v>198266.41</v>
      </c>
      <c r="H49" s="6">
        <f t="shared" si="0"/>
        <v>59479.922999999995</v>
      </c>
      <c r="I49" s="6">
        <f t="shared" si="1"/>
        <v>138786.48700000002</v>
      </c>
      <c r="J49" s="6">
        <f t="shared" si="2"/>
        <v>138786</v>
      </c>
      <c r="K49" s="17">
        <v>0</v>
      </c>
      <c r="L49" s="1" t="e">
        <f>VLOOKUP(A49,Ofertas!#REF!,3,FALSE)</f>
        <v>#REF!</v>
      </c>
    </row>
    <row r="50" spans="1:12" x14ac:dyDescent="0.3">
      <c r="A50" s="14">
        <v>110721</v>
      </c>
      <c r="B50" s="15">
        <v>0</v>
      </c>
      <c r="C50" s="15">
        <v>0</v>
      </c>
      <c r="D50" s="6">
        <v>110597</v>
      </c>
      <c r="E50" s="6">
        <v>157996</v>
      </c>
      <c r="F50" s="16">
        <v>0.3</v>
      </c>
      <c r="G50" s="6">
        <f>VLOOKUP(A50,Hoja1!A:H,3,FALSE)</f>
        <v>157995.78</v>
      </c>
      <c r="H50" s="6">
        <f t="shared" si="0"/>
        <v>47398.733999999997</v>
      </c>
      <c r="I50" s="6">
        <f t="shared" si="1"/>
        <v>110597.046</v>
      </c>
      <c r="J50" s="6">
        <f t="shared" si="2"/>
        <v>110597</v>
      </c>
      <c r="K50" s="17">
        <v>0</v>
      </c>
      <c r="L50" s="1" t="e">
        <f>VLOOKUP(A50,Ofertas!#REF!,3,FALSE)</f>
        <v>#REF!</v>
      </c>
    </row>
    <row r="51" spans="1:12" x14ac:dyDescent="0.3">
      <c r="A51" s="14">
        <v>108232</v>
      </c>
      <c r="B51" s="15">
        <v>0</v>
      </c>
      <c r="C51" s="15">
        <v>0</v>
      </c>
      <c r="D51" s="6">
        <v>82666</v>
      </c>
      <c r="E51" s="6">
        <v>118095</v>
      </c>
      <c r="F51" s="16">
        <v>0.3</v>
      </c>
      <c r="G51" s="6">
        <f>VLOOKUP(A51,Hoja1!A:H,3,FALSE)</f>
        <v>118094.91</v>
      </c>
      <c r="H51" s="6">
        <f t="shared" si="0"/>
        <v>35428.472999999998</v>
      </c>
      <c r="I51" s="6">
        <f t="shared" si="1"/>
        <v>82666.437000000005</v>
      </c>
      <c r="J51" s="6">
        <f t="shared" si="2"/>
        <v>82666</v>
      </c>
      <c r="K51" s="17">
        <v>0</v>
      </c>
      <c r="L51" s="1" t="e">
        <f>VLOOKUP(A51,Ofertas!#REF!,3,FALSE)</f>
        <v>#REF!</v>
      </c>
    </row>
    <row r="52" spans="1:12" x14ac:dyDescent="0.3">
      <c r="A52" s="14">
        <v>112578</v>
      </c>
      <c r="B52" s="15">
        <v>0</v>
      </c>
      <c r="C52" s="15">
        <v>1</v>
      </c>
      <c r="D52" s="6">
        <v>70276</v>
      </c>
      <c r="E52" s="6">
        <v>100394</v>
      </c>
      <c r="F52" s="16">
        <v>0.3</v>
      </c>
      <c r="G52" s="6">
        <f>VLOOKUP(A52,Hoja1!A:H,3,FALSE)</f>
        <v>100394.45</v>
      </c>
      <c r="H52" s="6">
        <f t="shared" si="0"/>
        <v>30118.334999999999</v>
      </c>
      <c r="I52" s="6">
        <f t="shared" si="1"/>
        <v>70276.114999999991</v>
      </c>
      <c r="J52" s="6">
        <f t="shared" si="2"/>
        <v>70276</v>
      </c>
      <c r="K52" s="17">
        <v>0</v>
      </c>
      <c r="L52" s="1" t="e">
        <f>VLOOKUP(A52,Ofertas!#REF!,3,FALSE)</f>
        <v>#REF!</v>
      </c>
    </row>
    <row r="53" spans="1:12" x14ac:dyDescent="0.3">
      <c r="A53" s="14">
        <v>110744</v>
      </c>
      <c r="B53" s="15">
        <v>0</v>
      </c>
      <c r="C53" s="15">
        <v>0</v>
      </c>
      <c r="D53" s="6">
        <v>93746</v>
      </c>
      <c r="E53" s="6">
        <v>133922</v>
      </c>
      <c r="F53" s="16">
        <v>0.3</v>
      </c>
      <c r="G53" s="6">
        <f>VLOOKUP(A53,Hoja1!A:H,3,FALSE)</f>
        <v>133922.44</v>
      </c>
      <c r="H53" s="6">
        <f t="shared" si="0"/>
        <v>40176.731999999996</v>
      </c>
      <c r="I53" s="6">
        <f t="shared" si="1"/>
        <v>93745.708000000013</v>
      </c>
      <c r="J53" s="6">
        <f t="shared" si="2"/>
        <v>93746</v>
      </c>
      <c r="K53" s="17">
        <v>0</v>
      </c>
      <c r="L53" s="1" t="e">
        <f>VLOOKUP(A53,Ofertas!#REF!,3,FALSE)</f>
        <v>#REF!</v>
      </c>
    </row>
    <row r="54" spans="1:12" x14ac:dyDescent="0.3">
      <c r="A54" s="14">
        <v>110976</v>
      </c>
      <c r="B54" s="15">
        <v>0</v>
      </c>
      <c r="C54" s="15">
        <v>0</v>
      </c>
      <c r="D54" s="6">
        <v>126368</v>
      </c>
      <c r="E54" s="6">
        <v>180525</v>
      </c>
      <c r="F54" s="16">
        <v>0.3</v>
      </c>
      <c r="G54" s="6">
        <f>VLOOKUP(A54,Hoja1!A:H,3,FALSE)</f>
        <v>180525.01</v>
      </c>
      <c r="H54" s="6">
        <f t="shared" si="0"/>
        <v>54157.503000000004</v>
      </c>
      <c r="I54" s="6">
        <f t="shared" si="1"/>
        <v>126367.50700000001</v>
      </c>
      <c r="J54" s="6">
        <f t="shared" si="2"/>
        <v>126368</v>
      </c>
      <c r="K54" s="17">
        <v>0</v>
      </c>
      <c r="L54" s="1" t="e">
        <f>VLOOKUP(A54,Ofertas!#REF!,3,FALSE)</f>
        <v>#REF!</v>
      </c>
    </row>
    <row r="55" spans="1:12" x14ac:dyDescent="0.3">
      <c r="A55" s="14">
        <v>108223</v>
      </c>
      <c r="B55" s="15">
        <v>0</v>
      </c>
      <c r="C55" s="15">
        <v>0</v>
      </c>
      <c r="D55" s="6">
        <v>112559</v>
      </c>
      <c r="E55" s="6">
        <v>160799</v>
      </c>
      <c r="F55" s="16">
        <v>0.3</v>
      </c>
      <c r="G55" s="6">
        <f>VLOOKUP(A55,Hoja1!A:H,3,FALSE)</f>
        <v>160799</v>
      </c>
      <c r="H55" s="6">
        <f t="shared" si="0"/>
        <v>48239.7</v>
      </c>
      <c r="I55" s="6">
        <f t="shared" si="1"/>
        <v>112559.3</v>
      </c>
      <c r="J55" s="6">
        <f t="shared" si="2"/>
        <v>112559</v>
      </c>
      <c r="K55" s="17">
        <v>0</v>
      </c>
      <c r="L55" s="1" t="e">
        <f>VLOOKUP(A55,Ofertas!#REF!,3,FALSE)</f>
        <v>#REF!</v>
      </c>
    </row>
    <row r="56" spans="1:12" x14ac:dyDescent="0.3">
      <c r="A56" s="18">
        <v>110476</v>
      </c>
      <c r="B56" s="15">
        <v>0</v>
      </c>
      <c r="C56" s="15">
        <v>0</v>
      </c>
      <c r="D56" s="6">
        <v>87523</v>
      </c>
      <c r="E56" s="6">
        <v>125033</v>
      </c>
      <c r="F56" s="16">
        <v>0.3</v>
      </c>
      <c r="G56" s="6">
        <f>VLOOKUP(A56,Hoja1!A:H,3,FALSE)</f>
        <v>125032.59</v>
      </c>
      <c r="H56" s="6">
        <f t="shared" si="0"/>
        <v>37509.776999999995</v>
      </c>
      <c r="I56" s="6">
        <f t="shared" si="1"/>
        <v>87522.812999999995</v>
      </c>
      <c r="J56" s="6">
        <f t="shared" si="2"/>
        <v>87523</v>
      </c>
      <c r="K56" s="17">
        <v>0</v>
      </c>
      <c r="L56" s="1" t="e">
        <f>VLOOKUP(A56,Ofertas!#REF!,3,FALSE)</f>
        <v>#REF!</v>
      </c>
    </row>
    <row r="57" spans="1:12" x14ac:dyDescent="0.3">
      <c r="A57" s="18">
        <v>112271</v>
      </c>
      <c r="B57" s="15">
        <v>0</v>
      </c>
      <c r="C57" s="15">
        <v>0</v>
      </c>
      <c r="D57" s="6">
        <v>153228</v>
      </c>
      <c r="E57" s="6">
        <v>218897</v>
      </c>
      <c r="F57" s="16">
        <v>0.3</v>
      </c>
      <c r="G57" s="6">
        <f>VLOOKUP(A57,Hoja1!A:H,3,FALSE)</f>
        <v>218897.45</v>
      </c>
      <c r="H57" s="6">
        <f t="shared" si="0"/>
        <v>65669.235000000001</v>
      </c>
      <c r="I57" s="6">
        <f t="shared" si="1"/>
        <v>153228.21500000003</v>
      </c>
      <c r="J57" s="6">
        <f t="shared" si="2"/>
        <v>153228</v>
      </c>
      <c r="K57" s="17">
        <v>0</v>
      </c>
      <c r="L57" s="1" t="e">
        <f>VLOOKUP(A57,Ofertas!#REF!,3,FALSE)</f>
        <v>#REF!</v>
      </c>
    </row>
    <row r="58" spans="1:12" x14ac:dyDescent="0.3">
      <c r="A58" s="18">
        <v>111583</v>
      </c>
      <c r="B58" s="15">
        <v>0</v>
      </c>
      <c r="C58" s="15">
        <v>0</v>
      </c>
      <c r="D58" s="6">
        <v>142650</v>
      </c>
      <c r="E58" s="6">
        <v>203785</v>
      </c>
      <c r="F58" s="16">
        <v>0.3</v>
      </c>
      <c r="G58" s="6">
        <f>VLOOKUP(A58,Hoja1!A:H,3,FALSE)</f>
        <v>203785.4</v>
      </c>
      <c r="H58" s="6">
        <f t="shared" si="0"/>
        <v>61135.619999999995</v>
      </c>
      <c r="I58" s="6">
        <f t="shared" si="1"/>
        <v>142649.78</v>
      </c>
      <c r="J58" s="6">
        <f t="shared" si="2"/>
        <v>142650</v>
      </c>
      <c r="K58" s="17">
        <v>0</v>
      </c>
      <c r="L58" s="1" t="e">
        <f>VLOOKUP(A58,Ofertas!#REF!,3,FALSE)</f>
        <v>#REF!</v>
      </c>
    </row>
    <row r="59" spans="1:12" x14ac:dyDescent="0.3">
      <c r="A59" s="14" t="s">
        <v>49</v>
      </c>
      <c r="B59" s="15">
        <v>0</v>
      </c>
      <c r="C59" s="15">
        <v>8</v>
      </c>
      <c r="D59" s="6">
        <v>265459</v>
      </c>
      <c r="E59" s="6">
        <v>379228</v>
      </c>
      <c r="F59" s="16">
        <v>0.3</v>
      </c>
      <c r="G59" s="6">
        <f>VLOOKUP(A59,Hoja1!A:H,3,FALSE)</f>
        <v>379227.54</v>
      </c>
      <c r="H59" s="6">
        <f t="shared" si="0"/>
        <v>113768.26199999999</v>
      </c>
      <c r="I59" s="6">
        <f t="shared" si="1"/>
        <v>265459.27799999999</v>
      </c>
      <c r="J59" s="6">
        <f t="shared" si="2"/>
        <v>265459</v>
      </c>
      <c r="K59" s="17">
        <v>0</v>
      </c>
      <c r="L59" s="1" t="e">
        <f>VLOOKUP(A59,Ofertas!#REF!,3,FALSE)</f>
        <v>#REF!</v>
      </c>
    </row>
    <row r="60" spans="1:12" x14ac:dyDescent="0.3">
      <c r="A60" s="14">
        <v>112672</v>
      </c>
      <c r="B60" s="15">
        <v>0</v>
      </c>
      <c r="C60" s="15">
        <v>8</v>
      </c>
      <c r="D60" s="6">
        <v>238273</v>
      </c>
      <c r="E60" s="6">
        <v>340390</v>
      </c>
      <c r="F60" s="16">
        <v>0.3</v>
      </c>
      <c r="G60" s="6">
        <f>VLOOKUP(A60,Hoja1!A:H,3,FALSE)</f>
        <v>340389.78</v>
      </c>
      <c r="H60" s="6">
        <f t="shared" si="0"/>
        <v>102116.93400000001</v>
      </c>
      <c r="I60" s="6">
        <f t="shared" si="1"/>
        <v>238272.84600000002</v>
      </c>
      <c r="J60" s="6">
        <f t="shared" si="2"/>
        <v>238273</v>
      </c>
      <c r="K60" s="17">
        <v>0</v>
      </c>
      <c r="L60" s="1" t="e">
        <f>VLOOKUP(A60,Ofertas!#REF!,3,FALSE)</f>
        <v>#REF!</v>
      </c>
    </row>
    <row r="61" spans="1:12" x14ac:dyDescent="0.3">
      <c r="A61" s="14" t="s">
        <v>50</v>
      </c>
      <c r="B61" s="15">
        <v>0</v>
      </c>
      <c r="C61" s="15">
        <v>1</v>
      </c>
      <c r="D61" s="6">
        <v>233746</v>
      </c>
      <c r="E61" s="6">
        <v>333923</v>
      </c>
      <c r="F61" s="16">
        <v>0.3</v>
      </c>
      <c r="G61" s="6">
        <f>VLOOKUP(A61,Hoja1!A:H,3,FALSE)</f>
        <v>333922.82</v>
      </c>
      <c r="H61" s="6">
        <f t="shared" si="0"/>
        <v>100176.84600000001</v>
      </c>
      <c r="I61" s="6">
        <f t="shared" si="1"/>
        <v>233745.97399999999</v>
      </c>
      <c r="J61" s="6">
        <f t="shared" si="2"/>
        <v>233746</v>
      </c>
      <c r="K61" s="17">
        <v>0</v>
      </c>
      <c r="L61" s="1" t="e">
        <f>VLOOKUP(A61,Ofertas!#REF!,3,FALSE)</f>
        <v>#REF!</v>
      </c>
    </row>
    <row r="62" spans="1:12" x14ac:dyDescent="0.3">
      <c r="A62" s="14">
        <v>112883</v>
      </c>
      <c r="B62" s="15">
        <v>0</v>
      </c>
      <c r="C62" s="15">
        <v>0</v>
      </c>
      <c r="D62" s="6">
        <v>173053</v>
      </c>
      <c r="E62" s="6">
        <v>247219</v>
      </c>
      <c r="F62" s="16">
        <v>0.3</v>
      </c>
      <c r="G62" s="6">
        <f>VLOOKUP(A62,Hoja1!A:H,3,FALSE)</f>
        <v>247219.01</v>
      </c>
      <c r="H62" s="6">
        <f t="shared" si="0"/>
        <v>74165.702999999994</v>
      </c>
      <c r="I62" s="6">
        <f t="shared" si="1"/>
        <v>173053.30700000003</v>
      </c>
      <c r="J62" s="6">
        <f t="shared" si="2"/>
        <v>173053</v>
      </c>
      <c r="K62" s="17">
        <v>0</v>
      </c>
      <c r="L62" s="1" t="e">
        <f>VLOOKUP(A62,Ofertas!#REF!,3,FALSE)</f>
        <v>#REF!</v>
      </c>
    </row>
    <row r="63" spans="1:12" x14ac:dyDescent="0.3">
      <c r="A63" s="14" t="s">
        <v>51</v>
      </c>
      <c r="B63" s="15">
        <v>0</v>
      </c>
      <c r="C63" s="15">
        <v>6</v>
      </c>
      <c r="D63" s="6">
        <v>238118</v>
      </c>
      <c r="E63" s="6">
        <v>340169</v>
      </c>
      <c r="F63" s="16">
        <v>0.3</v>
      </c>
      <c r="G63" s="6">
        <f>VLOOKUP(A63,Hoja1!A:H,3,FALSE)</f>
        <v>340169.03</v>
      </c>
      <c r="H63" s="6">
        <f t="shared" si="0"/>
        <v>102050.709</v>
      </c>
      <c r="I63" s="6">
        <f t="shared" si="1"/>
        <v>238118.32100000003</v>
      </c>
      <c r="J63" s="6">
        <f t="shared" si="2"/>
        <v>238118</v>
      </c>
      <c r="K63" s="17">
        <v>0</v>
      </c>
      <c r="L63" s="1" t="e">
        <f>VLOOKUP(A63,Ofertas!#REF!,3,FALSE)</f>
        <v>#REF!</v>
      </c>
    </row>
    <row r="64" spans="1:12" x14ac:dyDescent="0.3">
      <c r="A64" s="14" t="s">
        <v>52</v>
      </c>
      <c r="B64" s="15">
        <v>0</v>
      </c>
      <c r="C64" s="15">
        <v>3</v>
      </c>
      <c r="D64" s="6">
        <v>201402</v>
      </c>
      <c r="E64" s="6">
        <v>287717</v>
      </c>
      <c r="F64" s="16">
        <v>0.3</v>
      </c>
      <c r="G64" s="6">
        <f>VLOOKUP(A64,Hoja1!A:H,3,FALSE)</f>
        <v>287716.7</v>
      </c>
      <c r="H64" s="6">
        <f t="shared" si="0"/>
        <v>86315.01</v>
      </c>
      <c r="I64" s="6">
        <f t="shared" si="1"/>
        <v>201401.69</v>
      </c>
      <c r="J64" s="6">
        <f t="shared" si="2"/>
        <v>201402</v>
      </c>
      <c r="K64" s="17">
        <v>0</v>
      </c>
      <c r="L64" s="1" t="e">
        <f>VLOOKUP(A64,Ofertas!#REF!,3,FALSE)</f>
        <v>#REF!</v>
      </c>
    </row>
    <row r="65" spans="1:12" x14ac:dyDescent="0.3">
      <c r="A65" s="14">
        <v>112875</v>
      </c>
      <c r="B65" s="15">
        <v>1</v>
      </c>
      <c r="C65" s="15">
        <v>174</v>
      </c>
      <c r="D65" s="6">
        <v>129231</v>
      </c>
      <c r="E65" s="6">
        <v>184615</v>
      </c>
      <c r="F65" s="16">
        <v>0.3</v>
      </c>
      <c r="G65" s="6">
        <f>VLOOKUP(A65,Hoja1!A:H,3,FALSE)</f>
        <v>184615</v>
      </c>
      <c r="H65" s="6">
        <f t="shared" si="0"/>
        <v>55384.5</v>
      </c>
      <c r="I65" s="6">
        <f t="shared" si="1"/>
        <v>129230.5</v>
      </c>
      <c r="J65" s="6">
        <f t="shared" si="2"/>
        <v>129231</v>
      </c>
      <c r="K65" s="17">
        <v>0</v>
      </c>
      <c r="L65" s="1" t="e">
        <f>VLOOKUP(A65,Ofertas!#REF!,3,FALSE)</f>
        <v>#REF!</v>
      </c>
    </row>
    <row r="66" spans="1:12" x14ac:dyDescent="0.3">
      <c r="A66" s="14">
        <v>112287</v>
      </c>
      <c r="B66" s="15">
        <v>0</v>
      </c>
      <c r="C66" s="15">
        <v>2</v>
      </c>
      <c r="D66" s="6">
        <v>130264</v>
      </c>
      <c r="E66" s="6">
        <v>186091</v>
      </c>
      <c r="F66" s="16">
        <v>0.3</v>
      </c>
      <c r="G66" s="6">
        <f>VLOOKUP(A66,Hoja1!A:H,3,FALSE)</f>
        <v>186090.83</v>
      </c>
      <c r="H66" s="6">
        <f t="shared" ref="H66:H129" si="3">G66*F66</f>
        <v>55827.248999999996</v>
      </c>
      <c r="I66" s="6">
        <f t="shared" ref="I66:I129" si="4">G66-H66</f>
        <v>130263.58099999999</v>
      </c>
      <c r="J66" s="6">
        <f t="shared" ref="J66:J129" si="5">ROUND(I66,0)</f>
        <v>130264</v>
      </c>
      <c r="K66" s="17">
        <v>0</v>
      </c>
      <c r="L66" s="1" t="e">
        <f>VLOOKUP(A66,Ofertas!#REF!,3,FALSE)</f>
        <v>#REF!</v>
      </c>
    </row>
    <row r="67" spans="1:12" x14ac:dyDescent="0.3">
      <c r="A67" s="14">
        <v>112394</v>
      </c>
      <c r="B67" s="15">
        <v>0</v>
      </c>
      <c r="C67" s="15">
        <v>0</v>
      </c>
      <c r="D67" s="6">
        <v>145027</v>
      </c>
      <c r="E67" s="6">
        <v>207182</v>
      </c>
      <c r="F67" s="16">
        <v>0.3</v>
      </c>
      <c r="G67" s="6">
        <f>VLOOKUP(A67,Hoja1!A:H,3,FALSE)</f>
        <v>207181.9</v>
      </c>
      <c r="H67" s="6">
        <f t="shared" si="3"/>
        <v>62154.569999999992</v>
      </c>
      <c r="I67" s="6">
        <f t="shared" si="4"/>
        <v>145027.33000000002</v>
      </c>
      <c r="J67" s="6">
        <f t="shared" si="5"/>
        <v>145027</v>
      </c>
      <c r="K67" s="17">
        <v>0</v>
      </c>
      <c r="L67" s="1" t="e">
        <f>VLOOKUP(A67,Ofertas!#REF!,3,FALSE)</f>
        <v>#REF!</v>
      </c>
    </row>
    <row r="68" spans="1:12" x14ac:dyDescent="0.3">
      <c r="A68" s="14">
        <v>112781</v>
      </c>
      <c r="B68" s="15">
        <v>0</v>
      </c>
      <c r="C68" s="15">
        <v>0</v>
      </c>
      <c r="D68" s="6">
        <v>0</v>
      </c>
      <c r="E68" s="6">
        <v>0</v>
      </c>
      <c r="F68" s="16">
        <v>0.3</v>
      </c>
      <c r="G68" s="6">
        <f>VLOOKUP(A68,Hoja1!A:H,3,FALSE)</f>
        <v>0</v>
      </c>
      <c r="H68" s="6">
        <f t="shared" si="3"/>
        <v>0</v>
      </c>
      <c r="I68" s="6">
        <f t="shared" si="4"/>
        <v>0</v>
      </c>
      <c r="J68" s="6">
        <f t="shared" si="5"/>
        <v>0</v>
      </c>
      <c r="K68" s="17">
        <v>0</v>
      </c>
      <c r="L68" s="1" t="e">
        <f>VLOOKUP(A68,Ofertas!#REF!,3,FALSE)</f>
        <v>#REF!</v>
      </c>
    </row>
    <row r="69" spans="1:12" x14ac:dyDescent="0.3">
      <c r="A69" s="14">
        <v>108730</v>
      </c>
      <c r="B69" s="15">
        <v>1</v>
      </c>
      <c r="C69" s="15">
        <v>91</v>
      </c>
      <c r="D69" s="6">
        <v>191229</v>
      </c>
      <c r="E69" s="6">
        <v>273184</v>
      </c>
      <c r="F69" s="16">
        <v>0.3</v>
      </c>
      <c r="G69" s="6">
        <f>VLOOKUP(A69,Hoja1!A:H,3,FALSE)</f>
        <v>273184</v>
      </c>
      <c r="H69" s="6">
        <f t="shared" si="3"/>
        <v>81955.199999999997</v>
      </c>
      <c r="I69" s="6">
        <f t="shared" si="4"/>
        <v>191228.79999999999</v>
      </c>
      <c r="J69" s="6">
        <f t="shared" si="5"/>
        <v>191229</v>
      </c>
      <c r="K69" s="17">
        <v>0</v>
      </c>
      <c r="L69" s="1" t="e">
        <f>VLOOKUP(A69,Ofertas!#REF!,3,FALSE)</f>
        <v>#REF!</v>
      </c>
    </row>
    <row r="70" spans="1:12" x14ac:dyDescent="0.3">
      <c r="A70" s="14">
        <v>108681</v>
      </c>
      <c r="B70" s="15">
        <v>0</v>
      </c>
      <c r="C70" s="15">
        <v>0</v>
      </c>
      <c r="D70" s="6">
        <v>151353</v>
      </c>
      <c r="E70" s="6">
        <v>216218</v>
      </c>
      <c r="F70" s="16">
        <v>0.3</v>
      </c>
      <c r="G70" s="6">
        <f>VLOOKUP(A70,Hoja1!A:H,3,FALSE)</f>
        <v>216217.87</v>
      </c>
      <c r="H70" s="6">
        <f t="shared" si="3"/>
        <v>64865.360999999997</v>
      </c>
      <c r="I70" s="6">
        <f t="shared" si="4"/>
        <v>151352.50899999999</v>
      </c>
      <c r="J70" s="6">
        <f t="shared" si="5"/>
        <v>151353</v>
      </c>
      <c r="K70" s="17">
        <v>0</v>
      </c>
      <c r="L70" s="1" t="e">
        <f>VLOOKUP(A70,Ofertas!#REF!,3,FALSE)</f>
        <v>#REF!</v>
      </c>
    </row>
    <row r="71" spans="1:12" x14ac:dyDescent="0.3">
      <c r="A71" s="14">
        <v>108209</v>
      </c>
      <c r="B71" s="15">
        <v>0</v>
      </c>
      <c r="C71" s="15">
        <v>2</v>
      </c>
      <c r="D71" s="6">
        <v>170308</v>
      </c>
      <c r="E71" s="6">
        <v>243297</v>
      </c>
      <c r="F71" s="16">
        <v>0.3</v>
      </c>
      <c r="G71" s="6">
        <f>VLOOKUP(A71,Hoja1!A:H,3,FALSE)</f>
        <v>243296.82</v>
      </c>
      <c r="H71" s="6">
        <f t="shared" si="3"/>
        <v>72989.046000000002</v>
      </c>
      <c r="I71" s="6">
        <f t="shared" si="4"/>
        <v>170307.774</v>
      </c>
      <c r="J71" s="6">
        <f t="shared" si="5"/>
        <v>170308</v>
      </c>
      <c r="K71" s="17">
        <v>0</v>
      </c>
      <c r="L71" s="1" t="e">
        <f>VLOOKUP(A71,Ofertas!#REF!,3,FALSE)</f>
        <v>#REF!</v>
      </c>
    </row>
    <row r="72" spans="1:12" x14ac:dyDescent="0.3">
      <c r="A72" s="14" t="s">
        <v>53</v>
      </c>
      <c r="B72" s="15">
        <v>0</v>
      </c>
      <c r="C72" s="15">
        <v>0</v>
      </c>
      <c r="D72" s="6">
        <v>250833</v>
      </c>
      <c r="E72" s="6">
        <v>358332</v>
      </c>
      <c r="F72" s="16">
        <v>0.3</v>
      </c>
      <c r="G72" s="6">
        <f>VLOOKUP(A72,Hoja1!A:H,3,FALSE)</f>
        <v>358332.36</v>
      </c>
      <c r="H72" s="6">
        <f t="shared" si="3"/>
        <v>107499.708</v>
      </c>
      <c r="I72" s="6">
        <f t="shared" si="4"/>
        <v>250832.652</v>
      </c>
      <c r="J72" s="6">
        <f t="shared" si="5"/>
        <v>250833</v>
      </c>
      <c r="K72" s="17">
        <v>0</v>
      </c>
      <c r="L72" s="1" t="e">
        <f>VLOOKUP(A72,Ofertas!#REF!,3,FALSE)</f>
        <v>#REF!</v>
      </c>
    </row>
    <row r="73" spans="1:12" x14ac:dyDescent="0.3">
      <c r="A73" s="14">
        <v>112601</v>
      </c>
      <c r="B73" s="15">
        <v>0</v>
      </c>
      <c r="C73" s="15">
        <v>0</v>
      </c>
      <c r="D73" s="6">
        <v>0</v>
      </c>
      <c r="E73" s="6">
        <v>0</v>
      </c>
      <c r="F73" s="16">
        <v>0.3</v>
      </c>
      <c r="G73" s="6">
        <f>VLOOKUP(A73,Hoja1!A:H,3,FALSE)</f>
        <v>0</v>
      </c>
      <c r="H73" s="6">
        <f t="shared" si="3"/>
        <v>0</v>
      </c>
      <c r="I73" s="6">
        <f t="shared" si="4"/>
        <v>0</v>
      </c>
      <c r="J73" s="6">
        <f t="shared" si="5"/>
        <v>0</v>
      </c>
      <c r="K73" s="17">
        <v>0</v>
      </c>
      <c r="L73" s="1" t="e">
        <f>VLOOKUP(A73,Ofertas!#REF!,3,FALSE)</f>
        <v>#REF!</v>
      </c>
    </row>
    <row r="74" spans="1:12" x14ac:dyDescent="0.3">
      <c r="A74" s="14">
        <v>111760</v>
      </c>
      <c r="B74" s="15">
        <v>0</v>
      </c>
      <c r="C74" s="15">
        <v>0</v>
      </c>
      <c r="D74" s="6">
        <v>136826</v>
      </c>
      <c r="E74" s="6">
        <v>195466</v>
      </c>
      <c r="F74" s="16">
        <v>0.3</v>
      </c>
      <c r="G74" s="6">
        <f>VLOOKUP(A74,Hoja1!A:H,3,FALSE)</f>
        <v>195465.65</v>
      </c>
      <c r="H74" s="6">
        <f t="shared" si="3"/>
        <v>58639.695</v>
      </c>
      <c r="I74" s="6">
        <f t="shared" si="4"/>
        <v>136825.95499999999</v>
      </c>
      <c r="J74" s="6">
        <f t="shared" si="5"/>
        <v>136826</v>
      </c>
      <c r="K74" s="17">
        <v>0</v>
      </c>
      <c r="L74" s="1" t="e">
        <f>VLOOKUP(A74,Ofertas!#REF!,3,FALSE)</f>
        <v>#REF!</v>
      </c>
    </row>
    <row r="75" spans="1:12" x14ac:dyDescent="0.3">
      <c r="A75" s="14">
        <v>111248</v>
      </c>
      <c r="B75" s="15">
        <v>0</v>
      </c>
      <c r="C75" s="15">
        <v>0</v>
      </c>
      <c r="D75" s="6">
        <v>155281</v>
      </c>
      <c r="E75" s="6">
        <v>221830</v>
      </c>
      <c r="F75" s="16">
        <v>0.3</v>
      </c>
      <c r="G75" s="6">
        <f>VLOOKUP(A75,Hoja1!A:H,3,FALSE)</f>
        <v>221830.42</v>
      </c>
      <c r="H75" s="6">
        <f t="shared" si="3"/>
        <v>66549.126000000004</v>
      </c>
      <c r="I75" s="6">
        <f t="shared" si="4"/>
        <v>155281.29399999999</v>
      </c>
      <c r="J75" s="6">
        <f t="shared" si="5"/>
        <v>155281</v>
      </c>
      <c r="K75" s="17">
        <v>0</v>
      </c>
      <c r="L75" s="1" t="e">
        <f>VLOOKUP(A75,Ofertas!#REF!,3,FALSE)</f>
        <v>#REF!</v>
      </c>
    </row>
    <row r="76" spans="1:12" x14ac:dyDescent="0.3">
      <c r="A76" s="14">
        <v>110903</v>
      </c>
      <c r="B76" s="15">
        <v>0</v>
      </c>
      <c r="C76" s="15">
        <v>1</v>
      </c>
      <c r="D76" s="6">
        <v>178551</v>
      </c>
      <c r="E76" s="6">
        <v>255073</v>
      </c>
      <c r="F76" s="16">
        <v>0.3</v>
      </c>
      <c r="G76" s="6">
        <f>VLOOKUP(A76,Hoja1!A:H,3,FALSE)</f>
        <v>255072.65</v>
      </c>
      <c r="H76" s="6">
        <f t="shared" si="3"/>
        <v>76521.794999999998</v>
      </c>
      <c r="I76" s="6">
        <f t="shared" si="4"/>
        <v>178550.85499999998</v>
      </c>
      <c r="J76" s="6">
        <f t="shared" si="5"/>
        <v>178551</v>
      </c>
      <c r="K76" s="17">
        <v>0</v>
      </c>
      <c r="L76" s="1" t="e">
        <f>VLOOKUP(A76,Ofertas!#REF!,3,FALSE)</f>
        <v>#REF!</v>
      </c>
    </row>
    <row r="77" spans="1:12" x14ac:dyDescent="0.3">
      <c r="A77" s="14">
        <v>112600</v>
      </c>
      <c r="B77" s="15">
        <v>1</v>
      </c>
      <c r="C77" s="15">
        <v>72</v>
      </c>
      <c r="D77" s="6">
        <v>129231</v>
      </c>
      <c r="E77" s="6">
        <v>184615</v>
      </c>
      <c r="F77" s="16">
        <v>0.3</v>
      </c>
      <c r="G77" s="6">
        <f>VLOOKUP(A77,Hoja1!A:H,3,FALSE)</f>
        <v>184615</v>
      </c>
      <c r="H77" s="6">
        <f t="shared" si="3"/>
        <v>55384.5</v>
      </c>
      <c r="I77" s="6">
        <f t="shared" si="4"/>
        <v>129230.5</v>
      </c>
      <c r="J77" s="6">
        <f t="shared" si="5"/>
        <v>129231</v>
      </c>
      <c r="K77" s="17">
        <v>0</v>
      </c>
      <c r="L77" s="1" t="e">
        <f>VLOOKUP(A77,Ofertas!#REF!,3,FALSE)</f>
        <v>#REF!</v>
      </c>
    </row>
    <row r="78" spans="1:12" x14ac:dyDescent="0.3">
      <c r="A78" s="14">
        <v>111736</v>
      </c>
      <c r="B78" s="15">
        <v>0</v>
      </c>
      <c r="C78" s="15">
        <v>0</v>
      </c>
      <c r="D78" s="6">
        <v>120616</v>
      </c>
      <c r="E78" s="6">
        <v>172308</v>
      </c>
      <c r="F78" s="16">
        <v>0.3</v>
      </c>
      <c r="G78" s="6">
        <f>VLOOKUP(A78,Hoja1!A:H,3,FALSE)</f>
        <v>172308</v>
      </c>
      <c r="H78" s="6">
        <f t="shared" si="3"/>
        <v>51692.4</v>
      </c>
      <c r="I78" s="6">
        <f t="shared" si="4"/>
        <v>120615.6</v>
      </c>
      <c r="J78" s="6">
        <f t="shared" si="5"/>
        <v>120616</v>
      </c>
      <c r="K78" s="17">
        <v>0</v>
      </c>
      <c r="L78" s="1" t="e">
        <f>VLOOKUP(A78,Ofertas!#REF!,3,FALSE)</f>
        <v>#REF!</v>
      </c>
    </row>
    <row r="79" spans="1:12" x14ac:dyDescent="0.3">
      <c r="A79" s="14">
        <v>111735</v>
      </c>
      <c r="B79" s="15">
        <v>0</v>
      </c>
      <c r="C79" s="15">
        <v>0</v>
      </c>
      <c r="D79" s="6">
        <v>122770</v>
      </c>
      <c r="E79" s="6">
        <v>175385</v>
      </c>
      <c r="F79" s="16">
        <v>0.3</v>
      </c>
      <c r="G79" s="6">
        <f>VLOOKUP(A79,Hoja1!A:H,3,FALSE)</f>
        <v>175385</v>
      </c>
      <c r="H79" s="6">
        <f t="shared" si="3"/>
        <v>52615.5</v>
      </c>
      <c r="I79" s="6">
        <f t="shared" si="4"/>
        <v>122769.5</v>
      </c>
      <c r="J79" s="6">
        <f t="shared" si="5"/>
        <v>122770</v>
      </c>
      <c r="K79" s="17">
        <v>0</v>
      </c>
      <c r="L79" s="1" t="e">
        <f>VLOOKUP(A79,Ofertas!#REF!,3,FALSE)</f>
        <v>#REF!</v>
      </c>
    </row>
    <row r="80" spans="1:12" x14ac:dyDescent="0.3">
      <c r="A80" s="14">
        <v>112808</v>
      </c>
      <c r="B80" s="15">
        <v>0</v>
      </c>
      <c r="C80" s="15">
        <v>2</v>
      </c>
      <c r="D80" s="6">
        <v>122770</v>
      </c>
      <c r="E80" s="6">
        <v>175385</v>
      </c>
      <c r="F80" s="16">
        <v>0.3</v>
      </c>
      <c r="G80" s="6">
        <f>VLOOKUP(A80,Hoja1!A:H,3,FALSE)</f>
        <v>175385</v>
      </c>
      <c r="H80" s="6">
        <f t="shared" si="3"/>
        <v>52615.5</v>
      </c>
      <c r="I80" s="6">
        <f t="shared" si="4"/>
        <v>122769.5</v>
      </c>
      <c r="J80" s="6">
        <f t="shared" si="5"/>
        <v>122770</v>
      </c>
      <c r="K80" s="17">
        <v>0</v>
      </c>
      <c r="L80" s="1" t="e">
        <f>VLOOKUP(A80,Ofertas!#REF!,3,FALSE)</f>
        <v>#REF!</v>
      </c>
    </row>
    <row r="81" spans="1:12" x14ac:dyDescent="0.3">
      <c r="A81" s="14">
        <v>112726</v>
      </c>
      <c r="B81" s="15">
        <v>0</v>
      </c>
      <c r="C81" s="15">
        <v>2</v>
      </c>
      <c r="D81" s="6">
        <v>133538</v>
      </c>
      <c r="E81" s="6">
        <v>190769</v>
      </c>
      <c r="F81" s="16">
        <v>0.3</v>
      </c>
      <c r="G81" s="6">
        <f>VLOOKUP(A81,Hoja1!A:H,3,FALSE)</f>
        <v>190769</v>
      </c>
      <c r="H81" s="6">
        <f t="shared" si="3"/>
        <v>57230.7</v>
      </c>
      <c r="I81" s="6">
        <f t="shared" si="4"/>
        <v>133538.29999999999</v>
      </c>
      <c r="J81" s="6">
        <f t="shared" si="5"/>
        <v>133538</v>
      </c>
      <c r="K81" s="17">
        <v>0</v>
      </c>
      <c r="L81" s="1" t="e">
        <f>VLOOKUP(A81,Ofertas!#REF!,3,FALSE)</f>
        <v>#REF!</v>
      </c>
    </row>
    <row r="82" spans="1:12" x14ac:dyDescent="0.3">
      <c r="A82" s="14">
        <v>112839</v>
      </c>
      <c r="B82" s="15">
        <v>0</v>
      </c>
      <c r="C82" s="15">
        <v>0</v>
      </c>
      <c r="D82" s="6">
        <v>125021</v>
      </c>
      <c r="E82" s="6">
        <v>178601</v>
      </c>
      <c r="F82" s="16">
        <v>0.3</v>
      </c>
      <c r="G82" s="6">
        <f>VLOOKUP(A82,Hoja1!A:H,3,FALSE)</f>
        <v>178601.31</v>
      </c>
      <c r="H82" s="6">
        <f t="shared" si="3"/>
        <v>53580.392999999996</v>
      </c>
      <c r="I82" s="6">
        <f t="shared" si="4"/>
        <v>125020.917</v>
      </c>
      <c r="J82" s="6">
        <f t="shared" si="5"/>
        <v>125021</v>
      </c>
      <c r="K82" s="17">
        <v>0</v>
      </c>
      <c r="L82" s="1" t="e">
        <f>VLOOKUP(A82,Ofertas!#REF!,3,FALSE)</f>
        <v>#REF!</v>
      </c>
    </row>
    <row r="83" spans="1:12" x14ac:dyDescent="0.3">
      <c r="A83" s="14">
        <v>109681</v>
      </c>
      <c r="B83" s="15">
        <v>0</v>
      </c>
      <c r="C83" s="15">
        <v>0</v>
      </c>
      <c r="D83" s="6">
        <v>157576</v>
      </c>
      <c r="E83" s="6">
        <v>225109</v>
      </c>
      <c r="F83" s="16">
        <v>0.3</v>
      </c>
      <c r="G83" s="6">
        <f>VLOOKUP(A83,Hoja1!A:H,3,FALSE)</f>
        <v>225109.18</v>
      </c>
      <c r="H83" s="6">
        <f t="shared" si="3"/>
        <v>67532.754000000001</v>
      </c>
      <c r="I83" s="6">
        <f t="shared" si="4"/>
        <v>157576.42599999998</v>
      </c>
      <c r="J83" s="6">
        <f t="shared" si="5"/>
        <v>157576</v>
      </c>
      <c r="K83" s="17">
        <v>0</v>
      </c>
      <c r="L83" s="1" t="e">
        <f>VLOOKUP(A83,Ofertas!#REF!,3,FALSE)</f>
        <v>#REF!</v>
      </c>
    </row>
    <row r="84" spans="1:12" x14ac:dyDescent="0.3">
      <c r="A84" s="14">
        <v>108962</v>
      </c>
      <c r="B84" s="15">
        <v>1</v>
      </c>
      <c r="C84" s="15">
        <v>40</v>
      </c>
      <c r="D84" s="6">
        <v>172457</v>
      </c>
      <c r="E84" s="6">
        <v>246367</v>
      </c>
      <c r="F84" s="16">
        <v>0.3</v>
      </c>
      <c r="G84" s="6">
        <f>VLOOKUP(A84,Hoja1!A:H,3,FALSE)</f>
        <v>246366.77</v>
      </c>
      <c r="H84" s="6">
        <f t="shared" si="3"/>
        <v>73910.030999999988</v>
      </c>
      <c r="I84" s="6">
        <f t="shared" si="4"/>
        <v>172456.739</v>
      </c>
      <c r="J84" s="6">
        <f t="shared" si="5"/>
        <v>172457</v>
      </c>
      <c r="K84" s="17">
        <v>0</v>
      </c>
      <c r="L84" s="1" t="e">
        <f>VLOOKUP(A84,Ofertas!#REF!,3,FALSE)</f>
        <v>#REF!</v>
      </c>
    </row>
    <row r="85" spans="1:12" x14ac:dyDescent="0.3">
      <c r="A85" s="14" t="s">
        <v>54</v>
      </c>
      <c r="B85" s="15">
        <v>0</v>
      </c>
      <c r="C85" s="15">
        <v>0</v>
      </c>
      <c r="D85" s="6">
        <v>262282</v>
      </c>
      <c r="E85" s="6">
        <v>374688</v>
      </c>
      <c r="F85" s="16">
        <v>0.3</v>
      </c>
      <c r="G85" s="6">
        <f>VLOOKUP(A85,Hoja1!A:H,3,FALSE)</f>
        <v>374688.22</v>
      </c>
      <c r="H85" s="6">
        <f t="shared" si="3"/>
        <v>112406.46599999999</v>
      </c>
      <c r="I85" s="6">
        <f t="shared" si="4"/>
        <v>262281.75399999996</v>
      </c>
      <c r="J85" s="6">
        <f t="shared" si="5"/>
        <v>262282</v>
      </c>
      <c r="K85" s="17">
        <v>0</v>
      </c>
      <c r="L85" s="1" t="e">
        <f>VLOOKUP(A85,Ofertas!#REF!,3,FALSE)</f>
        <v>#REF!</v>
      </c>
    </row>
    <row r="86" spans="1:12" x14ac:dyDescent="0.3">
      <c r="A86" s="14">
        <v>109144</v>
      </c>
      <c r="B86" s="15">
        <v>0</v>
      </c>
      <c r="C86" s="15">
        <v>0</v>
      </c>
      <c r="D86" s="6">
        <v>258884</v>
      </c>
      <c r="E86" s="6">
        <v>369834</v>
      </c>
      <c r="F86" s="16">
        <v>0.3</v>
      </c>
      <c r="G86" s="6">
        <f>VLOOKUP(A86,Hoja1!A:H,3,FALSE)</f>
        <v>369834.15</v>
      </c>
      <c r="H86" s="6">
        <f t="shared" si="3"/>
        <v>110950.24500000001</v>
      </c>
      <c r="I86" s="6">
        <f t="shared" si="4"/>
        <v>258883.90500000003</v>
      </c>
      <c r="J86" s="6">
        <f t="shared" si="5"/>
        <v>258884</v>
      </c>
      <c r="K86" s="17">
        <v>0</v>
      </c>
      <c r="L86" s="1" t="e">
        <f>VLOOKUP(A86,Ofertas!#REF!,3,FALSE)</f>
        <v>#REF!</v>
      </c>
    </row>
    <row r="87" spans="1:12" x14ac:dyDescent="0.3">
      <c r="A87" s="14">
        <v>109299</v>
      </c>
      <c r="B87" s="15">
        <v>0</v>
      </c>
      <c r="C87" s="15">
        <v>0</v>
      </c>
      <c r="D87" s="6">
        <v>184025</v>
      </c>
      <c r="E87" s="6">
        <v>262892</v>
      </c>
      <c r="F87" s="16">
        <v>0.3</v>
      </c>
      <c r="G87" s="6">
        <f>VLOOKUP(A87,Hoja1!A:H,3,FALSE)</f>
        <v>262892.49</v>
      </c>
      <c r="H87" s="6">
        <f t="shared" si="3"/>
        <v>78867.746999999988</v>
      </c>
      <c r="I87" s="6">
        <f t="shared" si="4"/>
        <v>184024.74300000002</v>
      </c>
      <c r="J87" s="6">
        <f t="shared" si="5"/>
        <v>184025</v>
      </c>
      <c r="K87" s="17">
        <v>0</v>
      </c>
      <c r="L87" s="1" t="e">
        <f>VLOOKUP(A87,Ofertas!#REF!,3,FALSE)</f>
        <v>#REF!</v>
      </c>
    </row>
    <row r="88" spans="1:12" x14ac:dyDescent="0.3">
      <c r="A88" s="14">
        <v>108801</v>
      </c>
      <c r="B88" s="15">
        <v>1</v>
      </c>
      <c r="C88" s="15">
        <v>355</v>
      </c>
      <c r="D88" s="6">
        <v>144308</v>
      </c>
      <c r="E88" s="6">
        <v>206154</v>
      </c>
      <c r="F88" s="16">
        <v>0.3</v>
      </c>
      <c r="G88" s="6">
        <f>VLOOKUP(A88,Hoja1!A:H,3,FALSE)</f>
        <v>206154</v>
      </c>
      <c r="H88" s="6">
        <f t="shared" si="3"/>
        <v>61846.2</v>
      </c>
      <c r="I88" s="6">
        <f t="shared" si="4"/>
        <v>144307.79999999999</v>
      </c>
      <c r="J88" s="6">
        <f t="shared" si="5"/>
        <v>144308</v>
      </c>
      <c r="K88" s="17">
        <v>0</v>
      </c>
      <c r="L88" s="1" t="e">
        <f>VLOOKUP(A88,Ofertas!#REF!,3,FALSE)</f>
        <v>#REF!</v>
      </c>
    </row>
    <row r="89" spans="1:12" x14ac:dyDescent="0.3">
      <c r="A89" s="14">
        <v>112262</v>
      </c>
      <c r="B89" s="15">
        <v>0</v>
      </c>
      <c r="C89" s="15">
        <v>3</v>
      </c>
      <c r="D89" s="6">
        <v>137235</v>
      </c>
      <c r="E89" s="6">
        <v>196049</v>
      </c>
      <c r="F89" s="16">
        <v>0.3</v>
      </c>
      <c r="G89" s="6">
        <f>VLOOKUP(A89,Hoja1!A:H,3,FALSE)</f>
        <v>196049.45</v>
      </c>
      <c r="H89" s="6">
        <f t="shared" si="3"/>
        <v>58814.834999999999</v>
      </c>
      <c r="I89" s="6">
        <f t="shared" si="4"/>
        <v>137234.61500000002</v>
      </c>
      <c r="J89" s="6">
        <f t="shared" si="5"/>
        <v>137235</v>
      </c>
      <c r="K89" s="17">
        <v>0</v>
      </c>
      <c r="L89" s="1" t="e">
        <f>VLOOKUP(A89,Ofertas!#REF!,3,FALSE)</f>
        <v>#REF!</v>
      </c>
    </row>
    <row r="90" spans="1:12" x14ac:dyDescent="0.3">
      <c r="A90" s="14">
        <v>112261</v>
      </c>
      <c r="B90" s="15">
        <v>0</v>
      </c>
      <c r="C90" s="15">
        <v>0</v>
      </c>
      <c r="D90" s="6">
        <v>121141</v>
      </c>
      <c r="E90" s="6">
        <v>173059</v>
      </c>
      <c r="F90" s="16">
        <v>0.3</v>
      </c>
      <c r="G90" s="6">
        <f>VLOOKUP(A90,Hoja1!A:H,3,FALSE)</f>
        <v>173058.62</v>
      </c>
      <c r="H90" s="6">
        <f t="shared" si="3"/>
        <v>51917.585999999996</v>
      </c>
      <c r="I90" s="6">
        <f t="shared" si="4"/>
        <v>121141.034</v>
      </c>
      <c r="J90" s="6">
        <f t="shared" si="5"/>
        <v>121141</v>
      </c>
      <c r="K90" s="17">
        <v>0</v>
      </c>
      <c r="L90" s="1" t="e">
        <f>VLOOKUP(A90,Ofertas!#REF!,3,FALSE)</f>
        <v>#REF!</v>
      </c>
    </row>
    <row r="91" spans="1:12" x14ac:dyDescent="0.3">
      <c r="A91" s="14">
        <v>111272</v>
      </c>
      <c r="B91" s="15">
        <v>1</v>
      </c>
      <c r="C91" s="15">
        <v>1123</v>
      </c>
      <c r="D91" s="6">
        <v>120616</v>
      </c>
      <c r="E91" s="6">
        <v>172308</v>
      </c>
      <c r="F91" s="16">
        <v>0.3</v>
      </c>
      <c r="G91" s="6">
        <f>VLOOKUP(A91,Hoja1!A:H,3,FALSE)</f>
        <v>172308</v>
      </c>
      <c r="H91" s="6">
        <f t="shared" si="3"/>
        <v>51692.4</v>
      </c>
      <c r="I91" s="6">
        <f t="shared" si="4"/>
        <v>120615.6</v>
      </c>
      <c r="J91" s="6">
        <f t="shared" si="5"/>
        <v>120616</v>
      </c>
      <c r="K91" s="17">
        <v>0</v>
      </c>
      <c r="L91" s="1" t="e">
        <f>VLOOKUP(A91,Ofertas!#REF!,3,FALSE)</f>
        <v>#REF!</v>
      </c>
    </row>
    <row r="92" spans="1:12" x14ac:dyDescent="0.3">
      <c r="A92" s="14" t="s">
        <v>56</v>
      </c>
      <c r="B92" s="15">
        <v>0</v>
      </c>
      <c r="C92" s="15">
        <v>0</v>
      </c>
      <c r="D92" s="6">
        <v>246511</v>
      </c>
      <c r="E92" s="6">
        <v>352158</v>
      </c>
      <c r="F92" s="16">
        <v>0.3</v>
      </c>
      <c r="G92" s="6">
        <f>VLOOKUP(A92,Hoja1!A:H,3,FALSE)</f>
        <v>352158.24</v>
      </c>
      <c r="H92" s="6">
        <f t="shared" si="3"/>
        <v>105647.47199999999</v>
      </c>
      <c r="I92" s="6">
        <f t="shared" si="4"/>
        <v>246510.76799999998</v>
      </c>
      <c r="J92" s="6">
        <f t="shared" si="5"/>
        <v>246511</v>
      </c>
      <c r="K92" s="17">
        <v>0</v>
      </c>
      <c r="L92" s="1" t="e">
        <f>VLOOKUP(A92,Ofertas!#REF!,3,FALSE)</f>
        <v>#REF!</v>
      </c>
    </row>
    <row r="93" spans="1:12" x14ac:dyDescent="0.3">
      <c r="A93" s="14" t="s">
        <v>57</v>
      </c>
      <c r="B93" s="15">
        <v>0</v>
      </c>
      <c r="C93" s="15">
        <v>0</v>
      </c>
      <c r="D93" s="6">
        <v>194942</v>
      </c>
      <c r="E93" s="6">
        <v>278488</v>
      </c>
      <c r="F93" s="16">
        <v>0.3</v>
      </c>
      <c r="G93" s="6">
        <f>VLOOKUP(A93,Hoja1!A:H,3,FALSE)</f>
        <v>278488.24</v>
      </c>
      <c r="H93" s="6">
        <f t="shared" si="3"/>
        <v>83546.471999999994</v>
      </c>
      <c r="I93" s="6">
        <f t="shared" si="4"/>
        <v>194941.76799999998</v>
      </c>
      <c r="J93" s="6">
        <f t="shared" si="5"/>
        <v>194942</v>
      </c>
      <c r="K93" s="17">
        <v>0</v>
      </c>
      <c r="L93" s="1" t="e">
        <f>VLOOKUP(A93,Ofertas!#REF!,3,FALSE)</f>
        <v>#REF!</v>
      </c>
    </row>
    <row r="94" spans="1:12" x14ac:dyDescent="0.3">
      <c r="A94" s="14" t="s">
        <v>58</v>
      </c>
      <c r="B94" s="15">
        <v>0</v>
      </c>
      <c r="C94" s="15">
        <v>0</v>
      </c>
      <c r="D94" s="6">
        <v>241315</v>
      </c>
      <c r="E94" s="6">
        <v>344736</v>
      </c>
      <c r="F94" s="16">
        <v>0.3</v>
      </c>
      <c r="G94" s="6">
        <f>VLOOKUP(A94,Hoja1!A:H,3,FALSE)</f>
        <v>344735.85</v>
      </c>
      <c r="H94" s="6">
        <f t="shared" si="3"/>
        <v>103420.75499999999</v>
      </c>
      <c r="I94" s="6">
        <f t="shared" si="4"/>
        <v>241315.09499999997</v>
      </c>
      <c r="J94" s="6">
        <f t="shared" si="5"/>
        <v>241315</v>
      </c>
      <c r="K94" s="17">
        <v>0</v>
      </c>
      <c r="L94" s="1" t="e">
        <f>VLOOKUP(A94,Ofertas!#REF!,3,FALSE)</f>
        <v>#REF!</v>
      </c>
    </row>
    <row r="95" spans="1:12" x14ac:dyDescent="0.3">
      <c r="A95" s="14" t="s">
        <v>59</v>
      </c>
      <c r="B95" s="15">
        <v>0</v>
      </c>
      <c r="C95" s="15">
        <v>1</v>
      </c>
      <c r="D95" s="6">
        <v>256971</v>
      </c>
      <c r="E95" s="6">
        <v>367102</v>
      </c>
      <c r="F95" s="16">
        <v>0.3</v>
      </c>
      <c r="G95" s="6">
        <f>VLOOKUP(A95,Hoja1!A:H,3,FALSE)</f>
        <v>367102</v>
      </c>
      <c r="H95" s="6">
        <f t="shared" si="3"/>
        <v>110130.59999999999</v>
      </c>
      <c r="I95" s="6">
        <f t="shared" si="4"/>
        <v>256971.40000000002</v>
      </c>
      <c r="J95" s="6">
        <f t="shared" si="5"/>
        <v>256971</v>
      </c>
      <c r="K95" s="17">
        <v>0</v>
      </c>
      <c r="L95" s="1" t="e">
        <f>VLOOKUP(A95,Ofertas!#REF!,3,FALSE)</f>
        <v>#REF!</v>
      </c>
    </row>
    <row r="96" spans="1:12" x14ac:dyDescent="0.3">
      <c r="A96" s="14" t="s">
        <v>60</v>
      </c>
      <c r="B96" s="15">
        <v>1</v>
      </c>
      <c r="C96" s="15">
        <v>54</v>
      </c>
      <c r="D96" s="6">
        <v>246957</v>
      </c>
      <c r="E96" s="6">
        <v>352796</v>
      </c>
      <c r="F96" s="16">
        <v>0.3</v>
      </c>
      <c r="G96" s="6">
        <f>VLOOKUP(A96,Hoja1!A:H,3,FALSE)</f>
        <v>352796</v>
      </c>
      <c r="H96" s="6">
        <f t="shared" si="3"/>
        <v>105838.8</v>
      </c>
      <c r="I96" s="6">
        <f t="shared" si="4"/>
        <v>246957.2</v>
      </c>
      <c r="J96" s="6">
        <f t="shared" si="5"/>
        <v>246957</v>
      </c>
      <c r="K96" s="17">
        <v>0</v>
      </c>
      <c r="L96" s="1" t="e">
        <f>VLOOKUP(A96,Ofertas!#REF!,3,FALSE)</f>
        <v>#REF!</v>
      </c>
    </row>
    <row r="97" spans="1:16" x14ac:dyDescent="0.3">
      <c r="A97" s="14">
        <v>112843</v>
      </c>
      <c r="B97" s="15">
        <v>1</v>
      </c>
      <c r="C97" s="15">
        <v>14</v>
      </c>
      <c r="D97" s="6">
        <v>133538</v>
      </c>
      <c r="E97" s="6">
        <v>190769</v>
      </c>
      <c r="F97" s="16">
        <v>0.3</v>
      </c>
      <c r="G97" s="6">
        <f>VLOOKUP(A97,Hoja1!A:H,3,FALSE)</f>
        <v>190769</v>
      </c>
      <c r="H97" s="6">
        <f t="shared" si="3"/>
        <v>57230.7</v>
      </c>
      <c r="I97" s="6">
        <f t="shared" si="4"/>
        <v>133538.29999999999</v>
      </c>
      <c r="J97" s="6">
        <f t="shared" si="5"/>
        <v>133538</v>
      </c>
      <c r="K97" s="17">
        <v>0</v>
      </c>
      <c r="L97" s="1" t="e">
        <f>VLOOKUP(A97,Ofertas!#REF!,3,FALSE)</f>
        <v>#REF!</v>
      </c>
    </row>
    <row r="98" spans="1:16" x14ac:dyDescent="0.3">
      <c r="A98" s="14">
        <v>112873</v>
      </c>
      <c r="B98" s="15">
        <v>0</v>
      </c>
      <c r="C98" s="15">
        <v>0</v>
      </c>
      <c r="D98" s="6">
        <v>173053</v>
      </c>
      <c r="E98" s="6">
        <v>247219</v>
      </c>
      <c r="F98" s="16">
        <v>0.3</v>
      </c>
      <c r="G98" s="6">
        <f>VLOOKUP(A98,Hoja1!A:H,3,FALSE)</f>
        <v>247219.01</v>
      </c>
      <c r="H98" s="6">
        <f t="shared" si="3"/>
        <v>74165.702999999994</v>
      </c>
      <c r="I98" s="6">
        <f t="shared" si="4"/>
        <v>173053.30700000003</v>
      </c>
      <c r="J98" s="6">
        <f t="shared" si="5"/>
        <v>173053</v>
      </c>
      <c r="K98" s="17">
        <v>0</v>
      </c>
      <c r="L98" s="1" t="e">
        <f>VLOOKUP(A98,Ofertas!#REF!,3,FALSE)</f>
        <v>#REF!</v>
      </c>
    </row>
    <row r="99" spans="1:16" s="3" customFormat="1" x14ac:dyDescent="0.3">
      <c r="A99" s="14" t="s">
        <v>61</v>
      </c>
      <c r="B99" s="15">
        <v>0</v>
      </c>
      <c r="C99" s="15">
        <v>0</v>
      </c>
      <c r="D99" s="6">
        <v>278308</v>
      </c>
      <c r="E99" s="6">
        <v>397582</v>
      </c>
      <c r="F99" s="16">
        <v>0.3</v>
      </c>
      <c r="G99" s="6">
        <f>VLOOKUP(A99,Hoja1!A:H,3,FALSE)</f>
        <v>397582.21</v>
      </c>
      <c r="H99" s="6">
        <f t="shared" si="3"/>
        <v>119274.663</v>
      </c>
      <c r="I99" s="6">
        <f t="shared" si="4"/>
        <v>278307.54700000002</v>
      </c>
      <c r="J99" s="6">
        <f t="shared" si="5"/>
        <v>278308</v>
      </c>
      <c r="K99" s="17">
        <v>0</v>
      </c>
      <c r="L99" s="1" t="e">
        <f>VLOOKUP(A99,Ofertas!#REF!,3,FALSE)</f>
        <v>#REF!</v>
      </c>
      <c r="M99" s="1"/>
      <c r="N99" s="1"/>
      <c r="O99" s="1"/>
      <c r="P99" s="1"/>
    </row>
    <row r="100" spans="1:16" x14ac:dyDescent="0.3">
      <c r="A100" s="14">
        <v>112429</v>
      </c>
      <c r="B100" s="15">
        <v>0</v>
      </c>
      <c r="C100" s="15">
        <v>2</v>
      </c>
      <c r="D100" s="6">
        <v>101112</v>
      </c>
      <c r="E100" s="6">
        <v>144446</v>
      </c>
      <c r="F100" s="16">
        <v>0.3</v>
      </c>
      <c r="G100" s="6">
        <f>VLOOKUP(A100,Hoja1!A:H,3,FALSE)</f>
        <v>144446.10999999999</v>
      </c>
      <c r="H100" s="6">
        <f t="shared" si="3"/>
        <v>43333.832999999991</v>
      </c>
      <c r="I100" s="6">
        <f t="shared" si="4"/>
        <v>101112.277</v>
      </c>
      <c r="J100" s="6">
        <f t="shared" si="5"/>
        <v>101112</v>
      </c>
      <c r="K100" s="17">
        <v>0</v>
      </c>
      <c r="L100" s="1" t="e">
        <f>VLOOKUP(A100,Ofertas!#REF!,3,FALSE)</f>
        <v>#REF!</v>
      </c>
    </row>
    <row r="101" spans="1:16" x14ac:dyDescent="0.3">
      <c r="A101" s="14" t="s">
        <v>62</v>
      </c>
      <c r="B101" s="15">
        <v>1</v>
      </c>
      <c r="C101" s="15">
        <v>58</v>
      </c>
      <c r="D101" s="6">
        <v>155329</v>
      </c>
      <c r="E101" s="6">
        <v>221899</v>
      </c>
      <c r="F101" s="16">
        <v>0.3</v>
      </c>
      <c r="G101" s="6">
        <f>VLOOKUP(A101,Hoja1!A:H,3,FALSE)</f>
        <v>221898.59</v>
      </c>
      <c r="H101" s="6">
        <f t="shared" si="3"/>
        <v>66569.57699999999</v>
      </c>
      <c r="I101" s="6">
        <f t="shared" si="4"/>
        <v>155329.01300000001</v>
      </c>
      <c r="J101" s="6">
        <f t="shared" si="5"/>
        <v>155329</v>
      </c>
      <c r="K101" s="17">
        <v>0</v>
      </c>
      <c r="L101" s="1" t="e">
        <f>VLOOKUP(A101,Ofertas!#REF!,3,FALSE)</f>
        <v>#REF!</v>
      </c>
    </row>
    <row r="102" spans="1:16" x14ac:dyDescent="0.3">
      <c r="A102" s="14">
        <v>112542</v>
      </c>
      <c r="B102" s="15">
        <v>0</v>
      </c>
      <c r="C102" s="15">
        <v>2</v>
      </c>
      <c r="D102" s="6">
        <v>172076</v>
      </c>
      <c r="E102" s="6">
        <v>245824</v>
      </c>
      <c r="F102" s="16">
        <v>0.3</v>
      </c>
      <c r="G102" s="6">
        <f>VLOOKUP(A102,Hoja1!A:H,3,FALSE)</f>
        <v>245823.56</v>
      </c>
      <c r="H102" s="6">
        <f t="shared" si="3"/>
        <v>73747.067999999999</v>
      </c>
      <c r="I102" s="6">
        <f t="shared" si="4"/>
        <v>172076.492</v>
      </c>
      <c r="J102" s="6">
        <f t="shared" si="5"/>
        <v>172076</v>
      </c>
      <c r="K102" s="17">
        <v>0</v>
      </c>
      <c r="L102" s="1" t="e">
        <f>VLOOKUP(A102,Ofertas!#REF!,3,FALSE)</f>
        <v>#REF!</v>
      </c>
    </row>
    <row r="103" spans="1:16" x14ac:dyDescent="0.3">
      <c r="A103" s="14">
        <v>112407</v>
      </c>
      <c r="B103" s="15">
        <v>0</v>
      </c>
      <c r="C103" s="15">
        <v>3</v>
      </c>
      <c r="D103" s="6">
        <v>250039</v>
      </c>
      <c r="E103" s="6">
        <v>357199</v>
      </c>
      <c r="F103" s="16">
        <v>0.3</v>
      </c>
      <c r="G103" s="6">
        <f>VLOOKUP(A103,Hoja1!A:H,3,FALSE)</f>
        <v>357199.26</v>
      </c>
      <c r="H103" s="6">
        <f t="shared" si="3"/>
        <v>107159.77800000001</v>
      </c>
      <c r="I103" s="6">
        <f t="shared" si="4"/>
        <v>250039.48200000002</v>
      </c>
      <c r="J103" s="6">
        <f t="shared" si="5"/>
        <v>250039</v>
      </c>
      <c r="K103" s="17">
        <v>0</v>
      </c>
      <c r="L103" s="1" t="e">
        <f>VLOOKUP(A103,Ofertas!#REF!,3,FALSE)</f>
        <v>#REF!</v>
      </c>
    </row>
    <row r="104" spans="1:16" x14ac:dyDescent="0.3">
      <c r="A104" s="14" t="s">
        <v>63</v>
      </c>
      <c r="B104" s="15">
        <v>0</v>
      </c>
      <c r="C104" s="15">
        <v>1</v>
      </c>
      <c r="D104" s="6">
        <v>276616</v>
      </c>
      <c r="E104" s="6">
        <v>395165</v>
      </c>
      <c r="F104" s="16">
        <v>0.3</v>
      </c>
      <c r="G104" s="6">
        <f>VLOOKUP(A104,Hoja1!A:H,3,FALSE)</f>
        <v>395165</v>
      </c>
      <c r="H104" s="6">
        <f t="shared" si="3"/>
        <v>118549.5</v>
      </c>
      <c r="I104" s="6">
        <f t="shared" si="4"/>
        <v>276615.5</v>
      </c>
      <c r="J104" s="6">
        <f t="shared" si="5"/>
        <v>276616</v>
      </c>
      <c r="K104" s="17">
        <v>0</v>
      </c>
      <c r="L104" s="1" t="e">
        <f>VLOOKUP(A104,Ofertas!#REF!,3,FALSE)</f>
        <v>#REF!</v>
      </c>
    </row>
    <row r="105" spans="1:16" x14ac:dyDescent="0.3">
      <c r="A105" s="14" t="s">
        <v>64</v>
      </c>
      <c r="B105" s="15">
        <v>0</v>
      </c>
      <c r="C105" s="15">
        <v>4</v>
      </c>
      <c r="D105" s="6">
        <v>169370</v>
      </c>
      <c r="E105" s="6">
        <v>241957</v>
      </c>
      <c r="F105" s="16">
        <v>0.3</v>
      </c>
      <c r="G105" s="6">
        <f>VLOOKUP(A105,Hoja1!A:H,3,FALSE)</f>
        <v>241957</v>
      </c>
      <c r="H105" s="6">
        <f t="shared" si="3"/>
        <v>72587.099999999991</v>
      </c>
      <c r="I105" s="6">
        <f t="shared" si="4"/>
        <v>169369.90000000002</v>
      </c>
      <c r="J105" s="6">
        <f t="shared" si="5"/>
        <v>169370</v>
      </c>
      <c r="K105" s="17">
        <v>0</v>
      </c>
      <c r="L105" s="1" t="e">
        <f>VLOOKUP(A105,Ofertas!#REF!,3,FALSE)</f>
        <v>#REF!</v>
      </c>
    </row>
    <row r="106" spans="1:16" x14ac:dyDescent="0.3">
      <c r="A106" s="14" t="s">
        <v>65</v>
      </c>
      <c r="B106" s="15">
        <v>0</v>
      </c>
      <c r="C106" s="15">
        <v>0</v>
      </c>
      <c r="D106" s="6">
        <v>222757</v>
      </c>
      <c r="E106" s="6">
        <v>318224</v>
      </c>
      <c r="F106" s="16">
        <v>0.3</v>
      </c>
      <c r="G106" s="6">
        <f>VLOOKUP(A106,Hoja1!A:H,3,FALSE)</f>
        <v>318224</v>
      </c>
      <c r="H106" s="6">
        <f t="shared" si="3"/>
        <v>95467.199999999997</v>
      </c>
      <c r="I106" s="6">
        <f t="shared" si="4"/>
        <v>222756.8</v>
      </c>
      <c r="J106" s="6">
        <f t="shared" si="5"/>
        <v>222757</v>
      </c>
      <c r="K106" s="17">
        <v>0</v>
      </c>
      <c r="L106" s="1" t="e">
        <f>VLOOKUP(A106,Ofertas!#REF!,3,FALSE)</f>
        <v>#REF!</v>
      </c>
    </row>
    <row r="107" spans="1:16" x14ac:dyDescent="0.3">
      <c r="A107" s="14" t="s">
        <v>66</v>
      </c>
      <c r="B107" s="15">
        <v>0</v>
      </c>
      <c r="C107" s="15">
        <v>0</v>
      </c>
      <c r="D107" s="6">
        <v>293204</v>
      </c>
      <c r="E107" s="6">
        <v>418863</v>
      </c>
      <c r="F107" s="16">
        <v>0.3</v>
      </c>
      <c r="G107" s="6">
        <f>VLOOKUP(A107,Hoja1!A:H,3,FALSE)</f>
        <v>418863</v>
      </c>
      <c r="H107" s="6">
        <f t="shared" si="3"/>
        <v>125658.9</v>
      </c>
      <c r="I107" s="6">
        <f t="shared" si="4"/>
        <v>293204.09999999998</v>
      </c>
      <c r="J107" s="6">
        <f t="shared" si="5"/>
        <v>293204</v>
      </c>
      <c r="K107" s="17">
        <v>0</v>
      </c>
      <c r="L107" s="1" t="e">
        <f>VLOOKUP(A107,Ofertas!#REF!,3,FALSE)</f>
        <v>#REF!</v>
      </c>
    </row>
    <row r="108" spans="1:16" x14ac:dyDescent="0.3">
      <c r="A108" s="14" t="s">
        <v>67</v>
      </c>
      <c r="B108" s="15">
        <v>0</v>
      </c>
      <c r="C108" s="15">
        <v>9</v>
      </c>
      <c r="D108" s="6">
        <v>279731</v>
      </c>
      <c r="E108" s="6">
        <v>399616</v>
      </c>
      <c r="F108" s="16">
        <v>0.3</v>
      </c>
      <c r="G108" s="6">
        <f>VLOOKUP(A108,Hoja1!A:H,3,FALSE)</f>
        <v>399616</v>
      </c>
      <c r="H108" s="6">
        <f t="shared" si="3"/>
        <v>119884.79999999999</v>
      </c>
      <c r="I108" s="6">
        <f t="shared" si="4"/>
        <v>279731.20000000001</v>
      </c>
      <c r="J108" s="6">
        <f t="shared" si="5"/>
        <v>279731</v>
      </c>
      <c r="K108" s="17">
        <v>0</v>
      </c>
      <c r="L108" s="1" t="e">
        <f>VLOOKUP(A108,Ofertas!#REF!,3,FALSE)</f>
        <v>#REF!</v>
      </c>
    </row>
    <row r="109" spans="1:16" x14ac:dyDescent="0.3">
      <c r="A109" s="14" t="s">
        <v>68</v>
      </c>
      <c r="B109" s="15">
        <v>0</v>
      </c>
      <c r="C109" s="15">
        <v>0</v>
      </c>
      <c r="D109" s="6">
        <v>245064</v>
      </c>
      <c r="E109" s="6">
        <v>350091</v>
      </c>
      <c r="F109" s="16">
        <v>0.3</v>
      </c>
      <c r="G109" s="6">
        <f>VLOOKUP(A109,Hoja1!A:H,3,FALSE)</f>
        <v>350091.13</v>
      </c>
      <c r="H109" s="6">
        <f t="shared" si="3"/>
        <v>105027.33899999999</v>
      </c>
      <c r="I109" s="6">
        <f t="shared" si="4"/>
        <v>245063.79100000003</v>
      </c>
      <c r="J109" s="6">
        <f t="shared" si="5"/>
        <v>245064</v>
      </c>
      <c r="K109" s="17">
        <v>0</v>
      </c>
      <c r="L109" s="1" t="e">
        <f>VLOOKUP(A109,Ofertas!#REF!,3,FALSE)</f>
        <v>#REF!</v>
      </c>
    </row>
    <row r="110" spans="1:16" x14ac:dyDescent="0.3">
      <c r="A110" s="14">
        <v>112857</v>
      </c>
      <c r="B110" s="15">
        <v>1</v>
      </c>
      <c r="C110" s="15">
        <v>137</v>
      </c>
      <c r="D110" s="6">
        <v>152647</v>
      </c>
      <c r="E110" s="6">
        <v>218067</v>
      </c>
      <c r="F110" s="16">
        <v>0.3</v>
      </c>
      <c r="G110" s="6">
        <f>VLOOKUP(A110,Hoja1!A:H,3,FALSE)</f>
        <v>218066.58</v>
      </c>
      <c r="H110" s="6">
        <f t="shared" si="3"/>
        <v>65419.973999999995</v>
      </c>
      <c r="I110" s="6">
        <f t="shared" si="4"/>
        <v>152646.606</v>
      </c>
      <c r="J110" s="6">
        <f t="shared" si="5"/>
        <v>152647</v>
      </c>
      <c r="K110" s="17">
        <v>0</v>
      </c>
      <c r="L110" s="1" t="e">
        <f>VLOOKUP(A110,Ofertas!#REF!,3,FALSE)</f>
        <v>#REF!</v>
      </c>
    </row>
    <row r="111" spans="1:16" x14ac:dyDescent="0.3">
      <c r="A111" s="14">
        <v>111535</v>
      </c>
      <c r="B111" s="15">
        <v>0</v>
      </c>
      <c r="C111" s="15">
        <v>0</v>
      </c>
      <c r="D111" s="6">
        <v>161257</v>
      </c>
      <c r="E111" s="6">
        <v>230367</v>
      </c>
      <c r="F111" s="16">
        <v>0.3</v>
      </c>
      <c r="G111" s="6">
        <f>VLOOKUP(A111,Hoja1!A:H,3,FALSE)</f>
        <v>230367.45</v>
      </c>
      <c r="H111" s="6">
        <f t="shared" si="3"/>
        <v>69110.235000000001</v>
      </c>
      <c r="I111" s="6">
        <f t="shared" si="4"/>
        <v>161257.21500000003</v>
      </c>
      <c r="J111" s="6">
        <f t="shared" si="5"/>
        <v>161257</v>
      </c>
      <c r="K111" s="17">
        <v>0</v>
      </c>
      <c r="L111" s="1" t="e">
        <f>VLOOKUP(A111,Ofertas!#REF!,3,FALSE)</f>
        <v>#REF!</v>
      </c>
    </row>
    <row r="112" spans="1:16" x14ac:dyDescent="0.3">
      <c r="A112" s="14" t="s">
        <v>69</v>
      </c>
      <c r="B112" s="15">
        <v>0</v>
      </c>
      <c r="C112" s="15">
        <v>2</v>
      </c>
      <c r="D112" s="6">
        <v>205227</v>
      </c>
      <c r="E112" s="6">
        <v>293182</v>
      </c>
      <c r="F112" s="16">
        <v>0.3</v>
      </c>
      <c r="G112" s="6">
        <f>VLOOKUP(A112,Hoja1!A:H,3,FALSE)</f>
        <v>293181.51</v>
      </c>
      <c r="H112" s="6">
        <f t="shared" si="3"/>
        <v>87954.452999999994</v>
      </c>
      <c r="I112" s="6">
        <f t="shared" si="4"/>
        <v>205227.05700000003</v>
      </c>
      <c r="J112" s="6">
        <f t="shared" si="5"/>
        <v>205227</v>
      </c>
      <c r="K112" s="17">
        <v>0</v>
      </c>
      <c r="L112" s="1" t="e">
        <f>VLOOKUP(A112,Ofertas!#REF!,3,FALSE)</f>
        <v>#REF!</v>
      </c>
    </row>
    <row r="113" spans="1:12" x14ac:dyDescent="0.3">
      <c r="A113" s="14" t="s">
        <v>70</v>
      </c>
      <c r="B113" s="15">
        <v>0</v>
      </c>
      <c r="C113" s="15">
        <v>0</v>
      </c>
      <c r="D113" s="6">
        <v>209783</v>
      </c>
      <c r="E113" s="6">
        <v>299690</v>
      </c>
      <c r="F113" s="16">
        <v>0.3</v>
      </c>
      <c r="G113" s="6">
        <f>VLOOKUP(A113,Hoja1!A:H,3,FALSE)</f>
        <v>299690.46000000002</v>
      </c>
      <c r="H113" s="6">
        <f t="shared" si="3"/>
        <v>89907.138000000006</v>
      </c>
      <c r="I113" s="6">
        <f t="shared" si="4"/>
        <v>209783.32200000001</v>
      </c>
      <c r="J113" s="6">
        <f t="shared" si="5"/>
        <v>209783</v>
      </c>
      <c r="K113" s="17">
        <v>0</v>
      </c>
      <c r="L113" s="1" t="e">
        <f>VLOOKUP(A113,Ofertas!#REF!,3,FALSE)</f>
        <v>#REF!</v>
      </c>
    </row>
    <row r="114" spans="1:12" x14ac:dyDescent="0.3">
      <c r="A114" s="14">
        <v>109842</v>
      </c>
      <c r="B114" s="15">
        <v>1</v>
      </c>
      <c r="C114" s="15">
        <v>56</v>
      </c>
      <c r="D114" s="6">
        <v>186447</v>
      </c>
      <c r="E114" s="6">
        <v>266353</v>
      </c>
      <c r="F114" s="16">
        <v>0.3</v>
      </c>
      <c r="G114" s="6">
        <f>VLOOKUP(A114,Hoja1!A:H,3,FALSE)</f>
        <v>266352.59999999998</v>
      </c>
      <c r="H114" s="6">
        <f t="shared" si="3"/>
        <v>79905.779999999984</v>
      </c>
      <c r="I114" s="6">
        <f t="shared" si="4"/>
        <v>186446.82</v>
      </c>
      <c r="J114" s="6">
        <f t="shared" si="5"/>
        <v>186447</v>
      </c>
      <c r="K114" s="17">
        <v>0</v>
      </c>
      <c r="L114" s="1" t="e">
        <f>VLOOKUP(A114,Ofertas!#REF!,3,FALSE)</f>
        <v>#REF!</v>
      </c>
    </row>
    <row r="115" spans="1:12" x14ac:dyDescent="0.3">
      <c r="A115" s="14">
        <v>109411</v>
      </c>
      <c r="B115" s="15">
        <v>0</v>
      </c>
      <c r="C115" s="15">
        <v>2</v>
      </c>
      <c r="D115" s="6">
        <v>205223</v>
      </c>
      <c r="E115" s="6">
        <v>293176</v>
      </c>
      <c r="F115" s="16">
        <v>0.3</v>
      </c>
      <c r="G115" s="6">
        <f>VLOOKUP(A115,Hoja1!A:H,3,FALSE)</f>
        <v>293176.18</v>
      </c>
      <c r="H115" s="6">
        <f t="shared" si="3"/>
        <v>87952.853999999992</v>
      </c>
      <c r="I115" s="6">
        <f t="shared" si="4"/>
        <v>205223.326</v>
      </c>
      <c r="J115" s="6">
        <f t="shared" si="5"/>
        <v>205223</v>
      </c>
      <c r="K115" s="17">
        <v>0</v>
      </c>
      <c r="L115" s="1" t="e">
        <f>VLOOKUP(A115,Ofertas!#REF!,3,FALSE)</f>
        <v>#REF!</v>
      </c>
    </row>
    <row r="116" spans="1:12" x14ac:dyDescent="0.3">
      <c r="A116" s="14">
        <v>109647</v>
      </c>
      <c r="B116" s="15">
        <v>1</v>
      </c>
      <c r="C116" s="15">
        <v>14</v>
      </c>
      <c r="D116" s="6">
        <v>195201</v>
      </c>
      <c r="E116" s="6">
        <v>278858</v>
      </c>
      <c r="F116" s="16">
        <v>0.3</v>
      </c>
      <c r="G116" s="6">
        <f>VLOOKUP(A116,Hoja1!A:H,3,FALSE)</f>
        <v>278857.90000000002</v>
      </c>
      <c r="H116" s="6">
        <f t="shared" si="3"/>
        <v>83657.37000000001</v>
      </c>
      <c r="I116" s="6">
        <f t="shared" si="4"/>
        <v>195200.53000000003</v>
      </c>
      <c r="J116" s="6">
        <f t="shared" si="5"/>
        <v>195201</v>
      </c>
      <c r="K116" s="17">
        <v>0</v>
      </c>
      <c r="L116" s="1" t="e">
        <f>VLOOKUP(A116,Ofertas!#REF!,3,FALSE)</f>
        <v>#REF!</v>
      </c>
    </row>
    <row r="117" spans="1:12" x14ac:dyDescent="0.3">
      <c r="A117" s="14">
        <v>108046</v>
      </c>
      <c r="B117" s="15">
        <v>0</v>
      </c>
      <c r="C117" s="15">
        <v>0</v>
      </c>
      <c r="D117" s="6">
        <v>198648</v>
      </c>
      <c r="E117" s="6">
        <v>283783</v>
      </c>
      <c r="F117" s="16">
        <v>0.3</v>
      </c>
      <c r="G117" s="6">
        <f>VLOOKUP(A117,Hoja1!A:H,3,FALSE)</f>
        <v>283782.57</v>
      </c>
      <c r="H117" s="6">
        <f t="shared" si="3"/>
        <v>85134.770999999993</v>
      </c>
      <c r="I117" s="6">
        <f t="shared" si="4"/>
        <v>198647.799</v>
      </c>
      <c r="J117" s="6">
        <f t="shared" si="5"/>
        <v>198648</v>
      </c>
      <c r="K117" s="17">
        <v>0</v>
      </c>
      <c r="L117" s="1" t="e">
        <f>VLOOKUP(A117,Ofertas!#REF!,3,FALSE)</f>
        <v>#REF!</v>
      </c>
    </row>
    <row r="118" spans="1:12" x14ac:dyDescent="0.3">
      <c r="A118" s="14">
        <v>109307</v>
      </c>
      <c r="B118" s="15">
        <v>0</v>
      </c>
      <c r="C118" s="15">
        <v>0</v>
      </c>
      <c r="D118" s="6">
        <v>199987</v>
      </c>
      <c r="E118" s="6">
        <v>285696</v>
      </c>
      <c r="F118" s="16">
        <v>0.3</v>
      </c>
      <c r="G118" s="6">
        <f>VLOOKUP(A118,Hoja1!A:H,3,FALSE)</f>
        <v>285696.27</v>
      </c>
      <c r="H118" s="6">
        <f t="shared" si="3"/>
        <v>85708.881000000008</v>
      </c>
      <c r="I118" s="6">
        <f t="shared" si="4"/>
        <v>199987.38900000002</v>
      </c>
      <c r="J118" s="6">
        <f t="shared" si="5"/>
        <v>199987</v>
      </c>
      <c r="K118" s="17">
        <v>0</v>
      </c>
      <c r="L118" s="1" t="e">
        <f>VLOOKUP(A118,Ofertas!#REF!,3,FALSE)</f>
        <v>#REF!</v>
      </c>
    </row>
    <row r="119" spans="1:12" x14ac:dyDescent="0.3">
      <c r="A119" s="14">
        <v>109024</v>
      </c>
      <c r="B119" s="15">
        <v>0</v>
      </c>
      <c r="C119" s="15">
        <v>0</v>
      </c>
      <c r="D119" s="6">
        <v>206923</v>
      </c>
      <c r="E119" s="6">
        <v>295604</v>
      </c>
      <c r="F119" s="16">
        <v>0.3</v>
      </c>
      <c r="G119" s="6">
        <f>VLOOKUP(A119,Hoja1!A:H,3,FALSE)</f>
        <v>295604.23</v>
      </c>
      <c r="H119" s="6">
        <f t="shared" si="3"/>
        <v>88681.268999999986</v>
      </c>
      <c r="I119" s="6">
        <f t="shared" si="4"/>
        <v>206922.96100000001</v>
      </c>
      <c r="J119" s="6">
        <f t="shared" si="5"/>
        <v>206923</v>
      </c>
      <c r="K119" s="17">
        <v>0</v>
      </c>
      <c r="L119" s="1" t="e">
        <f>VLOOKUP(A119,Ofertas!#REF!,3,FALSE)</f>
        <v>#REF!</v>
      </c>
    </row>
    <row r="120" spans="1:12" x14ac:dyDescent="0.3">
      <c r="A120" s="14">
        <v>109174</v>
      </c>
      <c r="B120" s="15">
        <v>1</v>
      </c>
      <c r="C120" s="15">
        <v>12</v>
      </c>
      <c r="D120" s="6">
        <v>196031</v>
      </c>
      <c r="E120" s="6">
        <v>280045</v>
      </c>
      <c r="F120" s="16">
        <v>0.3</v>
      </c>
      <c r="G120" s="6">
        <f>VLOOKUP(A120,Hoja1!A:H,3,FALSE)</f>
        <v>280044.86</v>
      </c>
      <c r="H120" s="6">
        <f t="shared" si="3"/>
        <v>84013.457999999999</v>
      </c>
      <c r="I120" s="6">
        <f t="shared" si="4"/>
        <v>196031.402</v>
      </c>
      <c r="J120" s="6">
        <f t="shared" si="5"/>
        <v>196031</v>
      </c>
      <c r="K120" s="17">
        <v>0</v>
      </c>
      <c r="L120" s="1" t="e">
        <f>VLOOKUP(A120,Ofertas!#REF!,3,FALSE)</f>
        <v>#REF!</v>
      </c>
    </row>
    <row r="121" spans="1:12" x14ac:dyDescent="0.3">
      <c r="A121" s="14">
        <v>109918</v>
      </c>
      <c r="B121" s="15">
        <v>0</v>
      </c>
      <c r="C121" s="15">
        <v>0</v>
      </c>
      <c r="D121" s="6">
        <v>215937</v>
      </c>
      <c r="E121" s="6">
        <v>308481</v>
      </c>
      <c r="F121" s="16">
        <v>0.3</v>
      </c>
      <c r="G121" s="6">
        <f>VLOOKUP(A121,Hoja1!A:H,3,FALSE)</f>
        <v>308481.28999999998</v>
      </c>
      <c r="H121" s="6">
        <f t="shared" si="3"/>
        <v>92544.386999999988</v>
      </c>
      <c r="I121" s="6">
        <f t="shared" si="4"/>
        <v>215936.90299999999</v>
      </c>
      <c r="J121" s="6">
        <f t="shared" si="5"/>
        <v>215937</v>
      </c>
      <c r="K121" s="17">
        <v>0</v>
      </c>
      <c r="L121" s="1" t="e">
        <f>VLOOKUP(A121,Ofertas!#REF!,3,FALSE)</f>
        <v>#REF!</v>
      </c>
    </row>
    <row r="122" spans="1:12" x14ac:dyDescent="0.3">
      <c r="A122" s="14">
        <v>109710</v>
      </c>
      <c r="B122" s="15">
        <v>0</v>
      </c>
      <c r="C122" s="15">
        <v>4</v>
      </c>
      <c r="D122" s="6">
        <v>206875</v>
      </c>
      <c r="E122" s="6">
        <v>295536</v>
      </c>
      <c r="F122" s="16">
        <v>0.3</v>
      </c>
      <c r="G122" s="6">
        <f>VLOOKUP(A122,Hoja1!A:H,3,FALSE)</f>
        <v>295535.52</v>
      </c>
      <c r="H122" s="6">
        <f t="shared" si="3"/>
        <v>88660.656000000003</v>
      </c>
      <c r="I122" s="6">
        <f t="shared" si="4"/>
        <v>206874.864</v>
      </c>
      <c r="J122" s="6">
        <f t="shared" si="5"/>
        <v>206875</v>
      </c>
      <c r="K122" s="17">
        <v>0</v>
      </c>
      <c r="L122" s="1" t="e">
        <f>VLOOKUP(A122,Ofertas!#REF!,3,FALSE)</f>
        <v>#REF!</v>
      </c>
    </row>
    <row r="123" spans="1:12" x14ac:dyDescent="0.3">
      <c r="A123" s="14">
        <v>110114</v>
      </c>
      <c r="B123" s="15">
        <v>1</v>
      </c>
      <c r="C123" s="15">
        <v>25</v>
      </c>
      <c r="D123" s="6">
        <v>257128</v>
      </c>
      <c r="E123" s="6">
        <v>367326</v>
      </c>
      <c r="F123" s="16">
        <v>0.3</v>
      </c>
      <c r="G123" s="6">
        <f>VLOOKUP(A123,Hoja1!A:H,3,FALSE)</f>
        <v>367325.7</v>
      </c>
      <c r="H123" s="6">
        <f t="shared" si="3"/>
        <v>110197.71</v>
      </c>
      <c r="I123" s="6">
        <f t="shared" si="4"/>
        <v>257127.99</v>
      </c>
      <c r="J123" s="6">
        <f t="shared" si="5"/>
        <v>257128</v>
      </c>
      <c r="K123" s="17">
        <v>0</v>
      </c>
      <c r="L123" s="1" t="e">
        <f>VLOOKUP(A123,Ofertas!#REF!,3,FALSE)</f>
        <v>#REF!</v>
      </c>
    </row>
    <row r="124" spans="1:12" x14ac:dyDescent="0.3">
      <c r="A124" s="14" t="s">
        <v>71</v>
      </c>
      <c r="B124" s="15">
        <v>0</v>
      </c>
      <c r="C124" s="15">
        <v>0</v>
      </c>
      <c r="D124" s="6">
        <v>326279</v>
      </c>
      <c r="E124" s="6">
        <v>466113</v>
      </c>
      <c r="F124" s="16">
        <v>0.3</v>
      </c>
      <c r="G124" s="6">
        <f>VLOOKUP(A124,Hoja1!A:H,3,FALSE)</f>
        <v>466113.21</v>
      </c>
      <c r="H124" s="6">
        <f t="shared" si="3"/>
        <v>139833.96299999999</v>
      </c>
      <c r="I124" s="6">
        <f t="shared" si="4"/>
        <v>326279.24700000003</v>
      </c>
      <c r="J124" s="6">
        <f t="shared" si="5"/>
        <v>326279</v>
      </c>
      <c r="K124" s="17">
        <v>0</v>
      </c>
      <c r="L124" s="1" t="e">
        <f>VLOOKUP(A124,Ofertas!#REF!,3,FALSE)</f>
        <v>#REF!</v>
      </c>
    </row>
    <row r="125" spans="1:12" x14ac:dyDescent="0.3">
      <c r="A125" s="14" t="s">
        <v>72</v>
      </c>
      <c r="B125" s="15">
        <v>0</v>
      </c>
      <c r="C125" s="15">
        <v>0</v>
      </c>
      <c r="D125" s="6">
        <v>292434</v>
      </c>
      <c r="E125" s="6">
        <v>417763</v>
      </c>
      <c r="F125" s="16">
        <v>0.3</v>
      </c>
      <c r="G125" s="6">
        <f>VLOOKUP(A125,Hoja1!A:H,3,FALSE)</f>
        <v>417763.35</v>
      </c>
      <c r="H125" s="6">
        <f t="shared" si="3"/>
        <v>125329.00499999999</v>
      </c>
      <c r="I125" s="6">
        <f t="shared" si="4"/>
        <v>292434.34499999997</v>
      </c>
      <c r="J125" s="6">
        <f t="shared" si="5"/>
        <v>292434</v>
      </c>
      <c r="K125" s="17">
        <v>0</v>
      </c>
      <c r="L125" s="1" t="e">
        <f>VLOOKUP(A125,Ofertas!#REF!,3,FALSE)</f>
        <v>#REF!</v>
      </c>
    </row>
    <row r="126" spans="1:12" x14ac:dyDescent="0.3">
      <c r="A126" s="14" t="s">
        <v>73</v>
      </c>
      <c r="B126" s="15">
        <v>0</v>
      </c>
      <c r="C126" s="15">
        <v>0</v>
      </c>
      <c r="D126" s="6">
        <v>244922</v>
      </c>
      <c r="E126" s="6">
        <v>349888</v>
      </c>
      <c r="F126" s="16">
        <v>0.3</v>
      </c>
      <c r="G126" s="6">
        <f>VLOOKUP(A126,Hoja1!A:H,3,FALSE)</f>
        <v>349888.39</v>
      </c>
      <c r="H126" s="6">
        <f t="shared" si="3"/>
        <v>104966.51700000001</v>
      </c>
      <c r="I126" s="6">
        <f t="shared" si="4"/>
        <v>244921.87300000002</v>
      </c>
      <c r="J126" s="6">
        <f t="shared" si="5"/>
        <v>244922</v>
      </c>
      <c r="K126" s="17">
        <v>0</v>
      </c>
      <c r="L126" s="1" t="e">
        <f>VLOOKUP(A126,Ofertas!#REF!,3,FALSE)</f>
        <v>#REF!</v>
      </c>
    </row>
    <row r="127" spans="1:12" x14ac:dyDescent="0.3">
      <c r="A127" s="14">
        <v>108424</v>
      </c>
      <c r="B127" s="15">
        <v>0</v>
      </c>
      <c r="C127" s="15">
        <v>0</v>
      </c>
      <c r="D127" s="6">
        <v>0</v>
      </c>
      <c r="E127" s="6">
        <v>0</v>
      </c>
      <c r="F127" s="16">
        <v>0.3</v>
      </c>
      <c r="G127" s="6" t="e">
        <f>VLOOKUP(A127,Hoja1!A:H,3,FALSE)</f>
        <v>#N/A</v>
      </c>
      <c r="H127" s="6" t="e">
        <f t="shared" si="3"/>
        <v>#N/A</v>
      </c>
      <c r="I127" s="6" t="e">
        <f t="shared" si="4"/>
        <v>#N/A</v>
      </c>
      <c r="J127" s="6" t="e">
        <f t="shared" si="5"/>
        <v>#N/A</v>
      </c>
      <c r="K127" s="17">
        <v>0</v>
      </c>
      <c r="L127" s="1" t="e">
        <f>VLOOKUP(A127,Ofertas!#REF!,3,FALSE)</f>
        <v>#REF!</v>
      </c>
    </row>
    <row r="128" spans="1:12" x14ac:dyDescent="0.3">
      <c r="A128" s="14">
        <v>108647</v>
      </c>
      <c r="B128" s="15">
        <v>0</v>
      </c>
      <c r="C128" s="15">
        <v>9</v>
      </c>
      <c r="D128" s="6">
        <v>219767</v>
      </c>
      <c r="E128" s="6">
        <v>313953</v>
      </c>
      <c r="F128" s="16">
        <v>0.3</v>
      </c>
      <c r="G128" s="6">
        <f>VLOOKUP(A128,Hoja1!A:H,3,FALSE)</f>
        <v>313952.82</v>
      </c>
      <c r="H128" s="6">
        <f t="shared" si="3"/>
        <v>94185.846000000005</v>
      </c>
      <c r="I128" s="6">
        <f t="shared" si="4"/>
        <v>219766.97399999999</v>
      </c>
      <c r="J128" s="6">
        <f t="shared" si="5"/>
        <v>219767</v>
      </c>
      <c r="K128" s="17">
        <v>0</v>
      </c>
      <c r="L128" s="1" t="e">
        <f>VLOOKUP(A128,Ofertas!#REF!,3,FALSE)</f>
        <v>#REF!</v>
      </c>
    </row>
    <row r="129" spans="1:12" x14ac:dyDescent="0.3">
      <c r="A129" s="14">
        <v>108648</v>
      </c>
      <c r="B129" s="15">
        <v>1</v>
      </c>
      <c r="C129" s="15">
        <v>27</v>
      </c>
      <c r="D129" s="6">
        <v>208130</v>
      </c>
      <c r="E129" s="6">
        <v>297329</v>
      </c>
      <c r="F129" s="16">
        <v>0.3</v>
      </c>
      <c r="G129" s="6">
        <f>VLOOKUP(A129,Hoja1!A:H,3,FALSE)</f>
        <v>297329.25</v>
      </c>
      <c r="H129" s="6">
        <f t="shared" si="3"/>
        <v>89198.774999999994</v>
      </c>
      <c r="I129" s="6">
        <f t="shared" si="4"/>
        <v>208130.47500000001</v>
      </c>
      <c r="J129" s="6">
        <f t="shared" si="5"/>
        <v>208130</v>
      </c>
      <c r="K129" s="17">
        <v>0</v>
      </c>
      <c r="L129" s="1" t="e">
        <f>VLOOKUP(A129,Ofertas!#REF!,3,FALSE)</f>
        <v>#REF!</v>
      </c>
    </row>
    <row r="130" spans="1:12" x14ac:dyDescent="0.3">
      <c r="A130" s="14">
        <v>112566</v>
      </c>
      <c r="B130" s="15">
        <v>1</v>
      </c>
      <c r="C130" s="15">
        <v>12</v>
      </c>
      <c r="D130" s="6">
        <v>243583</v>
      </c>
      <c r="E130" s="6">
        <v>347976</v>
      </c>
      <c r="F130" s="16">
        <v>0.3</v>
      </c>
      <c r="G130" s="6">
        <f>VLOOKUP(A130,Hoja1!A:H,3,FALSE)</f>
        <v>347976.12</v>
      </c>
      <c r="H130" s="6">
        <f t="shared" ref="H130:H193" si="6">G130*F130</f>
        <v>104392.836</v>
      </c>
      <c r="I130" s="6">
        <f t="shared" ref="I130:I193" si="7">G130-H130</f>
        <v>243583.28399999999</v>
      </c>
      <c r="J130" s="6">
        <f t="shared" ref="J130:J193" si="8">ROUND(I130,0)</f>
        <v>243583</v>
      </c>
      <c r="K130" s="17">
        <v>0</v>
      </c>
      <c r="L130" s="1" t="e">
        <f>VLOOKUP(A130,Ofertas!#REF!,3,FALSE)</f>
        <v>#REF!</v>
      </c>
    </row>
    <row r="131" spans="1:12" x14ac:dyDescent="0.3">
      <c r="A131" s="14">
        <v>108804</v>
      </c>
      <c r="B131" s="15">
        <v>0</v>
      </c>
      <c r="C131" s="15">
        <v>0</v>
      </c>
      <c r="D131" s="6">
        <v>223318</v>
      </c>
      <c r="E131" s="6">
        <v>319026</v>
      </c>
      <c r="F131" s="16">
        <v>0.3</v>
      </c>
      <c r="G131" s="6">
        <f>VLOOKUP(A131,Hoja1!A:H,3,FALSE)</f>
        <v>319025.86</v>
      </c>
      <c r="H131" s="6">
        <f t="shared" si="6"/>
        <v>95707.757999999987</v>
      </c>
      <c r="I131" s="6">
        <f t="shared" si="7"/>
        <v>223318.10200000001</v>
      </c>
      <c r="J131" s="6">
        <f t="shared" si="8"/>
        <v>223318</v>
      </c>
      <c r="K131" s="17">
        <v>0</v>
      </c>
      <c r="L131" s="1" t="e">
        <f>VLOOKUP(A131,Ofertas!#REF!,3,FALSE)</f>
        <v>#REF!</v>
      </c>
    </row>
    <row r="132" spans="1:12" x14ac:dyDescent="0.3">
      <c r="A132" s="14">
        <v>112451</v>
      </c>
      <c r="B132" s="15">
        <v>0</v>
      </c>
      <c r="C132" s="15">
        <v>0</v>
      </c>
      <c r="D132" s="6">
        <v>101112</v>
      </c>
      <c r="E132" s="6">
        <v>144446</v>
      </c>
      <c r="F132" s="16">
        <v>0.3</v>
      </c>
      <c r="G132" s="6">
        <f>VLOOKUP(A132,Hoja1!A:H,3,FALSE)</f>
        <v>144446.10999999999</v>
      </c>
      <c r="H132" s="6">
        <f t="shared" si="6"/>
        <v>43333.832999999991</v>
      </c>
      <c r="I132" s="6">
        <f t="shared" si="7"/>
        <v>101112.277</v>
      </c>
      <c r="J132" s="6">
        <f t="shared" si="8"/>
        <v>101112</v>
      </c>
      <c r="K132" s="17">
        <v>0</v>
      </c>
      <c r="L132" s="1" t="e">
        <f>VLOOKUP(A132,Ofertas!#REF!,3,FALSE)</f>
        <v>#REF!</v>
      </c>
    </row>
    <row r="133" spans="1:12" x14ac:dyDescent="0.3">
      <c r="A133" s="14">
        <v>109915</v>
      </c>
      <c r="B133" s="15">
        <v>0</v>
      </c>
      <c r="C133" s="15">
        <v>7</v>
      </c>
      <c r="D133" s="6">
        <v>249031</v>
      </c>
      <c r="E133" s="6">
        <v>355759</v>
      </c>
      <c r="F133" s="16">
        <v>0.3</v>
      </c>
      <c r="G133" s="6">
        <f>VLOOKUP(A133,Hoja1!A:H,3,FALSE)</f>
        <v>355758.96</v>
      </c>
      <c r="H133" s="6">
        <f t="shared" si="6"/>
        <v>106727.68800000001</v>
      </c>
      <c r="I133" s="6">
        <f t="shared" si="7"/>
        <v>249031.272</v>
      </c>
      <c r="J133" s="6">
        <f t="shared" si="8"/>
        <v>249031</v>
      </c>
      <c r="K133" s="17">
        <v>0</v>
      </c>
      <c r="L133" s="1" t="e">
        <f>VLOOKUP(A133,Ofertas!#REF!,3,FALSE)</f>
        <v>#REF!</v>
      </c>
    </row>
    <row r="134" spans="1:12" x14ac:dyDescent="0.3">
      <c r="A134" s="18">
        <v>110597</v>
      </c>
      <c r="B134" s="15">
        <v>1</v>
      </c>
      <c r="C134" s="15">
        <v>8</v>
      </c>
      <c r="D134" s="6">
        <v>276908</v>
      </c>
      <c r="E134" s="6">
        <v>395582</v>
      </c>
      <c r="F134" s="16">
        <v>0.3</v>
      </c>
      <c r="G134" s="6">
        <f>VLOOKUP(A134,Hoja1!A:H,3,FALSE)</f>
        <v>395582.27</v>
      </c>
      <c r="H134" s="6">
        <f t="shared" si="6"/>
        <v>118674.681</v>
      </c>
      <c r="I134" s="6">
        <f t="shared" si="7"/>
        <v>276907.58900000004</v>
      </c>
      <c r="J134" s="6">
        <f t="shared" si="8"/>
        <v>276908</v>
      </c>
      <c r="K134" s="17">
        <v>0</v>
      </c>
      <c r="L134" s="1" t="e">
        <f>VLOOKUP(A134,Ofertas!#REF!,3,FALSE)</f>
        <v>#REF!</v>
      </c>
    </row>
    <row r="135" spans="1:12" x14ac:dyDescent="0.3">
      <c r="A135" s="18">
        <v>112465</v>
      </c>
      <c r="B135" s="15">
        <v>1</v>
      </c>
      <c r="C135" s="15">
        <v>8</v>
      </c>
      <c r="D135" s="6">
        <v>262657</v>
      </c>
      <c r="E135" s="6">
        <v>375224</v>
      </c>
      <c r="F135" s="16">
        <v>0.3</v>
      </c>
      <c r="G135" s="6">
        <f>VLOOKUP(A135,Hoja1!A:H,3,FALSE)</f>
        <v>375224.29</v>
      </c>
      <c r="H135" s="6">
        <f t="shared" si="6"/>
        <v>112567.287</v>
      </c>
      <c r="I135" s="6">
        <f t="shared" si="7"/>
        <v>262657.00299999997</v>
      </c>
      <c r="J135" s="6">
        <f t="shared" si="8"/>
        <v>262657</v>
      </c>
      <c r="K135" s="17">
        <v>0</v>
      </c>
      <c r="L135" s="1" t="e">
        <f>VLOOKUP(A135,Ofertas!#REF!,3,FALSE)</f>
        <v>#REF!</v>
      </c>
    </row>
    <row r="136" spans="1:12" x14ac:dyDescent="0.3">
      <c r="A136" s="14">
        <v>109608</v>
      </c>
      <c r="B136" s="15">
        <v>0</v>
      </c>
      <c r="C136" s="15">
        <v>1</v>
      </c>
      <c r="D136" s="6">
        <v>182225</v>
      </c>
      <c r="E136" s="6">
        <v>260321</v>
      </c>
      <c r="F136" s="16">
        <v>0.3</v>
      </c>
      <c r="G136" s="6">
        <f>VLOOKUP(A136,Hoja1!A:H,3,FALSE)</f>
        <v>260320.76</v>
      </c>
      <c r="H136" s="6">
        <f t="shared" si="6"/>
        <v>78096.228000000003</v>
      </c>
      <c r="I136" s="6">
        <f t="shared" si="7"/>
        <v>182224.53200000001</v>
      </c>
      <c r="J136" s="6">
        <f t="shared" si="8"/>
        <v>182225</v>
      </c>
      <c r="K136" s="17">
        <v>0</v>
      </c>
      <c r="L136" s="1" t="e">
        <f>VLOOKUP(A136,Ofertas!#REF!,3,FALSE)</f>
        <v>#REF!</v>
      </c>
    </row>
    <row r="137" spans="1:12" x14ac:dyDescent="0.3">
      <c r="A137" s="14">
        <v>109613</v>
      </c>
      <c r="B137" s="15">
        <v>1</v>
      </c>
      <c r="C137" s="15">
        <v>77</v>
      </c>
      <c r="D137" s="6">
        <v>170235</v>
      </c>
      <c r="E137" s="6">
        <v>243193</v>
      </c>
      <c r="F137" s="16">
        <v>0.3</v>
      </c>
      <c r="G137" s="6">
        <f>VLOOKUP(A137,Hoja1!A:H,3,FALSE)</f>
        <v>243192.8</v>
      </c>
      <c r="H137" s="6">
        <f t="shared" si="6"/>
        <v>72957.84</v>
      </c>
      <c r="I137" s="6">
        <f t="shared" si="7"/>
        <v>170234.96</v>
      </c>
      <c r="J137" s="6">
        <f t="shared" si="8"/>
        <v>170235</v>
      </c>
      <c r="K137" s="17">
        <v>0</v>
      </c>
      <c r="L137" s="1" t="e">
        <f>VLOOKUP(A137,Ofertas!#REF!,3,FALSE)</f>
        <v>#REF!</v>
      </c>
    </row>
    <row r="138" spans="1:12" x14ac:dyDescent="0.3">
      <c r="A138" s="14">
        <v>109618</v>
      </c>
      <c r="B138" s="15">
        <v>1</v>
      </c>
      <c r="C138" s="15">
        <v>18</v>
      </c>
      <c r="D138" s="6">
        <v>171302</v>
      </c>
      <c r="E138" s="6">
        <v>244717</v>
      </c>
      <c r="F138" s="16">
        <v>0.3</v>
      </c>
      <c r="G138" s="6">
        <f>VLOOKUP(A138,Hoja1!A:H,3,FALSE)</f>
        <v>244717.37</v>
      </c>
      <c r="H138" s="6">
        <f t="shared" si="6"/>
        <v>73415.210999999996</v>
      </c>
      <c r="I138" s="6">
        <f t="shared" si="7"/>
        <v>171302.15899999999</v>
      </c>
      <c r="J138" s="6">
        <f t="shared" si="8"/>
        <v>171302</v>
      </c>
      <c r="K138" s="17">
        <v>0</v>
      </c>
      <c r="L138" s="1" t="e">
        <f>VLOOKUP(A138,Ofertas!#REF!,3,FALSE)</f>
        <v>#REF!</v>
      </c>
    </row>
    <row r="139" spans="1:12" x14ac:dyDescent="0.3">
      <c r="A139" s="14">
        <v>112455</v>
      </c>
      <c r="B139" s="15">
        <v>0</v>
      </c>
      <c r="C139" s="15">
        <v>1</v>
      </c>
      <c r="D139" s="6">
        <v>0</v>
      </c>
      <c r="E139" s="6">
        <v>0</v>
      </c>
      <c r="F139" s="16">
        <v>0.3</v>
      </c>
      <c r="G139" s="6">
        <f>VLOOKUP(A139,Hoja1!A:H,3,FALSE)</f>
        <v>0</v>
      </c>
      <c r="H139" s="6">
        <f t="shared" si="6"/>
        <v>0</v>
      </c>
      <c r="I139" s="6">
        <f t="shared" si="7"/>
        <v>0</v>
      </c>
      <c r="J139" s="6">
        <f t="shared" si="8"/>
        <v>0</v>
      </c>
      <c r="K139" s="17">
        <v>0</v>
      </c>
      <c r="L139" s="1" t="e">
        <f>VLOOKUP(A139,Ofertas!#REF!,3,FALSE)</f>
        <v>#REF!</v>
      </c>
    </row>
    <row r="140" spans="1:12" x14ac:dyDescent="0.3">
      <c r="A140" s="14">
        <v>112414</v>
      </c>
      <c r="B140" s="15">
        <v>0</v>
      </c>
      <c r="C140" s="15">
        <v>0</v>
      </c>
      <c r="D140" s="6">
        <v>24267</v>
      </c>
      <c r="E140" s="6">
        <v>34667</v>
      </c>
      <c r="F140" s="16">
        <v>0.3</v>
      </c>
      <c r="G140" s="6">
        <f>VLOOKUP(A140,Hoja1!A:H,3,FALSE)</f>
        <v>34667.07</v>
      </c>
      <c r="H140" s="6">
        <f t="shared" si="6"/>
        <v>10400.120999999999</v>
      </c>
      <c r="I140" s="6">
        <f t="shared" si="7"/>
        <v>24266.949000000001</v>
      </c>
      <c r="J140" s="6">
        <f t="shared" si="8"/>
        <v>24267</v>
      </c>
      <c r="K140" s="17">
        <v>0</v>
      </c>
      <c r="L140" s="1" t="e">
        <f>VLOOKUP(A140,Ofertas!#REF!,3,FALSE)</f>
        <v>#REF!</v>
      </c>
    </row>
    <row r="141" spans="1:12" x14ac:dyDescent="0.3">
      <c r="A141" s="18">
        <v>110457</v>
      </c>
      <c r="B141" s="15">
        <v>0</v>
      </c>
      <c r="C141" s="15">
        <v>0</v>
      </c>
      <c r="D141" s="6">
        <v>0</v>
      </c>
      <c r="E141" s="6">
        <v>0</v>
      </c>
      <c r="F141" s="16">
        <v>0.3</v>
      </c>
      <c r="G141" s="6">
        <f>VLOOKUP(A141,Hoja1!A:H,3,FALSE)</f>
        <v>0</v>
      </c>
      <c r="H141" s="6">
        <f t="shared" si="6"/>
        <v>0</v>
      </c>
      <c r="I141" s="6">
        <f t="shared" si="7"/>
        <v>0</v>
      </c>
      <c r="J141" s="6">
        <f t="shared" si="8"/>
        <v>0</v>
      </c>
      <c r="K141" s="17">
        <v>0</v>
      </c>
      <c r="L141" s="1" t="e">
        <f>VLOOKUP(A141,Ofertas!#REF!,3,FALSE)</f>
        <v>#REF!</v>
      </c>
    </row>
    <row r="142" spans="1:12" x14ac:dyDescent="0.3">
      <c r="A142" s="18">
        <v>109344</v>
      </c>
      <c r="B142" s="15">
        <v>0</v>
      </c>
      <c r="C142" s="15">
        <v>0</v>
      </c>
      <c r="D142" s="6">
        <v>171431</v>
      </c>
      <c r="E142" s="6">
        <v>244901</v>
      </c>
      <c r="F142" s="16">
        <v>0.3</v>
      </c>
      <c r="G142" s="6">
        <f>VLOOKUP(A142,Hoja1!A:H,3,FALSE)</f>
        <v>244901.21</v>
      </c>
      <c r="H142" s="6">
        <f t="shared" si="6"/>
        <v>73470.362999999998</v>
      </c>
      <c r="I142" s="6">
        <f t="shared" si="7"/>
        <v>171430.84700000001</v>
      </c>
      <c r="J142" s="6">
        <f t="shared" si="8"/>
        <v>171431</v>
      </c>
      <c r="K142" s="17">
        <v>0</v>
      </c>
      <c r="L142" s="1" t="e">
        <f>VLOOKUP(A142,Ofertas!#REF!,3,FALSE)</f>
        <v>#REF!</v>
      </c>
    </row>
    <row r="143" spans="1:12" x14ac:dyDescent="0.3">
      <c r="A143" s="18">
        <v>109530</v>
      </c>
      <c r="B143" s="15">
        <v>0</v>
      </c>
      <c r="C143" s="15">
        <v>0</v>
      </c>
      <c r="D143" s="6">
        <v>135705</v>
      </c>
      <c r="E143" s="6">
        <v>193865</v>
      </c>
      <c r="F143" s="16">
        <v>0.3</v>
      </c>
      <c r="G143" s="6">
        <f>VLOOKUP(A143,Hoja1!A:H,3,FALSE)</f>
        <v>193864.87</v>
      </c>
      <c r="H143" s="6">
        <f t="shared" si="6"/>
        <v>58159.460999999996</v>
      </c>
      <c r="I143" s="6">
        <f t="shared" si="7"/>
        <v>135705.40899999999</v>
      </c>
      <c r="J143" s="6">
        <f t="shared" si="8"/>
        <v>135705</v>
      </c>
      <c r="K143" s="17">
        <v>0</v>
      </c>
      <c r="L143" s="1" t="e">
        <f>VLOOKUP(A143,Ofertas!#REF!,3,FALSE)</f>
        <v>#REF!</v>
      </c>
    </row>
    <row r="144" spans="1:12" x14ac:dyDescent="0.3">
      <c r="A144" s="18">
        <v>110785</v>
      </c>
      <c r="B144" s="15">
        <v>1</v>
      </c>
      <c r="C144" s="15">
        <v>16</v>
      </c>
      <c r="D144" s="6">
        <v>130780</v>
      </c>
      <c r="E144" s="6">
        <v>186829</v>
      </c>
      <c r="F144" s="16">
        <v>0.3</v>
      </c>
      <c r="G144" s="6">
        <f>VLOOKUP(A144,Hoja1!A:H,3,FALSE)</f>
        <v>186828.85</v>
      </c>
      <c r="H144" s="6">
        <f t="shared" si="6"/>
        <v>56048.654999999999</v>
      </c>
      <c r="I144" s="6">
        <f t="shared" si="7"/>
        <v>130780.19500000001</v>
      </c>
      <c r="J144" s="6">
        <f t="shared" si="8"/>
        <v>130780</v>
      </c>
      <c r="K144" s="17">
        <v>0</v>
      </c>
      <c r="L144" s="1" t="e">
        <f>VLOOKUP(A144,Ofertas!#REF!,3,FALSE)</f>
        <v>#REF!</v>
      </c>
    </row>
    <row r="145" spans="1:12" x14ac:dyDescent="0.3">
      <c r="A145" s="18">
        <v>110963</v>
      </c>
      <c r="B145" s="15">
        <v>0</v>
      </c>
      <c r="C145" s="15">
        <v>1</v>
      </c>
      <c r="D145" s="6">
        <v>125855</v>
      </c>
      <c r="E145" s="6">
        <v>179793</v>
      </c>
      <c r="F145" s="16">
        <v>0.3</v>
      </c>
      <c r="G145" s="6">
        <f>VLOOKUP(A145,Hoja1!A:H,3,FALSE)</f>
        <v>179792.97</v>
      </c>
      <c r="H145" s="6">
        <f t="shared" si="6"/>
        <v>53937.890999999996</v>
      </c>
      <c r="I145" s="6">
        <f t="shared" si="7"/>
        <v>125855.079</v>
      </c>
      <c r="J145" s="6">
        <f t="shared" si="8"/>
        <v>125855</v>
      </c>
      <c r="K145" s="17">
        <v>0</v>
      </c>
      <c r="L145" s="1" t="e">
        <f>VLOOKUP(A145,Ofertas!#REF!,3,FALSE)</f>
        <v>#REF!</v>
      </c>
    </row>
    <row r="146" spans="1:12" x14ac:dyDescent="0.3">
      <c r="A146" s="18">
        <v>110227</v>
      </c>
      <c r="B146" s="15">
        <v>0</v>
      </c>
      <c r="C146" s="15">
        <v>0</v>
      </c>
      <c r="D146" s="6">
        <v>0</v>
      </c>
      <c r="E146" s="6">
        <v>0</v>
      </c>
      <c r="F146" s="16">
        <v>0.3</v>
      </c>
      <c r="G146" s="6">
        <f>VLOOKUP(A146,Hoja1!A:H,3,FALSE)</f>
        <v>0</v>
      </c>
      <c r="H146" s="6">
        <f t="shared" si="6"/>
        <v>0</v>
      </c>
      <c r="I146" s="6">
        <f t="shared" si="7"/>
        <v>0</v>
      </c>
      <c r="J146" s="6">
        <f t="shared" si="8"/>
        <v>0</v>
      </c>
      <c r="K146" s="17">
        <v>0</v>
      </c>
      <c r="L146" s="1" t="e">
        <f>VLOOKUP(A146,Ofertas!#REF!,3,FALSE)</f>
        <v>#REF!</v>
      </c>
    </row>
    <row r="147" spans="1:12" x14ac:dyDescent="0.3">
      <c r="A147" s="18">
        <v>109716</v>
      </c>
      <c r="B147" s="15">
        <v>0</v>
      </c>
      <c r="C147" s="15">
        <v>0</v>
      </c>
      <c r="D147" s="6">
        <v>94869</v>
      </c>
      <c r="E147" s="6">
        <v>135527</v>
      </c>
      <c r="F147" s="16">
        <v>0.3</v>
      </c>
      <c r="G147" s="6">
        <f>VLOOKUP(A147,Hoja1!A:H,3,FALSE)</f>
        <v>135527.16</v>
      </c>
      <c r="H147" s="6">
        <f t="shared" si="6"/>
        <v>40658.148000000001</v>
      </c>
      <c r="I147" s="6">
        <f t="shared" si="7"/>
        <v>94869.012000000002</v>
      </c>
      <c r="J147" s="6">
        <f t="shared" si="8"/>
        <v>94869</v>
      </c>
      <c r="K147" s="17">
        <v>0</v>
      </c>
      <c r="L147" s="1" t="e">
        <f>VLOOKUP(A147,Ofertas!#REF!,3,FALSE)</f>
        <v>#REF!</v>
      </c>
    </row>
    <row r="148" spans="1:12" x14ac:dyDescent="0.3">
      <c r="A148" s="18" t="s">
        <v>27</v>
      </c>
      <c r="B148" s="15">
        <v>0</v>
      </c>
      <c r="C148" s="15">
        <v>0</v>
      </c>
      <c r="D148" s="6">
        <v>87198</v>
      </c>
      <c r="E148" s="6">
        <v>124569</v>
      </c>
      <c r="F148" s="16">
        <v>0.3</v>
      </c>
      <c r="G148" s="6">
        <f>VLOOKUP(A148,Hoja1!A:H,3,FALSE)</f>
        <v>124568.55</v>
      </c>
      <c r="H148" s="6">
        <f t="shared" si="6"/>
        <v>37370.565000000002</v>
      </c>
      <c r="I148" s="6">
        <f t="shared" si="7"/>
        <v>87197.985000000001</v>
      </c>
      <c r="J148" s="6">
        <f t="shared" si="8"/>
        <v>87198</v>
      </c>
      <c r="K148" s="17">
        <v>0</v>
      </c>
      <c r="L148" s="1" t="e">
        <f>VLOOKUP(A148,Ofertas!#REF!,3,FALSE)</f>
        <v>#REF!</v>
      </c>
    </row>
    <row r="149" spans="1:12" x14ac:dyDescent="0.3">
      <c r="A149" s="18">
        <v>111580</v>
      </c>
      <c r="B149" s="15">
        <v>0</v>
      </c>
      <c r="C149" s="15">
        <v>0</v>
      </c>
      <c r="D149" s="6">
        <v>123614</v>
      </c>
      <c r="E149" s="6">
        <v>176591</v>
      </c>
      <c r="F149" s="16">
        <v>0.3</v>
      </c>
      <c r="G149" s="6">
        <f>VLOOKUP(A149,Hoja1!A:H,3,FALSE)</f>
        <v>176591.05</v>
      </c>
      <c r="H149" s="6">
        <f t="shared" si="6"/>
        <v>52977.314999999995</v>
      </c>
      <c r="I149" s="6">
        <f t="shared" si="7"/>
        <v>123613.73499999999</v>
      </c>
      <c r="J149" s="6">
        <f t="shared" si="8"/>
        <v>123614</v>
      </c>
      <c r="K149" s="17">
        <v>0</v>
      </c>
      <c r="L149" s="1" t="e">
        <f>VLOOKUP(A149,Ofertas!#REF!,3,FALSE)</f>
        <v>#REF!</v>
      </c>
    </row>
    <row r="150" spans="1:12" x14ac:dyDescent="0.3">
      <c r="A150" s="18">
        <v>110977</v>
      </c>
      <c r="B150" s="15">
        <v>1</v>
      </c>
      <c r="C150" s="15">
        <v>67</v>
      </c>
      <c r="D150" s="6">
        <v>43713</v>
      </c>
      <c r="E150" s="6">
        <v>62447</v>
      </c>
      <c r="F150" s="16">
        <v>0.3</v>
      </c>
      <c r="G150" s="6">
        <f>VLOOKUP(A150,Hoja1!A:H,3,FALSE)</f>
        <v>62447</v>
      </c>
      <c r="H150" s="6">
        <f t="shared" si="6"/>
        <v>18734.099999999999</v>
      </c>
      <c r="I150" s="6">
        <f t="shared" si="7"/>
        <v>43712.9</v>
      </c>
      <c r="J150" s="6">
        <f t="shared" si="8"/>
        <v>43713</v>
      </c>
      <c r="K150" s="17">
        <v>0</v>
      </c>
      <c r="L150" s="1" t="e">
        <f>VLOOKUP(A150,Ofertas!#REF!,3,FALSE)</f>
        <v>#REF!</v>
      </c>
    </row>
    <row r="151" spans="1:12" x14ac:dyDescent="0.3">
      <c r="A151" s="18">
        <v>110742</v>
      </c>
      <c r="B151" s="15">
        <v>0</v>
      </c>
      <c r="C151" s="15">
        <v>0</v>
      </c>
      <c r="D151" s="6">
        <v>64416</v>
      </c>
      <c r="E151" s="6">
        <v>92022</v>
      </c>
      <c r="F151" s="16">
        <v>0.3</v>
      </c>
      <c r="G151" s="6">
        <f>VLOOKUP(A151,Hoja1!A:H,3,FALSE)</f>
        <v>92022.15</v>
      </c>
      <c r="H151" s="6">
        <f t="shared" si="6"/>
        <v>27606.644999999997</v>
      </c>
      <c r="I151" s="6">
        <f t="shared" si="7"/>
        <v>64415.504999999997</v>
      </c>
      <c r="J151" s="6">
        <f t="shared" si="8"/>
        <v>64416</v>
      </c>
      <c r="K151" s="17">
        <v>0</v>
      </c>
      <c r="L151" s="1" t="e">
        <f>VLOOKUP(A151,Ofertas!#REF!,3,FALSE)</f>
        <v>#REF!</v>
      </c>
    </row>
    <row r="152" spans="1:12" x14ac:dyDescent="0.3">
      <c r="A152" s="18">
        <v>110230</v>
      </c>
      <c r="B152" s="15">
        <v>0</v>
      </c>
      <c r="C152" s="15">
        <v>0</v>
      </c>
      <c r="D152" s="6">
        <v>97621</v>
      </c>
      <c r="E152" s="6">
        <v>139458</v>
      </c>
      <c r="F152" s="16">
        <v>0.3</v>
      </c>
      <c r="G152" s="6">
        <f>VLOOKUP(A152,Hoja1!A:H,3,FALSE)</f>
        <v>139458</v>
      </c>
      <c r="H152" s="6">
        <f t="shared" si="6"/>
        <v>41837.4</v>
      </c>
      <c r="I152" s="6">
        <f t="shared" si="7"/>
        <v>97620.6</v>
      </c>
      <c r="J152" s="6">
        <f t="shared" si="8"/>
        <v>97621</v>
      </c>
      <c r="K152" s="17">
        <v>0</v>
      </c>
      <c r="L152" s="1" t="e">
        <f>VLOOKUP(A152,Ofertas!#REF!,3,FALSE)</f>
        <v>#REF!</v>
      </c>
    </row>
    <row r="153" spans="1:12" x14ac:dyDescent="0.3">
      <c r="A153" s="18">
        <v>110985</v>
      </c>
      <c r="B153" s="15">
        <v>0</v>
      </c>
      <c r="C153" s="15">
        <v>1</v>
      </c>
      <c r="D153" s="6">
        <v>56543</v>
      </c>
      <c r="E153" s="6">
        <v>80775</v>
      </c>
      <c r="F153" s="16">
        <v>0.3</v>
      </c>
      <c r="G153" s="6">
        <f>VLOOKUP(A153,Hoja1!A:H,3,FALSE)</f>
        <v>80775</v>
      </c>
      <c r="H153" s="6">
        <f t="shared" si="6"/>
        <v>24232.5</v>
      </c>
      <c r="I153" s="6">
        <f t="shared" si="7"/>
        <v>56542.5</v>
      </c>
      <c r="J153" s="6">
        <f t="shared" si="8"/>
        <v>56543</v>
      </c>
      <c r="K153" s="17">
        <v>0</v>
      </c>
      <c r="L153" s="1" t="e">
        <f>VLOOKUP(A153,Ofertas!#REF!,3,FALSE)</f>
        <v>#REF!</v>
      </c>
    </row>
    <row r="154" spans="1:12" x14ac:dyDescent="0.3">
      <c r="A154" s="18">
        <v>111373</v>
      </c>
      <c r="B154" s="15">
        <v>0</v>
      </c>
      <c r="C154" s="15">
        <v>0</v>
      </c>
      <c r="D154" s="6">
        <v>73234</v>
      </c>
      <c r="E154" s="6">
        <v>104620</v>
      </c>
      <c r="F154" s="16">
        <v>0.3</v>
      </c>
      <c r="G154" s="6">
        <f>VLOOKUP(A154,Hoja1!A:H,3,FALSE)</f>
        <v>104619.9</v>
      </c>
      <c r="H154" s="6">
        <f t="shared" si="6"/>
        <v>31385.969999999998</v>
      </c>
      <c r="I154" s="6">
        <f t="shared" si="7"/>
        <v>73233.929999999993</v>
      </c>
      <c r="J154" s="6">
        <f t="shared" si="8"/>
        <v>73234</v>
      </c>
      <c r="K154" s="17">
        <v>0</v>
      </c>
      <c r="L154" s="1" t="e">
        <f>VLOOKUP(A154,Ofertas!#REF!,3,FALSE)</f>
        <v>#REF!</v>
      </c>
    </row>
    <row r="155" spans="1:12" x14ac:dyDescent="0.3">
      <c r="A155" s="18">
        <v>110224</v>
      </c>
      <c r="B155" s="15">
        <v>1</v>
      </c>
      <c r="C155" s="15">
        <v>52</v>
      </c>
      <c r="D155" s="6">
        <v>91354</v>
      </c>
      <c r="E155" s="6">
        <v>130506</v>
      </c>
      <c r="F155" s="16">
        <v>0.3</v>
      </c>
      <c r="G155" s="6">
        <f>VLOOKUP(A155,Hoja1!A:H,3,FALSE)</f>
        <v>130506</v>
      </c>
      <c r="H155" s="6">
        <f t="shared" si="6"/>
        <v>39151.799999999996</v>
      </c>
      <c r="I155" s="6">
        <f t="shared" si="7"/>
        <v>91354.200000000012</v>
      </c>
      <c r="J155" s="6">
        <f t="shared" si="8"/>
        <v>91354</v>
      </c>
      <c r="K155" s="17">
        <v>0</v>
      </c>
      <c r="L155" s="1" t="e">
        <f>VLOOKUP(A155,Ofertas!#REF!,3,FALSE)</f>
        <v>#REF!</v>
      </c>
    </row>
    <row r="156" spans="1:12" x14ac:dyDescent="0.3">
      <c r="A156" s="14" t="s">
        <v>74</v>
      </c>
      <c r="B156" s="15">
        <v>1</v>
      </c>
      <c r="C156" s="15">
        <v>40</v>
      </c>
      <c r="D156" s="6">
        <v>257139</v>
      </c>
      <c r="E156" s="6">
        <v>367341</v>
      </c>
      <c r="F156" s="16">
        <v>0.3</v>
      </c>
      <c r="G156" s="6">
        <f>VLOOKUP(A156,Hoja1!A:H,3,FALSE)</f>
        <v>367341.39</v>
      </c>
      <c r="H156" s="6">
        <f t="shared" si="6"/>
        <v>110202.417</v>
      </c>
      <c r="I156" s="6">
        <f t="shared" si="7"/>
        <v>257138.973</v>
      </c>
      <c r="J156" s="6">
        <f t="shared" si="8"/>
        <v>257139</v>
      </c>
      <c r="K156" s="17">
        <v>0</v>
      </c>
      <c r="L156" s="1" t="e">
        <f>VLOOKUP(A156,Ofertas!#REF!,3,FALSE)</f>
        <v>#REF!</v>
      </c>
    </row>
    <row r="157" spans="1:12" x14ac:dyDescent="0.3">
      <c r="A157" s="14">
        <v>108038</v>
      </c>
      <c r="B157" s="15">
        <v>1</v>
      </c>
      <c r="C157" s="15">
        <v>114</v>
      </c>
      <c r="D157" s="6">
        <v>217632</v>
      </c>
      <c r="E157" s="6">
        <v>310904</v>
      </c>
      <c r="F157" s="16">
        <v>0.3</v>
      </c>
      <c r="G157" s="6">
        <f>VLOOKUP(A157,Hoja1!A:H,3,FALSE)</f>
        <v>310903.57</v>
      </c>
      <c r="H157" s="6">
        <f t="shared" si="6"/>
        <v>93271.070999999996</v>
      </c>
      <c r="I157" s="6">
        <f t="shared" si="7"/>
        <v>217632.49900000001</v>
      </c>
      <c r="J157" s="6">
        <f t="shared" si="8"/>
        <v>217632</v>
      </c>
      <c r="K157" s="17">
        <v>0</v>
      </c>
      <c r="L157" s="1" t="e">
        <f>VLOOKUP(A157,Ofertas!#REF!,3,FALSE)</f>
        <v>#REF!</v>
      </c>
    </row>
    <row r="158" spans="1:12" x14ac:dyDescent="0.3">
      <c r="A158" s="14">
        <v>110473</v>
      </c>
      <c r="B158" s="15">
        <v>0</v>
      </c>
      <c r="C158" s="15">
        <v>0</v>
      </c>
      <c r="D158" s="6">
        <v>189965</v>
      </c>
      <c r="E158" s="6">
        <v>271379</v>
      </c>
      <c r="F158" s="16">
        <v>0.3</v>
      </c>
      <c r="G158" s="6">
        <f>VLOOKUP(A158,Hoja1!A:H,3,FALSE)</f>
        <v>271378.88</v>
      </c>
      <c r="H158" s="6">
        <f t="shared" si="6"/>
        <v>81413.664000000004</v>
      </c>
      <c r="I158" s="6">
        <f t="shared" si="7"/>
        <v>189965.21600000001</v>
      </c>
      <c r="J158" s="6">
        <f t="shared" si="8"/>
        <v>189965</v>
      </c>
      <c r="K158" s="17">
        <v>0</v>
      </c>
      <c r="L158" s="1" t="e">
        <f>VLOOKUP(A158,Ofertas!#REF!,3,FALSE)</f>
        <v>#REF!</v>
      </c>
    </row>
    <row r="159" spans="1:12" x14ac:dyDescent="0.3">
      <c r="A159" s="14">
        <v>108211</v>
      </c>
      <c r="B159" s="15">
        <v>0</v>
      </c>
      <c r="C159" s="15">
        <v>2</v>
      </c>
      <c r="D159" s="6">
        <v>182849</v>
      </c>
      <c r="E159" s="6">
        <v>261213</v>
      </c>
      <c r="F159" s="16">
        <v>0.3</v>
      </c>
      <c r="G159" s="6">
        <f>VLOOKUP(A159,Hoja1!A:H,3,FALSE)</f>
        <v>261212.68</v>
      </c>
      <c r="H159" s="6">
        <f t="shared" si="6"/>
        <v>78363.803999999989</v>
      </c>
      <c r="I159" s="6">
        <f t="shared" si="7"/>
        <v>182848.87599999999</v>
      </c>
      <c r="J159" s="6">
        <f t="shared" si="8"/>
        <v>182849</v>
      </c>
      <c r="K159" s="17">
        <v>0</v>
      </c>
      <c r="L159" s="1" t="e">
        <f>VLOOKUP(A159,Ofertas!#REF!,3,FALSE)</f>
        <v>#REF!</v>
      </c>
    </row>
    <row r="160" spans="1:12" x14ac:dyDescent="0.3">
      <c r="A160" s="14">
        <v>108807</v>
      </c>
      <c r="B160" s="15">
        <v>1</v>
      </c>
      <c r="C160" s="15">
        <v>20</v>
      </c>
      <c r="D160" s="6">
        <v>272116</v>
      </c>
      <c r="E160" s="6">
        <v>388737</v>
      </c>
      <c r="F160" s="16">
        <v>0.3</v>
      </c>
      <c r="G160" s="6">
        <f>VLOOKUP(A160,Hoja1!A:H,3,FALSE)</f>
        <v>388736.68</v>
      </c>
      <c r="H160" s="6">
        <f t="shared" si="6"/>
        <v>116621.004</v>
      </c>
      <c r="I160" s="6">
        <f t="shared" si="7"/>
        <v>272115.67599999998</v>
      </c>
      <c r="J160" s="6">
        <f t="shared" si="8"/>
        <v>272116</v>
      </c>
      <c r="K160" s="17">
        <v>0</v>
      </c>
      <c r="L160" s="1" t="e">
        <f>VLOOKUP(A160,Ofertas!#REF!,3,FALSE)</f>
        <v>#REF!</v>
      </c>
    </row>
    <row r="161" spans="1:12" x14ac:dyDescent="0.3">
      <c r="A161" s="14">
        <v>109249</v>
      </c>
      <c r="B161" s="15">
        <v>1</v>
      </c>
      <c r="C161" s="15">
        <v>13</v>
      </c>
      <c r="D161" s="6">
        <v>206189</v>
      </c>
      <c r="E161" s="6">
        <v>294555</v>
      </c>
      <c r="F161" s="16">
        <v>0.3</v>
      </c>
      <c r="G161" s="6">
        <f>VLOOKUP(A161,Hoja1!A:H,3,FALSE)</f>
        <v>294555.01</v>
      </c>
      <c r="H161" s="6">
        <f t="shared" si="6"/>
        <v>88366.502999999997</v>
      </c>
      <c r="I161" s="6">
        <f t="shared" si="7"/>
        <v>206188.50700000001</v>
      </c>
      <c r="J161" s="6">
        <f t="shared" si="8"/>
        <v>206189</v>
      </c>
      <c r="K161" s="17">
        <v>0</v>
      </c>
      <c r="L161" s="1" t="e">
        <f>VLOOKUP(A161,Ofertas!#REF!,3,FALSE)</f>
        <v>#REF!</v>
      </c>
    </row>
    <row r="162" spans="1:12" x14ac:dyDescent="0.3">
      <c r="A162" s="14" t="s">
        <v>75</v>
      </c>
      <c r="B162" s="15">
        <v>0</v>
      </c>
      <c r="C162" s="15">
        <v>0</v>
      </c>
      <c r="D162" s="6">
        <v>263513</v>
      </c>
      <c r="E162" s="6">
        <v>376447</v>
      </c>
      <c r="F162" s="16">
        <v>0.3</v>
      </c>
      <c r="G162" s="6">
        <f>VLOOKUP(A162,Hoja1!A:H,3,FALSE)</f>
        <v>376447.33</v>
      </c>
      <c r="H162" s="6">
        <f t="shared" si="6"/>
        <v>112934.19900000001</v>
      </c>
      <c r="I162" s="6">
        <f t="shared" si="7"/>
        <v>263513.13099999999</v>
      </c>
      <c r="J162" s="6">
        <f t="shared" si="8"/>
        <v>263513</v>
      </c>
      <c r="K162" s="17">
        <v>0</v>
      </c>
      <c r="L162" s="1" t="e">
        <f>VLOOKUP(A162,Ofertas!#REF!,3,FALSE)</f>
        <v>#REF!</v>
      </c>
    </row>
    <row r="163" spans="1:12" x14ac:dyDescent="0.3">
      <c r="A163" s="14">
        <v>111249</v>
      </c>
      <c r="B163" s="15">
        <v>0</v>
      </c>
      <c r="C163" s="15">
        <v>0</v>
      </c>
      <c r="D163" s="6">
        <v>181013</v>
      </c>
      <c r="E163" s="6">
        <v>258590</v>
      </c>
      <c r="F163" s="16">
        <v>0.3</v>
      </c>
      <c r="G163" s="6">
        <f>VLOOKUP(A163,Hoja1!A:H,3,FALSE)</f>
        <v>258590.31</v>
      </c>
      <c r="H163" s="6">
        <f t="shared" si="6"/>
        <v>77577.092999999993</v>
      </c>
      <c r="I163" s="6">
        <f t="shared" si="7"/>
        <v>181013.217</v>
      </c>
      <c r="J163" s="6">
        <f t="shared" si="8"/>
        <v>181013</v>
      </c>
      <c r="K163" s="17">
        <v>0</v>
      </c>
      <c r="L163" s="1" t="e">
        <f>VLOOKUP(A163,Ofertas!#REF!,3,FALSE)</f>
        <v>#REF!</v>
      </c>
    </row>
    <row r="164" spans="1:12" x14ac:dyDescent="0.3">
      <c r="A164" s="14">
        <v>111250</v>
      </c>
      <c r="B164" s="15">
        <v>0</v>
      </c>
      <c r="C164" s="15">
        <v>0</v>
      </c>
      <c r="D164" s="6">
        <v>189225</v>
      </c>
      <c r="E164" s="6">
        <v>270322</v>
      </c>
      <c r="F164" s="16">
        <v>0.3</v>
      </c>
      <c r="G164" s="6">
        <f>VLOOKUP(A164,Hoja1!A:H,3,FALSE)</f>
        <v>270321.61</v>
      </c>
      <c r="H164" s="6">
        <f t="shared" si="6"/>
        <v>81096.482999999993</v>
      </c>
      <c r="I164" s="6">
        <f t="shared" si="7"/>
        <v>189225.12699999998</v>
      </c>
      <c r="J164" s="6">
        <f t="shared" si="8"/>
        <v>189225</v>
      </c>
      <c r="K164" s="17">
        <v>0</v>
      </c>
      <c r="L164" s="1" t="e">
        <f>VLOOKUP(A164,Ofertas!#REF!,3,FALSE)</f>
        <v>#REF!</v>
      </c>
    </row>
    <row r="165" spans="1:12" x14ac:dyDescent="0.3">
      <c r="A165" s="14">
        <v>111225</v>
      </c>
      <c r="B165" s="15">
        <v>0</v>
      </c>
      <c r="C165" s="15">
        <v>0</v>
      </c>
      <c r="D165" s="6">
        <v>196029</v>
      </c>
      <c r="E165" s="6">
        <v>280042</v>
      </c>
      <c r="F165" s="16">
        <v>0.3</v>
      </c>
      <c r="G165" s="6">
        <f>VLOOKUP(A165,Hoja1!A:H,3,FALSE)</f>
        <v>280041.93</v>
      </c>
      <c r="H165" s="6">
        <f t="shared" si="6"/>
        <v>84012.578999999998</v>
      </c>
      <c r="I165" s="6">
        <f t="shared" si="7"/>
        <v>196029.351</v>
      </c>
      <c r="J165" s="6">
        <f t="shared" si="8"/>
        <v>196029</v>
      </c>
      <c r="K165" s="17">
        <v>0</v>
      </c>
      <c r="L165" s="1" t="e">
        <f>VLOOKUP(A165,Ofertas!#REF!,3,FALSE)</f>
        <v>#REF!</v>
      </c>
    </row>
    <row r="166" spans="1:12" x14ac:dyDescent="0.3">
      <c r="A166" s="14">
        <v>109388</v>
      </c>
      <c r="B166" s="15">
        <v>0</v>
      </c>
      <c r="C166" s="15">
        <v>0</v>
      </c>
      <c r="D166" s="6">
        <v>181902</v>
      </c>
      <c r="E166" s="6">
        <v>259860</v>
      </c>
      <c r="F166" s="16">
        <v>0.3</v>
      </c>
      <c r="G166" s="6">
        <f>VLOOKUP(A166,Hoja1!A:H,3,FALSE)</f>
        <v>259860.18</v>
      </c>
      <c r="H166" s="6">
        <f t="shared" si="6"/>
        <v>77958.053999999989</v>
      </c>
      <c r="I166" s="6">
        <f t="shared" si="7"/>
        <v>181902.12599999999</v>
      </c>
      <c r="J166" s="6">
        <f t="shared" si="8"/>
        <v>181902</v>
      </c>
      <c r="K166" s="17">
        <v>0</v>
      </c>
      <c r="L166" s="1" t="e">
        <f>VLOOKUP(A166,Ofertas!#REF!,3,FALSE)</f>
        <v>#REF!</v>
      </c>
    </row>
    <row r="167" spans="1:12" x14ac:dyDescent="0.3">
      <c r="A167" s="14">
        <v>109670</v>
      </c>
      <c r="B167" s="15">
        <v>0</v>
      </c>
      <c r="C167" s="15">
        <v>0</v>
      </c>
      <c r="D167" s="6">
        <v>201468</v>
      </c>
      <c r="E167" s="6">
        <v>287811</v>
      </c>
      <c r="F167" s="16">
        <v>0.3</v>
      </c>
      <c r="G167" s="6">
        <f>VLOOKUP(A167,Hoja1!A:H,3,FALSE)</f>
        <v>287811.18</v>
      </c>
      <c r="H167" s="6">
        <f t="shared" si="6"/>
        <v>86343.353999999992</v>
      </c>
      <c r="I167" s="6">
        <f t="shared" si="7"/>
        <v>201467.826</v>
      </c>
      <c r="J167" s="6">
        <f t="shared" si="8"/>
        <v>201468</v>
      </c>
      <c r="K167" s="17">
        <v>0</v>
      </c>
      <c r="L167" s="1" t="e">
        <f>VLOOKUP(A167,Ofertas!#REF!,3,FALSE)</f>
        <v>#REF!</v>
      </c>
    </row>
    <row r="168" spans="1:12" x14ac:dyDescent="0.3">
      <c r="A168" s="14">
        <v>109730</v>
      </c>
      <c r="B168" s="15">
        <v>0</v>
      </c>
      <c r="C168" s="15">
        <v>4</v>
      </c>
      <c r="D168" s="6">
        <v>204473</v>
      </c>
      <c r="E168" s="6">
        <v>292104</v>
      </c>
      <c r="F168" s="16">
        <v>0.3</v>
      </c>
      <c r="G168" s="6">
        <f>VLOOKUP(A168,Hoja1!A:H,3,FALSE)</f>
        <v>292103.87</v>
      </c>
      <c r="H168" s="6">
        <f t="shared" si="6"/>
        <v>87631.160999999993</v>
      </c>
      <c r="I168" s="6">
        <f t="shared" si="7"/>
        <v>204472.709</v>
      </c>
      <c r="J168" s="6">
        <f t="shared" si="8"/>
        <v>204473</v>
      </c>
      <c r="K168" s="17">
        <v>0</v>
      </c>
      <c r="L168" s="1" t="e">
        <f>VLOOKUP(A168,Ofertas!#REF!,3,FALSE)</f>
        <v>#REF!</v>
      </c>
    </row>
    <row r="169" spans="1:12" x14ac:dyDescent="0.3">
      <c r="A169" s="14">
        <v>110423</v>
      </c>
      <c r="B169" s="15">
        <v>0</v>
      </c>
      <c r="C169" s="15">
        <v>0</v>
      </c>
      <c r="D169" s="6">
        <v>0</v>
      </c>
      <c r="E169" s="6">
        <v>0</v>
      </c>
      <c r="F169" s="16">
        <v>0.3</v>
      </c>
      <c r="G169" s="6" t="e">
        <f>VLOOKUP(A169,Hoja1!A:H,3,FALSE)</f>
        <v>#N/A</v>
      </c>
      <c r="H169" s="6" t="e">
        <f t="shared" si="6"/>
        <v>#N/A</v>
      </c>
      <c r="I169" s="6" t="e">
        <f t="shared" si="7"/>
        <v>#N/A</v>
      </c>
      <c r="J169" s="6" t="e">
        <f t="shared" si="8"/>
        <v>#N/A</v>
      </c>
      <c r="K169" s="17">
        <v>0</v>
      </c>
      <c r="L169" s="1" t="e">
        <f>VLOOKUP(A169,Ofertas!#REF!,3,FALSE)</f>
        <v>#REF!</v>
      </c>
    </row>
    <row r="170" spans="1:12" x14ac:dyDescent="0.3">
      <c r="A170" s="14" t="s">
        <v>76</v>
      </c>
      <c r="B170" s="15">
        <v>0</v>
      </c>
      <c r="C170" s="15">
        <v>0</v>
      </c>
      <c r="D170" s="6">
        <v>227424</v>
      </c>
      <c r="E170" s="6">
        <v>324892</v>
      </c>
      <c r="F170" s="16">
        <v>0.3</v>
      </c>
      <c r="G170" s="6">
        <f>VLOOKUP(A170,Hoja1!A:H,3,FALSE)</f>
        <v>324892.01</v>
      </c>
      <c r="H170" s="6">
        <f t="shared" si="6"/>
        <v>97467.603000000003</v>
      </c>
      <c r="I170" s="6">
        <f t="shared" si="7"/>
        <v>227424.40700000001</v>
      </c>
      <c r="J170" s="6">
        <f t="shared" si="8"/>
        <v>227424</v>
      </c>
      <c r="K170" s="17">
        <v>0</v>
      </c>
      <c r="L170" s="1" t="e">
        <f>VLOOKUP(A170,Ofertas!#REF!,3,FALSE)</f>
        <v>#REF!</v>
      </c>
    </row>
    <row r="171" spans="1:12" x14ac:dyDescent="0.3">
      <c r="A171" s="14" t="s">
        <v>77</v>
      </c>
      <c r="B171" s="15">
        <v>0</v>
      </c>
      <c r="C171" s="15">
        <v>7</v>
      </c>
      <c r="D171" s="6">
        <v>289046</v>
      </c>
      <c r="E171" s="6">
        <v>412922</v>
      </c>
      <c r="F171" s="16">
        <v>0.3</v>
      </c>
      <c r="G171" s="6">
        <f>VLOOKUP(A171,Hoja1!A:H,3,FALSE)</f>
        <v>412922.22</v>
      </c>
      <c r="H171" s="6">
        <f t="shared" si="6"/>
        <v>123876.66599999998</v>
      </c>
      <c r="I171" s="6">
        <f t="shared" si="7"/>
        <v>289045.554</v>
      </c>
      <c r="J171" s="6">
        <f t="shared" si="8"/>
        <v>289046</v>
      </c>
      <c r="K171" s="17">
        <v>0</v>
      </c>
      <c r="L171" s="1" t="e">
        <f>VLOOKUP(A171,Ofertas!#REF!,3,FALSE)</f>
        <v>#REF!</v>
      </c>
    </row>
    <row r="172" spans="1:12" x14ac:dyDescent="0.3">
      <c r="A172" s="14">
        <v>112874</v>
      </c>
      <c r="B172" s="15">
        <v>0</v>
      </c>
      <c r="C172" s="15">
        <v>0</v>
      </c>
      <c r="D172" s="6">
        <v>0</v>
      </c>
      <c r="E172" s="6">
        <v>0</v>
      </c>
      <c r="F172" s="16">
        <v>0.3</v>
      </c>
      <c r="G172" s="6">
        <f>VLOOKUP(A172,Hoja1!A:H,3,FALSE)</f>
        <v>0</v>
      </c>
      <c r="H172" s="6">
        <f t="shared" si="6"/>
        <v>0</v>
      </c>
      <c r="I172" s="6">
        <f t="shared" si="7"/>
        <v>0</v>
      </c>
      <c r="J172" s="6">
        <f t="shared" si="8"/>
        <v>0</v>
      </c>
      <c r="K172" s="17">
        <v>0</v>
      </c>
      <c r="L172" s="1" t="e">
        <f>VLOOKUP(A172,Ofertas!#REF!,3,FALSE)</f>
        <v>#REF!</v>
      </c>
    </row>
    <row r="173" spans="1:12" x14ac:dyDescent="0.3">
      <c r="A173" s="14">
        <v>109145</v>
      </c>
      <c r="B173" s="15">
        <v>0</v>
      </c>
      <c r="C173" s="15">
        <v>0</v>
      </c>
      <c r="D173" s="6">
        <v>196710</v>
      </c>
      <c r="E173" s="6">
        <v>281014</v>
      </c>
      <c r="F173" s="16">
        <v>0.3</v>
      </c>
      <c r="G173" s="6">
        <f>VLOOKUP(A173,Hoja1!A:H,3,FALSE)</f>
        <v>281013.88</v>
      </c>
      <c r="H173" s="6">
        <f t="shared" si="6"/>
        <v>84304.164000000004</v>
      </c>
      <c r="I173" s="6">
        <f t="shared" si="7"/>
        <v>196709.71600000001</v>
      </c>
      <c r="J173" s="6">
        <f t="shared" si="8"/>
        <v>196710</v>
      </c>
      <c r="K173" s="17">
        <v>0</v>
      </c>
      <c r="L173" s="1" t="e">
        <f>VLOOKUP(A173,Ofertas!#REF!,3,FALSE)</f>
        <v>#REF!</v>
      </c>
    </row>
    <row r="174" spans="1:12" x14ac:dyDescent="0.3">
      <c r="A174" s="14">
        <v>110424</v>
      </c>
      <c r="B174" s="15">
        <v>1</v>
      </c>
      <c r="C174" s="15">
        <v>24</v>
      </c>
      <c r="D174" s="6">
        <v>212579</v>
      </c>
      <c r="E174" s="6">
        <v>303685</v>
      </c>
      <c r="F174" s="16">
        <v>0.3</v>
      </c>
      <c r="G174" s="6">
        <f>VLOOKUP(A174,Hoja1!A:H,3,FALSE)</f>
        <v>303684.83</v>
      </c>
      <c r="H174" s="6">
        <f t="shared" si="6"/>
        <v>91105.449000000008</v>
      </c>
      <c r="I174" s="6">
        <f t="shared" si="7"/>
        <v>212579.38099999999</v>
      </c>
      <c r="J174" s="6">
        <f t="shared" si="8"/>
        <v>212579</v>
      </c>
      <c r="K174" s="17">
        <v>0</v>
      </c>
      <c r="L174" s="1" t="e">
        <f>VLOOKUP(A174,Ofertas!#REF!,3,FALSE)</f>
        <v>#REF!</v>
      </c>
    </row>
    <row r="175" spans="1:12" x14ac:dyDescent="0.3">
      <c r="A175" s="14">
        <v>109656</v>
      </c>
      <c r="B175" s="15">
        <v>1</v>
      </c>
      <c r="C175" s="15">
        <v>105</v>
      </c>
      <c r="D175" s="6">
        <v>200871</v>
      </c>
      <c r="E175" s="6">
        <v>286958</v>
      </c>
      <c r="F175" s="16">
        <v>0.3</v>
      </c>
      <c r="G175" s="6">
        <f>VLOOKUP(A175,Hoja1!A:H,3,FALSE)</f>
        <v>286958.07</v>
      </c>
      <c r="H175" s="6">
        <f t="shared" si="6"/>
        <v>86087.421000000002</v>
      </c>
      <c r="I175" s="6">
        <f t="shared" si="7"/>
        <v>200870.649</v>
      </c>
      <c r="J175" s="6">
        <f t="shared" si="8"/>
        <v>200871</v>
      </c>
      <c r="K175" s="17">
        <v>0</v>
      </c>
      <c r="L175" s="1" t="e">
        <f>VLOOKUP(A175,Ofertas!#REF!,3,FALSE)</f>
        <v>#REF!</v>
      </c>
    </row>
    <row r="176" spans="1:12" x14ac:dyDescent="0.3">
      <c r="A176" s="14">
        <v>110016</v>
      </c>
      <c r="B176" s="15">
        <v>0</v>
      </c>
      <c r="C176" s="15">
        <v>0</v>
      </c>
      <c r="D176" s="6">
        <v>192008</v>
      </c>
      <c r="E176" s="6">
        <v>274297</v>
      </c>
      <c r="F176" s="16">
        <v>0.3</v>
      </c>
      <c r="G176" s="6">
        <f>VLOOKUP(A176,Hoja1!A:H,3,FALSE)</f>
        <v>274296.96000000002</v>
      </c>
      <c r="H176" s="6">
        <f t="shared" si="6"/>
        <v>82289.088000000003</v>
      </c>
      <c r="I176" s="6">
        <f t="shared" si="7"/>
        <v>192007.87200000003</v>
      </c>
      <c r="J176" s="6">
        <f t="shared" si="8"/>
        <v>192008</v>
      </c>
      <c r="K176" s="17">
        <v>0</v>
      </c>
      <c r="L176" s="1" t="e">
        <f>VLOOKUP(A176,Ofertas!#REF!,3,FALSE)</f>
        <v>#REF!</v>
      </c>
    </row>
    <row r="177" spans="1:12" x14ac:dyDescent="0.3">
      <c r="A177" s="14">
        <v>111282</v>
      </c>
      <c r="B177" s="15">
        <v>0</v>
      </c>
      <c r="C177" s="15">
        <v>0</v>
      </c>
      <c r="D177" s="6">
        <v>202799</v>
      </c>
      <c r="E177" s="6">
        <v>289713</v>
      </c>
      <c r="F177" s="16">
        <v>0.3</v>
      </c>
      <c r="G177" s="6">
        <f>VLOOKUP(A177,Hoja1!A:H,3,FALSE)</f>
        <v>289712.96999999997</v>
      </c>
      <c r="H177" s="6">
        <f t="shared" si="6"/>
        <v>86913.890999999989</v>
      </c>
      <c r="I177" s="6">
        <f t="shared" si="7"/>
        <v>202799.07899999997</v>
      </c>
      <c r="J177" s="6">
        <f t="shared" si="8"/>
        <v>202799</v>
      </c>
      <c r="K177" s="17">
        <v>0</v>
      </c>
      <c r="L177" s="1" t="e">
        <f>VLOOKUP(A177,Ofertas!#REF!,3,FALSE)</f>
        <v>#REF!</v>
      </c>
    </row>
    <row r="178" spans="1:12" x14ac:dyDescent="0.3">
      <c r="A178" s="14">
        <v>111270</v>
      </c>
      <c r="B178" s="15">
        <v>0</v>
      </c>
      <c r="C178" s="15">
        <v>0</v>
      </c>
      <c r="D178" s="6">
        <v>177660</v>
      </c>
      <c r="E178" s="6">
        <v>253800</v>
      </c>
      <c r="F178" s="16">
        <v>0.3</v>
      </c>
      <c r="G178" s="6">
        <f>VLOOKUP(A178,Hoja1!A:H,3,FALSE)</f>
        <v>253800.35</v>
      </c>
      <c r="H178" s="6">
        <f t="shared" si="6"/>
        <v>76140.104999999996</v>
      </c>
      <c r="I178" s="6">
        <f t="shared" si="7"/>
        <v>177660.245</v>
      </c>
      <c r="J178" s="6">
        <f t="shared" si="8"/>
        <v>177660</v>
      </c>
      <c r="K178" s="17">
        <v>0</v>
      </c>
      <c r="L178" s="1" t="e">
        <f>VLOOKUP(A178,Ofertas!#REF!,3,FALSE)</f>
        <v>#REF!</v>
      </c>
    </row>
    <row r="179" spans="1:12" x14ac:dyDescent="0.3">
      <c r="A179" s="14" t="s">
        <v>78</v>
      </c>
      <c r="B179" s="15">
        <v>0</v>
      </c>
      <c r="C179" s="15">
        <v>0</v>
      </c>
      <c r="D179" s="6">
        <v>289563</v>
      </c>
      <c r="E179" s="6">
        <v>413662</v>
      </c>
      <c r="F179" s="16">
        <v>0.3</v>
      </c>
      <c r="G179" s="6">
        <f>VLOOKUP(A179,Hoja1!A:H,3,FALSE)</f>
        <v>413661.56</v>
      </c>
      <c r="H179" s="6">
        <f t="shared" si="6"/>
        <v>124098.46799999999</v>
      </c>
      <c r="I179" s="6">
        <f t="shared" si="7"/>
        <v>289563.092</v>
      </c>
      <c r="J179" s="6">
        <f t="shared" si="8"/>
        <v>289563</v>
      </c>
      <c r="K179" s="17">
        <v>0</v>
      </c>
      <c r="L179" s="1" t="e">
        <f>VLOOKUP(A179,Ofertas!#REF!,3,FALSE)</f>
        <v>#REF!</v>
      </c>
    </row>
    <row r="180" spans="1:12" x14ac:dyDescent="0.3">
      <c r="A180" s="14" t="s">
        <v>79</v>
      </c>
      <c r="B180" s="15">
        <v>0</v>
      </c>
      <c r="C180" s="15">
        <v>0</v>
      </c>
      <c r="D180" s="6">
        <v>266861</v>
      </c>
      <c r="E180" s="6">
        <v>381229</v>
      </c>
      <c r="F180" s="16">
        <v>0.3</v>
      </c>
      <c r="G180" s="6">
        <f>VLOOKUP(A180,Hoja1!A:H,3,FALSE)</f>
        <v>381229.34</v>
      </c>
      <c r="H180" s="6">
        <f t="shared" si="6"/>
        <v>114368.80200000001</v>
      </c>
      <c r="I180" s="6">
        <f t="shared" si="7"/>
        <v>266860.538</v>
      </c>
      <c r="J180" s="6">
        <f t="shared" si="8"/>
        <v>266861</v>
      </c>
      <c r="K180" s="17">
        <v>0</v>
      </c>
      <c r="L180" s="1" t="e">
        <f>VLOOKUP(A180,Ofertas!#REF!,3,FALSE)</f>
        <v>#REF!</v>
      </c>
    </row>
    <row r="181" spans="1:12" x14ac:dyDescent="0.3">
      <c r="A181" s="14">
        <v>112463</v>
      </c>
      <c r="B181" s="15">
        <v>0</v>
      </c>
      <c r="C181" s="15">
        <v>0</v>
      </c>
      <c r="D181" s="6">
        <v>167415</v>
      </c>
      <c r="E181" s="6">
        <v>239165</v>
      </c>
      <c r="F181" s="16">
        <v>0.3</v>
      </c>
      <c r="G181" s="6">
        <f>VLOOKUP(A181,Hoja1!A:H,3,FALSE)</f>
        <v>239164.93</v>
      </c>
      <c r="H181" s="6">
        <f t="shared" si="6"/>
        <v>71749.478999999992</v>
      </c>
      <c r="I181" s="6">
        <f t="shared" si="7"/>
        <v>167415.451</v>
      </c>
      <c r="J181" s="6">
        <f t="shared" si="8"/>
        <v>167415</v>
      </c>
      <c r="K181" s="17">
        <v>0</v>
      </c>
      <c r="L181" s="1" t="e">
        <f>VLOOKUP(A181,Ofertas!#REF!,3,FALSE)</f>
        <v>#REF!</v>
      </c>
    </row>
    <row r="182" spans="1:12" x14ac:dyDescent="0.3">
      <c r="A182" s="14">
        <v>111790</v>
      </c>
      <c r="B182" s="15">
        <v>0</v>
      </c>
      <c r="C182" s="15">
        <v>0</v>
      </c>
      <c r="D182" s="6">
        <v>0</v>
      </c>
      <c r="E182" s="6">
        <v>0</v>
      </c>
      <c r="F182" s="16">
        <v>0.3</v>
      </c>
      <c r="G182" s="6">
        <f>VLOOKUP(A182,Hoja1!A:H,3,FALSE)</f>
        <v>0</v>
      </c>
      <c r="H182" s="6">
        <f t="shared" si="6"/>
        <v>0</v>
      </c>
      <c r="I182" s="6">
        <f t="shared" si="7"/>
        <v>0</v>
      </c>
      <c r="J182" s="6">
        <f t="shared" si="8"/>
        <v>0</v>
      </c>
      <c r="K182" s="17">
        <v>0</v>
      </c>
      <c r="L182" s="1" t="e">
        <f>VLOOKUP(A182,Ofertas!#REF!,3,FALSE)</f>
        <v>#REF!</v>
      </c>
    </row>
    <row r="183" spans="1:12" x14ac:dyDescent="0.3">
      <c r="A183" s="14">
        <v>108278</v>
      </c>
      <c r="B183" s="15">
        <v>1</v>
      </c>
      <c r="C183" s="15">
        <v>24</v>
      </c>
      <c r="D183" s="6">
        <v>204787</v>
      </c>
      <c r="E183" s="6">
        <v>292553</v>
      </c>
      <c r="F183" s="16">
        <v>0.3</v>
      </c>
      <c r="G183" s="6">
        <f>VLOOKUP(A183,Hoja1!A:H,3,FALSE)</f>
        <v>292553.25</v>
      </c>
      <c r="H183" s="6">
        <f t="shared" si="6"/>
        <v>87765.974999999991</v>
      </c>
      <c r="I183" s="6">
        <f t="shared" si="7"/>
        <v>204787.27500000002</v>
      </c>
      <c r="J183" s="6">
        <f t="shared" si="8"/>
        <v>204787</v>
      </c>
      <c r="K183" s="17">
        <v>0</v>
      </c>
      <c r="L183" s="1" t="e">
        <f>VLOOKUP(A183,Ofertas!#REF!,3,FALSE)</f>
        <v>#REF!</v>
      </c>
    </row>
    <row r="184" spans="1:12" x14ac:dyDescent="0.3">
      <c r="A184" s="14">
        <v>112836</v>
      </c>
      <c r="B184" s="15">
        <v>1</v>
      </c>
      <c r="C184" s="15">
        <v>356</v>
      </c>
      <c r="D184" s="6">
        <v>211425</v>
      </c>
      <c r="E184" s="6">
        <v>302036</v>
      </c>
      <c r="F184" s="16">
        <v>0.3</v>
      </c>
      <c r="G184" s="6">
        <f>VLOOKUP(A184,Hoja1!A:H,3,FALSE)</f>
        <v>302035.71999999997</v>
      </c>
      <c r="H184" s="6">
        <f t="shared" si="6"/>
        <v>90610.715999999986</v>
      </c>
      <c r="I184" s="6">
        <f t="shared" si="7"/>
        <v>211425.00399999999</v>
      </c>
      <c r="J184" s="6">
        <f t="shared" si="8"/>
        <v>211425</v>
      </c>
      <c r="K184" s="17">
        <v>0</v>
      </c>
      <c r="L184" s="1" t="e">
        <f>VLOOKUP(A184,Ofertas!#REF!,3,FALSE)</f>
        <v>#REF!</v>
      </c>
    </row>
    <row r="185" spans="1:12" x14ac:dyDescent="0.3">
      <c r="A185" s="14">
        <v>108727</v>
      </c>
      <c r="B185" s="15">
        <v>0</v>
      </c>
      <c r="C185" s="15">
        <v>0</v>
      </c>
      <c r="D185" s="6">
        <v>242541</v>
      </c>
      <c r="E185" s="6">
        <v>346487</v>
      </c>
      <c r="F185" s="16">
        <v>0.3</v>
      </c>
      <c r="G185" s="6">
        <f>VLOOKUP(A185,Hoja1!A:H,3,FALSE)</f>
        <v>346487.24</v>
      </c>
      <c r="H185" s="6">
        <f t="shared" si="6"/>
        <v>103946.17199999999</v>
      </c>
      <c r="I185" s="6">
        <f t="shared" si="7"/>
        <v>242541.068</v>
      </c>
      <c r="J185" s="6">
        <f t="shared" si="8"/>
        <v>242541</v>
      </c>
      <c r="K185" s="17">
        <v>0</v>
      </c>
      <c r="L185" s="1" t="e">
        <f>VLOOKUP(A185,Ofertas!#REF!,3,FALSE)</f>
        <v>#REF!</v>
      </c>
    </row>
    <row r="186" spans="1:12" x14ac:dyDescent="0.3">
      <c r="A186" s="14">
        <v>111251</v>
      </c>
      <c r="B186" s="15">
        <v>0</v>
      </c>
      <c r="C186" s="15">
        <v>0</v>
      </c>
      <c r="D186" s="6">
        <v>174872</v>
      </c>
      <c r="E186" s="6">
        <v>249817</v>
      </c>
      <c r="F186" s="16">
        <v>0.3</v>
      </c>
      <c r="G186" s="6">
        <f>VLOOKUP(A186,Hoja1!A:H,3,FALSE)</f>
        <v>249817.29</v>
      </c>
      <c r="H186" s="6">
        <f t="shared" si="6"/>
        <v>74945.187000000005</v>
      </c>
      <c r="I186" s="6">
        <f t="shared" si="7"/>
        <v>174872.103</v>
      </c>
      <c r="J186" s="6">
        <f t="shared" si="8"/>
        <v>174872</v>
      </c>
      <c r="K186" s="17">
        <v>0</v>
      </c>
      <c r="L186" s="1" t="e">
        <f>VLOOKUP(A186,Ofertas!#REF!,3,FALSE)</f>
        <v>#REF!</v>
      </c>
    </row>
    <row r="187" spans="1:12" x14ac:dyDescent="0.3">
      <c r="A187" s="14">
        <v>111737</v>
      </c>
      <c r="B187" s="15">
        <v>0</v>
      </c>
      <c r="C187" s="15">
        <v>0</v>
      </c>
      <c r="D187" s="6">
        <v>144070</v>
      </c>
      <c r="E187" s="6">
        <v>205814</v>
      </c>
      <c r="F187" s="16">
        <v>0.3</v>
      </c>
      <c r="G187" s="6">
        <f>VLOOKUP(A187,Hoja1!A:H,3,FALSE)</f>
        <v>205813.58</v>
      </c>
      <c r="H187" s="6">
        <f t="shared" si="6"/>
        <v>61744.073999999993</v>
      </c>
      <c r="I187" s="6">
        <f t="shared" si="7"/>
        <v>144069.50599999999</v>
      </c>
      <c r="J187" s="6">
        <f t="shared" si="8"/>
        <v>144070</v>
      </c>
      <c r="K187" s="17">
        <v>0</v>
      </c>
      <c r="L187" s="1" t="e">
        <f>VLOOKUP(A187,Ofertas!#REF!,3,FALSE)</f>
        <v>#REF!</v>
      </c>
    </row>
    <row r="188" spans="1:12" x14ac:dyDescent="0.3">
      <c r="A188" s="14">
        <v>108963</v>
      </c>
      <c r="B188" s="15">
        <v>1</v>
      </c>
      <c r="C188" s="15">
        <v>82</v>
      </c>
      <c r="D188" s="6">
        <v>210570</v>
      </c>
      <c r="E188" s="6">
        <v>300814</v>
      </c>
      <c r="F188" s="16">
        <v>0.3</v>
      </c>
      <c r="G188" s="6">
        <f>VLOOKUP(A188,Hoja1!A:H,3,FALSE)</f>
        <v>300814.11</v>
      </c>
      <c r="H188" s="6">
        <f t="shared" si="6"/>
        <v>90244.232999999993</v>
      </c>
      <c r="I188" s="6">
        <f t="shared" si="7"/>
        <v>210569.87699999998</v>
      </c>
      <c r="J188" s="6">
        <f t="shared" si="8"/>
        <v>210570</v>
      </c>
      <c r="K188" s="17">
        <v>0</v>
      </c>
      <c r="L188" s="1" t="e">
        <f>VLOOKUP(A188,Ofertas!#REF!,3,FALSE)</f>
        <v>#REF!</v>
      </c>
    </row>
    <row r="189" spans="1:12" x14ac:dyDescent="0.3">
      <c r="A189" s="14">
        <v>109785</v>
      </c>
      <c r="B189" s="15">
        <v>0</v>
      </c>
      <c r="C189" s="15">
        <v>0</v>
      </c>
      <c r="D189" s="6">
        <v>250578</v>
      </c>
      <c r="E189" s="6">
        <v>357969</v>
      </c>
      <c r="F189" s="16">
        <v>0.3</v>
      </c>
      <c r="G189" s="6">
        <f>VLOOKUP(A189,Hoja1!A:H,3,FALSE)</f>
        <v>357968.96</v>
      </c>
      <c r="H189" s="6">
        <f t="shared" si="6"/>
        <v>107390.68800000001</v>
      </c>
      <c r="I189" s="6">
        <f t="shared" si="7"/>
        <v>250578.272</v>
      </c>
      <c r="J189" s="6">
        <f t="shared" si="8"/>
        <v>250578</v>
      </c>
      <c r="K189" s="17">
        <v>0</v>
      </c>
      <c r="L189" s="1" t="e">
        <f>VLOOKUP(A189,Ofertas!#REF!,3,FALSE)</f>
        <v>#REF!</v>
      </c>
    </row>
    <row r="190" spans="1:12" x14ac:dyDescent="0.3">
      <c r="A190" s="14">
        <v>112853</v>
      </c>
      <c r="B190" s="15">
        <v>0</v>
      </c>
      <c r="C190" s="15">
        <v>0</v>
      </c>
      <c r="D190" s="6">
        <v>209793</v>
      </c>
      <c r="E190" s="6">
        <v>299704</v>
      </c>
      <c r="F190" s="16">
        <v>0.3</v>
      </c>
      <c r="G190" s="6">
        <f>VLOOKUP(A190,Hoja1!A:H,3,FALSE)</f>
        <v>299703.82</v>
      </c>
      <c r="H190" s="6">
        <f t="shared" si="6"/>
        <v>89911.145999999993</v>
      </c>
      <c r="I190" s="6">
        <f t="shared" si="7"/>
        <v>209792.674</v>
      </c>
      <c r="J190" s="6">
        <f t="shared" si="8"/>
        <v>209793</v>
      </c>
      <c r="K190" s="17">
        <v>0</v>
      </c>
      <c r="L190" s="1" t="e">
        <f>VLOOKUP(A190,Ofertas!#REF!,3,FALSE)</f>
        <v>#REF!</v>
      </c>
    </row>
    <row r="191" spans="1:12" x14ac:dyDescent="0.3">
      <c r="A191" s="14">
        <v>111269</v>
      </c>
      <c r="B191" s="15">
        <v>1</v>
      </c>
      <c r="C191" s="15">
        <v>175</v>
      </c>
      <c r="D191" s="6">
        <v>147977</v>
      </c>
      <c r="E191" s="6">
        <v>211396</v>
      </c>
      <c r="F191" s="16">
        <v>0.3</v>
      </c>
      <c r="G191" s="6">
        <f>VLOOKUP(A191,Hoja1!A:H,3,FALSE)</f>
        <v>211396</v>
      </c>
      <c r="H191" s="6">
        <f t="shared" si="6"/>
        <v>63418.799999999996</v>
      </c>
      <c r="I191" s="6">
        <f t="shared" si="7"/>
        <v>147977.20000000001</v>
      </c>
      <c r="J191" s="6">
        <f t="shared" si="8"/>
        <v>147977</v>
      </c>
      <c r="K191" s="17">
        <v>0</v>
      </c>
      <c r="L191" s="1" t="e">
        <f>VLOOKUP(A191,Ofertas!#REF!,3,FALSE)</f>
        <v>#REF!</v>
      </c>
    </row>
    <row r="192" spans="1:12" x14ac:dyDescent="0.3">
      <c r="A192" s="14">
        <v>111427</v>
      </c>
      <c r="B192" s="15">
        <v>1</v>
      </c>
      <c r="C192" s="15">
        <v>353</v>
      </c>
      <c r="D192" s="6">
        <v>160462</v>
      </c>
      <c r="E192" s="6">
        <v>229231</v>
      </c>
      <c r="F192" s="16">
        <v>0.3</v>
      </c>
      <c r="G192" s="6">
        <f>VLOOKUP(A192,Hoja1!A:H,3,FALSE)</f>
        <v>229231</v>
      </c>
      <c r="H192" s="6">
        <f t="shared" si="6"/>
        <v>68769.3</v>
      </c>
      <c r="I192" s="6">
        <f t="shared" si="7"/>
        <v>160461.70000000001</v>
      </c>
      <c r="J192" s="6">
        <f t="shared" si="8"/>
        <v>160462</v>
      </c>
      <c r="K192" s="17">
        <v>0</v>
      </c>
      <c r="L192" s="1" t="e">
        <f>VLOOKUP(A192,Ofertas!#REF!,3,FALSE)</f>
        <v>#REF!</v>
      </c>
    </row>
    <row r="193" spans="1:12" x14ac:dyDescent="0.3">
      <c r="A193" s="14">
        <v>112437</v>
      </c>
      <c r="B193" s="15">
        <v>0</v>
      </c>
      <c r="C193" s="15">
        <v>1</v>
      </c>
      <c r="D193" s="6">
        <v>50556</v>
      </c>
      <c r="E193" s="6">
        <v>72223</v>
      </c>
      <c r="F193" s="16">
        <v>0.3</v>
      </c>
      <c r="G193" s="6">
        <f>VLOOKUP(A193,Hoja1!A:H,3,FALSE)</f>
        <v>72223.06</v>
      </c>
      <c r="H193" s="6">
        <f t="shared" si="6"/>
        <v>21666.917999999998</v>
      </c>
      <c r="I193" s="6">
        <f t="shared" si="7"/>
        <v>50556.142</v>
      </c>
      <c r="J193" s="6">
        <f t="shared" si="8"/>
        <v>50556</v>
      </c>
      <c r="K193" s="17">
        <v>0</v>
      </c>
      <c r="L193" s="1" t="e">
        <f>VLOOKUP(A193,Ofertas!#REF!,3,FALSE)</f>
        <v>#REF!</v>
      </c>
    </row>
    <row r="194" spans="1:12" x14ac:dyDescent="0.3">
      <c r="A194" s="14">
        <v>112427</v>
      </c>
      <c r="B194" s="15">
        <v>0</v>
      </c>
      <c r="C194" s="15">
        <v>1</v>
      </c>
      <c r="D194" s="6">
        <v>101112</v>
      </c>
      <c r="E194" s="6">
        <v>144446</v>
      </c>
      <c r="F194" s="16">
        <v>0.3</v>
      </c>
      <c r="G194" s="6">
        <f>VLOOKUP(A194,Hoja1!A:H,3,FALSE)</f>
        <v>144446.10999999999</v>
      </c>
      <c r="H194" s="6">
        <f t="shared" ref="H194:H257" si="9">G194*F194</f>
        <v>43333.832999999991</v>
      </c>
      <c r="I194" s="6">
        <f t="shared" ref="I194:I257" si="10">G194-H194</f>
        <v>101112.277</v>
      </c>
      <c r="J194" s="6">
        <f t="shared" ref="J194:J257" si="11">ROUND(I194,0)</f>
        <v>101112</v>
      </c>
      <c r="K194" s="17">
        <v>0</v>
      </c>
      <c r="L194" s="1" t="e">
        <f>VLOOKUP(A194,Ofertas!#REF!,3,FALSE)</f>
        <v>#REF!</v>
      </c>
    </row>
    <row r="195" spans="1:12" x14ac:dyDescent="0.3">
      <c r="A195" s="14" t="s">
        <v>80</v>
      </c>
      <c r="B195" s="15">
        <v>0</v>
      </c>
      <c r="C195" s="15">
        <v>0</v>
      </c>
      <c r="D195" s="6">
        <v>308909</v>
      </c>
      <c r="E195" s="6">
        <v>441299</v>
      </c>
      <c r="F195" s="16">
        <v>0.3</v>
      </c>
      <c r="G195" s="6">
        <f>VLOOKUP(A195,Hoja1!A:H,3,FALSE)</f>
        <v>441298.94</v>
      </c>
      <c r="H195" s="6">
        <f t="shared" si="9"/>
        <v>132389.682</v>
      </c>
      <c r="I195" s="6">
        <f t="shared" si="10"/>
        <v>308909.25800000003</v>
      </c>
      <c r="J195" s="6">
        <f t="shared" si="11"/>
        <v>308909</v>
      </c>
      <c r="K195" s="17">
        <v>0</v>
      </c>
      <c r="L195" s="1" t="e">
        <f>VLOOKUP(A195,Ofertas!#REF!,3,FALSE)</f>
        <v>#REF!</v>
      </c>
    </row>
    <row r="196" spans="1:12" x14ac:dyDescent="0.3">
      <c r="A196" s="14" t="s">
        <v>81</v>
      </c>
      <c r="B196" s="15">
        <v>1</v>
      </c>
      <c r="C196" s="15">
        <v>15</v>
      </c>
      <c r="D196" s="6">
        <v>264448</v>
      </c>
      <c r="E196" s="6">
        <v>377783</v>
      </c>
      <c r="F196" s="16">
        <v>0.3</v>
      </c>
      <c r="G196" s="6">
        <f>VLOOKUP(A196,Hoja1!A:H,3,FALSE)</f>
        <v>377782.62</v>
      </c>
      <c r="H196" s="6">
        <f t="shared" si="9"/>
        <v>113334.78599999999</v>
      </c>
      <c r="I196" s="6">
        <f t="shared" si="10"/>
        <v>264447.83400000003</v>
      </c>
      <c r="J196" s="6">
        <f t="shared" si="11"/>
        <v>264448</v>
      </c>
      <c r="K196" s="17">
        <v>0</v>
      </c>
      <c r="L196" s="1" t="e">
        <f>VLOOKUP(A196,Ofertas!#REF!,3,FALSE)</f>
        <v>#REF!</v>
      </c>
    </row>
    <row r="197" spans="1:12" x14ac:dyDescent="0.3">
      <c r="A197" s="14" t="s">
        <v>82</v>
      </c>
      <c r="B197" s="15">
        <v>0</v>
      </c>
      <c r="C197" s="15">
        <v>0</v>
      </c>
      <c r="D197" s="6">
        <v>277921</v>
      </c>
      <c r="E197" s="6">
        <v>397030</v>
      </c>
      <c r="F197" s="16">
        <v>0.3</v>
      </c>
      <c r="G197" s="6">
        <f>VLOOKUP(A197,Hoja1!A:H,3,FALSE)</f>
        <v>397030</v>
      </c>
      <c r="H197" s="6">
        <f t="shared" si="9"/>
        <v>119109</v>
      </c>
      <c r="I197" s="6">
        <f t="shared" si="10"/>
        <v>277921</v>
      </c>
      <c r="J197" s="6">
        <f t="shared" si="11"/>
        <v>277921</v>
      </c>
      <c r="K197" s="17">
        <v>0</v>
      </c>
      <c r="L197" s="1" t="e">
        <f>VLOOKUP(A197,Ofertas!#REF!,3,FALSE)</f>
        <v>#REF!</v>
      </c>
    </row>
    <row r="198" spans="1:12" x14ac:dyDescent="0.3">
      <c r="A198" s="14" t="s">
        <v>84</v>
      </c>
      <c r="B198" s="15">
        <v>0</v>
      </c>
      <c r="C198" s="15">
        <v>0</v>
      </c>
      <c r="D198" s="6">
        <v>277921</v>
      </c>
      <c r="E198" s="6">
        <v>397030</v>
      </c>
      <c r="F198" s="16">
        <v>0.3</v>
      </c>
      <c r="G198" s="6">
        <f>VLOOKUP(A198,Hoja1!A:H,3,FALSE)</f>
        <v>397030</v>
      </c>
      <c r="H198" s="6">
        <f t="shared" si="9"/>
        <v>119109</v>
      </c>
      <c r="I198" s="6">
        <f t="shared" si="10"/>
        <v>277921</v>
      </c>
      <c r="J198" s="6">
        <f t="shared" si="11"/>
        <v>277921</v>
      </c>
      <c r="K198" s="17">
        <v>0</v>
      </c>
      <c r="L198" s="1" t="e">
        <f>VLOOKUP(A198,Ofertas!#REF!,3,FALSE)</f>
        <v>#REF!</v>
      </c>
    </row>
    <row r="199" spans="1:12" x14ac:dyDescent="0.3">
      <c r="A199" s="14" t="s">
        <v>83</v>
      </c>
      <c r="B199" s="15">
        <v>0</v>
      </c>
      <c r="C199" s="15">
        <v>0</v>
      </c>
      <c r="D199" s="6">
        <v>289563</v>
      </c>
      <c r="E199" s="6">
        <v>413662</v>
      </c>
      <c r="F199" s="16">
        <v>0.3</v>
      </c>
      <c r="G199" s="6">
        <f>VLOOKUP(A199,Hoja1!A:H,3,FALSE)</f>
        <v>413661.56</v>
      </c>
      <c r="H199" s="6">
        <f t="shared" si="9"/>
        <v>124098.46799999999</v>
      </c>
      <c r="I199" s="6">
        <f t="shared" si="10"/>
        <v>289563.092</v>
      </c>
      <c r="J199" s="6">
        <f t="shared" si="11"/>
        <v>289563</v>
      </c>
      <c r="K199" s="17">
        <v>0</v>
      </c>
      <c r="L199" s="1" t="e">
        <f>VLOOKUP(A199,Ofertas!#REF!,3,FALSE)</f>
        <v>#REF!</v>
      </c>
    </row>
    <row r="200" spans="1:12" x14ac:dyDescent="0.3">
      <c r="A200" s="14" t="s">
        <v>85</v>
      </c>
      <c r="B200" s="15">
        <v>0</v>
      </c>
      <c r="C200" s="15">
        <v>0</v>
      </c>
      <c r="D200" s="6">
        <v>274788</v>
      </c>
      <c r="E200" s="6">
        <v>392554</v>
      </c>
      <c r="F200" s="16">
        <v>0.3</v>
      </c>
      <c r="G200" s="6">
        <f>VLOOKUP(A200,Hoja1!A:H,3,FALSE)</f>
        <v>392554</v>
      </c>
      <c r="H200" s="6">
        <f t="shared" si="9"/>
        <v>117766.2</v>
      </c>
      <c r="I200" s="6">
        <f t="shared" si="10"/>
        <v>274787.8</v>
      </c>
      <c r="J200" s="6">
        <f t="shared" si="11"/>
        <v>274788</v>
      </c>
      <c r="K200" s="17">
        <v>0</v>
      </c>
      <c r="L200" s="1" t="e">
        <f>VLOOKUP(A200,Ofertas!#REF!,3,FALSE)</f>
        <v>#REF!</v>
      </c>
    </row>
    <row r="201" spans="1:12" x14ac:dyDescent="0.3">
      <c r="A201" s="14">
        <v>112869</v>
      </c>
      <c r="B201" s="15">
        <v>1</v>
      </c>
      <c r="C201" s="15">
        <v>163</v>
      </c>
      <c r="D201" s="6">
        <v>154986</v>
      </c>
      <c r="E201" s="6">
        <v>221409</v>
      </c>
      <c r="F201" s="16">
        <v>0.3</v>
      </c>
      <c r="G201" s="6">
        <f>VLOOKUP(A201,Hoja1!A:H,3,FALSE)</f>
        <v>221409</v>
      </c>
      <c r="H201" s="6">
        <f t="shared" si="9"/>
        <v>66422.7</v>
      </c>
      <c r="I201" s="6">
        <f t="shared" si="10"/>
        <v>154986.29999999999</v>
      </c>
      <c r="J201" s="6">
        <f t="shared" si="11"/>
        <v>154986</v>
      </c>
      <c r="K201" s="17">
        <v>0</v>
      </c>
      <c r="L201" s="1" t="e">
        <f>VLOOKUP(A201,Ofertas!#REF!,3,FALSE)</f>
        <v>#REF!</v>
      </c>
    </row>
    <row r="202" spans="1:12" x14ac:dyDescent="0.3">
      <c r="A202" s="14" t="s">
        <v>86</v>
      </c>
      <c r="B202" s="15">
        <v>0</v>
      </c>
      <c r="C202" s="15">
        <v>1</v>
      </c>
      <c r="D202" s="6">
        <v>222261</v>
      </c>
      <c r="E202" s="6">
        <v>317515</v>
      </c>
      <c r="F202" s="16">
        <v>0.3</v>
      </c>
      <c r="G202" s="6">
        <f>VLOOKUP(A202,Hoja1!A:H,3,FALSE)</f>
        <v>317515</v>
      </c>
      <c r="H202" s="6">
        <f t="shared" si="9"/>
        <v>95254.5</v>
      </c>
      <c r="I202" s="6">
        <f t="shared" si="10"/>
        <v>222260.5</v>
      </c>
      <c r="J202" s="6">
        <f t="shared" si="11"/>
        <v>222261</v>
      </c>
      <c r="K202" s="17">
        <v>0</v>
      </c>
      <c r="L202" s="1" t="e">
        <f>VLOOKUP(A202,Ofertas!#REF!,3,FALSE)</f>
        <v>#REF!</v>
      </c>
    </row>
    <row r="203" spans="1:12" x14ac:dyDescent="0.3">
      <c r="A203" s="14">
        <v>108039</v>
      </c>
      <c r="B203" s="15">
        <v>1</v>
      </c>
      <c r="C203" s="15">
        <v>286</v>
      </c>
      <c r="D203" s="6">
        <v>222251</v>
      </c>
      <c r="E203" s="6">
        <v>317502</v>
      </c>
      <c r="F203" s="16">
        <v>0.3</v>
      </c>
      <c r="G203" s="6">
        <f>VLOOKUP(A203,Hoja1!A:H,3,FALSE)</f>
        <v>317501.76</v>
      </c>
      <c r="H203" s="6">
        <f t="shared" si="9"/>
        <v>95250.528000000006</v>
      </c>
      <c r="I203" s="6">
        <f t="shared" si="10"/>
        <v>222251.23200000002</v>
      </c>
      <c r="J203" s="6">
        <f t="shared" si="11"/>
        <v>222251</v>
      </c>
      <c r="K203" s="17">
        <v>0</v>
      </c>
      <c r="L203" s="1" t="e">
        <f>VLOOKUP(A203,Ofertas!#REF!,3,FALSE)</f>
        <v>#REF!</v>
      </c>
    </row>
    <row r="204" spans="1:12" x14ac:dyDescent="0.3">
      <c r="A204" s="14">
        <v>108965</v>
      </c>
      <c r="B204" s="15">
        <v>0</v>
      </c>
      <c r="C204" s="15">
        <v>0</v>
      </c>
      <c r="D204" s="6">
        <v>232643</v>
      </c>
      <c r="E204" s="6">
        <v>332347</v>
      </c>
      <c r="F204" s="16">
        <v>0.3</v>
      </c>
      <c r="G204" s="6">
        <f>VLOOKUP(A204,Hoja1!A:H,3,FALSE)</f>
        <v>332346.61</v>
      </c>
      <c r="H204" s="6">
        <f t="shared" si="9"/>
        <v>99703.982999999993</v>
      </c>
      <c r="I204" s="6">
        <f t="shared" si="10"/>
        <v>232642.62699999998</v>
      </c>
      <c r="J204" s="6">
        <f t="shared" si="11"/>
        <v>232643</v>
      </c>
      <c r="K204" s="17">
        <v>0</v>
      </c>
      <c r="L204" s="1" t="e">
        <f>VLOOKUP(A204,Ofertas!#REF!,3,FALSE)</f>
        <v>#REF!</v>
      </c>
    </row>
    <row r="205" spans="1:12" x14ac:dyDescent="0.3">
      <c r="A205" s="14">
        <v>108649</v>
      </c>
      <c r="B205" s="15">
        <v>1</v>
      </c>
      <c r="C205" s="15">
        <v>29</v>
      </c>
      <c r="D205" s="6">
        <v>194582</v>
      </c>
      <c r="E205" s="6">
        <v>277974</v>
      </c>
      <c r="F205" s="16">
        <v>0.3</v>
      </c>
      <c r="G205" s="6">
        <f>VLOOKUP(A205,Hoja1!A:H,3,FALSE)</f>
        <v>277973.84999999998</v>
      </c>
      <c r="H205" s="6">
        <f t="shared" si="9"/>
        <v>83392.154999999984</v>
      </c>
      <c r="I205" s="6">
        <f t="shared" si="10"/>
        <v>194581.69500000001</v>
      </c>
      <c r="J205" s="6">
        <f t="shared" si="11"/>
        <v>194582</v>
      </c>
      <c r="K205" s="17">
        <v>0</v>
      </c>
      <c r="L205" s="1" t="e">
        <f>VLOOKUP(A205,Ofertas!#REF!,3,FALSE)</f>
        <v>#REF!</v>
      </c>
    </row>
    <row r="206" spans="1:12" x14ac:dyDescent="0.3">
      <c r="A206" s="14">
        <v>111767</v>
      </c>
      <c r="B206" s="15">
        <v>0</v>
      </c>
      <c r="C206" s="15">
        <v>0</v>
      </c>
      <c r="D206" s="6">
        <v>204480</v>
      </c>
      <c r="E206" s="6">
        <v>292115</v>
      </c>
      <c r="F206" s="16">
        <v>0.3</v>
      </c>
      <c r="G206" s="6">
        <f>VLOOKUP(A206,Hoja1!A:H,3,FALSE)</f>
        <v>292114.84999999998</v>
      </c>
      <c r="H206" s="6">
        <f t="shared" si="9"/>
        <v>87634.454999999987</v>
      </c>
      <c r="I206" s="6">
        <f t="shared" si="10"/>
        <v>204480.39499999999</v>
      </c>
      <c r="J206" s="6">
        <f t="shared" si="11"/>
        <v>204480</v>
      </c>
      <c r="K206" s="17">
        <v>0</v>
      </c>
      <c r="L206" s="1" t="e">
        <f>VLOOKUP(A206,Ofertas!#REF!,3,FALSE)</f>
        <v>#REF!</v>
      </c>
    </row>
    <row r="207" spans="1:12" x14ac:dyDescent="0.3">
      <c r="A207" s="14">
        <v>112796</v>
      </c>
      <c r="B207" s="15">
        <v>1</v>
      </c>
      <c r="C207" s="15">
        <v>41</v>
      </c>
      <c r="D207" s="6">
        <v>204480</v>
      </c>
      <c r="E207" s="6">
        <v>292115</v>
      </c>
      <c r="F207" s="16">
        <v>0.3</v>
      </c>
      <c r="G207" s="6">
        <f>VLOOKUP(A207,Hoja1!A:H,3,FALSE)</f>
        <v>292114.84999999998</v>
      </c>
      <c r="H207" s="6">
        <f t="shared" si="9"/>
        <v>87634.454999999987</v>
      </c>
      <c r="I207" s="6">
        <f t="shared" si="10"/>
        <v>204480.39499999999</v>
      </c>
      <c r="J207" s="6">
        <f t="shared" si="11"/>
        <v>204480</v>
      </c>
      <c r="K207" s="17">
        <v>0</v>
      </c>
      <c r="L207" s="1" t="e">
        <f>VLOOKUP(A207,Ofertas!#REF!,3,FALSE)</f>
        <v>#REF!</v>
      </c>
    </row>
    <row r="208" spans="1:12" x14ac:dyDescent="0.3">
      <c r="A208" s="14">
        <v>109660</v>
      </c>
      <c r="B208" s="15">
        <v>0</v>
      </c>
      <c r="C208" s="15">
        <v>2</v>
      </c>
      <c r="D208" s="6">
        <v>194582</v>
      </c>
      <c r="E208" s="6">
        <v>277974</v>
      </c>
      <c r="F208" s="16">
        <v>0.3</v>
      </c>
      <c r="G208" s="6">
        <f>VLOOKUP(A208,Hoja1!A:H,3,FALSE)</f>
        <v>277973.84999999998</v>
      </c>
      <c r="H208" s="6">
        <f t="shared" si="9"/>
        <v>83392.154999999984</v>
      </c>
      <c r="I208" s="6">
        <f t="shared" si="10"/>
        <v>194581.69500000001</v>
      </c>
      <c r="J208" s="6">
        <f t="shared" si="11"/>
        <v>194582</v>
      </c>
      <c r="K208" s="17">
        <v>0</v>
      </c>
      <c r="L208" s="1" t="e">
        <f>VLOOKUP(A208,Ofertas!#REF!,3,FALSE)</f>
        <v>#REF!</v>
      </c>
    </row>
    <row r="209" spans="1:12" x14ac:dyDescent="0.3">
      <c r="A209" s="14">
        <v>109405</v>
      </c>
      <c r="B209" s="15">
        <v>0</v>
      </c>
      <c r="C209" s="15">
        <v>0</v>
      </c>
      <c r="D209" s="6">
        <v>243353</v>
      </c>
      <c r="E209" s="6">
        <v>347647</v>
      </c>
      <c r="F209" s="16">
        <v>0.3</v>
      </c>
      <c r="G209" s="6">
        <f>VLOOKUP(A209,Hoja1!A:H,3,FALSE)</f>
        <v>347646.94</v>
      </c>
      <c r="H209" s="6">
        <f t="shared" si="9"/>
        <v>104294.08199999999</v>
      </c>
      <c r="I209" s="6">
        <f t="shared" si="10"/>
        <v>243352.85800000001</v>
      </c>
      <c r="J209" s="6">
        <f t="shared" si="11"/>
        <v>243353</v>
      </c>
      <c r="K209" s="17">
        <v>0</v>
      </c>
      <c r="L209" s="1" t="e">
        <f>VLOOKUP(A209,Ofertas!#REF!,3,FALSE)</f>
        <v>#REF!</v>
      </c>
    </row>
    <row r="210" spans="1:12" x14ac:dyDescent="0.3">
      <c r="A210" s="14">
        <v>110115</v>
      </c>
      <c r="B210" s="15">
        <v>0</v>
      </c>
      <c r="C210" s="15">
        <v>0</v>
      </c>
      <c r="D210" s="6">
        <v>280656</v>
      </c>
      <c r="E210" s="6">
        <v>400937</v>
      </c>
      <c r="F210" s="16">
        <v>0.3</v>
      </c>
      <c r="G210" s="6">
        <f>VLOOKUP(A210,Hoja1!A:H,3,FALSE)</f>
        <v>400936.74</v>
      </c>
      <c r="H210" s="6">
        <f t="shared" si="9"/>
        <v>120281.022</v>
      </c>
      <c r="I210" s="6">
        <f t="shared" si="10"/>
        <v>280655.71799999999</v>
      </c>
      <c r="J210" s="6">
        <f t="shared" si="11"/>
        <v>280656</v>
      </c>
      <c r="K210" s="17">
        <v>0</v>
      </c>
      <c r="L210" s="1" t="e">
        <f>VLOOKUP(A210,Ofertas!#REF!,3,FALSE)</f>
        <v>#REF!</v>
      </c>
    </row>
    <row r="211" spans="1:12" x14ac:dyDescent="0.3">
      <c r="A211" s="14">
        <v>110022</v>
      </c>
      <c r="B211" s="15">
        <v>0</v>
      </c>
      <c r="C211" s="15">
        <v>0</v>
      </c>
      <c r="D211" s="6">
        <v>300433</v>
      </c>
      <c r="E211" s="6">
        <v>429190</v>
      </c>
      <c r="F211" s="16">
        <v>0.3</v>
      </c>
      <c r="G211" s="6">
        <f>VLOOKUP(A211,Hoja1!A:H,3,FALSE)</f>
        <v>429189.5</v>
      </c>
      <c r="H211" s="6">
        <f t="shared" si="9"/>
        <v>128756.84999999999</v>
      </c>
      <c r="I211" s="6">
        <f t="shared" si="10"/>
        <v>300432.65000000002</v>
      </c>
      <c r="J211" s="6">
        <f t="shared" si="11"/>
        <v>300433</v>
      </c>
      <c r="K211" s="17">
        <v>0</v>
      </c>
      <c r="L211" s="1" t="e">
        <f>VLOOKUP(A211,Ofertas!#REF!,3,FALSE)</f>
        <v>#REF!</v>
      </c>
    </row>
    <row r="212" spans="1:12" x14ac:dyDescent="0.3">
      <c r="A212" s="14">
        <v>112583</v>
      </c>
      <c r="B212" s="15">
        <v>0</v>
      </c>
      <c r="C212" s="15">
        <v>0</v>
      </c>
      <c r="D212" s="6">
        <v>0</v>
      </c>
      <c r="E212" s="6">
        <v>0</v>
      </c>
      <c r="F212" s="16">
        <v>0.3</v>
      </c>
      <c r="G212" s="6">
        <f>VLOOKUP(A212,Hoja1!A:H,3,FALSE)</f>
        <v>0</v>
      </c>
      <c r="H212" s="6">
        <f t="shared" si="9"/>
        <v>0</v>
      </c>
      <c r="I212" s="6">
        <f t="shared" si="10"/>
        <v>0</v>
      </c>
      <c r="J212" s="6">
        <f t="shared" si="11"/>
        <v>0</v>
      </c>
      <c r="K212" s="17">
        <v>0</v>
      </c>
      <c r="L212" s="1" t="e">
        <f>VLOOKUP(A212,Ofertas!#REF!,3,FALSE)</f>
        <v>#REF!</v>
      </c>
    </row>
    <row r="213" spans="1:12" x14ac:dyDescent="0.3">
      <c r="A213" s="14">
        <v>108425</v>
      </c>
      <c r="B213" s="15">
        <v>0</v>
      </c>
      <c r="C213" s="15">
        <v>0</v>
      </c>
      <c r="D213" s="6">
        <v>305103</v>
      </c>
      <c r="E213" s="6">
        <v>435861</v>
      </c>
      <c r="F213" s="16">
        <v>0.3</v>
      </c>
      <c r="G213" s="6">
        <f>VLOOKUP(A213,Hoja1!A:H,3,FALSE)</f>
        <v>435860.87</v>
      </c>
      <c r="H213" s="6">
        <f t="shared" si="9"/>
        <v>130758.261</v>
      </c>
      <c r="I213" s="6">
        <f t="shared" si="10"/>
        <v>305102.609</v>
      </c>
      <c r="J213" s="6">
        <f t="shared" si="11"/>
        <v>305103</v>
      </c>
      <c r="K213" s="17">
        <v>0</v>
      </c>
      <c r="L213" s="1" t="e">
        <f>VLOOKUP(A213,Ofertas!#REF!,3,FALSE)</f>
        <v>#REF!</v>
      </c>
    </row>
    <row r="214" spans="1:12" x14ac:dyDescent="0.3">
      <c r="A214" s="14">
        <v>112678</v>
      </c>
      <c r="B214" s="15">
        <v>1</v>
      </c>
      <c r="C214" s="15">
        <v>184</v>
      </c>
      <c r="D214" s="6">
        <v>178209</v>
      </c>
      <c r="E214" s="6">
        <v>254584</v>
      </c>
      <c r="F214" s="16">
        <v>0.3</v>
      </c>
      <c r="G214" s="6">
        <f>VLOOKUP(A214,Hoja1!A:H,3,FALSE)</f>
        <v>254583.8</v>
      </c>
      <c r="H214" s="6">
        <f t="shared" si="9"/>
        <v>76375.14</v>
      </c>
      <c r="I214" s="6">
        <f t="shared" si="10"/>
        <v>178208.65999999997</v>
      </c>
      <c r="J214" s="6">
        <f t="shared" si="11"/>
        <v>178209</v>
      </c>
      <c r="K214" s="17">
        <v>0</v>
      </c>
      <c r="L214" s="1" t="e">
        <f>VLOOKUP(A214,Ofertas!#REF!,3,FALSE)</f>
        <v>#REF!</v>
      </c>
    </row>
    <row r="215" spans="1:12" x14ac:dyDescent="0.3">
      <c r="A215" s="14">
        <v>111478</v>
      </c>
      <c r="B215" s="15">
        <v>1</v>
      </c>
      <c r="C215" s="15">
        <v>129</v>
      </c>
      <c r="D215" s="6">
        <v>223345</v>
      </c>
      <c r="E215" s="6">
        <v>319064</v>
      </c>
      <c r="F215" s="16">
        <v>0.3</v>
      </c>
      <c r="G215" s="6">
        <f>VLOOKUP(A215,Hoja1!A:H,3,FALSE)</f>
        <v>319064</v>
      </c>
      <c r="H215" s="6">
        <f t="shared" si="9"/>
        <v>95719.2</v>
      </c>
      <c r="I215" s="6">
        <f t="shared" si="10"/>
        <v>223344.8</v>
      </c>
      <c r="J215" s="6">
        <f t="shared" si="11"/>
        <v>223345</v>
      </c>
      <c r="K215" s="17">
        <v>0</v>
      </c>
      <c r="L215" s="1" t="e">
        <f>VLOOKUP(A215,Ofertas!#REF!,3,FALSE)</f>
        <v>#REF!</v>
      </c>
    </row>
    <row r="216" spans="1:12" x14ac:dyDescent="0.3">
      <c r="A216" s="14">
        <v>112447</v>
      </c>
      <c r="B216" s="15">
        <v>0</v>
      </c>
      <c r="C216" s="15">
        <v>1</v>
      </c>
      <c r="D216" s="6">
        <v>24267</v>
      </c>
      <c r="E216" s="6">
        <v>34667</v>
      </c>
      <c r="F216" s="16">
        <v>0.3</v>
      </c>
      <c r="G216" s="6">
        <f>VLOOKUP(A216,Hoja1!A:H,3,FALSE)</f>
        <v>34667.07</v>
      </c>
      <c r="H216" s="6">
        <f t="shared" si="9"/>
        <v>10400.120999999999</v>
      </c>
      <c r="I216" s="6">
        <f t="shared" si="10"/>
        <v>24266.949000000001</v>
      </c>
      <c r="J216" s="6">
        <f t="shared" si="11"/>
        <v>24267</v>
      </c>
      <c r="K216" s="17">
        <v>0</v>
      </c>
      <c r="L216" s="1" t="e">
        <f>VLOOKUP(A216,Ofertas!#REF!,3,FALSE)</f>
        <v>#REF!</v>
      </c>
    </row>
    <row r="217" spans="1:12" x14ac:dyDescent="0.3">
      <c r="A217" s="18" t="s">
        <v>211</v>
      </c>
      <c r="B217" s="15">
        <v>0</v>
      </c>
      <c r="C217" s="15">
        <v>0</v>
      </c>
      <c r="D217" s="6">
        <v>913721</v>
      </c>
      <c r="E217" s="6">
        <v>1305316</v>
      </c>
      <c r="F217" s="16">
        <v>0.3</v>
      </c>
      <c r="G217" s="6">
        <f>VLOOKUP(A217,Hoja1!A:H,3,FALSE)</f>
        <v>1305316</v>
      </c>
      <c r="H217" s="6">
        <f t="shared" si="9"/>
        <v>391594.8</v>
      </c>
      <c r="I217" s="6">
        <f t="shared" si="10"/>
        <v>913721.2</v>
      </c>
      <c r="J217" s="6">
        <f t="shared" si="11"/>
        <v>913721</v>
      </c>
      <c r="K217" s="17">
        <v>0</v>
      </c>
      <c r="L217" s="1" t="e">
        <f>VLOOKUP(A217,Ofertas!#REF!,3,FALSE)</f>
        <v>#REF!</v>
      </c>
    </row>
    <row r="218" spans="1:12" x14ac:dyDescent="0.3">
      <c r="A218" s="14" t="s">
        <v>87</v>
      </c>
      <c r="B218" s="15">
        <v>0</v>
      </c>
      <c r="C218" s="15">
        <v>0</v>
      </c>
      <c r="D218" s="6">
        <v>297699</v>
      </c>
      <c r="E218" s="6">
        <v>425285</v>
      </c>
      <c r="F218" s="16">
        <v>0.3</v>
      </c>
      <c r="G218" s="6">
        <f>VLOOKUP(A218,Hoja1!A:H,3,FALSE)</f>
        <v>425284.94</v>
      </c>
      <c r="H218" s="6">
        <f t="shared" si="9"/>
        <v>127585.48199999999</v>
      </c>
      <c r="I218" s="6">
        <f t="shared" si="10"/>
        <v>297699.45799999998</v>
      </c>
      <c r="J218" s="6">
        <f t="shared" si="11"/>
        <v>297699</v>
      </c>
      <c r="K218" s="17">
        <v>0</v>
      </c>
      <c r="L218" s="1" t="e">
        <f>VLOOKUP(A218,Ofertas!#REF!,3,FALSE)</f>
        <v>#REF!</v>
      </c>
    </row>
    <row r="219" spans="1:12" x14ac:dyDescent="0.3">
      <c r="A219" s="14" t="s">
        <v>88</v>
      </c>
      <c r="B219" s="15">
        <v>0</v>
      </c>
      <c r="C219" s="15">
        <v>0</v>
      </c>
      <c r="D219" s="6">
        <v>385303</v>
      </c>
      <c r="E219" s="6">
        <v>550433</v>
      </c>
      <c r="F219" s="16">
        <v>0.3</v>
      </c>
      <c r="G219" s="6">
        <f>VLOOKUP(A219,Hoja1!A:H,3,FALSE)</f>
        <v>550432.77</v>
      </c>
      <c r="H219" s="6">
        <f t="shared" si="9"/>
        <v>165129.83100000001</v>
      </c>
      <c r="I219" s="6">
        <f t="shared" si="10"/>
        <v>385302.93900000001</v>
      </c>
      <c r="J219" s="6">
        <f t="shared" si="11"/>
        <v>385303</v>
      </c>
      <c r="K219" s="17">
        <v>0</v>
      </c>
      <c r="L219" s="1" t="e">
        <f>VLOOKUP(A219,Ofertas!#REF!,3,FALSE)</f>
        <v>#REF!</v>
      </c>
    </row>
    <row r="220" spans="1:12" x14ac:dyDescent="0.3">
      <c r="A220" s="14" t="s">
        <v>89</v>
      </c>
      <c r="B220" s="15">
        <v>0</v>
      </c>
      <c r="C220" s="15">
        <v>0</v>
      </c>
      <c r="D220" s="6">
        <v>294605</v>
      </c>
      <c r="E220" s="6">
        <v>420864</v>
      </c>
      <c r="F220" s="16">
        <v>0.3</v>
      </c>
      <c r="G220" s="6">
        <f>VLOOKUP(A220,Hoja1!A:H,3,FALSE)</f>
        <v>420864.19</v>
      </c>
      <c r="H220" s="6">
        <f t="shared" si="9"/>
        <v>126259.257</v>
      </c>
      <c r="I220" s="6">
        <f t="shared" si="10"/>
        <v>294604.93300000002</v>
      </c>
      <c r="J220" s="6">
        <f t="shared" si="11"/>
        <v>294605</v>
      </c>
      <c r="K220" s="17">
        <v>0</v>
      </c>
      <c r="L220" s="1" t="e">
        <f>VLOOKUP(A220,Ofertas!#REF!,3,FALSE)</f>
        <v>#REF!</v>
      </c>
    </row>
    <row r="221" spans="1:12" x14ac:dyDescent="0.3">
      <c r="A221" s="14">
        <v>109047</v>
      </c>
      <c r="B221" s="15">
        <v>0</v>
      </c>
      <c r="C221" s="15">
        <v>0</v>
      </c>
      <c r="D221" s="6">
        <v>282973</v>
      </c>
      <c r="E221" s="6">
        <v>404247</v>
      </c>
      <c r="F221" s="16">
        <v>0.3</v>
      </c>
      <c r="G221" s="6">
        <f>VLOOKUP(A221,Hoja1!A:H,3,FALSE)</f>
        <v>404246.71</v>
      </c>
      <c r="H221" s="6">
        <f t="shared" si="9"/>
        <v>121274.01300000001</v>
      </c>
      <c r="I221" s="6">
        <f t="shared" si="10"/>
        <v>282972.69700000004</v>
      </c>
      <c r="J221" s="6">
        <f t="shared" si="11"/>
        <v>282973</v>
      </c>
      <c r="K221" s="17">
        <v>0</v>
      </c>
      <c r="L221" s="1" t="e">
        <f>VLOOKUP(A221,Ofertas!#REF!,3,FALSE)</f>
        <v>#REF!</v>
      </c>
    </row>
    <row r="222" spans="1:12" x14ac:dyDescent="0.3">
      <c r="A222" s="14">
        <v>108277</v>
      </c>
      <c r="B222" s="15">
        <v>0</v>
      </c>
      <c r="C222" s="15">
        <v>1</v>
      </c>
      <c r="D222" s="6">
        <v>214154</v>
      </c>
      <c r="E222" s="6">
        <v>305934</v>
      </c>
      <c r="F222" s="16">
        <v>0.3</v>
      </c>
      <c r="G222" s="6">
        <f>VLOOKUP(A222,Hoja1!A:H,3,FALSE)</f>
        <v>305934.36</v>
      </c>
      <c r="H222" s="6">
        <f t="shared" si="9"/>
        <v>91780.30799999999</v>
      </c>
      <c r="I222" s="6">
        <f t="shared" si="10"/>
        <v>214154.052</v>
      </c>
      <c r="J222" s="6">
        <f t="shared" si="11"/>
        <v>214154</v>
      </c>
      <c r="K222" s="17">
        <v>0</v>
      </c>
      <c r="L222" s="1" t="e">
        <f>VLOOKUP(A222,Ofertas!#REF!,3,FALSE)</f>
        <v>#REF!</v>
      </c>
    </row>
    <row r="223" spans="1:12" x14ac:dyDescent="0.3">
      <c r="A223" s="14">
        <v>109920</v>
      </c>
      <c r="B223" s="15">
        <v>0</v>
      </c>
      <c r="C223" s="15">
        <v>0</v>
      </c>
      <c r="D223" s="6">
        <v>211712</v>
      </c>
      <c r="E223" s="6">
        <v>302446</v>
      </c>
      <c r="F223" s="16">
        <v>0.3</v>
      </c>
      <c r="G223" s="6">
        <f>VLOOKUP(A223,Hoja1!A:H,3,FALSE)</f>
        <v>302445.59000000003</v>
      </c>
      <c r="H223" s="6">
        <f t="shared" si="9"/>
        <v>90733.677000000011</v>
      </c>
      <c r="I223" s="6">
        <f t="shared" si="10"/>
        <v>211711.913</v>
      </c>
      <c r="J223" s="6">
        <f t="shared" si="11"/>
        <v>211712</v>
      </c>
      <c r="K223" s="17">
        <v>0</v>
      </c>
      <c r="L223" s="1" t="e">
        <f>VLOOKUP(A223,Ofertas!#REF!,3,FALSE)</f>
        <v>#REF!</v>
      </c>
    </row>
    <row r="224" spans="1:12" x14ac:dyDescent="0.3">
      <c r="A224" s="14">
        <v>109919</v>
      </c>
      <c r="B224" s="15">
        <v>0</v>
      </c>
      <c r="C224" s="15">
        <v>0</v>
      </c>
      <c r="D224" s="6">
        <v>266798</v>
      </c>
      <c r="E224" s="6">
        <v>381140</v>
      </c>
      <c r="F224" s="16">
        <v>0.3</v>
      </c>
      <c r="G224" s="6">
        <f>VLOOKUP(A224,Hoja1!A:H,3,FALSE)</f>
        <v>381140.34</v>
      </c>
      <c r="H224" s="6">
        <f t="shared" si="9"/>
        <v>114342.102</v>
      </c>
      <c r="I224" s="6">
        <f t="shared" si="10"/>
        <v>266798.23800000001</v>
      </c>
      <c r="J224" s="6">
        <f t="shared" si="11"/>
        <v>266798</v>
      </c>
      <c r="K224" s="17">
        <v>0</v>
      </c>
      <c r="L224" s="1" t="e">
        <f>VLOOKUP(A224,Ofertas!#REF!,3,FALSE)</f>
        <v>#REF!</v>
      </c>
    </row>
    <row r="225" spans="1:12" x14ac:dyDescent="0.3">
      <c r="A225" s="14">
        <v>110014</v>
      </c>
      <c r="B225" s="15">
        <v>0</v>
      </c>
      <c r="C225" s="15">
        <v>0</v>
      </c>
      <c r="D225" s="6">
        <v>292797</v>
      </c>
      <c r="E225" s="6">
        <v>418282</v>
      </c>
      <c r="F225" s="16">
        <v>0.3</v>
      </c>
      <c r="G225" s="6">
        <f>VLOOKUP(A225,Hoja1!A:H,3,FALSE)</f>
        <v>418281.97</v>
      </c>
      <c r="H225" s="6">
        <f t="shared" si="9"/>
        <v>125484.59099999999</v>
      </c>
      <c r="I225" s="6">
        <f t="shared" si="10"/>
        <v>292797.37899999996</v>
      </c>
      <c r="J225" s="6">
        <f t="shared" si="11"/>
        <v>292797</v>
      </c>
      <c r="K225" s="17">
        <v>0</v>
      </c>
      <c r="L225" s="1" t="e">
        <f>VLOOKUP(A225,Ofertas!#REF!,3,FALSE)</f>
        <v>#REF!</v>
      </c>
    </row>
    <row r="226" spans="1:12" x14ac:dyDescent="0.3">
      <c r="A226" s="14">
        <v>110126</v>
      </c>
      <c r="B226" s="15">
        <v>0</v>
      </c>
      <c r="C226" s="15">
        <v>0</v>
      </c>
      <c r="D226" s="6">
        <v>339854</v>
      </c>
      <c r="E226" s="6">
        <v>485505</v>
      </c>
      <c r="F226" s="16">
        <v>0.3</v>
      </c>
      <c r="G226" s="6">
        <f>VLOOKUP(A226,Hoja1!A:H,3,FALSE)</f>
        <v>485505.34</v>
      </c>
      <c r="H226" s="6">
        <f t="shared" si="9"/>
        <v>145651.60200000001</v>
      </c>
      <c r="I226" s="6">
        <f t="shared" si="10"/>
        <v>339853.73800000001</v>
      </c>
      <c r="J226" s="6">
        <f t="shared" si="11"/>
        <v>339854</v>
      </c>
      <c r="K226" s="17">
        <v>0</v>
      </c>
      <c r="L226" s="1" t="e">
        <f>VLOOKUP(A226,Ofertas!#REF!,3,FALSE)</f>
        <v>#REF!</v>
      </c>
    </row>
    <row r="227" spans="1:12" x14ac:dyDescent="0.3">
      <c r="A227" s="14">
        <v>112510</v>
      </c>
      <c r="B227" s="15">
        <v>0</v>
      </c>
      <c r="C227" s="15">
        <v>0</v>
      </c>
      <c r="D227" s="6">
        <v>191997</v>
      </c>
      <c r="E227" s="6">
        <v>274282</v>
      </c>
      <c r="F227" s="16">
        <v>0.3</v>
      </c>
      <c r="G227" s="6">
        <f>VLOOKUP(A227,Hoja1!A:H,3,FALSE)</f>
        <v>274281.94</v>
      </c>
      <c r="H227" s="6">
        <f t="shared" si="9"/>
        <v>82284.581999999995</v>
      </c>
      <c r="I227" s="6">
        <f t="shared" si="10"/>
        <v>191997.35800000001</v>
      </c>
      <c r="J227" s="6">
        <f t="shared" si="11"/>
        <v>191997</v>
      </c>
      <c r="K227" s="17">
        <v>0</v>
      </c>
      <c r="L227" s="1" t="e">
        <f>VLOOKUP(A227,Ofertas!#REF!,3,FALSE)</f>
        <v>#REF!</v>
      </c>
    </row>
    <row r="228" spans="1:12" x14ac:dyDescent="0.3">
      <c r="A228" s="14" t="s">
        <v>90</v>
      </c>
      <c r="B228" s="15">
        <v>0</v>
      </c>
      <c r="C228" s="15">
        <v>0</v>
      </c>
      <c r="D228" s="6">
        <v>307181</v>
      </c>
      <c r="E228" s="6">
        <v>438829</v>
      </c>
      <c r="F228" s="16">
        <v>0.3</v>
      </c>
      <c r="G228" s="6">
        <f>VLOOKUP(A228,Hoja1!A:H,3,FALSE)</f>
        <v>438829.43</v>
      </c>
      <c r="H228" s="6">
        <f t="shared" si="9"/>
        <v>131648.829</v>
      </c>
      <c r="I228" s="6">
        <f t="shared" si="10"/>
        <v>307180.60100000002</v>
      </c>
      <c r="J228" s="6">
        <f t="shared" si="11"/>
        <v>307181</v>
      </c>
      <c r="K228" s="17">
        <v>0</v>
      </c>
      <c r="L228" s="1" t="e">
        <f>VLOOKUP(A228,Ofertas!#REF!,3,FALSE)</f>
        <v>#REF!</v>
      </c>
    </row>
    <row r="229" spans="1:12" x14ac:dyDescent="0.3">
      <c r="A229" s="14">
        <v>112408</v>
      </c>
      <c r="B229" s="15">
        <v>1</v>
      </c>
      <c r="C229" s="15">
        <v>277</v>
      </c>
      <c r="D229" s="6">
        <v>243974</v>
      </c>
      <c r="E229" s="6">
        <v>348534</v>
      </c>
      <c r="F229" s="16">
        <v>0.3</v>
      </c>
      <c r="G229" s="6">
        <f>VLOOKUP(A229,Hoja1!A:H,3,FALSE)</f>
        <v>348534</v>
      </c>
      <c r="H229" s="6">
        <f t="shared" si="9"/>
        <v>104560.2</v>
      </c>
      <c r="I229" s="6">
        <f t="shared" si="10"/>
        <v>243973.8</v>
      </c>
      <c r="J229" s="6">
        <f t="shared" si="11"/>
        <v>243974</v>
      </c>
      <c r="K229" s="17">
        <v>0</v>
      </c>
      <c r="L229" s="1" t="e">
        <f>VLOOKUP(A229,Ofertas!#REF!,3,FALSE)</f>
        <v>#REF!</v>
      </c>
    </row>
    <row r="230" spans="1:12" x14ac:dyDescent="0.3">
      <c r="A230" s="14">
        <v>110059</v>
      </c>
      <c r="B230" s="15">
        <v>0</v>
      </c>
      <c r="C230" s="15">
        <v>0</v>
      </c>
      <c r="D230" s="6">
        <v>243974</v>
      </c>
      <c r="E230" s="6">
        <v>348534</v>
      </c>
      <c r="F230" s="16">
        <v>0.3</v>
      </c>
      <c r="G230" s="6">
        <f>VLOOKUP(A230,Hoja1!A:H,3,FALSE)</f>
        <v>348534</v>
      </c>
      <c r="H230" s="6">
        <f t="shared" si="9"/>
        <v>104560.2</v>
      </c>
      <c r="I230" s="6">
        <f t="shared" si="10"/>
        <v>243973.8</v>
      </c>
      <c r="J230" s="6">
        <f t="shared" si="11"/>
        <v>243974</v>
      </c>
      <c r="K230" s="17">
        <v>0</v>
      </c>
      <c r="L230" s="1" t="e">
        <f>VLOOKUP(A230,Ofertas!#REF!,3,FALSE)</f>
        <v>#REF!</v>
      </c>
    </row>
    <row r="231" spans="1:12" x14ac:dyDescent="0.3">
      <c r="A231" s="14" t="s">
        <v>91</v>
      </c>
      <c r="B231" s="15">
        <v>0</v>
      </c>
      <c r="C231" s="15">
        <v>0</v>
      </c>
      <c r="D231" s="6">
        <v>307181</v>
      </c>
      <c r="E231" s="6">
        <v>438829</v>
      </c>
      <c r="F231" s="16">
        <v>0.3</v>
      </c>
      <c r="G231" s="6">
        <f>VLOOKUP(A231,Hoja1!A:H,3,FALSE)</f>
        <v>438829.43</v>
      </c>
      <c r="H231" s="6">
        <f t="shared" si="9"/>
        <v>131648.829</v>
      </c>
      <c r="I231" s="6">
        <f t="shared" si="10"/>
        <v>307180.60100000002</v>
      </c>
      <c r="J231" s="6">
        <f t="shared" si="11"/>
        <v>307181</v>
      </c>
      <c r="K231" s="17">
        <v>0</v>
      </c>
      <c r="L231" s="1" t="e">
        <f>VLOOKUP(A231,Ofertas!#REF!,3,FALSE)</f>
        <v>#REF!</v>
      </c>
    </row>
    <row r="232" spans="1:12" x14ac:dyDescent="0.3">
      <c r="A232" s="14">
        <v>112599</v>
      </c>
      <c r="B232" s="15">
        <v>0</v>
      </c>
      <c r="C232" s="15">
        <v>1</v>
      </c>
      <c r="D232" s="6">
        <v>198067</v>
      </c>
      <c r="E232" s="6">
        <v>282953</v>
      </c>
      <c r="F232" s="16">
        <v>0.3</v>
      </c>
      <c r="G232" s="6">
        <f>VLOOKUP(A232,Hoja1!A:H,3,FALSE)</f>
        <v>282953.37</v>
      </c>
      <c r="H232" s="6">
        <f t="shared" si="9"/>
        <v>84886.010999999999</v>
      </c>
      <c r="I232" s="6">
        <f t="shared" si="10"/>
        <v>198067.359</v>
      </c>
      <c r="J232" s="6">
        <f t="shared" si="11"/>
        <v>198067</v>
      </c>
      <c r="K232" s="17">
        <v>0</v>
      </c>
      <c r="L232" s="1" t="e">
        <f>VLOOKUP(A232,Ofertas!#REF!,3,FALSE)</f>
        <v>#REF!</v>
      </c>
    </row>
    <row r="233" spans="1:12" x14ac:dyDescent="0.3">
      <c r="A233" s="14">
        <v>112797</v>
      </c>
      <c r="B233" s="15">
        <v>1</v>
      </c>
      <c r="C233" s="15">
        <v>146</v>
      </c>
      <c r="D233" s="6">
        <v>199850</v>
      </c>
      <c r="E233" s="6">
        <v>285500</v>
      </c>
      <c r="F233" s="16">
        <v>0.3</v>
      </c>
      <c r="G233" s="6">
        <f>VLOOKUP(A233,Hoja1!A:H,3,FALSE)</f>
        <v>285500</v>
      </c>
      <c r="H233" s="6">
        <f t="shared" si="9"/>
        <v>85650</v>
      </c>
      <c r="I233" s="6">
        <f t="shared" si="10"/>
        <v>199850</v>
      </c>
      <c r="J233" s="6">
        <f t="shared" si="11"/>
        <v>199850</v>
      </c>
      <c r="K233" s="17">
        <v>0</v>
      </c>
      <c r="L233" s="1" t="e">
        <f>VLOOKUP(A233,Ofertas!#REF!,3,FALSE)</f>
        <v>#REF!</v>
      </c>
    </row>
    <row r="234" spans="1:12" x14ac:dyDescent="0.3">
      <c r="A234" s="14">
        <v>110521</v>
      </c>
      <c r="B234" s="15">
        <v>0</v>
      </c>
      <c r="C234" s="15">
        <v>0</v>
      </c>
      <c r="D234" s="6">
        <v>141950</v>
      </c>
      <c r="E234" s="6">
        <v>202786</v>
      </c>
      <c r="F234" s="16">
        <v>0.3</v>
      </c>
      <c r="G234" s="6">
        <f>VLOOKUP(A234,Hoja1!A:H,3,FALSE)</f>
        <v>202785.78</v>
      </c>
      <c r="H234" s="6">
        <f t="shared" si="9"/>
        <v>60835.733999999997</v>
      </c>
      <c r="I234" s="6">
        <f t="shared" si="10"/>
        <v>141950.046</v>
      </c>
      <c r="J234" s="6">
        <f t="shared" si="11"/>
        <v>141950</v>
      </c>
      <c r="K234" s="17">
        <v>0</v>
      </c>
      <c r="L234" s="1" t="e">
        <f>VLOOKUP(A234,Ofertas!#REF!,3,FALSE)</f>
        <v>#REF!</v>
      </c>
    </row>
    <row r="235" spans="1:12" x14ac:dyDescent="0.3">
      <c r="A235" s="14">
        <v>111271</v>
      </c>
      <c r="B235" s="15">
        <v>0</v>
      </c>
      <c r="C235" s="15">
        <v>0</v>
      </c>
      <c r="D235" s="6">
        <v>196233</v>
      </c>
      <c r="E235" s="6">
        <v>280333</v>
      </c>
      <c r="F235" s="16">
        <v>0.3</v>
      </c>
      <c r="G235" s="6">
        <f>VLOOKUP(A235,Hoja1!A:H,3,FALSE)</f>
        <v>280333.15999999997</v>
      </c>
      <c r="H235" s="6">
        <f t="shared" si="9"/>
        <v>84099.947999999989</v>
      </c>
      <c r="I235" s="6">
        <f t="shared" si="10"/>
        <v>196233.212</v>
      </c>
      <c r="J235" s="6">
        <f t="shared" si="11"/>
        <v>196233</v>
      </c>
      <c r="K235" s="17">
        <v>0</v>
      </c>
      <c r="L235" s="1" t="e">
        <f>VLOOKUP(A235,Ofertas!#REF!,3,FALSE)</f>
        <v>#REF!</v>
      </c>
    </row>
    <row r="236" spans="1:12" x14ac:dyDescent="0.3">
      <c r="A236" s="14">
        <v>112430</v>
      </c>
      <c r="B236" s="15">
        <v>0</v>
      </c>
      <c r="C236" s="15">
        <v>2</v>
      </c>
      <c r="D236" s="6">
        <v>141557</v>
      </c>
      <c r="E236" s="6">
        <v>202225</v>
      </c>
      <c r="F236" s="16">
        <v>0.3</v>
      </c>
      <c r="G236" s="6">
        <f>VLOOKUP(A236,Hoja1!A:H,3,FALSE)</f>
        <v>202224.54</v>
      </c>
      <c r="H236" s="6">
        <f t="shared" si="9"/>
        <v>60667.362000000001</v>
      </c>
      <c r="I236" s="6">
        <f t="shared" si="10"/>
        <v>141557.17800000001</v>
      </c>
      <c r="J236" s="6">
        <f t="shared" si="11"/>
        <v>141557</v>
      </c>
      <c r="K236" s="17">
        <v>0</v>
      </c>
      <c r="L236" s="1" t="e">
        <f>VLOOKUP(A236,Ofertas!#REF!,3,FALSE)</f>
        <v>#REF!</v>
      </c>
    </row>
    <row r="237" spans="1:12" x14ac:dyDescent="0.3">
      <c r="A237" s="14" t="s">
        <v>93</v>
      </c>
      <c r="B237" s="15">
        <v>0</v>
      </c>
      <c r="C237" s="15">
        <v>0</v>
      </c>
      <c r="D237" s="6">
        <v>382678</v>
      </c>
      <c r="E237" s="6">
        <v>546683</v>
      </c>
      <c r="F237" s="16">
        <v>0.3</v>
      </c>
      <c r="G237" s="6">
        <f>VLOOKUP(A237,Hoja1!A:H,3,FALSE)</f>
        <v>546683.42000000004</v>
      </c>
      <c r="H237" s="6">
        <f t="shared" si="9"/>
        <v>164005.02600000001</v>
      </c>
      <c r="I237" s="6">
        <f t="shared" si="10"/>
        <v>382678.39400000003</v>
      </c>
      <c r="J237" s="6">
        <f t="shared" si="11"/>
        <v>382678</v>
      </c>
      <c r="K237" s="17">
        <v>0</v>
      </c>
      <c r="L237" s="1" t="e">
        <f>VLOOKUP(A237,Ofertas!#REF!,3,FALSE)</f>
        <v>#REF!</v>
      </c>
    </row>
    <row r="238" spans="1:12" x14ac:dyDescent="0.3">
      <c r="A238" s="18" t="s">
        <v>212</v>
      </c>
      <c r="B238" s="15">
        <v>0</v>
      </c>
      <c r="C238" s="15">
        <v>0</v>
      </c>
      <c r="D238" s="6">
        <v>1425098</v>
      </c>
      <c r="E238" s="6">
        <v>2035854</v>
      </c>
      <c r="F238" s="16">
        <v>0.3</v>
      </c>
      <c r="G238" s="6">
        <f>VLOOKUP(A238,Hoja1!A:H,3,FALSE)</f>
        <v>2035853.92</v>
      </c>
      <c r="H238" s="6">
        <f t="shared" si="9"/>
        <v>610756.17599999998</v>
      </c>
      <c r="I238" s="6">
        <f t="shared" si="10"/>
        <v>1425097.7439999999</v>
      </c>
      <c r="J238" s="6">
        <f t="shared" si="11"/>
        <v>1425098</v>
      </c>
      <c r="K238" s="17">
        <v>0</v>
      </c>
      <c r="L238" s="1" t="e">
        <f>VLOOKUP(A238,Ofertas!#REF!,3,FALSE)</f>
        <v>#REF!</v>
      </c>
    </row>
    <row r="239" spans="1:12" x14ac:dyDescent="0.3">
      <c r="A239" s="14" t="s">
        <v>95</v>
      </c>
      <c r="B239" s="15">
        <v>0</v>
      </c>
      <c r="C239" s="15">
        <v>4</v>
      </c>
      <c r="D239" s="6">
        <v>495290</v>
      </c>
      <c r="E239" s="6">
        <v>707557</v>
      </c>
      <c r="F239" s="16">
        <v>0.3</v>
      </c>
      <c r="G239" s="6">
        <f>VLOOKUP(A239,Hoja1!A:H,3,FALSE)</f>
        <v>707556.59</v>
      </c>
      <c r="H239" s="6">
        <f t="shared" si="9"/>
        <v>212266.97699999998</v>
      </c>
      <c r="I239" s="6">
        <f t="shared" si="10"/>
        <v>495289.61300000001</v>
      </c>
      <c r="J239" s="6">
        <f t="shared" si="11"/>
        <v>495290</v>
      </c>
      <c r="K239" s="17">
        <v>0</v>
      </c>
      <c r="L239" s="1" t="e">
        <f>VLOOKUP(A239,Ofertas!#REF!,3,FALSE)</f>
        <v>#REF!</v>
      </c>
    </row>
    <row r="240" spans="1:12" x14ac:dyDescent="0.3">
      <c r="A240" s="18" t="s">
        <v>213</v>
      </c>
      <c r="B240" s="15">
        <v>0</v>
      </c>
      <c r="C240" s="15">
        <v>0</v>
      </c>
      <c r="D240" s="6">
        <v>1157916</v>
      </c>
      <c r="E240" s="6">
        <v>1654165</v>
      </c>
      <c r="F240" s="16">
        <v>0.3</v>
      </c>
      <c r="G240" s="6">
        <f>VLOOKUP(A240,Hoja1!A:H,3,FALSE)</f>
        <v>1654165.28</v>
      </c>
      <c r="H240" s="6">
        <f t="shared" si="9"/>
        <v>496249.58399999997</v>
      </c>
      <c r="I240" s="6">
        <f t="shared" si="10"/>
        <v>1157915.696</v>
      </c>
      <c r="J240" s="6">
        <f t="shared" si="11"/>
        <v>1157916</v>
      </c>
      <c r="K240" s="17">
        <v>0</v>
      </c>
      <c r="L240" s="1" t="e">
        <f>VLOOKUP(A240,Ofertas!#REF!,3,FALSE)</f>
        <v>#REF!</v>
      </c>
    </row>
    <row r="241" spans="1:12" x14ac:dyDescent="0.3">
      <c r="A241" s="18" t="s">
        <v>214</v>
      </c>
      <c r="B241" s="15">
        <v>0</v>
      </c>
      <c r="C241" s="15">
        <v>0</v>
      </c>
      <c r="D241" s="6">
        <v>1257837</v>
      </c>
      <c r="E241" s="6">
        <v>1796910</v>
      </c>
      <c r="F241" s="16">
        <v>0.3</v>
      </c>
      <c r="G241" s="6">
        <f>VLOOKUP(A241,Hoja1!A:H,3,FALSE)</f>
        <v>1796910</v>
      </c>
      <c r="H241" s="6">
        <f t="shared" si="9"/>
        <v>539073</v>
      </c>
      <c r="I241" s="6">
        <f t="shared" si="10"/>
        <v>1257837</v>
      </c>
      <c r="J241" s="6">
        <f t="shared" si="11"/>
        <v>1257837</v>
      </c>
      <c r="K241" s="17">
        <v>0</v>
      </c>
      <c r="L241" s="1" t="e">
        <f>VLOOKUP(A241,Ofertas!#REF!,3,FALSE)</f>
        <v>#REF!</v>
      </c>
    </row>
    <row r="242" spans="1:12" x14ac:dyDescent="0.3">
      <c r="A242" s="18" t="s">
        <v>215</v>
      </c>
      <c r="B242" s="15">
        <v>0</v>
      </c>
      <c r="C242" s="15">
        <v>0</v>
      </c>
      <c r="D242" s="6">
        <v>792987</v>
      </c>
      <c r="E242" s="6">
        <v>1132838</v>
      </c>
      <c r="F242" s="16">
        <v>0.3</v>
      </c>
      <c r="G242" s="6">
        <f>VLOOKUP(A242,Hoja1!A:H,3,FALSE)</f>
        <v>1132838.44</v>
      </c>
      <c r="H242" s="6">
        <f t="shared" si="9"/>
        <v>339851.53199999995</v>
      </c>
      <c r="I242" s="6">
        <f t="shared" si="10"/>
        <v>792986.90800000005</v>
      </c>
      <c r="J242" s="6">
        <f t="shared" si="11"/>
        <v>792987</v>
      </c>
      <c r="K242" s="17">
        <v>0</v>
      </c>
      <c r="L242" s="1" t="e">
        <f>VLOOKUP(A242,Ofertas!#REF!,3,FALSE)</f>
        <v>#REF!</v>
      </c>
    </row>
    <row r="243" spans="1:12" x14ac:dyDescent="0.3">
      <c r="A243" s="18">
        <v>109312</v>
      </c>
      <c r="B243" s="15">
        <v>0</v>
      </c>
      <c r="C243" s="15">
        <v>0</v>
      </c>
      <c r="D243" s="6">
        <v>426240</v>
      </c>
      <c r="E243" s="6">
        <v>608914</v>
      </c>
      <c r="F243" s="16">
        <v>0.3</v>
      </c>
      <c r="G243" s="6">
        <f>VLOOKUP(A243,Hoja1!A:H,3,FALSE)</f>
        <v>608913.80000000005</v>
      </c>
      <c r="H243" s="6">
        <f t="shared" si="9"/>
        <v>182674.14</v>
      </c>
      <c r="I243" s="6">
        <f t="shared" si="10"/>
        <v>426239.66000000003</v>
      </c>
      <c r="J243" s="6">
        <f t="shared" si="11"/>
        <v>426240</v>
      </c>
      <c r="K243" s="17">
        <v>0</v>
      </c>
      <c r="L243" s="1" t="e">
        <f>VLOOKUP(A243,Ofertas!#REF!,3,FALSE)</f>
        <v>#REF!</v>
      </c>
    </row>
    <row r="244" spans="1:12" x14ac:dyDescent="0.3">
      <c r="A244" s="14" t="s">
        <v>96</v>
      </c>
      <c r="B244" s="15">
        <v>0</v>
      </c>
      <c r="C244" s="15">
        <v>0</v>
      </c>
      <c r="D244" s="6">
        <v>412411</v>
      </c>
      <c r="E244" s="6">
        <v>589159</v>
      </c>
      <c r="F244" s="16">
        <v>0.3</v>
      </c>
      <c r="G244" s="6">
        <f>VLOOKUP(A244,Hoja1!A:H,3,FALSE)</f>
        <v>589159.02</v>
      </c>
      <c r="H244" s="6">
        <f t="shared" si="9"/>
        <v>176747.70600000001</v>
      </c>
      <c r="I244" s="6">
        <f t="shared" si="10"/>
        <v>412411.31400000001</v>
      </c>
      <c r="J244" s="6">
        <f t="shared" si="11"/>
        <v>412411</v>
      </c>
      <c r="K244" s="17">
        <v>0</v>
      </c>
      <c r="L244" s="1" t="e">
        <f>VLOOKUP(A244,Ofertas!#REF!,3,FALSE)</f>
        <v>#REF!</v>
      </c>
    </row>
    <row r="245" spans="1:12" x14ac:dyDescent="0.3">
      <c r="A245" s="14" t="s">
        <v>97</v>
      </c>
      <c r="B245" s="15">
        <v>0</v>
      </c>
      <c r="C245" s="15">
        <v>0</v>
      </c>
      <c r="D245" s="6">
        <v>352619</v>
      </c>
      <c r="E245" s="6">
        <v>503742</v>
      </c>
      <c r="F245" s="16">
        <v>0.3</v>
      </c>
      <c r="G245" s="6">
        <f>VLOOKUP(A245,Hoja1!A:H,3,FALSE)</f>
        <v>503741.69</v>
      </c>
      <c r="H245" s="6">
        <f t="shared" si="9"/>
        <v>151122.50699999998</v>
      </c>
      <c r="I245" s="6">
        <f t="shared" si="10"/>
        <v>352619.18300000002</v>
      </c>
      <c r="J245" s="6">
        <f t="shared" si="11"/>
        <v>352619</v>
      </c>
      <c r="K245" s="17">
        <v>0</v>
      </c>
      <c r="L245" s="1" t="e">
        <f>VLOOKUP(A245,Ofertas!#REF!,3,FALSE)</f>
        <v>#REF!</v>
      </c>
    </row>
    <row r="246" spans="1:12" x14ac:dyDescent="0.3">
      <c r="A246" s="18">
        <v>110174</v>
      </c>
      <c r="B246" s="15">
        <v>0</v>
      </c>
      <c r="C246" s="15">
        <v>0</v>
      </c>
      <c r="D246" s="6">
        <v>236785</v>
      </c>
      <c r="E246" s="6">
        <v>338265</v>
      </c>
      <c r="F246" s="16">
        <v>0.3</v>
      </c>
      <c r="G246" s="6">
        <f>VLOOKUP(A246,Hoja1!A:H,3,FALSE)</f>
        <v>338264.84</v>
      </c>
      <c r="H246" s="6">
        <f t="shared" si="9"/>
        <v>101479.452</v>
      </c>
      <c r="I246" s="6">
        <f t="shared" si="10"/>
        <v>236785.38800000004</v>
      </c>
      <c r="J246" s="6">
        <f t="shared" si="11"/>
        <v>236785</v>
      </c>
      <c r="K246" s="17">
        <v>0</v>
      </c>
      <c r="L246" s="1" t="e">
        <f>VLOOKUP(A246,Ofertas!#REF!,3,FALSE)</f>
        <v>#REF!</v>
      </c>
    </row>
    <row r="247" spans="1:12" x14ac:dyDescent="0.3">
      <c r="A247" s="18">
        <v>108047</v>
      </c>
      <c r="B247" s="15">
        <v>0</v>
      </c>
      <c r="C247" s="15">
        <v>0</v>
      </c>
      <c r="D247" s="6">
        <v>189562</v>
      </c>
      <c r="E247" s="6">
        <v>270803</v>
      </c>
      <c r="F247" s="16">
        <v>0.3</v>
      </c>
      <c r="G247" s="6">
        <f>VLOOKUP(A247,Hoja1!A:H,3,FALSE)</f>
        <v>270803.46999999997</v>
      </c>
      <c r="H247" s="6">
        <f t="shared" si="9"/>
        <v>81241.040999999983</v>
      </c>
      <c r="I247" s="6">
        <f t="shared" si="10"/>
        <v>189562.429</v>
      </c>
      <c r="J247" s="6">
        <f t="shared" si="11"/>
        <v>189562</v>
      </c>
      <c r="K247" s="17">
        <v>0</v>
      </c>
      <c r="L247" s="1" t="e">
        <f>VLOOKUP(A247,Ofertas!#REF!,3,FALSE)</f>
        <v>#REF!</v>
      </c>
    </row>
    <row r="248" spans="1:12" x14ac:dyDescent="0.3">
      <c r="A248" s="18">
        <v>110964</v>
      </c>
      <c r="B248" s="15">
        <v>0</v>
      </c>
      <c r="C248" s="15">
        <v>0</v>
      </c>
      <c r="D248" s="6">
        <v>208610</v>
      </c>
      <c r="E248" s="6">
        <v>298014</v>
      </c>
      <c r="F248" s="16">
        <v>0.3</v>
      </c>
      <c r="G248" s="6">
        <f>VLOOKUP(A248,Hoja1!A:H,3,FALSE)</f>
        <v>298013.74</v>
      </c>
      <c r="H248" s="6">
        <f t="shared" si="9"/>
        <v>89404.121999999988</v>
      </c>
      <c r="I248" s="6">
        <f t="shared" si="10"/>
        <v>208609.61800000002</v>
      </c>
      <c r="J248" s="6">
        <f t="shared" si="11"/>
        <v>208610</v>
      </c>
      <c r="K248" s="17">
        <v>0</v>
      </c>
      <c r="L248" s="1" t="e">
        <f>VLOOKUP(A248,Ofertas!#REF!,3,FALSE)</f>
        <v>#REF!</v>
      </c>
    </row>
    <row r="249" spans="1:12" x14ac:dyDescent="0.3">
      <c r="A249" s="18">
        <v>109604</v>
      </c>
      <c r="B249" s="15">
        <v>0</v>
      </c>
      <c r="C249" s="15">
        <v>0</v>
      </c>
      <c r="D249" s="6">
        <v>172540</v>
      </c>
      <c r="E249" s="6">
        <v>246486</v>
      </c>
      <c r="F249" s="16">
        <v>0.3</v>
      </c>
      <c r="G249" s="6">
        <f>VLOOKUP(A249,Hoja1!A:H,3,FALSE)</f>
        <v>246485.6</v>
      </c>
      <c r="H249" s="6">
        <f t="shared" si="9"/>
        <v>73945.679999999993</v>
      </c>
      <c r="I249" s="6">
        <f t="shared" si="10"/>
        <v>172539.92</v>
      </c>
      <c r="J249" s="6">
        <f t="shared" si="11"/>
        <v>172540</v>
      </c>
      <c r="K249" s="17">
        <v>0</v>
      </c>
      <c r="L249" s="1" t="e">
        <f>VLOOKUP(A249,Ofertas!#REF!,3,FALSE)</f>
        <v>#REF!</v>
      </c>
    </row>
    <row r="250" spans="1:12" x14ac:dyDescent="0.3">
      <c r="A250" s="18">
        <v>110733</v>
      </c>
      <c r="B250" s="15">
        <v>0</v>
      </c>
      <c r="C250" s="15">
        <v>0</v>
      </c>
      <c r="D250" s="6">
        <v>193487</v>
      </c>
      <c r="E250" s="6">
        <v>276409</v>
      </c>
      <c r="F250" s="16">
        <v>0.3</v>
      </c>
      <c r="G250" s="6">
        <f>VLOOKUP(A250,Hoja1!A:H,3,FALSE)</f>
        <v>276409.49</v>
      </c>
      <c r="H250" s="6">
        <f t="shared" si="9"/>
        <v>82922.846999999994</v>
      </c>
      <c r="I250" s="6">
        <f t="shared" si="10"/>
        <v>193486.64299999998</v>
      </c>
      <c r="J250" s="6">
        <f t="shared" si="11"/>
        <v>193487</v>
      </c>
      <c r="K250" s="17">
        <v>0</v>
      </c>
      <c r="L250" s="1" t="e">
        <f>VLOOKUP(A250,Ofertas!#REF!,3,FALSE)</f>
        <v>#REF!</v>
      </c>
    </row>
    <row r="251" spans="1:12" x14ac:dyDescent="0.3">
      <c r="A251" s="18">
        <v>110716</v>
      </c>
      <c r="B251" s="15">
        <v>0</v>
      </c>
      <c r="C251" s="15">
        <v>0</v>
      </c>
      <c r="D251" s="6">
        <v>134694</v>
      </c>
      <c r="E251" s="6">
        <v>192420</v>
      </c>
      <c r="F251" s="16">
        <v>0.3</v>
      </c>
      <c r="G251" s="6">
        <f>VLOOKUP(A251,Hoja1!A:H,3,FALSE)</f>
        <v>192420</v>
      </c>
      <c r="H251" s="6">
        <f t="shared" si="9"/>
        <v>57726</v>
      </c>
      <c r="I251" s="6">
        <f t="shared" si="10"/>
        <v>134694</v>
      </c>
      <c r="J251" s="6">
        <f t="shared" si="11"/>
        <v>134694</v>
      </c>
      <c r="K251" s="17">
        <v>0</v>
      </c>
      <c r="L251" s="1" t="e">
        <f>VLOOKUP(A251,Ofertas!#REF!,3,FALSE)</f>
        <v>#REF!</v>
      </c>
    </row>
    <row r="252" spans="1:12" x14ac:dyDescent="0.3">
      <c r="A252" s="18">
        <v>111414</v>
      </c>
      <c r="B252" s="15">
        <v>0</v>
      </c>
      <c r="C252" s="15">
        <v>0</v>
      </c>
      <c r="D252" s="6">
        <v>151164</v>
      </c>
      <c r="E252" s="6">
        <v>215948</v>
      </c>
      <c r="F252" s="16">
        <v>0.3</v>
      </c>
      <c r="G252" s="6">
        <f>VLOOKUP(A252,Hoja1!A:H,3,FALSE)</f>
        <v>215948.12</v>
      </c>
      <c r="H252" s="6">
        <f t="shared" si="9"/>
        <v>64784.435999999994</v>
      </c>
      <c r="I252" s="6">
        <f t="shared" si="10"/>
        <v>151163.68400000001</v>
      </c>
      <c r="J252" s="6">
        <f t="shared" si="11"/>
        <v>151164</v>
      </c>
      <c r="K252" s="17">
        <v>0</v>
      </c>
      <c r="L252" s="1" t="e">
        <f>VLOOKUP(A252,Ofertas!#REF!,3,FALSE)</f>
        <v>#REF!</v>
      </c>
    </row>
    <row r="253" spans="1:12" x14ac:dyDescent="0.3">
      <c r="A253" s="18">
        <v>110226</v>
      </c>
      <c r="B253" s="15">
        <v>0</v>
      </c>
      <c r="C253" s="15">
        <v>0</v>
      </c>
      <c r="D253" s="6">
        <v>157826</v>
      </c>
      <c r="E253" s="6">
        <v>225466</v>
      </c>
      <c r="F253" s="16">
        <v>0.3</v>
      </c>
      <c r="G253" s="6">
        <f>VLOOKUP(A253,Hoja1!A:H,3,FALSE)</f>
        <v>225465.9</v>
      </c>
      <c r="H253" s="6">
        <f t="shared" si="9"/>
        <v>67639.76999999999</v>
      </c>
      <c r="I253" s="6">
        <f t="shared" si="10"/>
        <v>157826.13</v>
      </c>
      <c r="J253" s="6">
        <f t="shared" si="11"/>
        <v>157826</v>
      </c>
      <c r="K253" s="17">
        <v>0</v>
      </c>
      <c r="L253" s="1" t="e">
        <f>VLOOKUP(A253,Ofertas!#REF!,3,FALSE)</f>
        <v>#REF!</v>
      </c>
    </row>
    <row r="254" spans="1:12" x14ac:dyDescent="0.3">
      <c r="A254" s="18">
        <v>110109</v>
      </c>
      <c r="B254" s="15">
        <v>0</v>
      </c>
      <c r="C254" s="15">
        <v>0</v>
      </c>
      <c r="D254" s="6">
        <v>117408</v>
      </c>
      <c r="E254" s="6">
        <v>167726</v>
      </c>
      <c r="F254" s="16">
        <v>0.3</v>
      </c>
      <c r="G254" s="6">
        <f>VLOOKUP(A254,Hoja1!A:H,3,FALSE)</f>
        <v>167726.32999999999</v>
      </c>
      <c r="H254" s="6">
        <f t="shared" si="9"/>
        <v>50317.898999999998</v>
      </c>
      <c r="I254" s="6">
        <f t="shared" si="10"/>
        <v>117408.43099999998</v>
      </c>
      <c r="J254" s="6">
        <f t="shared" si="11"/>
        <v>117408</v>
      </c>
      <c r="K254" s="17">
        <v>0</v>
      </c>
      <c r="L254" s="1" t="e">
        <f>VLOOKUP(A254,Ofertas!#REF!,3,FALSE)</f>
        <v>#REF!</v>
      </c>
    </row>
    <row r="255" spans="1:12" x14ac:dyDescent="0.3">
      <c r="A255" s="18">
        <v>109529</v>
      </c>
      <c r="B255" s="15">
        <v>0</v>
      </c>
      <c r="C255" s="15">
        <v>0</v>
      </c>
      <c r="D255" s="6">
        <v>177090</v>
      </c>
      <c r="E255" s="6">
        <v>252986</v>
      </c>
      <c r="F255" s="16">
        <v>0.3</v>
      </c>
      <c r="G255" s="6">
        <f>VLOOKUP(A255,Hoja1!A:H,3,FALSE)</f>
        <v>252985.91</v>
      </c>
      <c r="H255" s="6">
        <f t="shared" si="9"/>
        <v>75895.773000000001</v>
      </c>
      <c r="I255" s="6">
        <f t="shared" si="10"/>
        <v>177090.13699999999</v>
      </c>
      <c r="J255" s="6">
        <f t="shared" si="11"/>
        <v>177090</v>
      </c>
      <c r="K255" s="17">
        <v>0</v>
      </c>
      <c r="L255" s="1" t="e">
        <f>VLOOKUP(A255,Ofertas!#REF!,3,FALSE)</f>
        <v>#REF!</v>
      </c>
    </row>
    <row r="256" spans="1:12" x14ac:dyDescent="0.3">
      <c r="A256" s="18" t="s">
        <v>28</v>
      </c>
      <c r="B256" s="15">
        <v>0</v>
      </c>
      <c r="C256" s="15">
        <v>0</v>
      </c>
      <c r="D256" s="6">
        <v>210276</v>
      </c>
      <c r="E256" s="6">
        <v>300394</v>
      </c>
      <c r="F256" s="16">
        <v>0.3</v>
      </c>
      <c r="G256" s="6">
        <f>VLOOKUP(A256,Hoja1!A:H,3,FALSE)</f>
        <v>300394.03000000003</v>
      </c>
      <c r="H256" s="6">
        <f t="shared" si="9"/>
        <v>90118.209000000003</v>
      </c>
      <c r="I256" s="6">
        <f t="shared" si="10"/>
        <v>210275.82100000003</v>
      </c>
      <c r="J256" s="6">
        <f t="shared" si="11"/>
        <v>210276</v>
      </c>
      <c r="K256" s="17">
        <v>0</v>
      </c>
      <c r="L256" s="1" t="e">
        <f>VLOOKUP(A256,Ofertas!#REF!,3,FALSE)</f>
        <v>#REF!</v>
      </c>
    </row>
    <row r="257" spans="1:12" x14ac:dyDescent="0.3">
      <c r="A257" s="18">
        <v>112631</v>
      </c>
      <c r="B257" s="15">
        <v>1</v>
      </c>
      <c r="C257" s="15">
        <v>7</v>
      </c>
      <c r="D257" s="6">
        <v>142083</v>
      </c>
      <c r="E257" s="6">
        <v>202975</v>
      </c>
      <c r="F257" s="16">
        <v>0.3</v>
      </c>
      <c r="G257" s="6">
        <f>VLOOKUP(A257,Hoja1!A:H,3,FALSE)</f>
        <v>202975</v>
      </c>
      <c r="H257" s="6">
        <f t="shared" si="9"/>
        <v>60892.5</v>
      </c>
      <c r="I257" s="6">
        <f t="shared" si="10"/>
        <v>142082.5</v>
      </c>
      <c r="J257" s="6">
        <f t="shared" si="11"/>
        <v>142083</v>
      </c>
      <c r="K257" s="17">
        <v>0</v>
      </c>
      <c r="L257" s="1" t="e">
        <f>VLOOKUP(A257,Ofertas!#REF!,3,FALSE)</f>
        <v>#REF!</v>
      </c>
    </row>
    <row r="258" spans="1:12" x14ac:dyDescent="0.3">
      <c r="A258" s="18" t="s">
        <v>199</v>
      </c>
      <c r="B258" s="15">
        <v>0</v>
      </c>
      <c r="C258" s="15">
        <v>0</v>
      </c>
      <c r="D258" s="6">
        <v>296377</v>
      </c>
      <c r="E258" s="6">
        <v>423396</v>
      </c>
      <c r="F258" s="16">
        <v>0.3</v>
      </c>
      <c r="G258" s="6">
        <f>VLOOKUP(A258,Hoja1!A:H,3,FALSE)</f>
        <v>423395.74</v>
      </c>
      <c r="H258" s="6">
        <f t="shared" ref="H258:H321" si="12">G258*F258</f>
        <v>127018.72199999999</v>
      </c>
      <c r="I258" s="6">
        <f t="shared" ref="I258:I321" si="13">G258-H258</f>
        <v>296377.01799999998</v>
      </c>
      <c r="J258" s="6">
        <f t="shared" ref="J258:J321" si="14">ROUND(I258,0)</f>
        <v>296377</v>
      </c>
      <c r="K258" s="17">
        <v>0</v>
      </c>
      <c r="L258" s="1" t="e">
        <f>VLOOKUP(A258,Ofertas!#REF!,3,FALSE)</f>
        <v>#REF!</v>
      </c>
    </row>
    <row r="259" spans="1:12" x14ac:dyDescent="0.3">
      <c r="A259" s="18">
        <v>108177</v>
      </c>
      <c r="B259" s="15">
        <v>0</v>
      </c>
      <c r="C259" s="15">
        <v>0</v>
      </c>
      <c r="D259" s="6">
        <v>312053</v>
      </c>
      <c r="E259" s="6">
        <v>445790</v>
      </c>
      <c r="F259" s="16">
        <v>0.3</v>
      </c>
      <c r="G259" s="6">
        <f>VLOOKUP(A259,Hoja1!A:H,3,FALSE)</f>
        <v>445789.51</v>
      </c>
      <c r="H259" s="6">
        <f t="shared" si="12"/>
        <v>133736.853</v>
      </c>
      <c r="I259" s="6">
        <f t="shared" si="13"/>
        <v>312052.65700000001</v>
      </c>
      <c r="J259" s="6">
        <f t="shared" si="14"/>
        <v>312053</v>
      </c>
      <c r="K259" s="17">
        <v>0</v>
      </c>
      <c r="L259" s="1" t="e">
        <f>VLOOKUP(A259,Ofertas!#REF!,3,FALSE)</f>
        <v>#REF!</v>
      </c>
    </row>
    <row r="260" spans="1:12" x14ac:dyDescent="0.3">
      <c r="A260" s="18">
        <v>108618</v>
      </c>
      <c r="B260" s="15">
        <v>0</v>
      </c>
      <c r="C260" s="15">
        <v>0</v>
      </c>
      <c r="D260" s="6">
        <v>0</v>
      </c>
      <c r="E260" s="6">
        <v>0</v>
      </c>
      <c r="F260" s="16">
        <v>0.3</v>
      </c>
      <c r="G260" s="6" t="e">
        <f>VLOOKUP(A260,Hoja1!A:H,3,FALSE)</f>
        <v>#N/A</v>
      </c>
      <c r="H260" s="6" t="e">
        <f t="shared" si="12"/>
        <v>#N/A</v>
      </c>
      <c r="I260" s="6" t="e">
        <f t="shared" si="13"/>
        <v>#N/A</v>
      </c>
      <c r="J260" s="6" t="e">
        <f t="shared" si="14"/>
        <v>#N/A</v>
      </c>
      <c r="K260" s="17">
        <v>0</v>
      </c>
      <c r="L260" s="1" t="e">
        <f>VLOOKUP(A260,Ofertas!#REF!,3,FALSE)</f>
        <v>#REF!</v>
      </c>
    </row>
    <row r="261" spans="1:12" x14ac:dyDescent="0.3">
      <c r="A261" s="18" t="s">
        <v>200</v>
      </c>
      <c r="B261" s="15">
        <v>0</v>
      </c>
      <c r="C261" s="15">
        <v>0</v>
      </c>
      <c r="D261" s="6">
        <v>146668</v>
      </c>
      <c r="E261" s="6">
        <v>209525</v>
      </c>
      <c r="F261" s="16">
        <v>0.3</v>
      </c>
      <c r="G261" s="6">
        <f>VLOOKUP(A261,Hoja1!A:H,3,FALSE)</f>
        <v>209525.09</v>
      </c>
      <c r="H261" s="6">
        <f t="shared" si="12"/>
        <v>62857.526999999995</v>
      </c>
      <c r="I261" s="6">
        <f t="shared" si="13"/>
        <v>146667.56299999999</v>
      </c>
      <c r="J261" s="6">
        <f t="shared" si="14"/>
        <v>146668</v>
      </c>
      <c r="K261" s="17">
        <v>0</v>
      </c>
      <c r="L261" s="1" t="e">
        <f>VLOOKUP(A261,Ofertas!#REF!,3,FALSE)</f>
        <v>#REF!</v>
      </c>
    </row>
    <row r="262" spans="1:12" x14ac:dyDescent="0.3">
      <c r="A262" s="18">
        <v>112514</v>
      </c>
      <c r="B262" s="15">
        <v>0</v>
      </c>
      <c r="C262" s="15">
        <v>0</v>
      </c>
      <c r="D262" s="6">
        <v>140242</v>
      </c>
      <c r="E262" s="6">
        <v>200346</v>
      </c>
      <c r="F262" s="16">
        <v>0.3</v>
      </c>
      <c r="G262" s="6">
        <f>VLOOKUP(A262,Hoja1!A:H,3,FALSE)</f>
        <v>200346</v>
      </c>
      <c r="H262" s="6">
        <f t="shared" si="12"/>
        <v>60103.799999999996</v>
      </c>
      <c r="I262" s="6">
        <f t="shared" si="13"/>
        <v>140242.20000000001</v>
      </c>
      <c r="J262" s="6">
        <f t="shared" si="14"/>
        <v>140242</v>
      </c>
      <c r="K262" s="17">
        <v>0</v>
      </c>
      <c r="L262" s="1" t="e">
        <f>VLOOKUP(A262,Ofertas!#REF!,3,FALSE)</f>
        <v>#REF!</v>
      </c>
    </row>
    <row r="263" spans="1:12" x14ac:dyDescent="0.3">
      <c r="A263" s="18">
        <v>110978</v>
      </c>
      <c r="B263" s="15">
        <v>0</v>
      </c>
      <c r="C263" s="15">
        <v>0</v>
      </c>
      <c r="D263" s="6">
        <v>124740</v>
      </c>
      <c r="E263" s="6">
        <v>178200</v>
      </c>
      <c r="F263" s="16">
        <v>0.3</v>
      </c>
      <c r="G263" s="6">
        <f>VLOOKUP(A263,Hoja1!A:H,3,FALSE)</f>
        <v>178200.16</v>
      </c>
      <c r="H263" s="6">
        <f t="shared" si="12"/>
        <v>53460.048000000003</v>
      </c>
      <c r="I263" s="6">
        <f t="shared" si="13"/>
        <v>124740.11199999999</v>
      </c>
      <c r="J263" s="6">
        <f t="shared" si="14"/>
        <v>124740</v>
      </c>
      <c r="K263" s="17">
        <v>0</v>
      </c>
      <c r="L263" s="1" t="e">
        <f>VLOOKUP(A263,Ofertas!#REF!,3,FALSE)</f>
        <v>#REF!</v>
      </c>
    </row>
    <row r="264" spans="1:12" x14ac:dyDescent="0.3">
      <c r="A264" s="18">
        <v>110746</v>
      </c>
      <c r="B264" s="15">
        <v>0</v>
      </c>
      <c r="C264" s="15">
        <v>0</v>
      </c>
      <c r="D264" s="6">
        <v>197186</v>
      </c>
      <c r="E264" s="6">
        <v>281695</v>
      </c>
      <c r="F264" s="16">
        <v>0.3</v>
      </c>
      <c r="G264" s="6">
        <f>VLOOKUP(A264,Hoja1!A:H,3,FALSE)</f>
        <v>281694.98</v>
      </c>
      <c r="H264" s="6">
        <f t="shared" si="12"/>
        <v>84508.493999999992</v>
      </c>
      <c r="I264" s="6">
        <f t="shared" si="13"/>
        <v>197186.48599999998</v>
      </c>
      <c r="J264" s="6">
        <f t="shared" si="14"/>
        <v>197186</v>
      </c>
      <c r="K264" s="17">
        <v>0</v>
      </c>
      <c r="L264" s="1" t="e">
        <f>VLOOKUP(A264,Ofertas!#REF!,3,FALSE)</f>
        <v>#REF!</v>
      </c>
    </row>
    <row r="265" spans="1:12" x14ac:dyDescent="0.3">
      <c r="A265" s="18" t="s">
        <v>201</v>
      </c>
      <c r="B265" s="15">
        <v>0</v>
      </c>
      <c r="C265" s="15">
        <v>0</v>
      </c>
      <c r="D265" s="6">
        <v>142219</v>
      </c>
      <c r="E265" s="6">
        <v>203169</v>
      </c>
      <c r="F265" s="16">
        <v>0.3</v>
      </c>
      <c r="G265" s="6">
        <f>VLOOKUP(A265,Hoja1!A:H,3,FALSE)</f>
        <v>203169.33</v>
      </c>
      <c r="H265" s="6">
        <f t="shared" si="12"/>
        <v>60950.798999999992</v>
      </c>
      <c r="I265" s="6">
        <f t="shared" si="13"/>
        <v>142218.53099999999</v>
      </c>
      <c r="J265" s="6">
        <f t="shared" si="14"/>
        <v>142219</v>
      </c>
      <c r="K265" s="17">
        <v>0</v>
      </c>
      <c r="L265" s="1" t="e">
        <f>VLOOKUP(A265,Ofertas!#REF!,3,FALSE)</f>
        <v>#REF!</v>
      </c>
    </row>
    <row r="266" spans="1:12" x14ac:dyDescent="0.3">
      <c r="A266" s="18">
        <v>110725</v>
      </c>
      <c r="B266" s="15">
        <v>0</v>
      </c>
      <c r="C266" s="15">
        <v>0</v>
      </c>
      <c r="D266" s="6">
        <v>193547</v>
      </c>
      <c r="E266" s="6">
        <v>276496</v>
      </c>
      <c r="F266" s="16">
        <v>0.3</v>
      </c>
      <c r="G266" s="6">
        <f>VLOOKUP(A266,Hoja1!A:H,3,FALSE)</f>
        <v>276495.65000000002</v>
      </c>
      <c r="H266" s="6">
        <f t="shared" si="12"/>
        <v>82948.695000000007</v>
      </c>
      <c r="I266" s="6">
        <f t="shared" si="13"/>
        <v>193546.95500000002</v>
      </c>
      <c r="J266" s="6">
        <f t="shared" si="14"/>
        <v>193547</v>
      </c>
      <c r="K266" s="17">
        <v>0</v>
      </c>
      <c r="L266" s="1" t="e">
        <f>VLOOKUP(A266,Ofertas!#REF!,3,FALSE)</f>
        <v>#REF!</v>
      </c>
    </row>
    <row r="267" spans="1:12" x14ac:dyDescent="0.3">
      <c r="A267" s="18">
        <v>108032</v>
      </c>
      <c r="B267" s="15">
        <v>0</v>
      </c>
      <c r="C267" s="15">
        <v>0</v>
      </c>
      <c r="D267" s="6">
        <v>167458</v>
      </c>
      <c r="E267" s="6">
        <v>239226</v>
      </c>
      <c r="F267" s="16">
        <v>0.3</v>
      </c>
      <c r="G267" s="6">
        <f>VLOOKUP(A267,Hoja1!A:H,3,FALSE)</f>
        <v>239225.56</v>
      </c>
      <c r="H267" s="6">
        <f t="shared" si="12"/>
        <v>71767.667999999991</v>
      </c>
      <c r="I267" s="6">
        <f t="shared" si="13"/>
        <v>167457.89199999999</v>
      </c>
      <c r="J267" s="6">
        <f t="shared" si="14"/>
        <v>167458</v>
      </c>
      <c r="K267" s="17">
        <v>0</v>
      </c>
      <c r="L267" s="1" t="e">
        <f>VLOOKUP(A267,Ofertas!#REF!,3,FALSE)</f>
        <v>#REF!</v>
      </c>
    </row>
    <row r="268" spans="1:12" x14ac:dyDescent="0.3">
      <c r="A268" s="18">
        <v>110722</v>
      </c>
      <c r="B268" s="15">
        <v>0</v>
      </c>
      <c r="C268" s="15">
        <v>1</v>
      </c>
      <c r="D268" s="6">
        <v>133312</v>
      </c>
      <c r="E268" s="6">
        <v>190446</v>
      </c>
      <c r="F268" s="16">
        <v>0.3</v>
      </c>
      <c r="G268" s="6">
        <f>VLOOKUP(A268,Hoja1!A:H,3,FALSE)</f>
        <v>190445.93</v>
      </c>
      <c r="H268" s="6">
        <f t="shared" si="12"/>
        <v>57133.778999999995</v>
      </c>
      <c r="I268" s="6">
        <f t="shared" si="13"/>
        <v>133312.15100000001</v>
      </c>
      <c r="J268" s="6">
        <f t="shared" si="14"/>
        <v>133312</v>
      </c>
      <c r="K268" s="17">
        <v>0</v>
      </c>
      <c r="L268" s="1" t="e">
        <f>VLOOKUP(A268,Ofertas!#REF!,3,FALSE)</f>
        <v>#REF!</v>
      </c>
    </row>
    <row r="269" spans="1:12" x14ac:dyDescent="0.3">
      <c r="A269" s="18">
        <v>110727</v>
      </c>
      <c r="B269" s="15">
        <v>0</v>
      </c>
      <c r="C269" s="15">
        <v>1</v>
      </c>
      <c r="D269" s="6">
        <v>203346</v>
      </c>
      <c r="E269" s="6">
        <v>290494</v>
      </c>
      <c r="F269" s="16">
        <v>0.3</v>
      </c>
      <c r="G269" s="6">
        <f>VLOOKUP(A269,Hoja1!A:H,3,FALSE)</f>
        <v>290493.88</v>
      </c>
      <c r="H269" s="6">
        <f t="shared" si="12"/>
        <v>87148.164000000004</v>
      </c>
      <c r="I269" s="6">
        <f t="shared" si="13"/>
        <v>203345.71600000001</v>
      </c>
      <c r="J269" s="6">
        <f t="shared" si="14"/>
        <v>203346</v>
      </c>
      <c r="K269" s="17">
        <v>0</v>
      </c>
      <c r="L269" s="1" t="e">
        <f>VLOOKUP(A269,Ofertas!#REF!,3,FALSE)</f>
        <v>#REF!</v>
      </c>
    </row>
    <row r="270" spans="1:12" x14ac:dyDescent="0.3">
      <c r="A270" s="18">
        <v>112292</v>
      </c>
      <c r="B270" s="15">
        <v>0</v>
      </c>
      <c r="C270" s="15">
        <v>0</v>
      </c>
      <c r="D270" s="6">
        <v>84481</v>
      </c>
      <c r="E270" s="6">
        <v>120687</v>
      </c>
      <c r="F270" s="16">
        <v>0.3</v>
      </c>
      <c r="G270" s="6">
        <f>VLOOKUP(A270,Hoja1!A:H,3,FALSE)</f>
        <v>120686.94</v>
      </c>
      <c r="H270" s="6">
        <f t="shared" si="12"/>
        <v>36206.082000000002</v>
      </c>
      <c r="I270" s="6">
        <f t="shared" si="13"/>
        <v>84480.858000000007</v>
      </c>
      <c r="J270" s="6">
        <f t="shared" si="14"/>
        <v>84481</v>
      </c>
      <c r="K270" s="17">
        <v>0</v>
      </c>
      <c r="L270" s="1" t="e">
        <f>VLOOKUP(A270,Ofertas!#REF!,3,FALSE)</f>
        <v>#REF!</v>
      </c>
    </row>
    <row r="271" spans="1:12" x14ac:dyDescent="0.3">
      <c r="A271" s="18">
        <v>109924</v>
      </c>
      <c r="B271" s="15">
        <v>0</v>
      </c>
      <c r="C271" s="15">
        <v>0</v>
      </c>
      <c r="D271" s="6">
        <v>86610</v>
      </c>
      <c r="E271" s="6">
        <v>123729</v>
      </c>
      <c r="F271" s="16">
        <v>0.3</v>
      </c>
      <c r="G271" s="6">
        <f>VLOOKUP(A271,Hoja1!A:H,3,FALSE)</f>
        <v>123728.76</v>
      </c>
      <c r="H271" s="6">
        <f t="shared" si="12"/>
        <v>37118.627999999997</v>
      </c>
      <c r="I271" s="6">
        <f t="shared" si="13"/>
        <v>86610.131999999998</v>
      </c>
      <c r="J271" s="6">
        <f t="shared" si="14"/>
        <v>86610</v>
      </c>
      <c r="K271" s="17">
        <v>0</v>
      </c>
      <c r="L271" s="1" t="e">
        <f>VLOOKUP(A271,Ofertas!#REF!,3,FALSE)</f>
        <v>#REF!</v>
      </c>
    </row>
    <row r="272" spans="1:12" x14ac:dyDescent="0.3">
      <c r="A272" s="18">
        <v>110491</v>
      </c>
      <c r="B272" s="15">
        <v>0</v>
      </c>
      <c r="C272" s="15">
        <v>0</v>
      </c>
      <c r="D272" s="6">
        <v>101241</v>
      </c>
      <c r="E272" s="6">
        <v>144631</v>
      </c>
      <c r="F272" s="16">
        <v>0.3</v>
      </c>
      <c r="G272" s="6">
        <f>VLOOKUP(A272,Hoja1!A:H,3,FALSE)</f>
        <v>144630.54999999999</v>
      </c>
      <c r="H272" s="6">
        <f t="shared" si="12"/>
        <v>43389.164999999994</v>
      </c>
      <c r="I272" s="6">
        <f t="shared" si="13"/>
        <v>101241.38499999999</v>
      </c>
      <c r="J272" s="6">
        <f t="shared" si="14"/>
        <v>101241</v>
      </c>
      <c r="K272" s="17">
        <v>0</v>
      </c>
      <c r="L272" s="1" t="e">
        <f>VLOOKUP(A272,Ofertas!#REF!,3,FALSE)</f>
        <v>#REF!</v>
      </c>
    </row>
    <row r="273" spans="1:12" x14ac:dyDescent="0.3">
      <c r="A273" s="18">
        <v>110111</v>
      </c>
      <c r="B273" s="15">
        <v>0</v>
      </c>
      <c r="C273" s="15">
        <v>0</v>
      </c>
      <c r="D273" s="6">
        <v>104370</v>
      </c>
      <c r="E273" s="6">
        <v>149100</v>
      </c>
      <c r="F273" s="16">
        <v>0.3</v>
      </c>
      <c r="G273" s="6">
        <f>VLOOKUP(A273,Hoja1!A:H,3,FALSE)</f>
        <v>149100</v>
      </c>
      <c r="H273" s="6">
        <f t="shared" si="12"/>
        <v>44730</v>
      </c>
      <c r="I273" s="6">
        <f t="shared" si="13"/>
        <v>104370</v>
      </c>
      <c r="J273" s="6">
        <f t="shared" si="14"/>
        <v>104370</v>
      </c>
      <c r="K273" s="17">
        <v>0</v>
      </c>
      <c r="L273" s="1" t="e">
        <f>VLOOKUP(A273,Ofertas!#REF!,3,FALSE)</f>
        <v>#REF!</v>
      </c>
    </row>
    <row r="274" spans="1:12" x14ac:dyDescent="0.3">
      <c r="A274" s="18">
        <v>109923</v>
      </c>
      <c r="B274" s="15">
        <v>0</v>
      </c>
      <c r="C274" s="15">
        <v>0</v>
      </c>
      <c r="D274" s="6">
        <v>88906</v>
      </c>
      <c r="E274" s="6">
        <v>127009</v>
      </c>
      <c r="F274" s="16">
        <v>0.3</v>
      </c>
      <c r="G274" s="6">
        <f>VLOOKUP(A274,Hoja1!A:H,3,FALSE)</f>
        <v>127008.57</v>
      </c>
      <c r="H274" s="6">
        <f t="shared" si="12"/>
        <v>38102.571000000004</v>
      </c>
      <c r="I274" s="6">
        <f t="shared" si="13"/>
        <v>88905.999000000011</v>
      </c>
      <c r="J274" s="6">
        <f t="shared" si="14"/>
        <v>88906</v>
      </c>
      <c r="K274" s="17">
        <v>0</v>
      </c>
      <c r="L274" s="1" t="e">
        <f>VLOOKUP(A274,Ofertas!#REF!,3,FALSE)</f>
        <v>#REF!</v>
      </c>
    </row>
    <row r="275" spans="1:12" x14ac:dyDescent="0.3">
      <c r="A275" s="18">
        <v>110745</v>
      </c>
      <c r="B275" s="15">
        <v>0</v>
      </c>
      <c r="C275" s="15">
        <v>0</v>
      </c>
      <c r="D275" s="6">
        <v>116605</v>
      </c>
      <c r="E275" s="6">
        <v>166578</v>
      </c>
      <c r="F275" s="16">
        <v>0.3</v>
      </c>
      <c r="G275" s="6">
        <f>VLOOKUP(A275,Hoja1!A:H,3,FALSE)</f>
        <v>166578.26999999999</v>
      </c>
      <c r="H275" s="6">
        <f t="shared" si="12"/>
        <v>49973.480999999992</v>
      </c>
      <c r="I275" s="6">
        <f t="shared" si="13"/>
        <v>116604.78899999999</v>
      </c>
      <c r="J275" s="6">
        <f t="shared" si="14"/>
        <v>116605</v>
      </c>
      <c r="K275" s="17">
        <v>0</v>
      </c>
      <c r="L275" s="1" t="e">
        <f>VLOOKUP(A275,Ofertas!#REF!,3,FALSE)</f>
        <v>#REF!</v>
      </c>
    </row>
    <row r="276" spans="1:12" x14ac:dyDescent="0.3">
      <c r="A276" s="18">
        <v>108224</v>
      </c>
      <c r="B276" s="15">
        <v>1</v>
      </c>
      <c r="C276" s="15">
        <v>79</v>
      </c>
      <c r="D276" s="6">
        <v>125593</v>
      </c>
      <c r="E276" s="6">
        <v>179418</v>
      </c>
      <c r="F276" s="16">
        <v>0.3</v>
      </c>
      <c r="G276" s="6">
        <f>VLOOKUP(A276,Hoja1!A:H,3,FALSE)</f>
        <v>179418</v>
      </c>
      <c r="H276" s="6">
        <f t="shared" si="12"/>
        <v>53825.4</v>
      </c>
      <c r="I276" s="6">
        <f t="shared" si="13"/>
        <v>125592.6</v>
      </c>
      <c r="J276" s="6">
        <f t="shared" si="14"/>
        <v>125593</v>
      </c>
      <c r="K276" s="17">
        <v>0</v>
      </c>
      <c r="L276" s="1" t="e">
        <f>VLOOKUP(A276,Ofertas!#REF!,3,FALSE)</f>
        <v>#REF!</v>
      </c>
    </row>
    <row r="277" spans="1:12" x14ac:dyDescent="0.3">
      <c r="A277" s="14">
        <v>112792</v>
      </c>
      <c r="B277" s="15">
        <v>0</v>
      </c>
      <c r="C277" s="15">
        <v>9</v>
      </c>
      <c r="D277" s="6">
        <v>255093</v>
      </c>
      <c r="E277" s="6">
        <v>364419</v>
      </c>
      <c r="F277" s="16">
        <v>0.3</v>
      </c>
      <c r="G277" s="6">
        <f>VLOOKUP(A277,Hoja1!A:H,3,FALSE)</f>
        <v>364418.83</v>
      </c>
      <c r="H277" s="6">
        <f t="shared" si="12"/>
        <v>109325.649</v>
      </c>
      <c r="I277" s="6">
        <f t="shared" si="13"/>
        <v>255093.18100000001</v>
      </c>
      <c r="J277" s="6">
        <f t="shared" si="14"/>
        <v>255093</v>
      </c>
      <c r="K277" s="17">
        <v>0</v>
      </c>
      <c r="L277" s="1" t="e">
        <f>VLOOKUP(A277,Ofertas!#REF!,3,FALSE)</f>
        <v>#REF!</v>
      </c>
    </row>
    <row r="278" spans="1:12" x14ac:dyDescent="0.3">
      <c r="A278" s="14">
        <v>108212</v>
      </c>
      <c r="B278" s="15">
        <v>1</v>
      </c>
      <c r="C278" s="15">
        <v>76</v>
      </c>
      <c r="D278" s="6">
        <v>199841</v>
      </c>
      <c r="E278" s="6">
        <v>285487</v>
      </c>
      <c r="F278" s="16">
        <v>0.3</v>
      </c>
      <c r="G278" s="6">
        <f>VLOOKUP(A278,Hoja1!A:H,3,FALSE)</f>
        <v>285487</v>
      </c>
      <c r="H278" s="6">
        <f t="shared" si="12"/>
        <v>85646.099999999991</v>
      </c>
      <c r="I278" s="6">
        <f t="shared" si="13"/>
        <v>199840.90000000002</v>
      </c>
      <c r="J278" s="6">
        <f t="shared" si="14"/>
        <v>199841</v>
      </c>
      <c r="K278" s="17">
        <v>0</v>
      </c>
      <c r="L278" s="1" t="e">
        <f>VLOOKUP(A278,Ofertas!#REF!,3,FALSE)</f>
        <v>#REF!</v>
      </c>
    </row>
    <row r="279" spans="1:12" x14ac:dyDescent="0.3">
      <c r="A279" s="14">
        <v>109737</v>
      </c>
      <c r="B279" s="15">
        <v>1</v>
      </c>
      <c r="C279" s="15">
        <v>55</v>
      </c>
      <c r="D279" s="6">
        <v>237451</v>
      </c>
      <c r="E279" s="6">
        <v>339216</v>
      </c>
      <c r="F279" s="16">
        <v>0.3</v>
      </c>
      <c r="G279" s="6">
        <f>VLOOKUP(A279,Hoja1!A:H,3,FALSE)</f>
        <v>339215.94</v>
      </c>
      <c r="H279" s="6">
        <f t="shared" si="12"/>
        <v>101764.78199999999</v>
      </c>
      <c r="I279" s="6">
        <f t="shared" si="13"/>
        <v>237451.158</v>
      </c>
      <c r="J279" s="6">
        <f t="shared" si="14"/>
        <v>237451</v>
      </c>
      <c r="K279" s="17">
        <v>0</v>
      </c>
      <c r="L279" s="1" t="e">
        <f>VLOOKUP(A279,Ofertas!#REF!,3,FALSE)</f>
        <v>#REF!</v>
      </c>
    </row>
    <row r="280" spans="1:12" x14ac:dyDescent="0.3">
      <c r="A280" s="14">
        <v>109736</v>
      </c>
      <c r="B280" s="15">
        <v>1</v>
      </c>
      <c r="C280" s="15">
        <v>38</v>
      </c>
      <c r="D280" s="6">
        <v>219998</v>
      </c>
      <c r="E280" s="6">
        <v>314283</v>
      </c>
      <c r="F280" s="16">
        <v>0.3</v>
      </c>
      <c r="G280" s="6">
        <f>VLOOKUP(A280,Hoja1!A:H,3,FALSE)</f>
        <v>314282.81</v>
      </c>
      <c r="H280" s="6">
        <f t="shared" si="12"/>
        <v>94284.842999999993</v>
      </c>
      <c r="I280" s="6">
        <f t="shared" si="13"/>
        <v>219997.967</v>
      </c>
      <c r="J280" s="6">
        <f t="shared" si="14"/>
        <v>219998</v>
      </c>
      <c r="K280" s="17">
        <v>0</v>
      </c>
      <c r="L280" s="1" t="e">
        <f>VLOOKUP(A280,Ofertas!#REF!,3,FALSE)</f>
        <v>#REF!</v>
      </c>
    </row>
    <row r="281" spans="1:12" x14ac:dyDescent="0.3">
      <c r="A281" s="14">
        <v>110918</v>
      </c>
      <c r="B281" s="15">
        <v>1</v>
      </c>
      <c r="C281" s="15">
        <v>64</v>
      </c>
      <c r="D281" s="6">
        <v>250117</v>
      </c>
      <c r="E281" s="6">
        <v>357310</v>
      </c>
      <c r="F281" s="16">
        <v>0.3</v>
      </c>
      <c r="G281" s="6">
        <f>VLOOKUP(A281,Hoja1!A:H,3,FALSE)</f>
        <v>357310</v>
      </c>
      <c r="H281" s="6">
        <f t="shared" si="12"/>
        <v>107193</v>
      </c>
      <c r="I281" s="6">
        <f t="shared" si="13"/>
        <v>250117</v>
      </c>
      <c r="J281" s="6">
        <f t="shared" si="14"/>
        <v>250117</v>
      </c>
      <c r="K281" s="17">
        <v>0</v>
      </c>
      <c r="L281" s="1" t="e">
        <f>VLOOKUP(A281,Ofertas!#REF!,3,FALSE)</f>
        <v>#REF!</v>
      </c>
    </row>
    <row r="282" spans="1:12" x14ac:dyDescent="0.3">
      <c r="A282" s="14">
        <v>110117</v>
      </c>
      <c r="B282" s="15">
        <v>0</v>
      </c>
      <c r="C282" s="15">
        <v>0</v>
      </c>
      <c r="D282" s="6">
        <v>207640</v>
      </c>
      <c r="E282" s="6">
        <v>296629</v>
      </c>
      <c r="F282" s="16">
        <v>0.3</v>
      </c>
      <c r="G282" s="6">
        <f>VLOOKUP(A282,Hoja1!A:H,3,FALSE)</f>
        <v>296628.86</v>
      </c>
      <c r="H282" s="6">
        <f t="shared" si="12"/>
        <v>88988.657999999996</v>
      </c>
      <c r="I282" s="6">
        <f t="shared" si="13"/>
        <v>207640.20199999999</v>
      </c>
      <c r="J282" s="6">
        <f t="shared" si="14"/>
        <v>207640</v>
      </c>
      <c r="K282" s="17">
        <v>0</v>
      </c>
      <c r="L282" s="1" t="e">
        <f>VLOOKUP(A282,Ofertas!#REF!,3,FALSE)</f>
        <v>#REF!</v>
      </c>
    </row>
    <row r="283" spans="1:12" x14ac:dyDescent="0.3">
      <c r="A283" s="14">
        <v>112584</v>
      </c>
      <c r="B283" s="15">
        <v>0</v>
      </c>
      <c r="C283" s="15">
        <v>0</v>
      </c>
      <c r="D283" s="6">
        <v>0</v>
      </c>
      <c r="E283" s="6">
        <v>0</v>
      </c>
      <c r="F283" s="16">
        <v>0.3</v>
      </c>
      <c r="G283" s="6">
        <f>VLOOKUP(A283,Hoja1!A:H,3,FALSE)</f>
        <v>0</v>
      </c>
      <c r="H283" s="6">
        <f t="shared" si="12"/>
        <v>0</v>
      </c>
      <c r="I283" s="6">
        <f t="shared" si="13"/>
        <v>0</v>
      </c>
      <c r="J283" s="6">
        <f t="shared" si="14"/>
        <v>0</v>
      </c>
      <c r="K283" s="17">
        <v>0</v>
      </c>
      <c r="L283" s="1" t="e">
        <f>VLOOKUP(A283,Ofertas!#REF!,3,FALSE)</f>
        <v>#REF!</v>
      </c>
    </row>
    <row r="284" spans="1:12" x14ac:dyDescent="0.3">
      <c r="A284" s="14" t="s">
        <v>98</v>
      </c>
      <c r="B284" s="15">
        <v>0</v>
      </c>
      <c r="C284" s="15">
        <v>0</v>
      </c>
      <c r="D284" s="6">
        <v>351786</v>
      </c>
      <c r="E284" s="6">
        <v>502551</v>
      </c>
      <c r="F284" s="16">
        <v>0.3</v>
      </c>
      <c r="G284" s="6">
        <f>VLOOKUP(A284,Hoja1!A:H,3,FALSE)</f>
        <v>502550.78</v>
      </c>
      <c r="H284" s="6">
        <f t="shared" si="12"/>
        <v>150765.234</v>
      </c>
      <c r="I284" s="6">
        <f t="shared" si="13"/>
        <v>351785.54600000003</v>
      </c>
      <c r="J284" s="6">
        <f t="shared" si="14"/>
        <v>351786</v>
      </c>
      <c r="K284" s="17">
        <v>0</v>
      </c>
      <c r="L284" s="1" t="e">
        <f>VLOOKUP(A284,Ofertas!#REF!,3,FALSE)</f>
        <v>#REF!</v>
      </c>
    </row>
    <row r="285" spans="1:12" x14ac:dyDescent="0.3">
      <c r="A285" s="14" t="s">
        <v>99</v>
      </c>
      <c r="B285" s="15">
        <v>0</v>
      </c>
      <c r="C285" s="15">
        <v>1</v>
      </c>
      <c r="D285" s="6">
        <v>261592</v>
      </c>
      <c r="E285" s="6">
        <v>373703</v>
      </c>
      <c r="F285" s="16">
        <v>0.3</v>
      </c>
      <c r="G285" s="6">
        <f>VLOOKUP(A285,Hoja1!A:H,3,FALSE)</f>
        <v>373703</v>
      </c>
      <c r="H285" s="6">
        <f t="shared" si="12"/>
        <v>112110.9</v>
      </c>
      <c r="I285" s="6">
        <f t="shared" si="13"/>
        <v>261592.1</v>
      </c>
      <c r="J285" s="6">
        <f t="shared" si="14"/>
        <v>261592</v>
      </c>
      <c r="K285" s="17">
        <v>0</v>
      </c>
      <c r="L285" s="1" t="e">
        <f>VLOOKUP(A285,Ofertas!#REF!,3,FALSE)</f>
        <v>#REF!</v>
      </c>
    </row>
    <row r="286" spans="1:12" x14ac:dyDescent="0.3">
      <c r="A286" s="14" t="s">
        <v>100</v>
      </c>
      <c r="B286" s="15">
        <v>0</v>
      </c>
      <c r="C286" s="15">
        <v>0</v>
      </c>
      <c r="D286" s="6">
        <v>301699</v>
      </c>
      <c r="E286" s="6">
        <v>430999</v>
      </c>
      <c r="F286" s="16">
        <v>0.3</v>
      </c>
      <c r="G286" s="6">
        <f>VLOOKUP(A286,Hoja1!A:H,3,FALSE)</f>
        <v>430999</v>
      </c>
      <c r="H286" s="6">
        <f t="shared" si="12"/>
        <v>129299.7</v>
      </c>
      <c r="I286" s="6">
        <f t="shared" si="13"/>
        <v>301699.3</v>
      </c>
      <c r="J286" s="6">
        <f t="shared" si="14"/>
        <v>301699</v>
      </c>
      <c r="K286" s="17">
        <v>0</v>
      </c>
      <c r="L286" s="1" t="e">
        <f>VLOOKUP(A286,Ofertas!#REF!,3,FALSE)</f>
        <v>#REF!</v>
      </c>
    </row>
    <row r="287" spans="1:12" x14ac:dyDescent="0.3">
      <c r="A287" s="14" t="s">
        <v>101</v>
      </c>
      <c r="B287" s="15">
        <v>0</v>
      </c>
      <c r="C287" s="15">
        <v>0</v>
      </c>
      <c r="D287" s="6">
        <v>301700</v>
      </c>
      <c r="E287" s="6">
        <v>431000</v>
      </c>
      <c r="F287" s="16">
        <v>0.3</v>
      </c>
      <c r="G287" s="6">
        <f>VLOOKUP(A287,Hoja1!A:H,3,FALSE)</f>
        <v>430999.98</v>
      </c>
      <c r="H287" s="6">
        <f t="shared" si="12"/>
        <v>129299.99399999999</v>
      </c>
      <c r="I287" s="6">
        <f t="shared" si="13"/>
        <v>301699.98599999998</v>
      </c>
      <c r="J287" s="6">
        <f t="shared" si="14"/>
        <v>301700</v>
      </c>
      <c r="K287" s="17">
        <v>0</v>
      </c>
      <c r="L287" s="1" t="e">
        <f>VLOOKUP(A287,Ofertas!#REF!,3,FALSE)</f>
        <v>#REF!</v>
      </c>
    </row>
    <row r="288" spans="1:12" x14ac:dyDescent="0.3">
      <c r="A288" s="18">
        <v>109524</v>
      </c>
      <c r="B288" s="15">
        <v>0</v>
      </c>
      <c r="C288" s="15">
        <v>0</v>
      </c>
      <c r="D288" s="6">
        <v>166857</v>
      </c>
      <c r="E288" s="6">
        <v>238368</v>
      </c>
      <c r="F288" s="16">
        <v>0.3</v>
      </c>
      <c r="G288" s="6">
        <f>VLOOKUP(A288,Hoja1!A:H,3,FALSE)</f>
        <v>238367.51</v>
      </c>
      <c r="H288" s="6">
        <f t="shared" si="12"/>
        <v>71510.252999999997</v>
      </c>
      <c r="I288" s="6">
        <f t="shared" si="13"/>
        <v>166857.25700000001</v>
      </c>
      <c r="J288" s="6">
        <f t="shared" si="14"/>
        <v>166857</v>
      </c>
      <c r="K288" s="17">
        <v>0</v>
      </c>
      <c r="L288" s="1" t="e">
        <f>VLOOKUP(A288,Ofertas!#REF!,3,FALSE)</f>
        <v>#REF!</v>
      </c>
    </row>
    <row r="289" spans="1:12" x14ac:dyDescent="0.3">
      <c r="A289" s="18">
        <v>110007</v>
      </c>
      <c r="B289" s="15">
        <v>1</v>
      </c>
      <c r="C289" s="15">
        <v>24</v>
      </c>
      <c r="D289" s="6">
        <v>212710</v>
      </c>
      <c r="E289" s="6">
        <v>303871</v>
      </c>
      <c r="F289" s="16">
        <v>0.3</v>
      </c>
      <c r="G289" s="6">
        <f>VLOOKUP(A289,Hoja1!A:H,3,FALSE)</f>
        <v>303871</v>
      </c>
      <c r="H289" s="6">
        <f t="shared" si="12"/>
        <v>91161.3</v>
      </c>
      <c r="I289" s="6">
        <f t="shared" si="13"/>
        <v>212709.7</v>
      </c>
      <c r="J289" s="6">
        <f t="shared" si="14"/>
        <v>212710</v>
      </c>
      <c r="K289" s="17">
        <v>0</v>
      </c>
      <c r="L289" s="1" t="e">
        <f>VLOOKUP(A289,Ofertas!#REF!,3,FALSE)</f>
        <v>#REF!</v>
      </c>
    </row>
    <row r="290" spans="1:12" x14ac:dyDescent="0.3">
      <c r="A290" s="18">
        <v>110243</v>
      </c>
      <c r="B290" s="15">
        <v>1</v>
      </c>
      <c r="C290" s="15">
        <v>22</v>
      </c>
      <c r="D290" s="6">
        <v>206389</v>
      </c>
      <c r="E290" s="6">
        <v>294842</v>
      </c>
      <c r="F290" s="16">
        <v>0.3</v>
      </c>
      <c r="G290" s="6">
        <f>VLOOKUP(A290,Hoja1!A:H,3,FALSE)</f>
        <v>294842.08</v>
      </c>
      <c r="H290" s="6">
        <f t="shared" si="12"/>
        <v>88452.623999999996</v>
      </c>
      <c r="I290" s="6">
        <f t="shared" si="13"/>
        <v>206389.45600000001</v>
      </c>
      <c r="J290" s="6">
        <f t="shared" si="14"/>
        <v>206389</v>
      </c>
      <c r="K290" s="17">
        <v>0</v>
      </c>
      <c r="L290" s="1" t="e">
        <f>VLOOKUP(A290,Ofertas!#REF!,3,FALSE)</f>
        <v>#REF!</v>
      </c>
    </row>
    <row r="291" spans="1:12" x14ac:dyDescent="0.3">
      <c r="A291" s="18">
        <v>111277</v>
      </c>
      <c r="B291" s="15">
        <v>0</v>
      </c>
      <c r="C291" s="15">
        <v>0</v>
      </c>
      <c r="D291" s="6">
        <v>0</v>
      </c>
      <c r="E291" s="6">
        <v>0</v>
      </c>
      <c r="F291" s="16">
        <v>0.3</v>
      </c>
      <c r="G291" s="6">
        <f>VLOOKUP(A291,Hoja1!A:H,3,FALSE)</f>
        <v>0</v>
      </c>
      <c r="H291" s="6">
        <f t="shared" si="12"/>
        <v>0</v>
      </c>
      <c r="I291" s="6">
        <f t="shared" si="13"/>
        <v>0</v>
      </c>
      <c r="J291" s="6">
        <f t="shared" si="14"/>
        <v>0</v>
      </c>
      <c r="K291" s="17">
        <v>0</v>
      </c>
      <c r="L291" s="1" t="e">
        <f>VLOOKUP(A291,Ofertas!#REF!,3,FALSE)</f>
        <v>#REF!</v>
      </c>
    </row>
    <row r="292" spans="1:12" x14ac:dyDescent="0.3">
      <c r="A292" s="18">
        <v>111231</v>
      </c>
      <c r="B292" s="15">
        <v>0</v>
      </c>
      <c r="C292" s="15">
        <v>0</v>
      </c>
      <c r="D292" s="6">
        <v>0</v>
      </c>
      <c r="E292" s="6">
        <v>0</v>
      </c>
      <c r="F292" s="16">
        <v>0.3</v>
      </c>
      <c r="G292" s="6">
        <f>VLOOKUP(A292,Hoja1!A:H,3,FALSE)</f>
        <v>0</v>
      </c>
      <c r="H292" s="6">
        <f t="shared" si="12"/>
        <v>0</v>
      </c>
      <c r="I292" s="6">
        <f t="shared" si="13"/>
        <v>0</v>
      </c>
      <c r="J292" s="6">
        <f t="shared" si="14"/>
        <v>0</v>
      </c>
      <c r="K292" s="17">
        <v>0</v>
      </c>
      <c r="L292" s="1" t="e">
        <f>VLOOKUP(A292,Ofertas!#REF!,3,FALSE)</f>
        <v>#REF!</v>
      </c>
    </row>
    <row r="293" spans="1:12" x14ac:dyDescent="0.3">
      <c r="A293" s="18">
        <v>111779</v>
      </c>
      <c r="B293" s="15">
        <v>1</v>
      </c>
      <c r="C293" s="15">
        <v>19</v>
      </c>
      <c r="D293" s="6">
        <v>270197</v>
      </c>
      <c r="E293" s="6">
        <v>385995</v>
      </c>
      <c r="F293" s="16">
        <v>0.3</v>
      </c>
      <c r="G293" s="6">
        <f>VLOOKUP(A293,Hoja1!A:H,3,FALSE)</f>
        <v>385995.31</v>
      </c>
      <c r="H293" s="6">
        <f t="shared" si="12"/>
        <v>115798.59299999999</v>
      </c>
      <c r="I293" s="6">
        <f t="shared" si="13"/>
        <v>270196.717</v>
      </c>
      <c r="J293" s="6">
        <f t="shared" si="14"/>
        <v>270197</v>
      </c>
      <c r="K293" s="17">
        <v>0</v>
      </c>
      <c r="L293" s="1" t="e">
        <f>VLOOKUP(A293,Ofertas!#REF!,3,FALSE)</f>
        <v>#REF!</v>
      </c>
    </row>
    <row r="294" spans="1:12" x14ac:dyDescent="0.3">
      <c r="A294" s="18">
        <v>110965</v>
      </c>
      <c r="B294" s="15">
        <v>0</v>
      </c>
      <c r="C294" s="15">
        <v>0</v>
      </c>
      <c r="D294" s="6">
        <v>219613</v>
      </c>
      <c r="E294" s="6">
        <v>313733</v>
      </c>
      <c r="F294" s="16">
        <v>0.3</v>
      </c>
      <c r="G294" s="6">
        <f>VLOOKUP(A294,Hoja1!A:H,3,FALSE)</f>
        <v>313732.68</v>
      </c>
      <c r="H294" s="6">
        <f t="shared" si="12"/>
        <v>94119.803999999989</v>
      </c>
      <c r="I294" s="6">
        <f t="shared" si="13"/>
        <v>219612.87599999999</v>
      </c>
      <c r="J294" s="6">
        <f t="shared" si="14"/>
        <v>219613</v>
      </c>
      <c r="K294" s="17">
        <v>0</v>
      </c>
      <c r="L294" s="1" t="e">
        <f>VLOOKUP(A294,Ofertas!#REF!,3,FALSE)</f>
        <v>#REF!</v>
      </c>
    </row>
    <row r="295" spans="1:12" x14ac:dyDescent="0.3">
      <c r="A295" s="18">
        <v>111604</v>
      </c>
      <c r="B295" s="15">
        <v>0</v>
      </c>
      <c r="C295" s="15">
        <v>1</v>
      </c>
      <c r="D295" s="6">
        <v>228060</v>
      </c>
      <c r="E295" s="6">
        <v>325799</v>
      </c>
      <c r="F295" s="16">
        <v>0.3</v>
      </c>
      <c r="G295" s="6">
        <f>VLOOKUP(A295,Hoja1!A:H,3,FALSE)</f>
        <v>325799.33</v>
      </c>
      <c r="H295" s="6">
        <f t="shared" si="12"/>
        <v>97739.798999999999</v>
      </c>
      <c r="I295" s="6">
        <f t="shared" si="13"/>
        <v>228059.53100000002</v>
      </c>
      <c r="J295" s="6">
        <f t="shared" si="14"/>
        <v>228060</v>
      </c>
      <c r="K295" s="17">
        <v>0</v>
      </c>
      <c r="L295" s="1" t="e">
        <f>VLOOKUP(A295,Ofertas!#REF!,3,FALSE)</f>
        <v>#REF!</v>
      </c>
    </row>
    <row r="296" spans="1:12" x14ac:dyDescent="0.3">
      <c r="A296" s="18" t="s">
        <v>216</v>
      </c>
      <c r="B296" s="15">
        <v>0</v>
      </c>
      <c r="C296" s="15">
        <v>0</v>
      </c>
      <c r="D296" s="6">
        <v>520726</v>
      </c>
      <c r="E296" s="6">
        <v>743895</v>
      </c>
      <c r="F296" s="16">
        <v>0.3</v>
      </c>
      <c r="G296" s="6">
        <f>VLOOKUP(A296,Hoja1!A:H,3,FALSE)</f>
        <v>743894.84</v>
      </c>
      <c r="H296" s="6">
        <f t="shared" si="12"/>
        <v>223168.45199999999</v>
      </c>
      <c r="I296" s="6">
        <f t="shared" si="13"/>
        <v>520726.38799999998</v>
      </c>
      <c r="J296" s="6">
        <f t="shared" si="14"/>
        <v>520726</v>
      </c>
      <c r="K296" s="17">
        <v>0</v>
      </c>
      <c r="L296" s="1" t="e">
        <f>VLOOKUP(A296,Ofertas!#REF!,3,FALSE)</f>
        <v>#REF!</v>
      </c>
    </row>
    <row r="297" spans="1:12" x14ac:dyDescent="0.3">
      <c r="A297" s="18">
        <v>110505</v>
      </c>
      <c r="B297" s="15">
        <v>1</v>
      </c>
      <c r="C297" s="15">
        <v>8</v>
      </c>
      <c r="D297" s="6">
        <v>363893</v>
      </c>
      <c r="E297" s="6">
        <v>519847</v>
      </c>
      <c r="F297" s="16">
        <v>0.3</v>
      </c>
      <c r="G297" s="6">
        <f>VLOOKUP(A297,Hoja1!A:H,3,FALSE)</f>
        <v>519847</v>
      </c>
      <c r="H297" s="6">
        <f t="shared" si="12"/>
        <v>155954.1</v>
      </c>
      <c r="I297" s="6">
        <f t="shared" si="13"/>
        <v>363892.9</v>
      </c>
      <c r="J297" s="6">
        <f t="shared" si="14"/>
        <v>363893</v>
      </c>
      <c r="K297" s="17">
        <v>0</v>
      </c>
      <c r="L297" s="1" t="e">
        <f>VLOOKUP(A297,Ofertas!#REF!,3,FALSE)</f>
        <v>#REF!</v>
      </c>
    </row>
    <row r="298" spans="1:12" x14ac:dyDescent="0.3">
      <c r="A298" s="14" t="s">
        <v>295</v>
      </c>
      <c r="B298" s="15">
        <v>0</v>
      </c>
      <c r="C298" s="15">
        <v>0</v>
      </c>
      <c r="D298" s="6">
        <v>0</v>
      </c>
      <c r="E298" s="6">
        <v>0</v>
      </c>
      <c r="F298" s="16">
        <v>0.3</v>
      </c>
      <c r="G298" s="6" t="e">
        <f>VLOOKUP(A298,Hoja1!A:H,3,FALSE)</f>
        <v>#N/A</v>
      </c>
      <c r="H298" s="6" t="e">
        <f t="shared" si="12"/>
        <v>#N/A</v>
      </c>
      <c r="I298" s="6" t="e">
        <f t="shared" si="13"/>
        <v>#N/A</v>
      </c>
      <c r="J298" s="6" t="e">
        <f t="shared" si="14"/>
        <v>#N/A</v>
      </c>
      <c r="K298" s="17">
        <v>0</v>
      </c>
      <c r="L298" s="1" t="e">
        <f>VLOOKUP(A298,Ofertas!#REF!,3,FALSE)</f>
        <v>#REF!</v>
      </c>
    </row>
    <row r="299" spans="1:12" x14ac:dyDescent="0.3">
      <c r="A299" s="14" t="s">
        <v>102</v>
      </c>
      <c r="B299" s="15">
        <v>0</v>
      </c>
      <c r="C299" s="15">
        <v>0</v>
      </c>
      <c r="D299" s="6">
        <v>310343</v>
      </c>
      <c r="E299" s="6">
        <v>443347</v>
      </c>
      <c r="F299" s="16">
        <v>0.3</v>
      </c>
      <c r="G299" s="6">
        <f>VLOOKUP(A299,Hoja1!A:H,3,FALSE)</f>
        <v>443347</v>
      </c>
      <c r="H299" s="6">
        <f t="shared" si="12"/>
        <v>133004.1</v>
      </c>
      <c r="I299" s="6">
        <f t="shared" si="13"/>
        <v>310342.90000000002</v>
      </c>
      <c r="J299" s="6">
        <f t="shared" si="14"/>
        <v>310343</v>
      </c>
      <c r="K299" s="17">
        <v>0</v>
      </c>
      <c r="L299" s="1" t="e">
        <f>VLOOKUP(A299,Ofertas!#REF!,3,FALSE)</f>
        <v>#REF!</v>
      </c>
    </row>
    <row r="300" spans="1:12" x14ac:dyDescent="0.3">
      <c r="A300" s="18" t="s">
        <v>296</v>
      </c>
      <c r="B300" s="15">
        <v>0</v>
      </c>
      <c r="C300" s="15">
        <v>0</v>
      </c>
      <c r="D300" s="6">
        <v>0</v>
      </c>
      <c r="E300" s="6">
        <v>0</v>
      </c>
      <c r="F300" s="16">
        <v>0.3</v>
      </c>
      <c r="G300" s="6" t="e">
        <f>VLOOKUP(A300,Hoja1!A:H,3,FALSE)</f>
        <v>#N/A</v>
      </c>
      <c r="H300" s="6" t="e">
        <f t="shared" si="12"/>
        <v>#N/A</v>
      </c>
      <c r="I300" s="6" t="e">
        <f t="shared" si="13"/>
        <v>#N/A</v>
      </c>
      <c r="J300" s="6" t="e">
        <f t="shared" si="14"/>
        <v>#N/A</v>
      </c>
      <c r="K300" s="17">
        <v>0</v>
      </c>
      <c r="L300" s="1" t="e">
        <f>VLOOKUP(A300,Ofertas!#REF!,3,FALSE)</f>
        <v>#REF!</v>
      </c>
    </row>
    <row r="301" spans="1:12" x14ac:dyDescent="0.3">
      <c r="A301" s="18">
        <v>109862</v>
      </c>
      <c r="B301" s="15">
        <v>1</v>
      </c>
      <c r="C301" s="15">
        <v>10</v>
      </c>
      <c r="D301" s="6">
        <v>296159</v>
      </c>
      <c r="E301" s="6">
        <v>423085</v>
      </c>
      <c r="F301" s="16">
        <v>0.3</v>
      </c>
      <c r="G301" s="6">
        <f>VLOOKUP(A301,Hoja1!A:H,3,FALSE)</f>
        <v>423084.9</v>
      </c>
      <c r="H301" s="6">
        <f t="shared" si="12"/>
        <v>126925.47</v>
      </c>
      <c r="I301" s="6">
        <f t="shared" si="13"/>
        <v>296159.43000000005</v>
      </c>
      <c r="J301" s="6">
        <f t="shared" si="14"/>
        <v>296159</v>
      </c>
      <c r="K301" s="17">
        <v>0</v>
      </c>
      <c r="L301" s="1" t="e">
        <f>VLOOKUP(A301,Ofertas!#REF!,3,FALSE)</f>
        <v>#REF!</v>
      </c>
    </row>
    <row r="302" spans="1:12" x14ac:dyDescent="0.3">
      <c r="A302" s="18">
        <v>109863</v>
      </c>
      <c r="B302" s="15">
        <v>1</v>
      </c>
      <c r="C302" s="15">
        <v>30</v>
      </c>
      <c r="D302" s="6">
        <v>541100</v>
      </c>
      <c r="E302" s="6">
        <v>773000</v>
      </c>
      <c r="F302" s="16">
        <v>0.3</v>
      </c>
      <c r="G302" s="6">
        <f>VLOOKUP(A302,Hoja1!A:H,3,FALSE)</f>
        <v>773000</v>
      </c>
      <c r="H302" s="6">
        <f t="shared" si="12"/>
        <v>231900</v>
      </c>
      <c r="I302" s="6">
        <f t="shared" si="13"/>
        <v>541100</v>
      </c>
      <c r="J302" s="6">
        <f t="shared" si="14"/>
        <v>541100</v>
      </c>
      <c r="K302" s="17">
        <v>0</v>
      </c>
      <c r="L302" s="1" t="e">
        <f>VLOOKUP(A302,Ofertas!#REF!,3,FALSE)</f>
        <v>#REF!</v>
      </c>
    </row>
    <row r="303" spans="1:12" x14ac:dyDescent="0.3">
      <c r="A303" s="18" t="s">
        <v>218</v>
      </c>
      <c r="B303" s="15">
        <v>0</v>
      </c>
      <c r="C303" s="15">
        <v>0</v>
      </c>
      <c r="D303" s="6">
        <v>2121542</v>
      </c>
      <c r="E303" s="6">
        <v>3030774</v>
      </c>
      <c r="F303" s="16">
        <v>0.3</v>
      </c>
      <c r="G303" s="6">
        <f>VLOOKUP(A303,Hoja1!A:H,3,FALSE)</f>
        <v>3030774.44</v>
      </c>
      <c r="H303" s="6">
        <f t="shared" si="12"/>
        <v>909232.33199999994</v>
      </c>
      <c r="I303" s="6">
        <f t="shared" si="13"/>
        <v>2121542.108</v>
      </c>
      <c r="J303" s="6">
        <f t="shared" si="14"/>
        <v>2121542</v>
      </c>
      <c r="K303" s="17">
        <v>0</v>
      </c>
      <c r="L303" s="1" t="e">
        <f>VLOOKUP(A303,Ofertas!#REF!,3,FALSE)</f>
        <v>#REF!</v>
      </c>
    </row>
    <row r="304" spans="1:12" x14ac:dyDescent="0.3">
      <c r="A304" s="18" t="s">
        <v>219</v>
      </c>
      <c r="B304" s="15">
        <v>0</v>
      </c>
      <c r="C304" s="15">
        <v>0</v>
      </c>
      <c r="D304" s="6">
        <v>597125</v>
      </c>
      <c r="E304" s="6">
        <v>853036</v>
      </c>
      <c r="F304" s="16">
        <v>0.3</v>
      </c>
      <c r="G304" s="6">
        <f>VLOOKUP(A304,Hoja1!A:H,3,FALSE)</f>
        <v>853035.72</v>
      </c>
      <c r="H304" s="6">
        <f t="shared" si="12"/>
        <v>255910.71599999999</v>
      </c>
      <c r="I304" s="6">
        <f t="shared" si="13"/>
        <v>597125.00399999996</v>
      </c>
      <c r="J304" s="6">
        <f t="shared" si="14"/>
        <v>597125</v>
      </c>
      <c r="K304" s="17">
        <v>0</v>
      </c>
      <c r="L304" s="1" t="e">
        <f>VLOOKUP(A304,Ofertas!#REF!,3,FALSE)</f>
        <v>#REF!</v>
      </c>
    </row>
    <row r="305" spans="1:12" x14ac:dyDescent="0.3">
      <c r="A305" s="18" t="s">
        <v>217</v>
      </c>
      <c r="B305" s="15">
        <v>0</v>
      </c>
      <c r="C305" s="15">
        <v>0</v>
      </c>
      <c r="D305" s="6">
        <v>1429595</v>
      </c>
      <c r="E305" s="6">
        <v>2042278</v>
      </c>
      <c r="F305" s="16">
        <v>0.3</v>
      </c>
      <c r="G305" s="6">
        <f>VLOOKUP(A305,Hoja1!A:H,3,FALSE)</f>
        <v>2042278.12</v>
      </c>
      <c r="H305" s="6">
        <f t="shared" si="12"/>
        <v>612683.43599999999</v>
      </c>
      <c r="I305" s="6">
        <f t="shared" si="13"/>
        <v>1429594.6840000001</v>
      </c>
      <c r="J305" s="6">
        <f t="shared" si="14"/>
        <v>1429595</v>
      </c>
      <c r="K305" s="17">
        <v>0</v>
      </c>
      <c r="L305" s="1" t="e">
        <f>VLOOKUP(A305,Ofertas!#REF!,3,FALSE)</f>
        <v>#REF!</v>
      </c>
    </row>
    <row r="306" spans="1:12" x14ac:dyDescent="0.3">
      <c r="A306" s="18" t="s">
        <v>220</v>
      </c>
      <c r="B306" s="15">
        <v>0</v>
      </c>
      <c r="C306" s="15">
        <v>0</v>
      </c>
      <c r="D306" s="6">
        <v>1512313</v>
      </c>
      <c r="E306" s="6">
        <v>2160447</v>
      </c>
      <c r="F306" s="16">
        <v>0.3</v>
      </c>
      <c r="G306" s="6">
        <f>VLOOKUP(A306,Hoja1!A:H,3,FALSE)</f>
        <v>2160447.2799999998</v>
      </c>
      <c r="H306" s="6">
        <f t="shared" si="12"/>
        <v>648134.18399999989</v>
      </c>
      <c r="I306" s="6">
        <f t="shared" si="13"/>
        <v>1512313.0959999999</v>
      </c>
      <c r="J306" s="6">
        <f t="shared" si="14"/>
        <v>1512313</v>
      </c>
      <c r="K306" s="17">
        <v>0</v>
      </c>
      <c r="L306" s="1" t="e">
        <f>VLOOKUP(A306,Ofertas!#REF!,3,FALSE)</f>
        <v>#REF!</v>
      </c>
    </row>
    <row r="307" spans="1:12" x14ac:dyDescent="0.3">
      <c r="A307" s="18" t="s">
        <v>5</v>
      </c>
      <c r="B307" s="15">
        <v>0</v>
      </c>
      <c r="C307" s="15">
        <v>0</v>
      </c>
      <c r="D307" s="6">
        <v>1199059</v>
      </c>
      <c r="E307" s="6">
        <v>1712941</v>
      </c>
      <c r="F307" s="16">
        <v>0.3</v>
      </c>
      <c r="G307" s="6">
        <f>VLOOKUP(A307,Hoja1!A:H,3,FALSE)</f>
        <v>1712941.12</v>
      </c>
      <c r="H307" s="6">
        <f t="shared" si="12"/>
        <v>513882.33600000001</v>
      </c>
      <c r="I307" s="6">
        <f t="shared" si="13"/>
        <v>1199058.784</v>
      </c>
      <c r="J307" s="6">
        <f t="shared" si="14"/>
        <v>1199059</v>
      </c>
      <c r="K307" s="17">
        <v>0</v>
      </c>
      <c r="L307" s="1" t="e">
        <f>VLOOKUP(A307,Ofertas!#REF!,3,FALSE)</f>
        <v>#REF!</v>
      </c>
    </row>
    <row r="308" spans="1:12" x14ac:dyDescent="0.3">
      <c r="A308" s="18">
        <v>112539</v>
      </c>
      <c r="B308" s="15">
        <v>0</v>
      </c>
      <c r="C308" s="15">
        <v>1</v>
      </c>
      <c r="D308" s="6">
        <v>493626</v>
      </c>
      <c r="E308" s="6">
        <v>705181</v>
      </c>
      <c r="F308" s="16">
        <v>0.3</v>
      </c>
      <c r="G308" s="6">
        <f>VLOOKUP(A308,Hoja1!A:H,3,FALSE)</f>
        <v>705180.71</v>
      </c>
      <c r="H308" s="6">
        <f t="shared" si="12"/>
        <v>211554.21299999999</v>
      </c>
      <c r="I308" s="6">
        <f t="shared" si="13"/>
        <v>493626.49699999997</v>
      </c>
      <c r="J308" s="6">
        <f t="shared" si="14"/>
        <v>493626</v>
      </c>
      <c r="K308" s="17">
        <v>0</v>
      </c>
      <c r="L308" s="1" t="e">
        <f>VLOOKUP(A308,Ofertas!#REF!,3,FALSE)</f>
        <v>#REF!</v>
      </c>
    </row>
    <row r="309" spans="1:12" x14ac:dyDescent="0.3">
      <c r="A309" s="18">
        <v>111758</v>
      </c>
      <c r="B309" s="15">
        <v>0</v>
      </c>
      <c r="C309" s="15">
        <v>5</v>
      </c>
      <c r="D309" s="6">
        <v>609455</v>
      </c>
      <c r="E309" s="6">
        <v>870650</v>
      </c>
      <c r="F309" s="16">
        <v>0.3</v>
      </c>
      <c r="G309" s="6">
        <f>VLOOKUP(A309,Hoja1!A:H,3,FALSE)</f>
        <v>870650</v>
      </c>
      <c r="H309" s="6">
        <f t="shared" si="12"/>
        <v>261195</v>
      </c>
      <c r="I309" s="6">
        <f t="shared" si="13"/>
        <v>609455</v>
      </c>
      <c r="J309" s="6">
        <f t="shared" si="14"/>
        <v>609455</v>
      </c>
      <c r="K309" s="17">
        <v>0</v>
      </c>
      <c r="L309" s="1" t="e">
        <f>VLOOKUP(A309,Ofertas!#REF!,3,FALSE)</f>
        <v>#REF!</v>
      </c>
    </row>
    <row r="310" spans="1:12" x14ac:dyDescent="0.3">
      <c r="A310" s="18">
        <v>110997</v>
      </c>
      <c r="B310" s="15">
        <v>0</v>
      </c>
      <c r="C310" s="15">
        <v>0</v>
      </c>
      <c r="D310" s="6">
        <v>728582</v>
      </c>
      <c r="E310" s="6">
        <v>1040832</v>
      </c>
      <c r="F310" s="16">
        <v>0.3</v>
      </c>
      <c r="G310" s="6">
        <f>VLOOKUP(A310,Hoja1!A:H,3,FALSE)</f>
        <v>1040831.77</v>
      </c>
      <c r="H310" s="6">
        <f t="shared" si="12"/>
        <v>312249.53100000002</v>
      </c>
      <c r="I310" s="6">
        <f t="shared" si="13"/>
        <v>728582.23900000006</v>
      </c>
      <c r="J310" s="6">
        <f t="shared" si="14"/>
        <v>728582</v>
      </c>
      <c r="K310" s="17">
        <v>0</v>
      </c>
      <c r="L310" s="1" t="e">
        <f>VLOOKUP(A310,Ofertas!#REF!,3,FALSE)</f>
        <v>#REF!</v>
      </c>
    </row>
    <row r="311" spans="1:12" x14ac:dyDescent="0.3">
      <c r="A311" s="18" t="s">
        <v>221</v>
      </c>
      <c r="B311" s="15">
        <v>0</v>
      </c>
      <c r="C311" s="15">
        <v>0</v>
      </c>
      <c r="D311" s="6">
        <v>1679442</v>
      </c>
      <c r="E311" s="6">
        <v>2399202</v>
      </c>
      <c r="F311" s="16">
        <v>0.3</v>
      </c>
      <c r="G311" s="6">
        <f>VLOOKUP(A311,Hoja1!A:H,3,FALSE)</f>
        <v>2399202.2000000002</v>
      </c>
      <c r="H311" s="6">
        <f t="shared" si="12"/>
        <v>719760.66</v>
      </c>
      <c r="I311" s="6">
        <f t="shared" si="13"/>
        <v>1679441.54</v>
      </c>
      <c r="J311" s="6">
        <f t="shared" si="14"/>
        <v>1679442</v>
      </c>
      <c r="K311" s="17">
        <v>0</v>
      </c>
      <c r="L311" s="1" t="e">
        <f>VLOOKUP(A311,Ofertas!#REF!,3,FALSE)</f>
        <v>#REF!</v>
      </c>
    </row>
    <row r="312" spans="1:12" x14ac:dyDescent="0.3">
      <c r="A312" s="18">
        <v>109764</v>
      </c>
      <c r="B312" s="15">
        <v>1</v>
      </c>
      <c r="C312" s="15">
        <v>4</v>
      </c>
      <c r="D312" s="6">
        <v>254343</v>
      </c>
      <c r="E312" s="6">
        <v>363347</v>
      </c>
      <c r="F312" s="16">
        <v>0.3</v>
      </c>
      <c r="G312" s="6">
        <f>VLOOKUP(A312,Hoja1!A:H,3,FALSE)</f>
        <v>363347.01</v>
      </c>
      <c r="H312" s="6">
        <f t="shared" si="12"/>
        <v>109004.103</v>
      </c>
      <c r="I312" s="6">
        <f t="shared" si="13"/>
        <v>254342.90700000001</v>
      </c>
      <c r="J312" s="6">
        <f t="shared" si="14"/>
        <v>254343</v>
      </c>
      <c r="K312" s="17">
        <v>0</v>
      </c>
      <c r="L312" s="1" t="e">
        <f>VLOOKUP(A312,Ofertas!#REF!,3,FALSE)</f>
        <v>#REF!</v>
      </c>
    </row>
    <row r="313" spans="1:12" x14ac:dyDescent="0.3">
      <c r="A313" s="18">
        <v>109525</v>
      </c>
      <c r="B313" s="15">
        <v>0</v>
      </c>
      <c r="C313" s="15">
        <v>0</v>
      </c>
      <c r="D313" s="6">
        <v>358094</v>
      </c>
      <c r="E313" s="6">
        <v>511563</v>
      </c>
      <c r="F313" s="16">
        <v>0.3</v>
      </c>
      <c r="G313" s="6">
        <f>VLOOKUP(A313,Hoja1!A:H,3,FALSE)</f>
        <v>511562.66</v>
      </c>
      <c r="H313" s="6">
        <f t="shared" si="12"/>
        <v>153468.79799999998</v>
      </c>
      <c r="I313" s="6">
        <f t="shared" si="13"/>
        <v>358093.86199999996</v>
      </c>
      <c r="J313" s="6">
        <f t="shared" si="14"/>
        <v>358094</v>
      </c>
      <c r="K313" s="17">
        <v>0</v>
      </c>
      <c r="L313" s="1" t="e">
        <f>VLOOKUP(A313,Ofertas!#REF!,3,FALSE)</f>
        <v>#REF!</v>
      </c>
    </row>
    <row r="314" spans="1:12" x14ac:dyDescent="0.3">
      <c r="A314" s="18">
        <v>110008</v>
      </c>
      <c r="B314" s="15">
        <v>1</v>
      </c>
      <c r="C314" s="15">
        <v>2</v>
      </c>
      <c r="D314" s="6">
        <v>283520</v>
      </c>
      <c r="E314" s="6">
        <v>405029</v>
      </c>
      <c r="F314" s="16">
        <v>0.3</v>
      </c>
      <c r="G314" s="6">
        <f>VLOOKUP(A314,Hoja1!A:H,3,FALSE)</f>
        <v>405029.14</v>
      </c>
      <c r="H314" s="6">
        <f t="shared" si="12"/>
        <v>121508.742</v>
      </c>
      <c r="I314" s="6">
        <f t="shared" si="13"/>
        <v>283520.39800000004</v>
      </c>
      <c r="J314" s="6">
        <f t="shared" si="14"/>
        <v>283520</v>
      </c>
      <c r="K314" s="17">
        <v>0</v>
      </c>
      <c r="L314" s="1" t="e">
        <f>VLOOKUP(A314,Ofertas!#REF!,3,FALSE)</f>
        <v>#REF!</v>
      </c>
    </row>
    <row r="315" spans="1:12" x14ac:dyDescent="0.3">
      <c r="A315" s="18">
        <v>110238</v>
      </c>
      <c r="B315" s="15">
        <v>1</v>
      </c>
      <c r="C315" s="15">
        <v>5</v>
      </c>
      <c r="D315" s="6">
        <v>269108</v>
      </c>
      <c r="E315" s="6">
        <v>384441</v>
      </c>
      <c r="F315" s="16">
        <v>0.3</v>
      </c>
      <c r="G315" s="6">
        <f>VLOOKUP(A315,Hoja1!A:H,3,FALSE)</f>
        <v>384440.64</v>
      </c>
      <c r="H315" s="6">
        <f t="shared" si="12"/>
        <v>115332.192</v>
      </c>
      <c r="I315" s="6">
        <f t="shared" si="13"/>
        <v>269108.44800000003</v>
      </c>
      <c r="J315" s="6">
        <f t="shared" si="14"/>
        <v>269108</v>
      </c>
      <c r="K315" s="17">
        <v>0</v>
      </c>
      <c r="L315" s="1" t="e">
        <f>VLOOKUP(A315,Ofertas!#REF!,3,FALSE)</f>
        <v>#REF!</v>
      </c>
    </row>
    <row r="316" spans="1:12" x14ac:dyDescent="0.3">
      <c r="A316" s="18">
        <v>112550</v>
      </c>
      <c r="B316" s="15">
        <v>1</v>
      </c>
      <c r="C316" s="15">
        <v>6</v>
      </c>
      <c r="D316" s="6">
        <v>351879</v>
      </c>
      <c r="E316" s="6">
        <v>502684</v>
      </c>
      <c r="F316" s="16">
        <v>0.3</v>
      </c>
      <c r="G316" s="6">
        <f>VLOOKUP(A316,Hoja1!A:H,3,FALSE)</f>
        <v>502683.62</v>
      </c>
      <c r="H316" s="6">
        <f t="shared" si="12"/>
        <v>150805.08599999998</v>
      </c>
      <c r="I316" s="6">
        <f t="shared" si="13"/>
        <v>351878.53399999999</v>
      </c>
      <c r="J316" s="6">
        <f t="shared" si="14"/>
        <v>351879</v>
      </c>
      <c r="K316" s="17">
        <v>0</v>
      </c>
      <c r="L316" s="1" t="e">
        <f>VLOOKUP(A316,Ofertas!#REF!,3,FALSE)</f>
        <v>#REF!</v>
      </c>
    </row>
    <row r="317" spans="1:12" x14ac:dyDescent="0.3">
      <c r="A317" s="18">
        <v>112723</v>
      </c>
      <c r="B317" s="15">
        <v>1</v>
      </c>
      <c r="C317" s="15">
        <v>8</v>
      </c>
      <c r="D317" s="6">
        <v>307909</v>
      </c>
      <c r="E317" s="6">
        <v>439870</v>
      </c>
      <c r="F317" s="16">
        <v>0.3</v>
      </c>
      <c r="G317" s="6">
        <f>VLOOKUP(A317,Hoja1!A:H,3,FALSE)</f>
        <v>439870</v>
      </c>
      <c r="H317" s="6">
        <f t="shared" si="12"/>
        <v>131961</v>
      </c>
      <c r="I317" s="6">
        <f t="shared" si="13"/>
        <v>307909</v>
      </c>
      <c r="J317" s="6">
        <f t="shared" si="14"/>
        <v>307909</v>
      </c>
      <c r="K317" s="17">
        <v>0</v>
      </c>
      <c r="L317" s="1" t="e">
        <f>VLOOKUP(A317,Ofertas!#REF!,3,FALSE)</f>
        <v>#REF!</v>
      </c>
    </row>
    <row r="318" spans="1:12" x14ac:dyDescent="0.3">
      <c r="A318" s="18" t="s">
        <v>202</v>
      </c>
      <c r="B318" s="15">
        <v>0</v>
      </c>
      <c r="C318" s="15">
        <v>0</v>
      </c>
      <c r="D318" s="6">
        <v>158890</v>
      </c>
      <c r="E318" s="6">
        <v>226986</v>
      </c>
      <c r="F318" s="16">
        <v>0.3</v>
      </c>
      <c r="G318" s="6">
        <f>VLOOKUP(A318,Hoja1!A:H,3,FALSE)</f>
        <v>226985.77</v>
      </c>
      <c r="H318" s="6">
        <f t="shared" si="12"/>
        <v>68095.731</v>
      </c>
      <c r="I318" s="6">
        <f t="shared" si="13"/>
        <v>158890.03899999999</v>
      </c>
      <c r="J318" s="6">
        <f t="shared" si="14"/>
        <v>158890</v>
      </c>
      <c r="K318" s="17">
        <v>0</v>
      </c>
      <c r="L318" s="1" t="e">
        <f>VLOOKUP(A318,Ofertas!#REF!,3,FALSE)</f>
        <v>#REF!</v>
      </c>
    </row>
    <row r="319" spans="1:12" x14ac:dyDescent="0.3">
      <c r="A319" s="18" t="s">
        <v>287</v>
      </c>
      <c r="B319" s="15">
        <v>0</v>
      </c>
      <c r="C319" s="15">
        <v>0</v>
      </c>
      <c r="D319" s="6">
        <v>133133</v>
      </c>
      <c r="E319" s="6">
        <v>190190</v>
      </c>
      <c r="F319" s="16">
        <v>0.3</v>
      </c>
      <c r="G319" s="6">
        <f>VLOOKUP(A319,Hoja1!A:H,3,FALSE)</f>
        <v>190189.7</v>
      </c>
      <c r="H319" s="6">
        <f t="shared" si="12"/>
        <v>57056.91</v>
      </c>
      <c r="I319" s="6">
        <f t="shared" si="13"/>
        <v>133132.79</v>
      </c>
      <c r="J319" s="6">
        <f t="shared" si="14"/>
        <v>133133</v>
      </c>
      <c r="K319" s="17">
        <v>0</v>
      </c>
      <c r="L319" s="1" t="e">
        <f>VLOOKUP(A319,Ofertas!#REF!,3,FALSE)</f>
        <v>#REF!</v>
      </c>
    </row>
    <row r="320" spans="1:12" x14ac:dyDescent="0.3">
      <c r="A320" s="18">
        <v>111562</v>
      </c>
      <c r="B320" s="15">
        <v>0</v>
      </c>
      <c r="C320" s="15">
        <v>0</v>
      </c>
      <c r="D320" s="6">
        <v>232079</v>
      </c>
      <c r="E320" s="6">
        <v>331542</v>
      </c>
      <c r="F320" s="16">
        <v>0.3</v>
      </c>
      <c r="G320" s="6">
        <f>VLOOKUP(A320,Hoja1!A:H,3,FALSE)</f>
        <v>331542.01</v>
      </c>
      <c r="H320" s="6">
        <f t="shared" si="12"/>
        <v>99462.603000000003</v>
      </c>
      <c r="I320" s="6">
        <f t="shared" si="13"/>
        <v>232079.40700000001</v>
      </c>
      <c r="J320" s="6">
        <f t="shared" si="14"/>
        <v>232079</v>
      </c>
      <c r="K320" s="17">
        <v>0</v>
      </c>
      <c r="L320" s="1" t="e">
        <f>VLOOKUP(A320,Ofertas!#REF!,3,FALSE)</f>
        <v>#REF!</v>
      </c>
    </row>
    <row r="321" spans="1:12" x14ac:dyDescent="0.3">
      <c r="A321" s="18">
        <v>112293</v>
      </c>
      <c r="B321" s="15">
        <v>0</v>
      </c>
      <c r="C321" s="15">
        <v>0</v>
      </c>
      <c r="D321" s="6">
        <v>221714</v>
      </c>
      <c r="E321" s="6">
        <v>316735</v>
      </c>
      <c r="F321" s="16">
        <v>0.3</v>
      </c>
      <c r="G321" s="6">
        <f>VLOOKUP(A321,Hoja1!A:H,3,FALSE)</f>
        <v>316734.51</v>
      </c>
      <c r="H321" s="6">
        <f t="shared" si="12"/>
        <v>95020.353000000003</v>
      </c>
      <c r="I321" s="6">
        <f t="shared" si="13"/>
        <v>221714.15700000001</v>
      </c>
      <c r="J321" s="6">
        <f t="shared" si="14"/>
        <v>221714</v>
      </c>
      <c r="K321" s="17">
        <v>0</v>
      </c>
      <c r="L321" s="1" t="e">
        <f>VLOOKUP(A321,Ofertas!#REF!,3,FALSE)</f>
        <v>#REF!</v>
      </c>
    </row>
    <row r="322" spans="1:12" x14ac:dyDescent="0.3">
      <c r="A322" s="18">
        <v>110979</v>
      </c>
      <c r="B322" s="15">
        <v>0</v>
      </c>
      <c r="C322" s="15">
        <v>1</v>
      </c>
      <c r="D322" s="6">
        <v>256831</v>
      </c>
      <c r="E322" s="6">
        <v>366901</v>
      </c>
      <c r="F322" s="16">
        <v>0.3</v>
      </c>
      <c r="G322" s="6">
        <f>VLOOKUP(A322,Hoja1!A:H,3,FALSE)</f>
        <v>366901</v>
      </c>
      <c r="H322" s="6">
        <f t="shared" ref="H322:H385" si="15">G322*F322</f>
        <v>110070.3</v>
      </c>
      <c r="I322" s="6">
        <f t="shared" ref="I322:I385" si="16">G322-H322</f>
        <v>256830.7</v>
      </c>
      <c r="J322" s="6">
        <f t="shared" ref="J322:J385" si="17">ROUND(I322,0)</f>
        <v>256831</v>
      </c>
      <c r="K322" s="17">
        <v>0</v>
      </c>
      <c r="L322" s="1" t="e">
        <f>VLOOKUP(A322,Ofertas!#REF!,3,FALSE)</f>
        <v>#REF!</v>
      </c>
    </row>
    <row r="323" spans="1:12" x14ac:dyDescent="0.3">
      <c r="A323" s="18">
        <v>112529</v>
      </c>
      <c r="B323" s="15">
        <v>0</v>
      </c>
      <c r="C323" s="15">
        <v>0</v>
      </c>
      <c r="D323" s="6">
        <v>209952</v>
      </c>
      <c r="E323" s="6">
        <v>299931</v>
      </c>
      <c r="F323" s="16">
        <v>0.3</v>
      </c>
      <c r="G323" s="6">
        <f>VLOOKUP(A323,Hoja1!A:H,3,FALSE)</f>
        <v>299930.84999999998</v>
      </c>
      <c r="H323" s="6">
        <f t="shared" si="15"/>
        <v>89979.25499999999</v>
      </c>
      <c r="I323" s="6">
        <f t="shared" si="16"/>
        <v>209951.59499999997</v>
      </c>
      <c r="J323" s="6">
        <f t="shared" si="17"/>
        <v>209952</v>
      </c>
      <c r="K323" s="17">
        <v>0</v>
      </c>
      <c r="L323" s="1" t="e">
        <f>VLOOKUP(A323,Ofertas!#REF!,3,FALSE)</f>
        <v>#REF!</v>
      </c>
    </row>
    <row r="324" spans="1:12" x14ac:dyDescent="0.3">
      <c r="A324" s="18">
        <v>110009</v>
      </c>
      <c r="B324" s="15">
        <v>0</v>
      </c>
      <c r="C324" s="15">
        <v>0</v>
      </c>
      <c r="D324" s="6">
        <v>185482</v>
      </c>
      <c r="E324" s="6">
        <v>264974</v>
      </c>
      <c r="F324" s="16">
        <v>0.3</v>
      </c>
      <c r="G324" s="6">
        <f>VLOOKUP(A324,Hoja1!A:H,3,FALSE)</f>
        <v>264973.8</v>
      </c>
      <c r="H324" s="6">
        <f t="shared" si="15"/>
        <v>79492.14</v>
      </c>
      <c r="I324" s="6">
        <f t="shared" si="16"/>
        <v>185481.65999999997</v>
      </c>
      <c r="J324" s="6">
        <f t="shared" si="17"/>
        <v>185482</v>
      </c>
      <c r="K324" s="17">
        <v>0</v>
      </c>
      <c r="L324" s="1" t="e">
        <f>VLOOKUP(A324,Ofertas!#REF!,3,FALSE)</f>
        <v>#REF!</v>
      </c>
    </row>
    <row r="325" spans="1:12" x14ac:dyDescent="0.3">
      <c r="A325" s="18">
        <v>110734</v>
      </c>
      <c r="B325" s="15">
        <v>0</v>
      </c>
      <c r="C325" s="15">
        <v>0</v>
      </c>
      <c r="D325" s="6">
        <v>215266</v>
      </c>
      <c r="E325" s="6">
        <v>307523</v>
      </c>
      <c r="F325" s="16">
        <v>0.3</v>
      </c>
      <c r="G325" s="6">
        <f>VLOOKUP(A325,Hoja1!A:H,3,FALSE)</f>
        <v>307523.34000000003</v>
      </c>
      <c r="H325" s="6">
        <f t="shared" si="15"/>
        <v>92257.002000000008</v>
      </c>
      <c r="I325" s="6">
        <f t="shared" si="16"/>
        <v>215266.33800000002</v>
      </c>
      <c r="J325" s="6">
        <f t="shared" si="17"/>
        <v>215266</v>
      </c>
      <c r="K325" s="17">
        <v>0</v>
      </c>
      <c r="L325" s="1" t="e">
        <f>VLOOKUP(A325,Ofertas!#REF!,3,FALSE)</f>
        <v>#REF!</v>
      </c>
    </row>
    <row r="326" spans="1:12" x14ac:dyDescent="0.3">
      <c r="A326" s="18">
        <v>110987</v>
      </c>
      <c r="B326" s="15">
        <v>0</v>
      </c>
      <c r="C326" s="15">
        <v>0</v>
      </c>
      <c r="D326" s="6">
        <v>215942</v>
      </c>
      <c r="E326" s="6">
        <v>308489</v>
      </c>
      <c r="F326" s="16">
        <v>0.3</v>
      </c>
      <c r="G326" s="6">
        <f>VLOOKUP(A326,Hoja1!A:H,3,FALSE)</f>
        <v>308489</v>
      </c>
      <c r="H326" s="6">
        <f t="shared" si="15"/>
        <v>92546.7</v>
      </c>
      <c r="I326" s="6">
        <f t="shared" si="16"/>
        <v>215942.3</v>
      </c>
      <c r="J326" s="6">
        <f t="shared" si="17"/>
        <v>215942</v>
      </c>
      <c r="K326" s="17">
        <v>0</v>
      </c>
      <c r="L326" s="1" t="e">
        <f>VLOOKUP(A326,Ofertas!#REF!,3,FALSE)</f>
        <v>#REF!</v>
      </c>
    </row>
    <row r="327" spans="1:12" x14ac:dyDescent="0.3">
      <c r="A327" s="18">
        <v>110988</v>
      </c>
      <c r="B327" s="15">
        <v>0</v>
      </c>
      <c r="C327" s="15">
        <v>1</v>
      </c>
      <c r="D327" s="6">
        <v>227230</v>
      </c>
      <c r="E327" s="6">
        <v>324614</v>
      </c>
      <c r="F327" s="16">
        <v>0.3</v>
      </c>
      <c r="G327" s="6">
        <f>VLOOKUP(A327,Hoja1!A:H,3,FALSE)</f>
        <v>324613.74</v>
      </c>
      <c r="H327" s="6">
        <f t="shared" si="15"/>
        <v>97384.121999999988</v>
      </c>
      <c r="I327" s="6">
        <f t="shared" si="16"/>
        <v>227229.61800000002</v>
      </c>
      <c r="J327" s="6">
        <f t="shared" si="17"/>
        <v>227230</v>
      </c>
      <c r="K327" s="17">
        <v>0</v>
      </c>
      <c r="L327" s="1" t="e">
        <f>VLOOKUP(A327,Ofertas!#REF!,3,FALSE)</f>
        <v>#REF!</v>
      </c>
    </row>
    <row r="328" spans="1:12" x14ac:dyDescent="0.3">
      <c r="A328" s="18">
        <v>109266</v>
      </c>
      <c r="B328" s="15">
        <v>0</v>
      </c>
      <c r="C328" s="15">
        <v>0</v>
      </c>
      <c r="D328" s="6">
        <v>208680</v>
      </c>
      <c r="E328" s="6">
        <v>298115</v>
      </c>
      <c r="F328" s="16">
        <v>0.3</v>
      </c>
      <c r="G328" s="6">
        <f>VLOOKUP(A328,Hoja1!A:H,3,FALSE)</f>
        <v>298114.89</v>
      </c>
      <c r="H328" s="6">
        <f t="shared" si="15"/>
        <v>89434.467000000004</v>
      </c>
      <c r="I328" s="6">
        <f t="shared" si="16"/>
        <v>208680.42300000001</v>
      </c>
      <c r="J328" s="6">
        <f t="shared" si="17"/>
        <v>208680</v>
      </c>
      <c r="K328" s="17">
        <v>0</v>
      </c>
      <c r="L328" s="1" t="e">
        <f>VLOOKUP(A328,Ofertas!#REF!,3,FALSE)</f>
        <v>#REF!</v>
      </c>
    </row>
    <row r="329" spans="1:12" x14ac:dyDescent="0.3">
      <c r="A329" s="18">
        <v>110012</v>
      </c>
      <c r="B329" s="15">
        <v>0</v>
      </c>
      <c r="C329" s="15">
        <v>1</v>
      </c>
      <c r="D329" s="6">
        <v>197664</v>
      </c>
      <c r="E329" s="6">
        <v>282377</v>
      </c>
      <c r="F329" s="16">
        <v>0.3</v>
      </c>
      <c r="G329" s="6">
        <f>VLOOKUP(A329,Hoja1!A:H,3,FALSE)</f>
        <v>282376.96999999997</v>
      </c>
      <c r="H329" s="6">
        <f t="shared" si="15"/>
        <v>84713.090999999986</v>
      </c>
      <c r="I329" s="6">
        <f t="shared" si="16"/>
        <v>197663.87899999999</v>
      </c>
      <c r="J329" s="6">
        <f t="shared" si="17"/>
        <v>197664</v>
      </c>
      <c r="K329" s="17">
        <v>0</v>
      </c>
      <c r="L329" s="1" t="e">
        <f>VLOOKUP(A329,Ofertas!#REF!,3,FALSE)</f>
        <v>#REF!</v>
      </c>
    </row>
    <row r="330" spans="1:12" x14ac:dyDescent="0.3">
      <c r="A330" s="18">
        <v>110736</v>
      </c>
      <c r="B330" s="15">
        <v>0</v>
      </c>
      <c r="C330" s="15">
        <v>0</v>
      </c>
      <c r="D330" s="6">
        <v>251351</v>
      </c>
      <c r="E330" s="6">
        <v>359072</v>
      </c>
      <c r="F330" s="16">
        <v>0.3</v>
      </c>
      <c r="G330" s="6">
        <f>VLOOKUP(A330,Hoja1!A:H,3,FALSE)</f>
        <v>359072.45</v>
      </c>
      <c r="H330" s="6">
        <f t="shared" si="15"/>
        <v>107721.735</v>
      </c>
      <c r="I330" s="6">
        <f t="shared" si="16"/>
        <v>251350.71500000003</v>
      </c>
      <c r="J330" s="6">
        <f t="shared" si="17"/>
        <v>251351</v>
      </c>
      <c r="K330" s="17">
        <v>0</v>
      </c>
      <c r="L330" s="1" t="e">
        <f>VLOOKUP(A330,Ofertas!#REF!,3,FALSE)</f>
        <v>#REF!</v>
      </c>
    </row>
    <row r="331" spans="1:12" x14ac:dyDescent="0.3">
      <c r="A331" s="18">
        <v>108500</v>
      </c>
      <c r="B331" s="15">
        <v>0</v>
      </c>
      <c r="C331" s="15">
        <v>0</v>
      </c>
      <c r="D331" s="6">
        <v>200319</v>
      </c>
      <c r="E331" s="6">
        <v>286170</v>
      </c>
      <c r="F331" s="16">
        <v>0.3</v>
      </c>
      <c r="G331" s="6">
        <f>VLOOKUP(A331,Hoja1!A:H,3,FALSE)</f>
        <v>286169.71000000002</v>
      </c>
      <c r="H331" s="6">
        <f t="shared" si="15"/>
        <v>85850.913</v>
      </c>
      <c r="I331" s="6">
        <f t="shared" si="16"/>
        <v>200318.79700000002</v>
      </c>
      <c r="J331" s="6">
        <f t="shared" si="17"/>
        <v>200319</v>
      </c>
      <c r="K331" s="17">
        <v>0</v>
      </c>
      <c r="L331" s="1" t="e">
        <f>VLOOKUP(A331,Ofertas!#REF!,3,FALSE)</f>
        <v>#REF!</v>
      </c>
    </row>
    <row r="332" spans="1:12" x14ac:dyDescent="0.3">
      <c r="A332" s="18">
        <v>112247</v>
      </c>
      <c r="B332" s="15">
        <v>0</v>
      </c>
      <c r="C332" s="15">
        <v>0</v>
      </c>
      <c r="D332" s="6">
        <v>218397</v>
      </c>
      <c r="E332" s="6">
        <v>311996</v>
      </c>
      <c r="F332" s="16">
        <v>0.3</v>
      </c>
      <c r="G332" s="6">
        <f>VLOOKUP(A332,Hoja1!A:H,3,FALSE)</f>
        <v>311996.21000000002</v>
      </c>
      <c r="H332" s="6">
        <f t="shared" si="15"/>
        <v>93598.862999999998</v>
      </c>
      <c r="I332" s="6">
        <f t="shared" si="16"/>
        <v>218397.34700000001</v>
      </c>
      <c r="J332" s="6">
        <f t="shared" si="17"/>
        <v>218397</v>
      </c>
      <c r="K332" s="17">
        <v>0</v>
      </c>
      <c r="L332" s="1" t="e">
        <f>VLOOKUP(A332,Ofertas!#REF!,3,FALSE)</f>
        <v>#REF!</v>
      </c>
    </row>
    <row r="333" spans="1:12" x14ac:dyDescent="0.3">
      <c r="A333" s="18">
        <v>111605</v>
      </c>
      <c r="B333" s="15">
        <v>0</v>
      </c>
      <c r="C333" s="15">
        <v>0</v>
      </c>
      <c r="D333" s="6">
        <v>207703</v>
      </c>
      <c r="E333" s="6">
        <v>296719</v>
      </c>
      <c r="F333" s="16">
        <v>0.3</v>
      </c>
      <c r="G333" s="6">
        <f>VLOOKUP(A333,Hoja1!A:H,3,FALSE)</f>
        <v>296718.7</v>
      </c>
      <c r="H333" s="6">
        <f t="shared" si="15"/>
        <v>89015.61</v>
      </c>
      <c r="I333" s="6">
        <f t="shared" si="16"/>
        <v>207703.09000000003</v>
      </c>
      <c r="J333" s="6">
        <f t="shared" si="17"/>
        <v>207703</v>
      </c>
      <c r="K333" s="17">
        <v>0</v>
      </c>
      <c r="L333" s="1" t="e">
        <f>VLOOKUP(A333,Ofertas!#REF!,3,FALSE)</f>
        <v>#REF!</v>
      </c>
    </row>
    <row r="334" spans="1:12" x14ac:dyDescent="0.3">
      <c r="A334" s="18">
        <v>111349</v>
      </c>
      <c r="B334" s="15">
        <v>0</v>
      </c>
      <c r="C334" s="15">
        <v>1</v>
      </c>
      <c r="D334" s="6">
        <v>257986</v>
      </c>
      <c r="E334" s="6">
        <v>368552</v>
      </c>
      <c r="F334" s="16">
        <v>0.3</v>
      </c>
      <c r="G334" s="6">
        <f>VLOOKUP(A334,Hoja1!A:H,3,FALSE)</f>
        <v>368551.99</v>
      </c>
      <c r="H334" s="6">
        <f t="shared" si="15"/>
        <v>110565.59699999999</v>
      </c>
      <c r="I334" s="6">
        <f t="shared" si="16"/>
        <v>257986.39299999998</v>
      </c>
      <c r="J334" s="6">
        <f t="shared" si="17"/>
        <v>257986</v>
      </c>
      <c r="K334" s="17">
        <v>0</v>
      </c>
      <c r="L334" s="1" t="e">
        <f>VLOOKUP(A334,Ofertas!#REF!,3,FALSE)</f>
        <v>#REF!</v>
      </c>
    </row>
    <row r="335" spans="1:12" x14ac:dyDescent="0.3">
      <c r="A335" s="18" t="s">
        <v>29</v>
      </c>
      <c r="B335" s="15">
        <v>0</v>
      </c>
      <c r="C335" s="15">
        <v>0</v>
      </c>
      <c r="D335" s="6">
        <v>274890</v>
      </c>
      <c r="E335" s="6">
        <v>392700</v>
      </c>
      <c r="F335" s="16">
        <v>0.3</v>
      </c>
      <c r="G335" s="6">
        <f>VLOOKUP(A335,Hoja1!A:H,3,FALSE)</f>
        <v>392700</v>
      </c>
      <c r="H335" s="6">
        <f t="shared" si="15"/>
        <v>117810</v>
      </c>
      <c r="I335" s="6">
        <f t="shared" si="16"/>
        <v>274890</v>
      </c>
      <c r="J335" s="6">
        <f t="shared" si="17"/>
        <v>274890</v>
      </c>
      <c r="K335" s="17">
        <v>0</v>
      </c>
      <c r="L335" s="1" t="e">
        <f>VLOOKUP(A335,Ofertas!#REF!,3,FALSE)</f>
        <v>#REF!</v>
      </c>
    </row>
    <row r="336" spans="1:12" x14ac:dyDescent="0.3">
      <c r="A336" s="18" t="s">
        <v>7</v>
      </c>
      <c r="B336" s="15">
        <v>0</v>
      </c>
      <c r="C336" s="15">
        <v>0</v>
      </c>
      <c r="D336" s="6">
        <v>258369</v>
      </c>
      <c r="E336" s="6">
        <v>369099</v>
      </c>
      <c r="F336" s="16">
        <v>0.3</v>
      </c>
      <c r="G336" s="6">
        <f>VLOOKUP(A336,Hoja1!A:H,3,FALSE)</f>
        <v>369099</v>
      </c>
      <c r="H336" s="6">
        <f t="shared" si="15"/>
        <v>110729.7</v>
      </c>
      <c r="I336" s="6">
        <f t="shared" si="16"/>
        <v>258369.3</v>
      </c>
      <c r="J336" s="6">
        <f t="shared" si="17"/>
        <v>258369</v>
      </c>
      <c r="K336" s="17">
        <v>0</v>
      </c>
      <c r="L336" s="1" t="e">
        <f>VLOOKUP(A336,Ofertas!#REF!,3,FALSE)</f>
        <v>#REF!</v>
      </c>
    </row>
    <row r="337" spans="1:12" x14ac:dyDescent="0.3">
      <c r="A337" s="18" t="s">
        <v>8</v>
      </c>
      <c r="B337" s="15">
        <v>0</v>
      </c>
      <c r="C337" s="15">
        <v>0</v>
      </c>
      <c r="D337" s="6">
        <v>309852</v>
      </c>
      <c r="E337" s="6">
        <v>442645</v>
      </c>
      <c r="F337" s="16">
        <v>0.3</v>
      </c>
      <c r="G337" s="6">
        <f>VLOOKUP(A337,Hoja1!A:H,3,FALSE)</f>
        <v>442645.15</v>
      </c>
      <c r="H337" s="6">
        <f t="shared" si="15"/>
        <v>132793.54500000001</v>
      </c>
      <c r="I337" s="6">
        <f t="shared" si="16"/>
        <v>309851.60499999998</v>
      </c>
      <c r="J337" s="6">
        <f t="shared" si="17"/>
        <v>309852</v>
      </c>
      <c r="K337" s="17">
        <v>0</v>
      </c>
      <c r="L337" s="1" t="e">
        <f>VLOOKUP(A337,Ofertas!#REF!,3,FALSE)</f>
        <v>#REF!</v>
      </c>
    </row>
    <row r="338" spans="1:12" x14ac:dyDescent="0.3">
      <c r="A338" s="18" t="s">
        <v>9</v>
      </c>
      <c r="B338" s="15">
        <v>0</v>
      </c>
      <c r="C338" s="15">
        <v>1</v>
      </c>
      <c r="D338" s="6">
        <v>308512</v>
      </c>
      <c r="E338" s="6">
        <v>440732</v>
      </c>
      <c r="F338" s="16">
        <v>0.3</v>
      </c>
      <c r="G338" s="6">
        <f>VLOOKUP(A338,Hoja1!A:H,3,FALSE)</f>
        <v>440731.8</v>
      </c>
      <c r="H338" s="6">
        <f t="shared" si="15"/>
        <v>132219.53999999998</v>
      </c>
      <c r="I338" s="6">
        <f t="shared" si="16"/>
        <v>308512.26</v>
      </c>
      <c r="J338" s="6">
        <f t="shared" si="17"/>
        <v>308512</v>
      </c>
      <c r="K338" s="17">
        <v>0</v>
      </c>
      <c r="L338" s="1" t="e">
        <f>VLOOKUP(A338,Ofertas!#REF!,3,FALSE)</f>
        <v>#REF!</v>
      </c>
    </row>
    <row r="339" spans="1:12" x14ac:dyDescent="0.3">
      <c r="A339" s="18">
        <v>112294</v>
      </c>
      <c r="B339" s="15">
        <v>0</v>
      </c>
      <c r="C339" s="15">
        <v>0</v>
      </c>
      <c r="D339" s="6">
        <v>192749</v>
      </c>
      <c r="E339" s="6">
        <v>275356</v>
      </c>
      <c r="F339" s="16">
        <v>0.3</v>
      </c>
      <c r="G339" s="6">
        <f>VLOOKUP(A339,Hoja1!A:H,3,FALSE)</f>
        <v>275355.89</v>
      </c>
      <c r="H339" s="6">
        <f t="shared" si="15"/>
        <v>82606.767000000007</v>
      </c>
      <c r="I339" s="6">
        <f t="shared" si="16"/>
        <v>192749.12300000002</v>
      </c>
      <c r="J339" s="6">
        <f t="shared" si="17"/>
        <v>192749</v>
      </c>
      <c r="K339" s="17">
        <v>0</v>
      </c>
      <c r="L339" s="1" t="e">
        <f>VLOOKUP(A339,Ofertas!#REF!,3,FALSE)</f>
        <v>#REF!</v>
      </c>
    </row>
    <row r="340" spans="1:12" x14ac:dyDescent="0.3">
      <c r="A340" s="18">
        <v>110723</v>
      </c>
      <c r="B340" s="15">
        <v>0</v>
      </c>
      <c r="C340" s="15">
        <v>0</v>
      </c>
      <c r="D340" s="6">
        <v>227620</v>
      </c>
      <c r="E340" s="6">
        <v>325172</v>
      </c>
      <c r="F340" s="16">
        <v>0.3</v>
      </c>
      <c r="G340" s="6">
        <f>VLOOKUP(A340,Hoja1!A:H,3,FALSE)</f>
        <v>325171.93</v>
      </c>
      <c r="H340" s="6">
        <f t="shared" si="15"/>
        <v>97551.578999999998</v>
      </c>
      <c r="I340" s="6">
        <f t="shared" si="16"/>
        <v>227620.351</v>
      </c>
      <c r="J340" s="6">
        <f t="shared" si="17"/>
        <v>227620</v>
      </c>
      <c r="K340" s="17">
        <v>0</v>
      </c>
      <c r="L340" s="1" t="e">
        <f>VLOOKUP(A340,Ofertas!#REF!,3,FALSE)</f>
        <v>#REF!</v>
      </c>
    </row>
    <row r="341" spans="1:12" x14ac:dyDescent="0.3">
      <c r="A341" s="18">
        <v>110980</v>
      </c>
      <c r="B341" s="15">
        <v>0</v>
      </c>
      <c r="C341" s="15">
        <v>0</v>
      </c>
      <c r="D341" s="6">
        <v>211213</v>
      </c>
      <c r="E341" s="6">
        <v>301733</v>
      </c>
      <c r="F341" s="16">
        <v>0.3</v>
      </c>
      <c r="G341" s="6">
        <f>VLOOKUP(A341,Hoja1!A:H,3,FALSE)</f>
        <v>301733.05</v>
      </c>
      <c r="H341" s="6">
        <f t="shared" si="15"/>
        <v>90519.914999999994</v>
      </c>
      <c r="I341" s="6">
        <f t="shared" si="16"/>
        <v>211213.13500000001</v>
      </c>
      <c r="J341" s="6">
        <f t="shared" si="17"/>
        <v>211213</v>
      </c>
      <c r="K341" s="17">
        <v>0</v>
      </c>
      <c r="L341" s="1" t="e">
        <f>VLOOKUP(A341,Ofertas!#REF!,3,FALSE)</f>
        <v>#REF!</v>
      </c>
    </row>
    <row r="342" spans="1:12" x14ac:dyDescent="0.3">
      <c r="A342" s="18">
        <v>110110</v>
      </c>
      <c r="B342" s="15">
        <v>0</v>
      </c>
      <c r="C342" s="15">
        <v>1</v>
      </c>
      <c r="D342" s="6">
        <v>173055</v>
      </c>
      <c r="E342" s="6">
        <v>247221</v>
      </c>
      <c r="F342" s="16">
        <v>0.3</v>
      </c>
      <c r="G342" s="6">
        <f>VLOOKUP(A342,Hoja1!A:H,3,FALSE)</f>
        <v>247220.89</v>
      </c>
      <c r="H342" s="6">
        <f t="shared" si="15"/>
        <v>74166.267000000007</v>
      </c>
      <c r="I342" s="6">
        <f t="shared" si="16"/>
        <v>173054.62300000002</v>
      </c>
      <c r="J342" s="6">
        <f t="shared" si="17"/>
        <v>173055</v>
      </c>
      <c r="K342" s="17">
        <v>0</v>
      </c>
      <c r="L342" s="1" t="e">
        <f>VLOOKUP(A342,Ofertas!#REF!,3,FALSE)</f>
        <v>#REF!</v>
      </c>
    </row>
    <row r="343" spans="1:12" x14ac:dyDescent="0.3">
      <c r="A343" s="18">
        <v>112395</v>
      </c>
      <c r="B343" s="15">
        <v>0</v>
      </c>
      <c r="C343" s="15">
        <v>0</v>
      </c>
      <c r="D343" s="6">
        <v>267873</v>
      </c>
      <c r="E343" s="6">
        <v>382676</v>
      </c>
      <c r="F343" s="16">
        <v>0.3</v>
      </c>
      <c r="G343" s="6">
        <f>VLOOKUP(A343,Hoja1!A:H,3,FALSE)</f>
        <v>382676</v>
      </c>
      <c r="H343" s="6">
        <f t="shared" si="15"/>
        <v>114802.8</v>
      </c>
      <c r="I343" s="6">
        <f t="shared" si="16"/>
        <v>267873.2</v>
      </c>
      <c r="J343" s="6">
        <f t="shared" si="17"/>
        <v>267873</v>
      </c>
      <c r="K343" s="17">
        <v>0</v>
      </c>
      <c r="L343" s="1" t="e">
        <f>VLOOKUP(A343,Ofertas!#REF!,3,FALSE)</f>
        <v>#REF!</v>
      </c>
    </row>
    <row r="344" spans="1:12" x14ac:dyDescent="0.3">
      <c r="A344" s="18" t="s">
        <v>223</v>
      </c>
      <c r="B344" s="15">
        <v>0</v>
      </c>
      <c r="C344" s="15">
        <v>0</v>
      </c>
      <c r="D344" s="6">
        <v>917546</v>
      </c>
      <c r="E344" s="6">
        <v>1310779</v>
      </c>
      <c r="F344" s="16">
        <v>0.3</v>
      </c>
      <c r="G344" s="6">
        <f>VLOOKUP(A344,Hoja1!A:H,3,FALSE)</f>
        <v>1310779.32</v>
      </c>
      <c r="H344" s="6">
        <f t="shared" si="15"/>
        <v>393233.79600000003</v>
      </c>
      <c r="I344" s="6">
        <f t="shared" si="16"/>
        <v>917545.52399999998</v>
      </c>
      <c r="J344" s="6">
        <f t="shared" si="17"/>
        <v>917546</v>
      </c>
      <c r="K344" s="17">
        <v>0</v>
      </c>
      <c r="L344" s="1" t="e">
        <f>VLOOKUP(A344,Ofertas!#REF!,3,FALSE)</f>
        <v>#REF!</v>
      </c>
    </row>
    <row r="345" spans="1:12" x14ac:dyDescent="0.3">
      <c r="A345" s="18">
        <v>109575</v>
      </c>
      <c r="B345" s="15">
        <v>0</v>
      </c>
      <c r="C345" s="15">
        <v>1</v>
      </c>
      <c r="D345" s="6">
        <v>344574</v>
      </c>
      <c r="E345" s="6">
        <v>492249</v>
      </c>
      <c r="F345" s="16">
        <v>0.3</v>
      </c>
      <c r="G345" s="6">
        <f>VLOOKUP(A345,Hoja1!A:H,3,FALSE)</f>
        <v>492248.55</v>
      </c>
      <c r="H345" s="6">
        <f t="shared" si="15"/>
        <v>147674.565</v>
      </c>
      <c r="I345" s="6">
        <f t="shared" si="16"/>
        <v>344573.98499999999</v>
      </c>
      <c r="J345" s="6">
        <f t="shared" si="17"/>
        <v>344574</v>
      </c>
      <c r="K345" s="17">
        <v>0</v>
      </c>
      <c r="L345" s="1" t="e">
        <f>VLOOKUP(A345,Ofertas!#REF!,3,FALSE)</f>
        <v>#REF!</v>
      </c>
    </row>
    <row r="346" spans="1:12" x14ac:dyDescent="0.3">
      <c r="A346" s="18">
        <v>109565</v>
      </c>
      <c r="B346" s="15">
        <v>0</v>
      </c>
      <c r="C346" s="15">
        <v>0</v>
      </c>
      <c r="D346" s="6">
        <v>314497</v>
      </c>
      <c r="E346" s="6">
        <v>449281</v>
      </c>
      <c r="F346" s="16">
        <v>0.3</v>
      </c>
      <c r="G346" s="6">
        <f>VLOOKUP(A346,Hoja1!A:H,3,FALSE)</f>
        <v>449281.09</v>
      </c>
      <c r="H346" s="6">
        <f t="shared" si="15"/>
        <v>134784.32699999999</v>
      </c>
      <c r="I346" s="6">
        <f t="shared" si="16"/>
        <v>314496.76300000004</v>
      </c>
      <c r="J346" s="6">
        <f t="shared" si="17"/>
        <v>314497</v>
      </c>
      <c r="K346" s="17">
        <v>0</v>
      </c>
      <c r="L346" s="1" t="e">
        <f>VLOOKUP(A346,Ofertas!#REF!,3,FALSE)</f>
        <v>#REF!</v>
      </c>
    </row>
    <row r="347" spans="1:12" x14ac:dyDescent="0.3">
      <c r="A347" s="18" t="s">
        <v>30</v>
      </c>
      <c r="B347" s="15">
        <v>0</v>
      </c>
      <c r="C347" s="15">
        <v>0</v>
      </c>
      <c r="D347" s="6">
        <v>211470</v>
      </c>
      <c r="E347" s="6">
        <v>302100</v>
      </c>
      <c r="F347" s="16">
        <v>0.3</v>
      </c>
      <c r="G347" s="6">
        <f>VLOOKUP(A347,Hoja1!A:H,3,FALSE)</f>
        <v>302100.09000000003</v>
      </c>
      <c r="H347" s="6">
        <f t="shared" si="15"/>
        <v>90630.027000000002</v>
      </c>
      <c r="I347" s="6">
        <f t="shared" si="16"/>
        <v>211470.06300000002</v>
      </c>
      <c r="J347" s="6">
        <f t="shared" si="17"/>
        <v>211470</v>
      </c>
      <c r="K347" s="17">
        <v>0</v>
      </c>
      <c r="L347" s="1" t="e">
        <f>VLOOKUP(A347,Ofertas!#REF!,3,FALSE)</f>
        <v>#REF!</v>
      </c>
    </row>
    <row r="348" spans="1:12" x14ac:dyDescent="0.3">
      <c r="A348" s="18">
        <v>111228</v>
      </c>
      <c r="B348" s="15">
        <v>0</v>
      </c>
      <c r="C348" s="15">
        <v>0</v>
      </c>
      <c r="D348" s="6">
        <v>0</v>
      </c>
      <c r="E348" s="6">
        <v>0</v>
      </c>
      <c r="F348" s="16">
        <v>0.3</v>
      </c>
      <c r="G348" s="6">
        <f>VLOOKUP(A348,Hoja1!A:H,3,FALSE)</f>
        <v>0</v>
      </c>
      <c r="H348" s="6">
        <f t="shared" si="15"/>
        <v>0</v>
      </c>
      <c r="I348" s="6">
        <f t="shared" si="16"/>
        <v>0</v>
      </c>
      <c r="J348" s="6">
        <f t="shared" si="17"/>
        <v>0</v>
      </c>
      <c r="K348" s="17">
        <v>0</v>
      </c>
      <c r="L348" s="1" t="e">
        <f>VLOOKUP(A348,Ofertas!#REF!,3,FALSE)</f>
        <v>#REF!</v>
      </c>
    </row>
    <row r="349" spans="1:12" x14ac:dyDescent="0.3">
      <c r="A349" s="18">
        <v>111379</v>
      </c>
      <c r="B349" s="15">
        <v>0</v>
      </c>
      <c r="C349" s="15">
        <v>0</v>
      </c>
      <c r="D349" s="6">
        <v>293269</v>
      </c>
      <c r="E349" s="6">
        <v>418956</v>
      </c>
      <c r="F349" s="16">
        <v>0.3</v>
      </c>
      <c r="G349" s="6">
        <f>VLOOKUP(A349,Hoja1!A:H,3,FALSE)</f>
        <v>418955.66</v>
      </c>
      <c r="H349" s="6">
        <f t="shared" si="15"/>
        <v>125686.69799999999</v>
      </c>
      <c r="I349" s="6">
        <f t="shared" si="16"/>
        <v>293268.962</v>
      </c>
      <c r="J349" s="6">
        <f t="shared" si="17"/>
        <v>293269</v>
      </c>
      <c r="K349" s="17">
        <v>0</v>
      </c>
      <c r="L349" s="1" t="e">
        <f>VLOOKUP(A349,Ofertas!#REF!,3,FALSE)</f>
        <v>#REF!</v>
      </c>
    </row>
    <row r="350" spans="1:12" x14ac:dyDescent="0.3">
      <c r="A350" s="18">
        <v>109836</v>
      </c>
      <c r="B350" s="15">
        <v>0</v>
      </c>
      <c r="C350" s="15">
        <v>0</v>
      </c>
      <c r="D350" s="6">
        <v>199077</v>
      </c>
      <c r="E350" s="6">
        <v>284395</v>
      </c>
      <c r="F350" s="16">
        <v>0.3</v>
      </c>
      <c r="G350" s="6">
        <f>VLOOKUP(A350,Hoja1!A:H,3,FALSE)</f>
        <v>284395.40999999997</v>
      </c>
      <c r="H350" s="6">
        <f t="shared" si="15"/>
        <v>85318.622999999992</v>
      </c>
      <c r="I350" s="6">
        <f t="shared" si="16"/>
        <v>199076.78699999998</v>
      </c>
      <c r="J350" s="6">
        <f t="shared" si="17"/>
        <v>199077</v>
      </c>
      <c r="K350" s="17">
        <v>0</v>
      </c>
      <c r="L350" s="1" t="e">
        <f>VLOOKUP(A350,Ofertas!#REF!,3,FALSE)</f>
        <v>#REF!</v>
      </c>
    </row>
    <row r="351" spans="1:12" x14ac:dyDescent="0.3">
      <c r="A351" s="18">
        <v>109253</v>
      </c>
      <c r="B351" s="15">
        <v>0</v>
      </c>
      <c r="C351" s="15">
        <v>0</v>
      </c>
      <c r="D351" s="6">
        <v>0</v>
      </c>
      <c r="E351" s="6">
        <v>0</v>
      </c>
      <c r="F351" s="16">
        <v>0.3</v>
      </c>
      <c r="G351" s="6">
        <f>VLOOKUP(A351,Hoja1!A:H,3,FALSE)</f>
        <v>0</v>
      </c>
      <c r="H351" s="6">
        <f t="shared" si="15"/>
        <v>0</v>
      </c>
      <c r="I351" s="6">
        <f t="shared" si="16"/>
        <v>0</v>
      </c>
      <c r="J351" s="6">
        <f t="shared" si="17"/>
        <v>0</v>
      </c>
      <c r="K351" s="17">
        <v>0</v>
      </c>
      <c r="L351" s="1" t="e">
        <f>VLOOKUP(A351,Ofertas!#REF!,3,FALSE)</f>
        <v>#REF!</v>
      </c>
    </row>
    <row r="352" spans="1:12" x14ac:dyDescent="0.3">
      <c r="A352" s="18" t="s">
        <v>222</v>
      </c>
      <c r="B352" s="15">
        <v>0</v>
      </c>
      <c r="C352" s="15">
        <v>0</v>
      </c>
      <c r="D352" s="6">
        <v>172987</v>
      </c>
      <c r="E352" s="6">
        <v>247125</v>
      </c>
      <c r="F352" s="16">
        <v>0.3</v>
      </c>
      <c r="G352" s="6">
        <f>VLOOKUP(A352,Hoja1!A:H,3,FALSE)</f>
        <v>247124.95</v>
      </c>
      <c r="H352" s="6">
        <f t="shared" si="15"/>
        <v>74137.485000000001</v>
      </c>
      <c r="I352" s="6">
        <f t="shared" si="16"/>
        <v>172987.46500000003</v>
      </c>
      <c r="J352" s="6">
        <f t="shared" si="17"/>
        <v>172987</v>
      </c>
      <c r="K352" s="17">
        <v>0</v>
      </c>
      <c r="L352" s="1" t="e">
        <f>VLOOKUP(A352,Ofertas!#REF!,3,FALSE)</f>
        <v>#REF!</v>
      </c>
    </row>
    <row r="353" spans="1:12" x14ac:dyDescent="0.3">
      <c r="A353" s="18" t="s">
        <v>224</v>
      </c>
      <c r="B353" s="15">
        <v>0</v>
      </c>
      <c r="C353" s="15">
        <v>0</v>
      </c>
      <c r="D353" s="6">
        <v>1403856</v>
      </c>
      <c r="E353" s="6">
        <v>2005508</v>
      </c>
      <c r="F353" s="16">
        <v>0.3</v>
      </c>
      <c r="G353" s="6">
        <f>VLOOKUP(A353,Hoja1!A:H,3,FALSE)</f>
        <v>2005507.96</v>
      </c>
      <c r="H353" s="6">
        <f t="shared" si="15"/>
        <v>601652.38799999992</v>
      </c>
      <c r="I353" s="6">
        <f t="shared" si="16"/>
        <v>1403855.5720000002</v>
      </c>
      <c r="J353" s="6">
        <f t="shared" si="17"/>
        <v>1403856</v>
      </c>
      <c r="K353" s="17">
        <v>0</v>
      </c>
      <c r="L353" s="1" t="e">
        <f>VLOOKUP(A353,Ofertas!#REF!,3,FALSE)</f>
        <v>#REF!</v>
      </c>
    </row>
    <row r="354" spans="1:12" x14ac:dyDescent="0.3">
      <c r="A354" s="18">
        <v>110241</v>
      </c>
      <c r="B354" s="15">
        <v>1</v>
      </c>
      <c r="C354" s="15">
        <v>2</v>
      </c>
      <c r="D354" s="6">
        <v>728006</v>
      </c>
      <c r="E354" s="6">
        <v>1040008</v>
      </c>
      <c r="F354" s="16">
        <v>0.3</v>
      </c>
      <c r="G354" s="6">
        <f>VLOOKUP(A354,Hoja1!A:H,3,FALSE)</f>
        <v>1040008</v>
      </c>
      <c r="H354" s="6">
        <f t="shared" si="15"/>
        <v>312002.39999999997</v>
      </c>
      <c r="I354" s="6">
        <f t="shared" si="16"/>
        <v>728005.60000000009</v>
      </c>
      <c r="J354" s="6">
        <f t="shared" si="17"/>
        <v>728006</v>
      </c>
      <c r="K354" s="17">
        <v>0</v>
      </c>
      <c r="L354" s="1" t="e">
        <f>VLOOKUP(A354,Ofertas!#REF!,3,FALSE)</f>
        <v>#REF!</v>
      </c>
    </row>
    <row r="355" spans="1:12" x14ac:dyDescent="0.3">
      <c r="A355" s="18">
        <v>110916</v>
      </c>
      <c r="B355" s="15">
        <v>1</v>
      </c>
      <c r="C355" s="15">
        <v>20</v>
      </c>
      <c r="D355" s="6">
        <v>980000</v>
      </c>
      <c r="E355" s="6">
        <v>1400000</v>
      </c>
      <c r="F355" s="16">
        <v>0.3</v>
      </c>
      <c r="G355" s="6">
        <f>VLOOKUP(A355,Hoja1!A:H,3,FALSE)</f>
        <v>1400000</v>
      </c>
      <c r="H355" s="6">
        <f t="shared" si="15"/>
        <v>420000</v>
      </c>
      <c r="I355" s="6">
        <f t="shared" si="16"/>
        <v>980000</v>
      </c>
      <c r="J355" s="6">
        <f t="shared" si="17"/>
        <v>980000</v>
      </c>
      <c r="K355" s="17">
        <v>0</v>
      </c>
      <c r="L355" s="1" t="e">
        <f>VLOOKUP(A355,Ofertas!#REF!,3,FALSE)</f>
        <v>#REF!</v>
      </c>
    </row>
    <row r="356" spans="1:12" x14ac:dyDescent="0.3">
      <c r="A356" s="18" t="s">
        <v>225</v>
      </c>
      <c r="B356" s="15">
        <v>0</v>
      </c>
      <c r="C356" s="15">
        <v>0</v>
      </c>
      <c r="D356" s="6">
        <v>1568170</v>
      </c>
      <c r="E356" s="6">
        <v>2240243</v>
      </c>
      <c r="F356" s="16">
        <v>0.3</v>
      </c>
      <c r="G356" s="6">
        <f>VLOOKUP(A356,Hoja1!A:H,3,FALSE)</f>
        <v>2240243.2400000002</v>
      </c>
      <c r="H356" s="6">
        <f t="shared" si="15"/>
        <v>672072.97200000007</v>
      </c>
      <c r="I356" s="6">
        <f t="shared" si="16"/>
        <v>1568170.2680000002</v>
      </c>
      <c r="J356" s="6">
        <f t="shared" si="17"/>
        <v>1568170</v>
      </c>
      <c r="K356" s="17">
        <v>0</v>
      </c>
      <c r="L356" s="1" t="e">
        <f>VLOOKUP(A356,Ofertas!#REF!,3,FALSE)</f>
        <v>#REF!</v>
      </c>
    </row>
    <row r="357" spans="1:12" x14ac:dyDescent="0.3">
      <c r="A357" s="18" t="s">
        <v>226</v>
      </c>
      <c r="B357" s="15">
        <v>0</v>
      </c>
      <c r="C357" s="15">
        <v>0</v>
      </c>
      <c r="D357" s="6">
        <v>2422352</v>
      </c>
      <c r="E357" s="6">
        <v>3460502</v>
      </c>
      <c r="F357" s="16">
        <v>0.3</v>
      </c>
      <c r="G357" s="6">
        <f>VLOOKUP(A357,Hoja1!A:H,3,FALSE)</f>
        <v>3460502.4</v>
      </c>
      <c r="H357" s="6">
        <f t="shared" si="15"/>
        <v>1038150.72</v>
      </c>
      <c r="I357" s="6">
        <f t="shared" si="16"/>
        <v>2422351.6799999997</v>
      </c>
      <c r="J357" s="6">
        <f t="shared" si="17"/>
        <v>2422352</v>
      </c>
      <c r="K357" s="17">
        <v>0</v>
      </c>
      <c r="L357" s="1" t="e">
        <f>VLOOKUP(A357,Ofertas!#REF!,3,FALSE)</f>
        <v>#REF!</v>
      </c>
    </row>
    <row r="358" spans="1:12" x14ac:dyDescent="0.3">
      <c r="A358" s="18" t="s">
        <v>227</v>
      </c>
      <c r="B358" s="15">
        <v>0</v>
      </c>
      <c r="C358" s="15">
        <v>0</v>
      </c>
      <c r="D358" s="6">
        <v>742771</v>
      </c>
      <c r="E358" s="6">
        <v>1061102</v>
      </c>
      <c r="F358" s="16">
        <v>0.3</v>
      </c>
      <c r="G358" s="6">
        <f>VLOOKUP(A358,Hoja1!A:H,3,FALSE)</f>
        <v>1061101.8799999999</v>
      </c>
      <c r="H358" s="6">
        <f t="shared" si="15"/>
        <v>318330.56399999995</v>
      </c>
      <c r="I358" s="6">
        <f t="shared" si="16"/>
        <v>742771.31599999988</v>
      </c>
      <c r="J358" s="6">
        <f t="shared" si="17"/>
        <v>742771</v>
      </c>
      <c r="K358" s="17">
        <v>0</v>
      </c>
      <c r="L358" s="1" t="e">
        <f>VLOOKUP(A358,Ofertas!#REF!,3,FALSE)</f>
        <v>#REF!</v>
      </c>
    </row>
    <row r="359" spans="1:12" x14ac:dyDescent="0.3">
      <c r="A359" s="18" t="s">
        <v>228</v>
      </c>
      <c r="B359" s="15">
        <v>0</v>
      </c>
      <c r="C359" s="15">
        <v>1</v>
      </c>
      <c r="D359" s="6">
        <v>892826</v>
      </c>
      <c r="E359" s="6">
        <v>1275466</v>
      </c>
      <c r="F359" s="16">
        <v>0.3</v>
      </c>
      <c r="G359" s="6">
        <f>VLOOKUP(A359,Hoja1!A:H,3,FALSE)</f>
        <v>1275465.8999999999</v>
      </c>
      <c r="H359" s="6">
        <f t="shared" si="15"/>
        <v>382639.76999999996</v>
      </c>
      <c r="I359" s="6">
        <f t="shared" si="16"/>
        <v>892826.12999999989</v>
      </c>
      <c r="J359" s="6">
        <f t="shared" si="17"/>
        <v>892826</v>
      </c>
      <c r="K359" s="17">
        <v>0</v>
      </c>
      <c r="L359" s="1" t="e">
        <f>VLOOKUP(A359,Ofertas!#REF!,3,FALSE)</f>
        <v>#REF!</v>
      </c>
    </row>
    <row r="360" spans="1:12" x14ac:dyDescent="0.3">
      <c r="A360" s="18">
        <v>109628</v>
      </c>
      <c r="B360" s="15">
        <v>0</v>
      </c>
      <c r="C360" s="15">
        <v>0</v>
      </c>
      <c r="D360" s="6">
        <v>564550</v>
      </c>
      <c r="E360" s="6">
        <v>806500</v>
      </c>
      <c r="F360" s="16">
        <v>0.3</v>
      </c>
      <c r="G360" s="6">
        <f>VLOOKUP(A360,Hoja1!A:H,3,FALSE)</f>
        <v>806500.46</v>
      </c>
      <c r="H360" s="6">
        <f t="shared" si="15"/>
        <v>241950.13799999998</v>
      </c>
      <c r="I360" s="6">
        <f t="shared" si="16"/>
        <v>564550.32199999993</v>
      </c>
      <c r="J360" s="6">
        <f t="shared" si="17"/>
        <v>564550</v>
      </c>
      <c r="K360" s="17">
        <v>0</v>
      </c>
      <c r="L360" s="1" t="e">
        <f>VLOOKUP(A360,Ofertas!#REF!,3,FALSE)</f>
        <v>#REF!</v>
      </c>
    </row>
    <row r="361" spans="1:12" x14ac:dyDescent="0.3">
      <c r="A361" s="18">
        <v>110954</v>
      </c>
      <c r="B361" s="15">
        <v>0</v>
      </c>
      <c r="C361" s="15">
        <v>0</v>
      </c>
      <c r="D361" s="6">
        <v>0</v>
      </c>
      <c r="E361" s="6">
        <v>0</v>
      </c>
      <c r="F361" s="16">
        <v>0.3</v>
      </c>
      <c r="G361" s="6">
        <f>VLOOKUP(A361,Hoja1!A:H,3,FALSE)</f>
        <v>0</v>
      </c>
      <c r="H361" s="6">
        <f t="shared" si="15"/>
        <v>0</v>
      </c>
      <c r="I361" s="6">
        <f t="shared" si="16"/>
        <v>0</v>
      </c>
      <c r="J361" s="6">
        <f t="shared" si="17"/>
        <v>0</v>
      </c>
      <c r="K361" s="17">
        <v>0</v>
      </c>
      <c r="L361" s="1" t="e">
        <f>VLOOKUP(A361,Ofertas!#REF!,3,FALSE)</f>
        <v>#REF!</v>
      </c>
    </row>
    <row r="362" spans="1:12" x14ac:dyDescent="0.3">
      <c r="A362" s="18">
        <v>112296</v>
      </c>
      <c r="B362" s="15">
        <v>0</v>
      </c>
      <c r="C362" s="15">
        <v>0</v>
      </c>
      <c r="D362" s="6">
        <v>245921</v>
      </c>
      <c r="E362" s="6">
        <v>351316</v>
      </c>
      <c r="F362" s="16">
        <v>0.3</v>
      </c>
      <c r="G362" s="6">
        <f>VLOOKUP(A362,Hoja1!A:H,3,FALSE)</f>
        <v>351316.09</v>
      </c>
      <c r="H362" s="6">
        <f t="shared" si="15"/>
        <v>105394.827</v>
      </c>
      <c r="I362" s="6">
        <f t="shared" si="16"/>
        <v>245921.26300000004</v>
      </c>
      <c r="J362" s="6">
        <f t="shared" si="17"/>
        <v>245921</v>
      </c>
      <c r="K362" s="17">
        <v>0</v>
      </c>
      <c r="L362" s="1" t="e">
        <f>VLOOKUP(A362,Ofertas!#REF!,3,FALSE)</f>
        <v>#REF!</v>
      </c>
    </row>
    <row r="363" spans="1:12" x14ac:dyDescent="0.3">
      <c r="A363" s="18">
        <v>110231</v>
      </c>
      <c r="B363" s="15">
        <v>0</v>
      </c>
      <c r="C363" s="15">
        <v>0</v>
      </c>
      <c r="D363" s="6">
        <v>221673</v>
      </c>
      <c r="E363" s="6">
        <v>316676</v>
      </c>
      <c r="F363" s="16">
        <v>0.3</v>
      </c>
      <c r="G363" s="6">
        <f>VLOOKUP(A363,Hoja1!A:H,3,FALSE)</f>
        <v>316676.14</v>
      </c>
      <c r="H363" s="6">
        <f t="shared" si="15"/>
        <v>95002.842000000004</v>
      </c>
      <c r="I363" s="6">
        <f t="shared" si="16"/>
        <v>221673.29800000001</v>
      </c>
      <c r="J363" s="6">
        <f t="shared" si="17"/>
        <v>221673</v>
      </c>
      <c r="K363" s="17">
        <v>0</v>
      </c>
      <c r="L363" s="1" t="e">
        <f>VLOOKUP(A363,Ofertas!#REF!,3,FALSE)</f>
        <v>#REF!</v>
      </c>
    </row>
    <row r="364" spans="1:12" x14ac:dyDescent="0.3">
      <c r="A364" s="18">
        <v>112410</v>
      </c>
      <c r="B364" s="15">
        <v>0</v>
      </c>
      <c r="C364" s="15">
        <v>0</v>
      </c>
      <c r="D364" s="6">
        <v>318935</v>
      </c>
      <c r="E364" s="6">
        <v>455621</v>
      </c>
      <c r="F364" s="16">
        <v>0.3</v>
      </c>
      <c r="G364" s="6">
        <f>VLOOKUP(A364,Hoja1!A:H,3,FALSE)</f>
        <v>455621.43</v>
      </c>
      <c r="H364" s="6">
        <f t="shared" si="15"/>
        <v>136686.429</v>
      </c>
      <c r="I364" s="6">
        <f t="shared" si="16"/>
        <v>318935.00099999999</v>
      </c>
      <c r="J364" s="6">
        <f t="shared" si="17"/>
        <v>318935</v>
      </c>
      <c r="K364" s="17">
        <v>0</v>
      </c>
      <c r="L364" s="1" t="e">
        <f>VLOOKUP(A364,Ofertas!#REF!,3,FALSE)</f>
        <v>#REF!</v>
      </c>
    </row>
    <row r="365" spans="1:12" x14ac:dyDescent="0.3">
      <c r="A365" s="18">
        <v>110728</v>
      </c>
      <c r="B365" s="15">
        <v>0</v>
      </c>
      <c r="C365" s="15">
        <v>0</v>
      </c>
      <c r="D365" s="6">
        <v>319107</v>
      </c>
      <c r="E365" s="6">
        <v>455868</v>
      </c>
      <c r="F365" s="16">
        <v>0.3</v>
      </c>
      <c r="G365" s="6">
        <f>VLOOKUP(A365,Hoja1!A:H,3,FALSE)</f>
        <v>455867.72</v>
      </c>
      <c r="H365" s="6">
        <f t="shared" si="15"/>
        <v>136760.31599999999</v>
      </c>
      <c r="I365" s="6">
        <f t="shared" si="16"/>
        <v>319107.40399999998</v>
      </c>
      <c r="J365" s="6">
        <f t="shared" si="17"/>
        <v>319107</v>
      </c>
      <c r="K365" s="17">
        <v>0</v>
      </c>
      <c r="L365" s="1" t="e">
        <f>VLOOKUP(A365,Ofertas!#REF!,3,FALSE)</f>
        <v>#REF!</v>
      </c>
    </row>
    <row r="366" spans="1:12" x14ac:dyDescent="0.3">
      <c r="A366" s="18">
        <v>110735</v>
      </c>
      <c r="B366" s="15">
        <v>1</v>
      </c>
      <c r="C366" s="15">
        <v>17</v>
      </c>
      <c r="D366" s="6">
        <v>278196</v>
      </c>
      <c r="E366" s="6">
        <v>397422</v>
      </c>
      <c r="F366" s="16">
        <v>0.3</v>
      </c>
      <c r="G366" s="6">
        <f>VLOOKUP(A366,Hoja1!A:H,3,FALSE)</f>
        <v>397422.4</v>
      </c>
      <c r="H366" s="6">
        <f t="shared" si="15"/>
        <v>119226.72</v>
      </c>
      <c r="I366" s="6">
        <f t="shared" si="16"/>
        <v>278195.68000000005</v>
      </c>
      <c r="J366" s="6">
        <f t="shared" si="17"/>
        <v>278196</v>
      </c>
      <c r="K366" s="17">
        <v>0</v>
      </c>
      <c r="L366" s="1" t="e">
        <f>VLOOKUP(A366,Ofertas!#REF!,3,FALSE)</f>
        <v>#REF!</v>
      </c>
    </row>
    <row r="367" spans="1:12" x14ac:dyDescent="0.3">
      <c r="A367" s="18">
        <v>110989</v>
      </c>
      <c r="B367" s="15">
        <v>0</v>
      </c>
      <c r="C367" s="15">
        <v>0</v>
      </c>
      <c r="D367" s="6">
        <v>221442</v>
      </c>
      <c r="E367" s="6">
        <v>316345</v>
      </c>
      <c r="F367" s="16">
        <v>0.3</v>
      </c>
      <c r="G367" s="6">
        <f>VLOOKUP(A367,Hoja1!A:H,3,FALSE)</f>
        <v>316345.03999999998</v>
      </c>
      <c r="H367" s="6">
        <f t="shared" si="15"/>
        <v>94903.511999999988</v>
      </c>
      <c r="I367" s="6">
        <f t="shared" si="16"/>
        <v>221441.52799999999</v>
      </c>
      <c r="J367" s="6">
        <f t="shared" si="17"/>
        <v>221442</v>
      </c>
      <c r="K367" s="17">
        <v>0</v>
      </c>
      <c r="L367" s="1" t="e">
        <f>VLOOKUP(A367,Ofertas!#REF!,3,FALSE)</f>
        <v>#REF!</v>
      </c>
    </row>
    <row r="368" spans="1:12" x14ac:dyDescent="0.3">
      <c r="A368" s="18">
        <v>109555</v>
      </c>
      <c r="B368" s="15">
        <v>0</v>
      </c>
      <c r="C368" s="15">
        <v>1</v>
      </c>
      <c r="D368" s="6">
        <v>337490</v>
      </c>
      <c r="E368" s="6">
        <v>482129</v>
      </c>
      <c r="F368" s="16">
        <v>0.3</v>
      </c>
      <c r="G368" s="6">
        <f>VLOOKUP(A368,Hoja1!A:H,3,FALSE)</f>
        <v>482129.22</v>
      </c>
      <c r="H368" s="6">
        <f t="shared" si="15"/>
        <v>144638.76599999997</v>
      </c>
      <c r="I368" s="6">
        <f t="shared" si="16"/>
        <v>337490.45400000003</v>
      </c>
      <c r="J368" s="6">
        <f t="shared" si="17"/>
        <v>337490</v>
      </c>
      <c r="K368" s="17">
        <v>0</v>
      </c>
      <c r="L368" s="1" t="e">
        <f>VLOOKUP(A368,Ofertas!#REF!,3,FALSE)</f>
        <v>#REF!</v>
      </c>
    </row>
    <row r="369" spans="1:12" x14ac:dyDescent="0.3">
      <c r="A369" s="18">
        <v>110990</v>
      </c>
      <c r="B369" s="15">
        <v>0</v>
      </c>
      <c r="C369" s="15">
        <v>1</v>
      </c>
      <c r="D369" s="6">
        <v>301537</v>
      </c>
      <c r="E369" s="6">
        <v>430767</v>
      </c>
      <c r="F369" s="16">
        <v>0.3</v>
      </c>
      <c r="G369" s="6">
        <f>VLOOKUP(A369,Hoja1!A:H,3,FALSE)</f>
        <v>430767.44</v>
      </c>
      <c r="H369" s="6">
        <f t="shared" si="15"/>
        <v>129230.23199999999</v>
      </c>
      <c r="I369" s="6">
        <f t="shared" si="16"/>
        <v>301537.20799999998</v>
      </c>
      <c r="J369" s="6">
        <f t="shared" si="17"/>
        <v>301537</v>
      </c>
      <c r="K369" s="17">
        <v>0</v>
      </c>
      <c r="L369" s="1" t="e">
        <f>VLOOKUP(A369,Ofertas!#REF!,3,FALSE)</f>
        <v>#REF!</v>
      </c>
    </row>
    <row r="370" spans="1:12" x14ac:dyDescent="0.3">
      <c r="A370" s="18">
        <v>110731</v>
      </c>
      <c r="B370" s="15">
        <v>0</v>
      </c>
      <c r="C370" s="15">
        <v>1</v>
      </c>
      <c r="D370" s="6">
        <v>341718</v>
      </c>
      <c r="E370" s="6">
        <v>488168</v>
      </c>
      <c r="F370" s="16">
        <v>0.3</v>
      </c>
      <c r="G370" s="6">
        <f>VLOOKUP(A370,Hoja1!A:H,3,FALSE)</f>
        <v>488168.05</v>
      </c>
      <c r="H370" s="6">
        <f t="shared" si="15"/>
        <v>146450.41499999998</v>
      </c>
      <c r="I370" s="6">
        <f t="shared" si="16"/>
        <v>341717.63500000001</v>
      </c>
      <c r="J370" s="6">
        <f t="shared" si="17"/>
        <v>341718</v>
      </c>
      <c r="K370" s="17">
        <v>0</v>
      </c>
      <c r="L370" s="1" t="e">
        <f>VLOOKUP(A370,Ofertas!#REF!,3,FALSE)</f>
        <v>#REF!</v>
      </c>
    </row>
    <row r="371" spans="1:12" x14ac:dyDescent="0.3">
      <c r="A371" s="18">
        <v>110229</v>
      </c>
      <c r="B371" s="15">
        <v>0</v>
      </c>
      <c r="C371" s="15">
        <v>1</v>
      </c>
      <c r="D371" s="6">
        <v>299878</v>
      </c>
      <c r="E371" s="6">
        <v>428398</v>
      </c>
      <c r="F371" s="16">
        <v>0.3</v>
      </c>
      <c r="G371" s="6">
        <f>VLOOKUP(A371,Hoja1!A:H,3,FALSE)</f>
        <v>428397.57</v>
      </c>
      <c r="H371" s="6">
        <f t="shared" si="15"/>
        <v>128519.27099999999</v>
      </c>
      <c r="I371" s="6">
        <f t="shared" si="16"/>
        <v>299878.299</v>
      </c>
      <c r="J371" s="6">
        <f t="shared" si="17"/>
        <v>299878</v>
      </c>
      <c r="K371" s="17">
        <v>0</v>
      </c>
      <c r="L371" s="1" t="e">
        <f>VLOOKUP(A371,Ofertas!#REF!,3,FALSE)</f>
        <v>#REF!</v>
      </c>
    </row>
    <row r="372" spans="1:12" x14ac:dyDescent="0.3">
      <c r="A372" s="18">
        <v>110966</v>
      </c>
      <c r="B372" s="15">
        <v>0</v>
      </c>
      <c r="C372" s="15">
        <v>1</v>
      </c>
      <c r="D372" s="6">
        <v>235693</v>
      </c>
      <c r="E372" s="6">
        <v>336704</v>
      </c>
      <c r="F372" s="16">
        <v>0.3</v>
      </c>
      <c r="G372" s="6">
        <f>VLOOKUP(A372,Hoja1!A:H,3,FALSE)</f>
        <v>336703.95</v>
      </c>
      <c r="H372" s="6">
        <f t="shared" si="15"/>
        <v>101011.185</v>
      </c>
      <c r="I372" s="6">
        <f t="shared" si="16"/>
        <v>235692.76500000001</v>
      </c>
      <c r="J372" s="6">
        <f t="shared" si="17"/>
        <v>235693</v>
      </c>
      <c r="K372" s="17">
        <v>0</v>
      </c>
      <c r="L372" s="1" t="e">
        <f>VLOOKUP(A372,Ofertas!#REF!,3,FALSE)</f>
        <v>#REF!</v>
      </c>
    </row>
    <row r="373" spans="1:12" x14ac:dyDescent="0.3">
      <c r="A373" s="18">
        <v>109778</v>
      </c>
      <c r="B373" s="15">
        <v>0</v>
      </c>
      <c r="C373" s="15">
        <v>0</v>
      </c>
      <c r="D373" s="6">
        <v>282406</v>
      </c>
      <c r="E373" s="6">
        <v>403437</v>
      </c>
      <c r="F373" s="16">
        <v>0.3</v>
      </c>
      <c r="G373" s="6">
        <f>VLOOKUP(A373,Hoja1!A:H,3,FALSE)</f>
        <v>403437.03</v>
      </c>
      <c r="H373" s="6">
        <f t="shared" si="15"/>
        <v>121031.109</v>
      </c>
      <c r="I373" s="6">
        <f t="shared" si="16"/>
        <v>282405.92100000003</v>
      </c>
      <c r="J373" s="6">
        <f t="shared" si="17"/>
        <v>282406</v>
      </c>
      <c r="K373" s="17">
        <v>0</v>
      </c>
      <c r="L373" s="1" t="e">
        <f>VLOOKUP(A373,Ofertas!#REF!,3,FALSE)</f>
        <v>#REF!</v>
      </c>
    </row>
    <row r="374" spans="1:12" x14ac:dyDescent="0.3">
      <c r="A374" s="18">
        <v>112191</v>
      </c>
      <c r="B374" s="15">
        <v>0</v>
      </c>
      <c r="C374" s="15">
        <v>0</v>
      </c>
      <c r="D374" s="6">
        <v>323290</v>
      </c>
      <c r="E374" s="6">
        <v>461843</v>
      </c>
      <c r="F374" s="16">
        <v>0.3</v>
      </c>
      <c r="G374" s="6">
        <f>VLOOKUP(A374,Hoja1!A:H,3,FALSE)</f>
        <v>461842.57</v>
      </c>
      <c r="H374" s="6">
        <f t="shared" si="15"/>
        <v>138552.77100000001</v>
      </c>
      <c r="I374" s="6">
        <f t="shared" si="16"/>
        <v>323289.799</v>
      </c>
      <c r="J374" s="6">
        <f t="shared" si="17"/>
        <v>323290</v>
      </c>
      <c r="K374" s="17">
        <v>0</v>
      </c>
      <c r="L374" s="1" t="e">
        <f>VLOOKUP(A374,Ofertas!#REF!,3,FALSE)</f>
        <v>#REF!</v>
      </c>
    </row>
    <row r="375" spans="1:12" x14ac:dyDescent="0.3">
      <c r="A375" s="18">
        <v>112295</v>
      </c>
      <c r="B375" s="15">
        <v>0</v>
      </c>
      <c r="C375" s="15">
        <v>1</v>
      </c>
      <c r="D375" s="6">
        <v>266615</v>
      </c>
      <c r="E375" s="6">
        <v>380879</v>
      </c>
      <c r="F375" s="16">
        <v>0.3</v>
      </c>
      <c r="G375" s="6">
        <f>VLOOKUP(A375,Hoja1!A:H,3,FALSE)</f>
        <v>380879.22</v>
      </c>
      <c r="H375" s="6">
        <f t="shared" si="15"/>
        <v>114263.76599999999</v>
      </c>
      <c r="I375" s="6">
        <f t="shared" si="16"/>
        <v>266615.45399999997</v>
      </c>
      <c r="J375" s="6">
        <f t="shared" si="17"/>
        <v>266615</v>
      </c>
      <c r="K375" s="17">
        <v>0</v>
      </c>
      <c r="L375" s="1" t="e">
        <f>VLOOKUP(A375,Ofertas!#REF!,3,FALSE)</f>
        <v>#REF!</v>
      </c>
    </row>
    <row r="376" spans="1:12" x14ac:dyDescent="0.3">
      <c r="A376" s="18">
        <v>112470</v>
      </c>
      <c r="B376" s="15">
        <v>0</v>
      </c>
      <c r="C376" s="15">
        <v>0</v>
      </c>
      <c r="D376" s="6">
        <v>294788</v>
      </c>
      <c r="E376" s="6">
        <v>421126</v>
      </c>
      <c r="F376" s="16">
        <v>0.3</v>
      </c>
      <c r="G376" s="6">
        <f>VLOOKUP(A376,Hoja1!A:H,3,FALSE)</f>
        <v>421125.81</v>
      </c>
      <c r="H376" s="6">
        <f t="shared" si="15"/>
        <v>126337.74299999999</v>
      </c>
      <c r="I376" s="6">
        <f t="shared" si="16"/>
        <v>294788.06700000004</v>
      </c>
      <c r="J376" s="6">
        <f t="shared" si="17"/>
        <v>294788</v>
      </c>
      <c r="K376" s="17">
        <v>0</v>
      </c>
      <c r="L376" s="1" t="e">
        <f>VLOOKUP(A376,Ofertas!#REF!,3,FALSE)</f>
        <v>#REF!</v>
      </c>
    </row>
    <row r="377" spans="1:12" x14ac:dyDescent="0.3">
      <c r="A377" s="18">
        <v>110097</v>
      </c>
      <c r="B377" s="15">
        <v>0</v>
      </c>
      <c r="C377" s="15">
        <v>0</v>
      </c>
      <c r="D377" s="6">
        <v>248624</v>
      </c>
      <c r="E377" s="6">
        <v>355178</v>
      </c>
      <c r="F377" s="16">
        <v>0.3</v>
      </c>
      <c r="G377" s="6">
        <f>VLOOKUP(A377,Hoja1!A:H,3,FALSE)</f>
        <v>355177.83</v>
      </c>
      <c r="H377" s="6">
        <f t="shared" si="15"/>
        <v>106553.349</v>
      </c>
      <c r="I377" s="6">
        <f t="shared" si="16"/>
        <v>248624.48100000003</v>
      </c>
      <c r="J377" s="6">
        <f t="shared" si="17"/>
        <v>248624</v>
      </c>
      <c r="K377" s="17">
        <v>0</v>
      </c>
      <c r="L377" s="1" t="e">
        <f>VLOOKUP(A377,Ofertas!#REF!,3,FALSE)</f>
        <v>#REF!</v>
      </c>
    </row>
    <row r="378" spans="1:12" x14ac:dyDescent="0.3">
      <c r="A378" s="18">
        <v>109777</v>
      </c>
      <c r="B378" s="15">
        <v>0</v>
      </c>
      <c r="C378" s="15">
        <v>0</v>
      </c>
      <c r="D378" s="6">
        <v>273294</v>
      </c>
      <c r="E378" s="6">
        <v>390420</v>
      </c>
      <c r="F378" s="16">
        <v>0.3</v>
      </c>
      <c r="G378" s="6">
        <f>VLOOKUP(A378,Hoja1!A:H,3,FALSE)</f>
        <v>390420.14</v>
      </c>
      <c r="H378" s="6">
        <f t="shared" si="15"/>
        <v>117126.042</v>
      </c>
      <c r="I378" s="6">
        <f t="shared" si="16"/>
        <v>273294.098</v>
      </c>
      <c r="J378" s="6">
        <f t="shared" si="17"/>
        <v>273294</v>
      </c>
      <c r="K378" s="17">
        <v>0</v>
      </c>
      <c r="L378" s="1" t="e">
        <f>VLOOKUP(A378,Ofertas!#REF!,3,FALSE)</f>
        <v>#REF!</v>
      </c>
    </row>
    <row r="379" spans="1:12" x14ac:dyDescent="0.3">
      <c r="A379" s="18">
        <v>108502</v>
      </c>
      <c r="B379" s="15">
        <v>0</v>
      </c>
      <c r="C379" s="15">
        <v>0</v>
      </c>
      <c r="D379" s="6">
        <v>242692</v>
      </c>
      <c r="E379" s="6">
        <v>346703</v>
      </c>
      <c r="F379" s="16">
        <v>0.3</v>
      </c>
      <c r="G379" s="6">
        <f>VLOOKUP(A379,Hoja1!A:H,3,FALSE)</f>
        <v>346703.45</v>
      </c>
      <c r="H379" s="6">
        <f t="shared" si="15"/>
        <v>104011.035</v>
      </c>
      <c r="I379" s="6">
        <f t="shared" si="16"/>
        <v>242692.41500000001</v>
      </c>
      <c r="J379" s="6">
        <f t="shared" si="17"/>
        <v>242692</v>
      </c>
      <c r="K379" s="17">
        <v>0</v>
      </c>
      <c r="L379" s="1" t="e">
        <f>VLOOKUP(A379,Ofertas!#REF!,3,FALSE)</f>
        <v>#REF!</v>
      </c>
    </row>
    <row r="380" spans="1:12" x14ac:dyDescent="0.3">
      <c r="A380" s="18">
        <v>111558</v>
      </c>
      <c r="B380" s="15">
        <v>0</v>
      </c>
      <c r="C380" s="15">
        <v>0</v>
      </c>
      <c r="D380" s="6">
        <v>317046</v>
      </c>
      <c r="E380" s="6">
        <v>452924</v>
      </c>
      <c r="F380" s="16">
        <v>0.3</v>
      </c>
      <c r="G380" s="6">
        <f>VLOOKUP(A380,Hoja1!A:H,3,FALSE)</f>
        <v>452923.57</v>
      </c>
      <c r="H380" s="6">
        <f t="shared" si="15"/>
        <v>135877.071</v>
      </c>
      <c r="I380" s="6">
        <f t="shared" si="16"/>
        <v>317046.49900000001</v>
      </c>
      <c r="J380" s="6">
        <f t="shared" si="17"/>
        <v>317046</v>
      </c>
      <c r="K380" s="17">
        <v>0</v>
      </c>
      <c r="L380" s="1" t="e">
        <f>VLOOKUP(A380,Ofertas!#REF!,3,FALSE)</f>
        <v>#REF!</v>
      </c>
    </row>
    <row r="381" spans="1:12" x14ac:dyDescent="0.3">
      <c r="A381" s="18">
        <v>112259</v>
      </c>
      <c r="B381" s="15">
        <v>1</v>
      </c>
      <c r="C381" s="15">
        <v>17</v>
      </c>
      <c r="D381" s="6">
        <v>459488</v>
      </c>
      <c r="E381" s="6">
        <v>656411</v>
      </c>
      <c r="F381" s="16">
        <v>0.3</v>
      </c>
      <c r="G381" s="6">
        <f>VLOOKUP(A381,Hoja1!A:H,3,FALSE)</f>
        <v>656411</v>
      </c>
      <c r="H381" s="6">
        <f t="shared" si="15"/>
        <v>196923.3</v>
      </c>
      <c r="I381" s="6">
        <f t="shared" si="16"/>
        <v>459487.7</v>
      </c>
      <c r="J381" s="6">
        <f t="shared" si="17"/>
        <v>459488</v>
      </c>
      <c r="K381" s="17">
        <v>0</v>
      </c>
      <c r="L381" s="1" t="e">
        <f>VLOOKUP(A381,Ofertas!#REF!,3,FALSE)</f>
        <v>#REF!</v>
      </c>
    </row>
    <row r="382" spans="1:12" x14ac:dyDescent="0.3">
      <c r="A382" s="18">
        <v>111232</v>
      </c>
      <c r="B382" s="15">
        <v>0</v>
      </c>
      <c r="C382" s="15">
        <v>0</v>
      </c>
      <c r="D382" s="6">
        <v>331713</v>
      </c>
      <c r="E382" s="6">
        <v>473876</v>
      </c>
      <c r="F382" s="16">
        <v>0.3</v>
      </c>
      <c r="G382" s="6">
        <f>VLOOKUP(A382,Hoja1!A:H,3,FALSE)</f>
        <v>473875.96</v>
      </c>
      <c r="H382" s="6">
        <f t="shared" si="15"/>
        <v>142162.788</v>
      </c>
      <c r="I382" s="6">
        <f t="shared" si="16"/>
        <v>331713.17200000002</v>
      </c>
      <c r="J382" s="6">
        <f t="shared" si="17"/>
        <v>331713</v>
      </c>
      <c r="K382" s="17">
        <v>0</v>
      </c>
      <c r="L382" s="1" t="e">
        <f>VLOOKUP(A382,Ofertas!#REF!,3,FALSE)</f>
        <v>#REF!</v>
      </c>
    </row>
    <row r="383" spans="1:12" x14ac:dyDescent="0.3">
      <c r="A383" s="18">
        <v>109528</v>
      </c>
      <c r="B383" s="15">
        <v>0</v>
      </c>
      <c r="C383" s="15">
        <v>0</v>
      </c>
      <c r="D383" s="6">
        <v>319224</v>
      </c>
      <c r="E383" s="6">
        <v>456035</v>
      </c>
      <c r="F383" s="16">
        <v>0.3</v>
      </c>
      <c r="G383" s="6">
        <f>VLOOKUP(A383,Hoja1!A:H,3,FALSE)</f>
        <v>456034.59</v>
      </c>
      <c r="H383" s="6">
        <f t="shared" si="15"/>
        <v>136810.37700000001</v>
      </c>
      <c r="I383" s="6">
        <f t="shared" si="16"/>
        <v>319224.21299999999</v>
      </c>
      <c r="J383" s="6">
        <f t="shared" si="17"/>
        <v>319224</v>
      </c>
      <c r="K383" s="17">
        <v>0</v>
      </c>
      <c r="L383" s="1" t="e">
        <f>VLOOKUP(A383,Ofertas!#REF!,3,FALSE)</f>
        <v>#REF!</v>
      </c>
    </row>
    <row r="384" spans="1:12" x14ac:dyDescent="0.3">
      <c r="A384" s="18">
        <v>112289</v>
      </c>
      <c r="B384" s="15">
        <v>0</v>
      </c>
      <c r="C384" s="15">
        <v>0</v>
      </c>
      <c r="D384" s="6">
        <v>350331</v>
      </c>
      <c r="E384" s="6">
        <v>500473</v>
      </c>
      <c r="F384" s="16">
        <v>0.3</v>
      </c>
      <c r="G384" s="6">
        <f>VLOOKUP(A384,Hoja1!A:H,3,FALSE)</f>
        <v>500473.12</v>
      </c>
      <c r="H384" s="6">
        <f t="shared" si="15"/>
        <v>150141.93599999999</v>
      </c>
      <c r="I384" s="6">
        <f t="shared" si="16"/>
        <v>350331.18400000001</v>
      </c>
      <c r="J384" s="6">
        <f t="shared" si="17"/>
        <v>350331</v>
      </c>
      <c r="K384" s="17">
        <v>0</v>
      </c>
      <c r="L384" s="1" t="e">
        <f>VLOOKUP(A384,Ofertas!#REF!,3,FALSE)</f>
        <v>#REF!</v>
      </c>
    </row>
    <row r="385" spans="1:12" x14ac:dyDescent="0.3">
      <c r="A385" s="18">
        <v>112834</v>
      </c>
      <c r="B385" s="15">
        <v>0</v>
      </c>
      <c r="C385" s="15">
        <v>1</v>
      </c>
      <c r="D385" s="6">
        <v>312136</v>
      </c>
      <c r="E385" s="6">
        <v>445909</v>
      </c>
      <c r="F385" s="16">
        <v>0.3</v>
      </c>
      <c r="G385" s="6">
        <f>VLOOKUP(A385,Hoja1!A:H,3,FALSE)</f>
        <v>445909</v>
      </c>
      <c r="H385" s="6">
        <f t="shared" si="15"/>
        <v>133772.69999999998</v>
      </c>
      <c r="I385" s="6">
        <f t="shared" si="16"/>
        <v>312136.30000000005</v>
      </c>
      <c r="J385" s="6">
        <f t="shared" si="17"/>
        <v>312136</v>
      </c>
      <c r="K385" s="17">
        <v>0</v>
      </c>
      <c r="L385" s="1" t="e">
        <f>VLOOKUP(A385,Ofertas!#REF!,3,FALSE)</f>
        <v>#REF!</v>
      </c>
    </row>
    <row r="386" spans="1:12" x14ac:dyDescent="0.3">
      <c r="A386" s="18" t="s">
        <v>10</v>
      </c>
      <c r="B386" s="15">
        <v>0</v>
      </c>
      <c r="C386" s="15">
        <v>1</v>
      </c>
      <c r="D386" s="6">
        <v>302478</v>
      </c>
      <c r="E386" s="6">
        <v>432112</v>
      </c>
      <c r="F386" s="16">
        <v>0.3</v>
      </c>
      <c r="G386" s="6">
        <f>VLOOKUP(A386,Hoja1!A:H,3,FALSE)</f>
        <v>432111.78</v>
      </c>
      <c r="H386" s="6">
        <f t="shared" ref="H386:H449" si="18">G386*F386</f>
        <v>129633.534</v>
      </c>
      <c r="I386" s="6">
        <f t="shared" ref="I386:I449" si="19">G386-H386</f>
        <v>302478.24600000004</v>
      </c>
      <c r="J386" s="6">
        <f t="shared" ref="J386:J449" si="20">ROUND(I386,0)</f>
        <v>302478</v>
      </c>
      <c r="K386" s="17">
        <v>0</v>
      </c>
      <c r="L386" s="1" t="e">
        <f>VLOOKUP(A386,Ofertas!#REF!,3,FALSE)</f>
        <v>#REF!</v>
      </c>
    </row>
    <row r="387" spans="1:12" x14ac:dyDescent="0.3">
      <c r="A387" s="18" t="s">
        <v>31</v>
      </c>
      <c r="B387" s="15">
        <v>0</v>
      </c>
      <c r="C387" s="15">
        <v>0</v>
      </c>
      <c r="D387" s="6">
        <v>370082</v>
      </c>
      <c r="E387" s="6">
        <v>528688</v>
      </c>
      <c r="F387" s="16">
        <v>0.3</v>
      </c>
      <c r="G387" s="6">
        <f>VLOOKUP(A387,Hoja1!A:H,3,FALSE)</f>
        <v>528688.43999999994</v>
      </c>
      <c r="H387" s="6">
        <f t="shared" si="18"/>
        <v>158606.53199999998</v>
      </c>
      <c r="I387" s="6">
        <f t="shared" si="19"/>
        <v>370081.90799999994</v>
      </c>
      <c r="J387" s="6">
        <f t="shared" si="20"/>
        <v>370082</v>
      </c>
      <c r="K387" s="17">
        <v>0</v>
      </c>
      <c r="L387" s="1" t="e">
        <f>VLOOKUP(A387,Ofertas!#REF!,3,FALSE)</f>
        <v>#REF!</v>
      </c>
    </row>
    <row r="388" spans="1:12" x14ac:dyDescent="0.3">
      <c r="A388" s="18">
        <v>111862</v>
      </c>
      <c r="B388" s="15">
        <v>0</v>
      </c>
      <c r="C388" s="15">
        <v>1</v>
      </c>
      <c r="D388" s="6">
        <v>331885</v>
      </c>
      <c r="E388" s="6">
        <v>474122</v>
      </c>
      <c r="F388" s="16">
        <v>0.3</v>
      </c>
      <c r="G388" s="6">
        <f>VLOOKUP(A388,Hoja1!A:H,3,FALSE)</f>
        <v>474121.69</v>
      </c>
      <c r="H388" s="6">
        <f t="shared" si="18"/>
        <v>142236.50699999998</v>
      </c>
      <c r="I388" s="6">
        <f t="shared" si="19"/>
        <v>331885.18300000002</v>
      </c>
      <c r="J388" s="6">
        <f t="shared" si="20"/>
        <v>331885</v>
      </c>
      <c r="K388" s="17">
        <v>0</v>
      </c>
      <c r="L388" s="1" t="e">
        <f>VLOOKUP(A388,Ofertas!#REF!,3,FALSE)</f>
        <v>#REF!</v>
      </c>
    </row>
    <row r="389" spans="1:12" x14ac:dyDescent="0.3">
      <c r="A389" s="18">
        <v>109527</v>
      </c>
      <c r="B389" s="15">
        <v>0</v>
      </c>
      <c r="C389" s="15">
        <v>8</v>
      </c>
      <c r="D389" s="6">
        <v>264247</v>
      </c>
      <c r="E389" s="6">
        <v>377495</v>
      </c>
      <c r="F389" s="16">
        <v>0.3</v>
      </c>
      <c r="G389" s="6">
        <f>VLOOKUP(A389,Hoja1!A:H,3,FALSE)</f>
        <v>377495.31</v>
      </c>
      <c r="H389" s="6">
        <f t="shared" si="18"/>
        <v>113248.59299999999</v>
      </c>
      <c r="I389" s="6">
        <f t="shared" si="19"/>
        <v>264246.717</v>
      </c>
      <c r="J389" s="6">
        <f t="shared" si="20"/>
        <v>264247</v>
      </c>
      <c r="K389" s="17">
        <v>0</v>
      </c>
      <c r="L389" s="1" t="e">
        <f>VLOOKUP(A389,Ofertas!#REF!,3,FALSE)</f>
        <v>#REF!</v>
      </c>
    </row>
    <row r="390" spans="1:12" x14ac:dyDescent="0.3">
      <c r="A390" s="18">
        <v>110233</v>
      </c>
      <c r="B390" s="15">
        <v>0</v>
      </c>
      <c r="C390" s="15">
        <v>2</v>
      </c>
      <c r="D390" s="6">
        <v>257438</v>
      </c>
      <c r="E390" s="6">
        <v>367769</v>
      </c>
      <c r="F390" s="16">
        <v>0.3</v>
      </c>
      <c r="G390" s="6">
        <f>VLOOKUP(A390,Hoja1!A:H,3,FALSE)</f>
        <v>367769.06</v>
      </c>
      <c r="H390" s="6">
        <f t="shared" si="18"/>
        <v>110330.71799999999</v>
      </c>
      <c r="I390" s="6">
        <f t="shared" si="19"/>
        <v>257438.342</v>
      </c>
      <c r="J390" s="6">
        <f t="shared" si="20"/>
        <v>257438</v>
      </c>
      <c r="K390" s="17">
        <v>0</v>
      </c>
      <c r="L390" s="1" t="e">
        <f>VLOOKUP(A390,Ofertas!#REF!,3,FALSE)</f>
        <v>#REF!</v>
      </c>
    </row>
    <row r="391" spans="1:12" x14ac:dyDescent="0.3">
      <c r="A391" s="18">
        <v>111916</v>
      </c>
      <c r="B391" s="15">
        <v>0</v>
      </c>
      <c r="C391" s="15">
        <v>1</v>
      </c>
      <c r="D391" s="6">
        <v>227519</v>
      </c>
      <c r="E391" s="6">
        <v>325027</v>
      </c>
      <c r="F391" s="16">
        <v>0.3</v>
      </c>
      <c r="G391" s="6">
        <f>VLOOKUP(A391,Hoja1!A:H,3,FALSE)</f>
        <v>325026.78000000003</v>
      </c>
      <c r="H391" s="6">
        <f t="shared" si="18"/>
        <v>97508.034</v>
      </c>
      <c r="I391" s="6">
        <f t="shared" si="19"/>
        <v>227518.74600000004</v>
      </c>
      <c r="J391" s="6">
        <f t="shared" si="20"/>
        <v>227519</v>
      </c>
      <c r="K391" s="17">
        <v>0</v>
      </c>
      <c r="L391" s="1" t="e">
        <f>VLOOKUP(A391,Ofertas!#REF!,3,FALSE)</f>
        <v>#REF!</v>
      </c>
    </row>
    <row r="392" spans="1:12" x14ac:dyDescent="0.3">
      <c r="A392" s="18">
        <v>112288</v>
      </c>
      <c r="B392" s="15">
        <v>0</v>
      </c>
      <c r="C392" s="15">
        <v>0</v>
      </c>
      <c r="D392" s="6">
        <v>217260</v>
      </c>
      <c r="E392" s="6">
        <v>310372</v>
      </c>
      <c r="F392" s="16">
        <v>0.3</v>
      </c>
      <c r="G392" s="6">
        <f>VLOOKUP(A392,Hoja1!A:H,3,FALSE)</f>
        <v>310371.51</v>
      </c>
      <c r="H392" s="6">
        <f t="shared" si="18"/>
        <v>93111.452999999994</v>
      </c>
      <c r="I392" s="6">
        <f t="shared" si="19"/>
        <v>217260.05700000003</v>
      </c>
      <c r="J392" s="6">
        <f t="shared" si="20"/>
        <v>217260</v>
      </c>
      <c r="K392" s="17">
        <v>0</v>
      </c>
      <c r="L392" s="1" t="e">
        <f>VLOOKUP(A392,Ofertas!#REF!,3,FALSE)</f>
        <v>#REF!</v>
      </c>
    </row>
    <row r="393" spans="1:12" x14ac:dyDescent="0.3">
      <c r="A393" s="18">
        <v>112535</v>
      </c>
      <c r="B393" s="15">
        <v>1</v>
      </c>
      <c r="C393" s="15">
        <v>65</v>
      </c>
      <c r="D393" s="6">
        <v>261899</v>
      </c>
      <c r="E393" s="6">
        <v>374142</v>
      </c>
      <c r="F393" s="16">
        <v>0.3</v>
      </c>
      <c r="G393" s="6">
        <f>VLOOKUP(A393,Hoja1!A:H,3,FALSE)</f>
        <v>374142</v>
      </c>
      <c r="H393" s="6">
        <f t="shared" si="18"/>
        <v>112242.59999999999</v>
      </c>
      <c r="I393" s="6">
        <f t="shared" si="19"/>
        <v>261899.40000000002</v>
      </c>
      <c r="J393" s="6">
        <f t="shared" si="20"/>
        <v>261899</v>
      </c>
      <c r="K393" s="17">
        <v>0</v>
      </c>
      <c r="L393" s="1" t="e">
        <f>VLOOKUP(A393,Ofertas!#REF!,3,FALSE)</f>
        <v>#REF!</v>
      </c>
    </row>
    <row r="394" spans="1:12" x14ac:dyDescent="0.3">
      <c r="A394" s="18">
        <v>111763</v>
      </c>
      <c r="B394" s="15">
        <v>1</v>
      </c>
      <c r="C394" s="15">
        <v>85</v>
      </c>
      <c r="D394" s="6">
        <v>476234</v>
      </c>
      <c r="E394" s="6">
        <v>680334</v>
      </c>
      <c r="F394" s="16">
        <v>0.3</v>
      </c>
      <c r="G394" s="6">
        <f>VLOOKUP(A394,Hoja1!A:H,3,FALSE)</f>
        <v>680334</v>
      </c>
      <c r="H394" s="6">
        <f t="shared" si="18"/>
        <v>204100.19999999998</v>
      </c>
      <c r="I394" s="6">
        <f t="shared" si="19"/>
        <v>476233.80000000005</v>
      </c>
      <c r="J394" s="6">
        <f t="shared" si="20"/>
        <v>476234</v>
      </c>
      <c r="K394" s="17">
        <v>0</v>
      </c>
      <c r="L394" s="1" t="e">
        <f>VLOOKUP(A394,Ofertas!#REF!,3,FALSE)</f>
        <v>#REF!</v>
      </c>
    </row>
    <row r="395" spans="1:12" x14ac:dyDescent="0.3">
      <c r="A395" s="18" t="s">
        <v>0</v>
      </c>
      <c r="B395" s="15">
        <v>0</v>
      </c>
      <c r="C395" s="15">
        <v>0</v>
      </c>
      <c r="D395" s="6">
        <v>805753</v>
      </c>
      <c r="E395" s="6">
        <v>1151076</v>
      </c>
      <c r="F395" s="16">
        <v>0.3</v>
      </c>
      <c r="G395" s="6">
        <f>VLOOKUP(A395,Hoja1!A:H,3,FALSE)</f>
        <v>1151075.6000000001</v>
      </c>
      <c r="H395" s="6">
        <f t="shared" si="18"/>
        <v>345322.68</v>
      </c>
      <c r="I395" s="6">
        <f t="shared" si="19"/>
        <v>805752.92000000016</v>
      </c>
      <c r="J395" s="6">
        <f t="shared" si="20"/>
        <v>805753</v>
      </c>
      <c r="K395" s="17">
        <v>0</v>
      </c>
      <c r="L395" s="1" t="e">
        <f>VLOOKUP(A395,Ofertas!#REF!,3,FALSE)</f>
        <v>#REF!</v>
      </c>
    </row>
    <row r="396" spans="1:12" x14ac:dyDescent="0.3">
      <c r="A396" s="18" t="s">
        <v>229</v>
      </c>
      <c r="B396" s="15">
        <v>0</v>
      </c>
      <c r="C396" s="15">
        <v>0</v>
      </c>
      <c r="D396" s="6">
        <v>1939073</v>
      </c>
      <c r="E396" s="6">
        <v>2770105</v>
      </c>
      <c r="F396" s="16">
        <v>0.3</v>
      </c>
      <c r="G396" s="6">
        <f>VLOOKUP(A396,Hoja1!A:H,3,FALSE)</f>
        <v>2770104.72</v>
      </c>
      <c r="H396" s="6">
        <f t="shared" si="18"/>
        <v>831031.41600000008</v>
      </c>
      <c r="I396" s="6">
        <f t="shared" si="19"/>
        <v>1939073.304</v>
      </c>
      <c r="J396" s="6">
        <f t="shared" si="20"/>
        <v>1939073</v>
      </c>
      <c r="K396" s="17">
        <v>0</v>
      </c>
      <c r="L396" s="1" t="e">
        <f>VLOOKUP(A396,Ofertas!#REF!,3,FALSE)</f>
        <v>#REF!</v>
      </c>
    </row>
    <row r="397" spans="1:12" x14ac:dyDescent="0.3">
      <c r="A397" s="18" t="s">
        <v>230</v>
      </c>
      <c r="B397" s="15">
        <v>0</v>
      </c>
      <c r="C397" s="15">
        <v>0</v>
      </c>
      <c r="D397" s="6">
        <v>2326883</v>
      </c>
      <c r="E397" s="6">
        <v>3324118</v>
      </c>
      <c r="F397" s="16">
        <v>0.3</v>
      </c>
      <c r="G397" s="6">
        <f>VLOOKUP(A397,Hoja1!A:H,3,FALSE)</f>
        <v>3324118.44</v>
      </c>
      <c r="H397" s="6">
        <f t="shared" si="18"/>
        <v>997235.53199999989</v>
      </c>
      <c r="I397" s="6">
        <f t="shared" si="19"/>
        <v>2326882.9079999998</v>
      </c>
      <c r="J397" s="6">
        <f t="shared" si="20"/>
        <v>2326883</v>
      </c>
      <c r="K397" s="17">
        <v>0</v>
      </c>
      <c r="L397" s="1" t="e">
        <f>VLOOKUP(A397,Ofertas!#REF!,3,FALSE)</f>
        <v>#REF!</v>
      </c>
    </row>
    <row r="398" spans="1:12" x14ac:dyDescent="0.3">
      <c r="A398" s="18" t="s">
        <v>231</v>
      </c>
      <c r="B398" s="15">
        <v>0</v>
      </c>
      <c r="C398" s="15">
        <v>0</v>
      </c>
      <c r="D398" s="6">
        <v>718379</v>
      </c>
      <c r="E398" s="6">
        <v>1026255</v>
      </c>
      <c r="F398" s="16">
        <v>0.3</v>
      </c>
      <c r="G398" s="6">
        <f>VLOOKUP(A398,Hoja1!A:H,3,FALSE)</f>
        <v>1026255</v>
      </c>
      <c r="H398" s="6">
        <f t="shared" si="18"/>
        <v>307876.5</v>
      </c>
      <c r="I398" s="6">
        <f t="shared" si="19"/>
        <v>718378.5</v>
      </c>
      <c r="J398" s="6">
        <f t="shared" si="20"/>
        <v>718379</v>
      </c>
      <c r="K398" s="17">
        <v>0</v>
      </c>
      <c r="L398" s="1" t="e">
        <f>VLOOKUP(A398,Ofertas!#REF!,3,FALSE)</f>
        <v>#REF!</v>
      </c>
    </row>
    <row r="399" spans="1:12" x14ac:dyDescent="0.3">
      <c r="A399" s="18">
        <v>112331</v>
      </c>
      <c r="B399" s="15">
        <v>0</v>
      </c>
      <c r="C399" s="15">
        <v>0</v>
      </c>
      <c r="D399" s="6">
        <v>302390</v>
      </c>
      <c r="E399" s="6">
        <v>431986</v>
      </c>
      <c r="F399" s="16">
        <v>0.3</v>
      </c>
      <c r="G399" s="6">
        <f>VLOOKUP(A399,Hoja1!A:H,3,FALSE)</f>
        <v>431985.77</v>
      </c>
      <c r="H399" s="6">
        <f t="shared" si="18"/>
        <v>129595.731</v>
      </c>
      <c r="I399" s="6">
        <f t="shared" si="19"/>
        <v>302390.03899999999</v>
      </c>
      <c r="J399" s="6">
        <f t="shared" si="20"/>
        <v>302390</v>
      </c>
      <c r="K399" s="17">
        <v>0</v>
      </c>
      <c r="L399" s="1" t="e">
        <f>VLOOKUP(A399,Ofertas!#REF!,3,FALSE)</f>
        <v>#REF!</v>
      </c>
    </row>
    <row r="400" spans="1:12" x14ac:dyDescent="0.3">
      <c r="A400" s="18">
        <v>108229</v>
      </c>
      <c r="B400" s="15">
        <v>0</v>
      </c>
      <c r="C400" s="15">
        <v>0</v>
      </c>
      <c r="D400" s="6">
        <v>337451</v>
      </c>
      <c r="E400" s="6">
        <v>482073</v>
      </c>
      <c r="F400" s="16">
        <v>0.3</v>
      </c>
      <c r="G400" s="6">
        <f>VLOOKUP(A400,Hoja1!A:H,3,FALSE)</f>
        <v>482072.51</v>
      </c>
      <c r="H400" s="6">
        <f t="shared" si="18"/>
        <v>144621.753</v>
      </c>
      <c r="I400" s="6">
        <f t="shared" si="19"/>
        <v>337450.75699999998</v>
      </c>
      <c r="J400" s="6">
        <f t="shared" si="20"/>
        <v>337451</v>
      </c>
      <c r="K400" s="17">
        <v>0</v>
      </c>
      <c r="L400" s="1" t="e">
        <f>VLOOKUP(A400,Ofertas!#REF!,3,FALSE)</f>
        <v>#REF!</v>
      </c>
    </row>
    <row r="401" spans="1:12" x14ac:dyDescent="0.3">
      <c r="A401" s="18">
        <v>112720</v>
      </c>
      <c r="B401" s="15">
        <v>1</v>
      </c>
      <c r="C401" s="15">
        <v>102</v>
      </c>
      <c r="D401" s="6">
        <v>378269</v>
      </c>
      <c r="E401" s="6">
        <v>540384</v>
      </c>
      <c r="F401" s="16">
        <v>0.3</v>
      </c>
      <c r="G401" s="6">
        <f>VLOOKUP(A401,Hoja1!A:H,3,FALSE)</f>
        <v>540384</v>
      </c>
      <c r="H401" s="6">
        <f t="shared" si="18"/>
        <v>162115.19999999998</v>
      </c>
      <c r="I401" s="6">
        <f t="shared" si="19"/>
        <v>378268.80000000005</v>
      </c>
      <c r="J401" s="6">
        <f t="shared" si="20"/>
        <v>378269</v>
      </c>
      <c r="K401" s="17">
        <v>0</v>
      </c>
      <c r="L401" s="1" t="e">
        <f>VLOOKUP(A401,Ofertas!#REF!,3,FALSE)</f>
        <v>#REF!</v>
      </c>
    </row>
    <row r="402" spans="1:12" x14ac:dyDescent="0.3">
      <c r="A402" s="18">
        <v>109838</v>
      </c>
      <c r="B402" s="15">
        <v>0</v>
      </c>
      <c r="C402" s="15">
        <v>0</v>
      </c>
      <c r="D402" s="6">
        <v>297883</v>
      </c>
      <c r="E402" s="6">
        <v>425547</v>
      </c>
      <c r="F402" s="16">
        <v>0.3</v>
      </c>
      <c r="G402" s="6">
        <f>VLOOKUP(A402,Hoja1!A:H,3,FALSE)</f>
        <v>425547.17</v>
      </c>
      <c r="H402" s="6">
        <f t="shared" si="18"/>
        <v>127664.15099999998</v>
      </c>
      <c r="I402" s="6">
        <f t="shared" si="19"/>
        <v>297883.01899999997</v>
      </c>
      <c r="J402" s="6">
        <f t="shared" si="20"/>
        <v>297883</v>
      </c>
      <c r="K402" s="17">
        <v>0</v>
      </c>
      <c r="L402" s="1" t="e">
        <f>VLOOKUP(A402,Ofertas!#REF!,3,FALSE)</f>
        <v>#REF!</v>
      </c>
    </row>
    <row r="403" spans="1:12" x14ac:dyDescent="0.3">
      <c r="A403" s="18">
        <v>108227</v>
      </c>
      <c r="B403" s="15">
        <v>1</v>
      </c>
      <c r="C403" s="15">
        <v>23</v>
      </c>
      <c r="D403" s="6">
        <v>225721</v>
      </c>
      <c r="E403" s="6">
        <v>322458</v>
      </c>
      <c r="F403" s="16">
        <v>0.3</v>
      </c>
      <c r="G403" s="6">
        <f>VLOOKUP(A403,Hoja1!A:H,3,FALSE)</f>
        <v>322458</v>
      </c>
      <c r="H403" s="6">
        <f t="shared" si="18"/>
        <v>96737.4</v>
      </c>
      <c r="I403" s="6">
        <f t="shared" si="19"/>
        <v>225720.6</v>
      </c>
      <c r="J403" s="6">
        <f t="shared" si="20"/>
        <v>225721</v>
      </c>
      <c r="K403" s="17">
        <v>0</v>
      </c>
      <c r="L403" s="1" t="e">
        <f>VLOOKUP(A403,Ofertas!#REF!,3,FALSE)</f>
        <v>#REF!</v>
      </c>
    </row>
    <row r="404" spans="1:12" x14ac:dyDescent="0.3">
      <c r="A404" s="18">
        <v>110729</v>
      </c>
      <c r="B404" s="15">
        <v>0</v>
      </c>
      <c r="C404" s="15">
        <v>0</v>
      </c>
      <c r="D404" s="6">
        <v>322327</v>
      </c>
      <c r="E404" s="6">
        <v>460467</v>
      </c>
      <c r="F404" s="16">
        <v>0.3</v>
      </c>
      <c r="G404" s="6">
        <f>VLOOKUP(A404,Hoja1!A:H,3,FALSE)</f>
        <v>460466.66</v>
      </c>
      <c r="H404" s="6">
        <f t="shared" si="18"/>
        <v>138139.99799999999</v>
      </c>
      <c r="I404" s="6">
        <f t="shared" si="19"/>
        <v>322326.66200000001</v>
      </c>
      <c r="J404" s="6">
        <f t="shared" si="20"/>
        <v>322327</v>
      </c>
      <c r="K404" s="17">
        <v>0</v>
      </c>
      <c r="L404" s="1" t="e">
        <f>VLOOKUP(A404,Ofertas!#REF!,3,FALSE)</f>
        <v>#REF!</v>
      </c>
    </row>
    <row r="405" spans="1:12" x14ac:dyDescent="0.3">
      <c r="A405" s="18" t="s">
        <v>203</v>
      </c>
      <c r="B405" s="15">
        <v>0</v>
      </c>
      <c r="C405" s="15">
        <v>0</v>
      </c>
      <c r="D405" s="6">
        <v>935845</v>
      </c>
      <c r="E405" s="6">
        <v>1336922</v>
      </c>
      <c r="F405" s="16">
        <v>0.3</v>
      </c>
      <c r="G405" s="6">
        <f>VLOOKUP(A405,Hoja1!A:H,3,FALSE)</f>
        <v>1336922.1100000001</v>
      </c>
      <c r="H405" s="6">
        <f t="shared" si="18"/>
        <v>401076.63300000003</v>
      </c>
      <c r="I405" s="6">
        <f t="shared" si="19"/>
        <v>935845.47700000007</v>
      </c>
      <c r="J405" s="6">
        <f t="shared" si="20"/>
        <v>935845</v>
      </c>
      <c r="K405" s="17">
        <v>0</v>
      </c>
      <c r="L405" s="1" t="e">
        <f>VLOOKUP(A405,Ofertas!#REF!,3,FALSE)</f>
        <v>#REF!</v>
      </c>
    </row>
    <row r="406" spans="1:12" x14ac:dyDescent="0.3">
      <c r="A406" s="18">
        <v>112800</v>
      </c>
      <c r="B406" s="15">
        <v>1</v>
      </c>
      <c r="C406" s="15">
        <v>13</v>
      </c>
      <c r="D406" s="6">
        <v>1935749</v>
      </c>
      <c r="E406" s="6">
        <v>2765355</v>
      </c>
      <c r="F406" s="16">
        <v>0.3</v>
      </c>
      <c r="G406" s="6">
        <f>VLOOKUP(A406,Hoja1!A:H,3,FALSE)</f>
        <v>2765355</v>
      </c>
      <c r="H406" s="6">
        <f t="shared" si="18"/>
        <v>829606.5</v>
      </c>
      <c r="I406" s="6">
        <f t="shared" si="19"/>
        <v>1935748.5</v>
      </c>
      <c r="J406" s="6">
        <f t="shared" si="20"/>
        <v>1935749</v>
      </c>
      <c r="K406" s="17">
        <v>0</v>
      </c>
      <c r="L406" s="1" t="e">
        <f>VLOOKUP(A406,Ofertas!#REF!,3,FALSE)</f>
        <v>#REF!</v>
      </c>
    </row>
    <row r="407" spans="1:12" x14ac:dyDescent="0.3">
      <c r="A407" s="18" t="s">
        <v>232</v>
      </c>
      <c r="B407" s="15">
        <v>0</v>
      </c>
      <c r="C407" s="15">
        <v>0</v>
      </c>
      <c r="D407" s="6">
        <v>2636926</v>
      </c>
      <c r="E407" s="6">
        <v>3767037</v>
      </c>
      <c r="F407" s="16">
        <v>0.3</v>
      </c>
      <c r="G407" s="6">
        <f>VLOOKUP(A407,Hoja1!A:H,3,FALSE)</f>
        <v>3767037.36</v>
      </c>
      <c r="H407" s="6">
        <f t="shared" si="18"/>
        <v>1130111.2079999999</v>
      </c>
      <c r="I407" s="6">
        <f t="shared" si="19"/>
        <v>2636926.1519999998</v>
      </c>
      <c r="J407" s="6">
        <f t="shared" si="20"/>
        <v>2636926</v>
      </c>
      <c r="K407" s="17">
        <v>0</v>
      </c>
      <c r="L407" s="1" t="e">
        <f>VLOOKUP(A407,Ofertas!#REF!,3,FALSE)</f>
        <v>#REF!</v>
      </c>
    </row>
    <row r="408" spans="1:12" x14ac:dyDescent="0.3">
      <c r="A408" s="18">
        <v>110959</v>
      </c>
      <c r="B408" s="15">
        <v>1</v>
      </c>
      <c r="C408" s="15">
        <v>3</v>
      </c>
      <c r="D408" s="6">
        <v>1193464</v>
      </c>
      <c r="E408" s="6">
        <v>1704949</v>
      </c>
      <c r="F408" s="16">
        <v>0.3</v>
      </c>
      <c r="G408" s="6">
        <f>VLOOKUP(A408,Hoja1!A:H,3,FALSE)</f>
        <v>1704948.76</v>
      </c>
      <c r="H408" s="6">
        <f t="shared" si="18"/>
        <v>511484.62799999997</v>
      </c>
      <c r="I408" s="6">
        <f t="shared" si="19"/>
        <v>1193464.132</v>
      </c>
      <c r="J408" s="6">
        <f t="shared" si="20"/>
        <v>1193464</v>
      </c>
      <c r="K408" s="17">
        <v>0</v>
      </c>
      <c r="L408" s="1" t="e">
        <f>VLOOKUP(A408,Ofertas!#REF!,3,FALSE)</f>
        <v>#REF!</v>
      </c>
    </row>
    <row r="409" spans="1:12" x14ac:dyDescent="0.3">
      <c r="A409" s="18">
        <v>109864</v>
      </c>
      <c r="B409" s="15">
        <v>0</v>
      </c>
      <c r="C409" s="15">
        <v>0</v>
      </c>
      <c r="D409" s="6">
        <v>1035245</v>
      </c>
      <c r="E409" s="6">
        <v>1478922</v>
      </c>
      <c r="F409" s="16">
        <v>0.3</v>
      </c>
      <c r="G409" s="6">
        <f>VLOOKUP(A409,Hoja1!A:H,3,FALSE)</f>
        <v>1478921.68</v>
      </c>
      <c r="H409" s="6">
        <f t="shared" si="18"/>
        <v>443676.50399999996</v>
      </c>
      <c r="I409" s="6">
        <f t="shared" si="19"/>
        <v>1035245.176</v>
      </c>
      <c r="J409" s="6">
        <f t="shared" si="20"/>
        <v>1035245</v>
      </c>
      <c r="K409" s="17">
        <v>0</v>
      </c>
      <c r="L409" s="1" t="e">
        <f>VLOOKUP(A409,Ofertas!#REF!,3,FALSE)</f>
        <v>#REF!</v>
      </c>
    </row>
    <row r="410" spans="1:12" x14ac:dyDescent="0.3">
      <c r="A410" s="18" t="s">
        <v>233</v>
      </c>
      <c r="B410" s="15">
        <v>0</v>
      </c>
      <c r="C410" s="15">
        <v>0</v>
      </c>
      <c r="D410" s="6">
        <v>3675421</v>
      </c>
      <c r="E410" s="6">
        <v>5250602</v>
      </c>
      <c r="F410" s="16">
        <v>0.3</v>
      </c>
      <c r="G410" s="6">
        <f>VLOOKUP(A410,Hoja1!A:H,3,FALSE)</f>
        <v>5250601.9400000004</v>
      </c>
      <c r="H410" s="6">
        <f t="shared" si="18"/>
        <v>1575180.5820000002</v>
      </c>
      <c r="I410" s="6">
        <f t="shared" si="19"/>
        <v>3675421.358</v>
      </c>
      <c r="J410" s="6">
        <f t="shared" si="20"/>
        <v>3675421</v>
      </c>
      <c r="K410" s="17">
        <v>0</v>
      </c>
      <c r="L410" s="1" t="e">
        <f>VLOOKUP(A410,Ofertas!#REF!,3,FALSE)</f>
        <v>#REF!</v>
      </c>
    </row>
    <row r="411" spans="1:12" x14ac:dyDescent="0.3">
      <c r="A411" s="18" t="s">
        <v>205</v>
      </c>
      <c r="B411" s="15">
        <v>0</v>
      </c>
      <c r="C411" s="15">
        <v>0</v>
      </c>
      <c r="D411" s="6">
        <v>3318466</v>
      </c>
      <c r="E411" s="6">
        <v>4740666</v>
      </c>
      <c r="F411" s="16">
        <v>0.3</v>
      </c>
      <c r="G411" s="6">
        <f>VLOOKUP(A411,Hoja1!A:H,3,FALSE)</f>
        <v>4740665.72</v>
      </c>
      <c r="H411" s="6">
        <f t="shared" si="18"/>
        <v>1422199.7159999998</v>
      </c>
      <c r="I411" s="6">
        <f t="shared" si="19"/>
        <v>3318466.0039999997</v>
      </c>
      <c r="J411" s="6">
        <f t="shared" si="20"/>
        <v>3318466</v>
      </c>
      <c r="K411" s="17">
        <v>0</v>
      </c>
      <c r="L411" s="1" t="e">
        <f>VLOOKUP(A411,Ofertas!#REF!,3,FALSE)</f>
        <v>#REF!</v>
      </c>
    </row>
    <row r="412" spans="1:12" x14ac:dyDescent="0.3">
      <c r="A412" s="18" t="s">
        <v>234</v>
      </c>
      <c r="B412" s="15">
        <v>0</v>
      </c>
      <c r="C412" s="15">
        <v>0</v>
      </c>
      <c r="D412" s="6">
        <v>2301403</v>
      </c>
      <c r="E412" s="6">
        <v>3287718</v>
      </c>
      <c r="F412" s="16">
        <v>0.3</v>
      </c>
      <c r="G412" s="6">
        <f>VLOOKUP(A412,Hoja1!A:H,3,FALSE)</f>
        <v>3287718.08</v>
      </c>
      <c r="H412" s="6">
        <f t="shared" si="18"/>
        <v>986315.424</v>
      </c>
      <c r="I412" s="6">
        <f t="shared" si="19"/>
        <v>2301402.656</v>
      </c>
      <c r="J412" s="6">
        <f t="shared" si="20"/>
        <v>2301403</v>
      </c>
      <c r="K412" s="17">
        <v>0</v>
      </c>
      <c r="L412" s="1" t="e">
        <f>VLOOKUP(A412,Ofertas!#REF!,3,FALSE)</f>
        <v>#REF!</v>
      </c>
    </row>
    <row r="413" spans="1:12" x14ac:dyDescent="0.3">
      <c r="A413" s="18" t="s">
        <v>235</v>
      </c>
      <c r="B413" s="15">
        <v>0</v>
      </c>
      <c r="C413" s="15">
        <v>0</v>
      </c>
      <c r="D413" s="6">
        <v>2365626</v>
      </c>
      <c r="E413" s="6">
        <v>3379466</v>
      </c>
      <c r="F413" s="16">
        <v>0.3</v>
      </c>
      <c r="G413" s="6">
        <f>VLOOKUP(A413,Hoja1!A:H,3,FALSE)</f>
        <v>3379466.32</v>
      </c>
      <c r="H413" s="6">
        <f t="shared" si="18"/>
        <v>1013839.8959999999</v>
      </c>
      <c r="I413" s="6">
        <f t="shared" si="19"/>
        <v>2365626.4239999996</v>
      </c>
      <c r="J413" s="6">
        <f t="shared" si="20"/>
        <v>2365626</v>
      </c>
      <c r="K413" s="17">
        <v>0</v>
      </c>
      <c r="L413" s="1" t="e">
        <f>VLOOKUP(A413,Ofertas!#REF!,3,FALSE)</f>
        <v>#REF!</v>
      </c>
    </row>
    <row r="414" spans="1:12" x14ac:dyDescent="0.3">
      <c r="A414" s="14" t="s">
        <v>103</v>
      </c>
      <c r="B414" s="15">
        <v>0</v>
      </c>
      <c r="C414" s="15">
        <v>0</v>
      </c>
      <c r="D414" s="6">
        <v>3479573</v>
      </c>
      <c r="E414" s="6">
        <v>4970819</v>
      </c>
      <c r="F414" s="16">
        <v>0.3</v>
      </c>
      <c r="G414" s="6">
        <f>VLOOKUP(A414,Hoja1!A:H,3,FALSE)</f>
        <v>4970819</v>
      </c>
      <c r="H414" s="6">
        <f t="shared" si="18"/>
        <v>1491245.7</v>
      </c>
      <c r="I414" s="6">
        <f t="shared" si="19"/>
        <v>3479573.3</v>
      </c>
      <c r="J414" s="6">
        <f t="shared" si="20"/>
        <v>3479573</v>
      </c>
      <c r="K414" s="17">
        <v>0</v>
      </c>
      <c r="L414" s="1" t="e">
        <f>VLOOKUP(A414,Ofertas!#REF!,3,FALSE)</f>
        <v>#REF!</v>
      </c>
    </row>
    <row r="415" spans="1:12" x14ac:dyDescent="0.3">
      <c r="A415" s="18" t="s">
        <v>236</v>
      </c>
      <c r="B415" s="15">
        <v>0</v>
      </c>
      <c r="C415" s="15">
        <v>0</v>
      </c>
      <c r="D415" s="6">
        <v>2469889</v>
      </c>
      <c r="E415" s="6">
        <v>3528413</v>
      </c>
      <c r="F415" s="16">
        <v>0.3</v>
      </c>
      <c r="G415" s="6">
        <f>VLOOKUP(A415,Hoja1!A:H,3,FALSE)</f>
        <v>3528413.16</v>
      </c>
      <c r="H415" s="6">
        <f t="shared" si="18"/>
        <v>1058523.9480000001</v>
      </c>
      <c r="I415" s="6">
        <f t="shared" si="19"/>
        <v>2469889.2120000003</v>
      </c>
      <c r="J415" s="6">
        <f t="shared" si="20"/>
        <v>2469889</v>
      </c>
      <c r="K415" s="17">
        <v>0</v>
      </c>
      <c r="L415" s="1" t="e">
        <f>VLOOKUP(A415,Ofertas!#REF!,3,FALSE)</f>
        <v>#REF!</v>
      </c>
    </row>
    <row r="416" spans="1:12" x14ac:dyDescent="0.3">
      <c r="A416" s="18" t="s">
        <v>237</v>
      </c>
      <c r="B416" s="15">
        <v>0</v>
      </c>
      <c r="C416" s="15">
        <v>0</v>
      </c>
      <c r="D416" s="6">
        <v>2593385</v>
      </c>
      <c r="E416" s="6">
        <v>3704835</v>
      </c>
      <c r="F416" s="16">
        <v>0.3</v>
      </c>
      <c r="G416" s="6">
        <f>VLOOKUP(A416,Hoja1!A:H,3,FALSE)</f>
        <v>3704835.28</v>
      </c>
      <c r="H416" s="6">
        <f t="shared" si="18"/>
        <v>1111450.5839999998</v>
      </c>
      <c r="I416" s="6">
        <f t="shared" si="19"/>
        <v>2593384.696</v>
      </c>
      <c r="J416" s="6">
        <f t="shared" si="20"/>
        <v>2593385</v>
      </c>
      <c r="K416" s="17">
        <v>0</v>
      </c>
      <c r="L416" s="1" t="e">
        <f>VLOOKUP(A416,Ofertas!#REF!,3,FALSE)</f>
        <v>#REF!</v>
      </c>
    </row>
    <row r="417" spans="1:12" x14ac:dyDescent="0.3">
      <c r="A417" s="18">
        <v>112188</v>
      </c>
      <c r="B417" s="15">
        <v>0</v>
      </c>
      <c r="C417" s="15">
        <v>0</v>
      </c>
      <c r="D417" s="6">
        <v>1561538</v>
      </c>
      <c r="E417" s="6">
        <v>2230769</v>
      </c>
      <c r="F417" s="16">
        <v>0.3</v>
      </c>
      <c r="G417" s="6">
        <f>VLOOKUP(A417,Hoja1!A:H,3,FALSE)</f>
        <v>2230769</v>
      </c>
      <c r="H417" s="6">
        <f t="shared" si="18"/>
        <v>669230.69999999995</v>
      </c>
      <c r="I417" s="6">
        <f t="shared" si="19"/>
        <v>1561538.3</v>
      </c>
      <c r="J417" s="6">
        <f t="shared" si="20"/>
        <v>1561538</v>
      </c>
      <c r="K417" s="17">
        <v>0</v>
      </c>
      <c r="L417" s="1" t="e">
        <f>VLOOKUP(A417,Ofertas!#REF!,3,FALSE)</f>
        <v>#REF!</v>
      </c>
    </row>
    <row r="418" spans="1:12" x14ac:dyDescent="0.3">
      <c r="A418" s="18">
        <v>110919</v>
      </c>
      <c r="B418" s="15">
        <v>0</v>
      </c>
      <c r="C418" s="15">
        <v>0</v>
      </c>
      <c r="D418" s="6">
        <v>1256206</v>
      </c>
      <c r="E418" s="6">
        <v>1794581</v>
      </c>
      <c r="F418" s="16">
        <v>0.3</v>
      </c>
      <c r="G418" s="6">
        <f>VLOOKUP(A418,Hoja1!A:H,3,FALSE)</f>
        <v>1794580.67</v>
      </c>
      <c r="H418" s="6">
        <f t="shared" si="18"/>
        <v>538374.201</v>
      </c>
      <c r="I418" s="6">
        <f t="shared" si="19"/>
        <v>1256206.469</v>
      </c>
      <c r="J418" s="6">
        <f t="shared" si="20"/>
        <v>1256206</v>
      </c>
      <c r="K418" s="17">
        <v>0</v>
      </c>
      <c r="L418" s="1" t="e">
        <f>VLOOKUP(A418,Ofertas!#REF!,3,FALSE)</f>
        <v>#REF!</v>
      </c>
    </row>
    <row r="419" spans="1:12" x14ac:dyDescent="0.3">
      <c r="A419" s="18" t="s">
        <v>238</v>
      </c>
      <c r="B419" s="15">
        <v>0</v>
      </c>
      <c r="C419" s="15">
        <v>0</v>
      </c>
      <c r="D419" s="6">
        <v>3193889</v>
      </c>
      <c r="E419" s="6">
        <v>4562699</v>
      </c>
      <c r="F419" s="16">
        <v>0.3</v>
      </c>
      <c r="G419" s="6">
        <f>VLOOKUP(A419,Hoja1!A:H,3,FALSE)</f>
        <v>4562699.04</v>
      </c>
      <c r="H419" s="6">
        <f t="shared" si="18"/>
        <v>1368809.7120000001</v>
      </c>
      <c r="I419" s="6">
        <f t="shared" si="19"/>
        <v>3193889.3279999997</v>
      </c>
      <c r="J419" s="6">
        <f t="shared" si="20"/>
        <v>3193889</v>
      </c>
      <c r="K419" s="17">
        <v>0</v>
      </c>
      <c r="L419" s="1" t="e">
        <f>VLOOKUP(A419,Ofertas!#REF!,3,FALSE)</f>
        <v>#REF!</v>
      </c>
    </row>
    <row r="420" spans="1:12" x14ac:dyDescent="0.3">
      <c r="A420" s="18" t="s">
        <v>239</v>
      </c>
      <c r="B420" s="15">
        <v>0</v>
      </c>
      <c r="C420" s="15">
        <v>0</v>
      </c>
      <c r="D420" s="6">
        <v>3193889</v>
      </c>
      <c r="E420" s="6">
        <v>4562699</v>
      </c>
      <c r="F420" s="16">
        <v>0.3</v>
      </c>
      <c r="G420" s="6">
        <f>VLOOKUP(A420,Hoja1!A:H,3,FALSE)</f>
        <v>4562699.04</v>
      </c>
      <c r="H420" s="6">
        <f t="shared" si="18"/>
        <v>1368809.7120000001</v>
      </c>
      <c r="I420" s="6">
        <f t="shared" si="19"/>
        <v>3193889.3279999997</v>
      </c>
      <c r="J420" s="6">
        <f t="shared" si="20"/>
        <v>3193889</v>
      </c>
      <c r="K420" s="17">
        <v>0</v>
      </c>
      <c r="L420" s="1" t="e">
        <f>VLOOKUP(A420,Ofertas!#REF!,3,FALSE)</f>
        <v>#REF!</v>
      </c>
    </row>
    <row r="421" spans="1:12" x14ac:dyDescent="0.3">
      <c r="A421" s="18">
        <v>109925</v>
      </c>
      <c r="B421" s="15">
        <v>0</v>
      </c>
      <c r="C421" s="15">
        <v>1</v>
      </c>
      <c r="D421" s="6">
        <v>767559</v>
      </c>
      <c r="E421" s="6">
        <v>1096513</v>
      </c>
      <c r="F421" s="16">
        <v>0.3</v>
      </c>
      <c r="G421" s="6">
        <f>VLOOKUP(A421,Hoja1!A:H,3,FALSE)</f>
        <v>1096512.5900000001</v>
      </c>
      <c r="H421" s="6">
        <f t="shared" si="18"/>
        <v>328953.777</v>
      </c>
      <c r="I421" s="6">
        <f t="shared" si="19"/>
        <v>767558.81300000008</v>
      </c>
      <c r="J421" s="6">
        <f t="shared" si="20"/>
        <v>767559</v>
      </c>
      <c r="K421" s="17">
        <v>0</v>
      </c>
      <c r="L421" s="1" t="e">
        <f>VLOOKUP(A421,Ofertas!#REF!,3,FALSE)</f>
        <v>#REF!</v>
      </c>
    </row>
    <row r="422" spans="1:12" x14ac:dyDescent="0.3">
      <c r="A422" s="18">
        <v>109668</v>
      </c>
      <c r="B422" s="15">
        <v>0</v>
      </c>
      <c r="C422" s="15">
        <v>0</v>
      </c>
      <c r="D422" s="6">
        <v>651191</v>
      </c>
      <c r="E422" s="6">
        <v>930272</v>
      </c>
      <c r="F422" s="16">
        <v>0.3</v>
      </c>
      <c r="G422" s="6">
        <f>VLOOKUP(A422,Hoja1!A:H,3,FALSE)</f>
        <v>930272.45</v>
      </c>
      <c r="H422" s="6">
        <f t="shared" si="18"/>
        <v>279081.73499999999</v>
      </c>
      <c r="I422" s="6">
        <f t="shared" si="19"/>
        <v>651190.71499999997</v>
      </c>
      <c r="J422" s="6">
        <f t="shared" si="20"/>
        <v>651191</v>
      </c>
      <c r="K422" s="17">
        <v>0</v>
      </c>
      <c r="L422" s="1" t="e">
        <f>VLOOKUP(A422,Ofertas!#REF!,3,FALSE)</f>
        <v>#REF!</v>
      </c>
    </row>
    <row r="423" spans="1:12" x14ac:dyDescent="0.3">
      <c r="A423" s="18">
        <v>110218</v>
      </c>
      <c r="B423" s="15">
        <v>0</v>
      </c>
      <c r="C423" s="15">
        <v>0</v>
      </c>
      <c r="D423" s="6">
        <v>1428836</v>
      </c>
      <c r="E423" s="6">
        <v>2041194</v>
      </c>
      <c r="F423" s="16">
        <v>0.3</v>
      </c>
      <c r="G423" s="6">
        <f>VLOOKUP(A423,Hoja1!A:H,3,FALSE)</f>
        <v>2041193.86</v>
      </c>
      <c r="H423" s="6">
        <f t="shared" si="18"/>
        <v>612358.15800000005</v>
      </c>
      <c r="I423" s="6">
        <f t="shared" si="19"/>
        <v>1428835.702</v>
      </c>
      <c r="J423" s="6">
        <f t="shared" si="20"/>
        <v>1428836</v>
      </c>
      <c r="K423" s="17">
        <v>0</v>
      </c>
      <c r="L423" s="1" t="e">
        <f>VLOOKUP(A423,Ofertas!#REF!,3,FALSE)</f>
        <v>#REF!</v>
      </c>
    </row>
    <row r="424" spans="1:12" x14ac:dyDescent="0.3">
      <c r="A424" s="18">
        <v>111789</v>
      </c>
      <c r="B424" s="15">
        <v>1</v>
      </c>
      <c r="C424" s="15">
        <v>23</v>
      </c>
      <c r="D424" s="6">
        <v>1574518</v>
      </c>
      <c r="E424" s="6">
        <v>2249312</v>
      </c>
      <c r="F424" s="16">
        <v>0.3</v>
      </c>
      <c r="G424" s="6">
        <f>VLOOKUP(A424,Hoja1!A:H,3,FALSE)</f>
        <v>2249312.0699999998</v>
      </c>
      <c r="H424" s="6">
        <f t="shared" si="18"/>
        <v>674793.62099999993</v>
      </c>
      <c r="I424" s="6">
        <f t="shared" si="19"/>
        <v>1574518.449</v>
      </c>
      <c r="J424" s="6">
        <f t="shared" si="20"/>
        <v>1574518</v>
      </c>
      <c r="K424" s="17">
        <v>0</v>
      </c>
      <c r="L424" s="1" t="e">
        <f>VLOOKUP(A424,Ofertas!#REF!,3,FALSE)</f>
        <v>#REF!</v>
      </c>
    </row>
    <row r="425" spans="1:12" x14ac:dyDescent="0.3">
      <c r="A425" s="18">
        <v>110909</v>
      </c>
      <c r="B425" s="15">
        <v>1</v>
      </c>
      <c r="C425" s="15">
        <v>16</v>
      </c>
      <c r="D425" s="6">
        <v>858429</v>
      </c>
      <c r="E425" s="6">
        <v>1226328</v>
      </c>
      <c r="F425" s="16">
        <v>0.3</v>
      </c>
      <c r="G425" s="6">
        <f>VLOOKUP(A425,Hoja1!A:H,3,FALSE)</f>
        <v>1226327.72</v>
      </c>
      <c r="H425" s="6">
        <f t="shared" si="18"/>
        <v>367898.31599999999</v>
      </c>
      <c r="I425" s="6">
        <f t="shared" si="19"/>
        <v>858429.40399999998</v>
      </c>
      <c r="J425" s="6">
        <f t="shared" si="20"/>
        <v>858429</v>
      </c>
      <c r="K425" s="17">
        <v>0</v>
      </c>
      <c r="L425" s="1" t="e">
        <f>VLOOKUP(A425,Ofertas!#REF!,3,FALSE)</f>
        <v>#REF!</v>
      </c>
    </row>
    <row r="426" spans="1:12" x14ac:dyDescent="0.3">
      <c r="A426" s="18">
        <v>109437</v>
      </c>
      <c r="B426" s="15">
        <v>0</v>
      </c>
      <c r="C426" s="15">
        <v>0</v>
      </c>
      <c r="D426" s="6">
        <v>1481056</v>
      </c>
      <c r="E426" s="6">
        <v>2115794</v>
      </c>
      <c r="F426" s="16">
        <v>0.3</v>
      </c>
      <c r="G426" s="6">
        <f>VLOOKUP(A426,Hoja1!A:H,3,FALSE)</f>
        <v>2115794.48</v>
      </c>
      <c r="H426" s="6">
        <f t="shared" si="18"/>
        <v>634738.34399999992</v>
      </c>
      <c r="I426" s="6">
        <f t="shared" si="19"/>
        <v>1481056.1359999999</v>
      </c>
      <c r="J426" s="6">
        <f t="shared" si="20"/>
        <v>1481056</v>
      </c>
      <c r="K426" s="17">
        <v>0</v>
      </c>
      <c r="L426" s="1" t="e">
        <f>VLOOKUP(A426,Ofertas!#REF!,3,FALSE)</f>
        <v>#REF!</v>
      </c>
    </row>
    <row r="427" spans="1:12" x14ac:dyDescent="0.3">
      <c r="A427" s="18">
        <v>109803</v>
      </c>
      <c r="B427" s="15">
        <v>0</v>
      </c>
      <c r="C427" s="15">
        <v>0</v>
      </c>
      <c r="D427" s="6">
        <v>1042881</v>
      </c>
      <c r="E427" s="6">
        <v>1489830</v>
      </c>
      <c r="F427" s="16">
        <v>0.3</v>
      </c>
      <c r="G427" s="6">
        <f>VLOOKUP(A427,Hoja1!A:H,3,FALSE)</f>
        <v>1489829.91</v>
      </c>
      <c r="H427" s="6">
        <f t="shared" si="18"/>
        <v>446948.97299999994</v>
      </c>
      <c r="I427" s="6">
        <f t="shared" si="19"/>
        <v>1042880.9369999999</v>
      </c>
      <c r="J427" s="6">
        <f t="shared" si="20"/>
        <v>1042881</v>
      </c>
      <c r="K427" s="17">
        <v>0</v>
      </c>
      <c r="L427" s="1" t="e">
        <f>VLOOKUP(A427,Ofertas!#REF!,3,FALSE)</f>
        <v>#REF!</v>
      </c>
    </row>
    <row r="428" spans="1:12" x14ac:dyDescent="0.3">
      <c r="A428" s="18">
        <v>110217</v>
      </c>
      <c r="B428" s="15">
        <v>0</v>
      </c>
      <c r="C428" s="15">
        <v>0</v>
      </c>
      <c r="D428" s="6">
        <v>723540</v>
      </c>
      <c r="E428" s="6">
        <v>1033628</v>
      </c>
      <c r="F428" s="16">
        <v>0.3</v>
      </c>
      <c r="G428" s="6">
        <f>VLOOKUP(A428,Hoja1!A:H,3,FALSE)</f>
        <v>1033628</v>
      </c>
      <c r="H428" s="6">
        <f t="shared" si="18"/>
        <v>310088.39999999997</v>
      </c>
      <c r="I428" s="6">
        <f t="shared" si="19"/>
        <v>723539.60000000009</v>
      </c>
      <c r="J428" s="6">
        <f t="shared" si="20"/>
        <v>723540</v>
      </c>
      <c r="K428" s="17">
        <v>0</v>
      </c>
      <c r="L428" s="1" t="e">
        <f>VLOOKUP(A428,Ofertas!#REF!,3,FALSE)</f>
        <v>#REF!</v>
      </c>
    </row>
    <row r="429" spans="1:12" x14ac:dyDescent="0.3">
      <c r="A429" s="18">
        <v>109491</v>
      </c>
      <c r="B429" s="15">
        <v>0</v>
      </c>
      <c r="C429" s="15">
        <v>0</v>
      </c>
      <c r="D429" s="6">
        <v>0</v>
      </c>
      <c r="E429" s="6">
        <v>0</v>
      </c>
      <c r="F429" s="16">
        <v>0.3</v>
      </c>
      <c r="G429" s="6" t="e">
        <f>VLOOKUP(A429,Hoja1!A:H,3,FALSE)</f>
        <v>#N/A</v>
      </c>
      <c r="H429" s="6" t="e">
        <f t="shared" si="18"/>
        <v>#N/A</v>
      </c>
      <c r="I429" s="6" t="e">
        <f t="shared" si="19"/>
        <v>#N/A</v>
      </c>
      <c r="J429" s="6" t="e">
        <f t="shared" si="20"/>
        <v>#N/A</v>
      </c>
      <c r="K429" s="17">
        <v>0</v>
      </c>
      <c r="L429" s="1" t="e">
        <f>VLOOKUP(A429,Ofertas!#REF!,3,FALSE)</f>
        <v>#REF!</v>
      </c>
    </row>
    <row r="430" spans="1:12" x14ac:dyDescent="0.3">
      <c r="A430" s="18">
        <v>111901</v>
      </c>
      <c r="B430" s="15">
        <v>0</v>
      </c>
      <c r="C430" s="15">
        <v>0</v>
      </c>
      <c r="D430" s="6">
        <v>262657</v>
      </c>
      <c r="E430" s="6">
        <v>375224</v>
      </c>
      <c r="F430" s="16">
        <v>0.3</v>
      </c>
      <c r="G430" s="6">
        <f>VLOOKUP(A430,Hoja1!A:H,3,FALSE)</f>
        <v>375224.29</v>
      </c>
      <c r="H430" s="6">
        <f t="shared" si="18"/>
        <v>112567.287</v>
      </c>
      <c r="I430" s="6">
        <f t="shared" si="19"/>
        <v>262657.00299999997</v>
      </c>
      <c r="J430" s="6">
        <f t="shared" si="20"/>
        <v>262657</v>
      </c>
      <c r="K430" s="17">
        <v>0</v>
      </c>
      <c r="L430" s="1" t="e">
        <f>VLOOKUP(A430,Ofertas!#REF!,3,FALSE)</f>
        <v>#REF!</v>
      </c>
    </row>
    <row r="431" spans="1:12" x14ac:dyDescent="0.3">
      <c r="A431" s="18">
        <v>112297</v>
      </c>
      <c r="B431" s="15">
        <v>1</v>
      </c>
      <c r="C431" s="15">
        <v>19</v>
      </c>
      <c r="D431" s="6">
        <v>301380</v>
      </c>
      <c r="E431" s="6">
        <v>430543</v>
      </c>
      <c r="F431" s="16">
        <v>0.3</v>
      </c>
      <c r="G431" s="6">
        <f>VLOOKUP(A431,Hoja1!A:H,3,FALSE)</f>
        <v>430542.69</v>
      </c>
      <c r="H431" s="6">
        <f t="shared" si="18"/>
        <v>129162.807</v>
      </c>
      <c r="I431" s="6">
        <f t="shared" si="19"/>
        <v>301379.88300000003</v>
      </c>
      <c r="J431" s="6">
        <f t="shared" si="20"/>
        <v>301380</v>
      </c>
      <c r="K431" s="17">
        <v>0</v>
      </c>
      <c r="L431" s="1" t="e">
        <f>VLOOKUP(A431,Ofertas!#REF!,3,FALSE)</f>
        <v>#REF!</v>
      </c>
    </row>
    <row r="432" spans="1:12" x14ac:dyDescent="0.3">
      <c r="A432" s="18">
        <v>110730</v>
      </c>
      <c r="B432" s="15">
        <v>1</v>
      </c>
      <c r="C432" s="15">
        <v>27</v>
      </c>
      <c r="D432" s="6">
        <v>349624</v>
      </c>
      <c r="E432" s="6">
        <v>499462</v>
      </c>
      <c r="F432" s="16">
        <v>0.3</v>
      </c>
      <c r="G432" s="6">
        <f>VLOOKUP(A432,Hoja1!A:H,3,FALSE)</f>
        <v>499462.43</v>
      </c>
      <c r="H432" s="6">
        <f t="shared" si="18"/>
        <v>149838.72899999999</v>
      </c>
      <c r="I432" s="6">
        <f t="shared" si="19"/>
        <v>349623.701</v>
      </c>
      <c r="J432" s="6">
        <f t="shared" si="20"/>
        <v>349624</v>
      </c>
      <c r="K432" s="17">
        <v>0</v>
      </c>
      <c r="L432" s="1" t="e">
        <f>VLOOKUP(A432,Ofertas!#REF!,3,FALSE)</f>
        <v>#REF!</v>
      </c>
    </row>
    <row r="433" spans="1:12" x14ac:dyDescent="0.3">
      <c r="A433" s="18">
        <v>110668</v>
      </c>
      <c r="B433" s="15">
        <v>0</v>
      </c>
      <c r="C433" s="15">
        <v>0</v>
      </c>
      <c r="D433" s="6">
        <v>334598</v>
      </c>
      <c r="E433" s="6">
        <v>477997</v>
      </c>
      <c r="F433" s="16">
        <v>0.3</v>
      </c>
      <c r="G433" s="6">
        <f>VLOOKUP(A433,Hoja1!A:H,3,FALSE)</f>
        <v>477997.32</v>
      </c>
      <c r="H433" s="6">
        <f t="shared" si="18"/>
        <v>143399.196</v>
      </c>
      <c r="I433" s="6">
        <f t="shared" si="19"/>
        <v>334598.12400000001</v>
      </c>
      <c r="J433" s="6">
        <f t="shared" si="20"/>
        <v>334598</v>
      </c>
      <c r="K433" s="17">
        <v>0</v>
      </c>
      <c r="L433" s="1" t="e">
        <f>VLOOKUP(A433,Ofertas!#REF!,3,FALSE)</f>
        <v>#REF!</v>
      </c>
    </row>
    <row r="434" spans="1:12" x14ac:dyDescent="0.3">
      <c r="A434" s="18">
        <v>111278</v>
      </c>
      <c r="B434" s="15">
        <v>0</v>
      </c>
      <c r="C434" s="15">
        <v>0</v>
      </c>
      <c r="D434" s="6">
        <v>0</v>
      </c>
      <c r="E434" s="6">
        <v>0</v>
      </c>
      <c r="F434" s="16">
        <v>0.3</v>
      </c>
      <c r="G434" s="6">
        <f>VLOOKUP(A434,Hoja1!A:H,3,FALSE)</f>
        <v>0</v>
      </c>
      <c r="H434" s="6">
        <f t="shared" si="18"/>
        <v>0</v>
      </c>
      <c r="I434" s="6">
        <f t="shared" si="19"/>
        <v>0</v>
      </c>
      <c r="J434" s="6">
        <f t="shared" si="20"/>
        <v>0</v>
      </c>
      <c r="K434" s="17">
        <v>0</v>
      </c>
      <c r="L434" s="1" t="e">
        <f>VLOOKUP(A434,Ofertas!#REF!,3,FALSE)</f>
        <v>#REF!</v>
      </c>
    </row>
    <row r="435" spans="1:12" x14ac:dyDescent="0.3">
      <c r="A435" s="18">
        <v>110991</v>
      </c>
      <c r="B435" s="15">
        <v>0</v>
      </c>
      <c r="C435" s="15">
        <v>1</v>
      </c>
      <c r="D435" s="6">
        <v>447838</v>
      </c>
      <c r="E435" s="6">
        <v>639768</v>
      </c>
      <c r="F435" s="16">
        <v>0.3</v>
      </c>
      <c r="G435" s="6">
        <f>VLOOKUP(A435,Hoja1!A:H,3,FALSE)</f>
        <v>639768</v>
      </c>
      <c r="H435" s="6">
        <f t="shared" si="18"/>
        <v>191930.4</v>
      </c>
      <c r="I435" s="6">
        <f t="shared" si="19"/>
        <v>447837.6</v>
      </c>
      <c r="J435" s="6">
        <f t="shared" si="20"/>
        <v>447838</v>
      </c>
      <c r="K435" s="17">
        <v>0</v>
      </c>
      <c r="L435" s="1" t="e">
        <f>VLOOKUP(A435,Ofertas!#REF!,3,FALSE)</f>
        <v>#REF!</v>
      </c>
    </row>
    <row r="436" spans="1:12" x14ac:dyDescent="0.3">
      <c r="A436" s="18">
        <v>110098</v>
      </c>
      <c r="B436" s="15">
        <v>0</v>
      </c>
      <c r="C436" s="15">
        <v>0</v>
      </c>
      <c r="D436" s="6">
        <v>366188</v>
      </c>
      <c r="E436" s="6">
        <v>523126</v>
      </c>
      <c r="F436" s="16">
        <v>0.3</v>
      </c>
      <c r="G436" s="6">
        <f>VLOOKUP(A436,Hoja1!A:H,3,FALSE)</f>
        <v>523126.02</v>
      </c>
      <c r="H436" s="6">
        <f t="shared" si="18"/>
        <v>156937.80600000001</v>
      </c>
      <c r="I436" s="6">
        <f t="shared" si="19"/>
        <v>366188.21400000004</v>
      </c>
      <c r="J436" s="6">
        <f t="shared" si="20"/>
        <v>366188</v>
      </c>
      <c r="K436" s="17">
        <v>0</v>
      </c>
      <c r="L436" s="1" t="e">
        <f>VLOOKUP(A436,Ofertas!#REF!,3,FALSE)</f>
        <v>#REF!</v>
      </c>
    </row>
    <row r="437" spans="1:12" x14ac:dyDescent="0.3">
      <c r="A437" s="18">
        <v>110737</v>
      </c>
      <c r="B437" s="15">
        <v>0</v>
      </c>
      <c r="C437" s="15">
        <v>0</v>
      </c>
      <c r="D437" s="6">
        <v>536190</v>
      </c>
      <c r="E437" s="6">
        <v>765986</v>
      </c>
      <c r="F437" s="16">
        <v>0.3</v>
      </c>
      <c r="G437" s="6">
        <f>VLOOKUP(A437,Hoja1!A:H,3,FALSE)</f>
        <v>765986.27</v>
      </c>
      <c r="H437" s="6">
        <f t="shared" si="18"/>
        <v>229795.88099999999</v>
      </c>
      <c r="I437" s="6">
        <f t="shared" si="19"/>
        <v>536190.38899999997</v>
      </c>
      <c r="J437" s="6">
        <f t="shared" si="20"/>
        <v>536190</v>
      </c>
      <c r="K437" s="17">
        <v>0</v>
      </c>
      <c r="L437" s="1" t="e">
        <f>VLOOKUP(A437,Ofertas!#REF!,3,FALSE)</f>
        <v>#REF!</v>
      </c>
    </row>
    <row r="438" spans="1:12" x14ac:dyDescent="0.3">
      <c r="A438" s="18">
        <v>109268</v>
      </c>
      <c r="B438" s="15">
        <v>0</v>
      </c>
      <c r="C438" s="15">
        <v>0</v>
      </c>
      <c r="D438" s="6">
        <v>0</v>
      </c>
      <c r="E438" s="6">
        <v>0</v>
      </c>
      <c r="F438" s="16">
        <v>0.3</v>
      </c>
      <c r="G438" s="6" t="e">
        <f>VLOOKUP(A438,Hoja1!A:H,3,FALSE)</f>
        <v>#N/A</v>
      </c>
      <c r="H438" s="6" t="e">
        <f t="shared" si="18"/>
        <v>#N/A</v>
      </c>
      <c r="I438" s="6" t="e">
        <f t="shared" si="19"/>
        <v>#N/A</v>
      </c>
      <c r="J438" s="6" t="e">
        <f t="shared" si="20"/>
        <v>#N/A</v>
      </c>
      <c r="K438" s="17">
        <v>0</v>
      </c>
      <c r="L438" s="1" t="e">
        <f>VLOOKUP(A438,Ofertas!#REF!,3,FALSE)</f>
        <v>#REF!</v>
      </c>
    </row>
    <row r="439" spans="1:12" x14ac:dyDescent="0.3">
      <c r="A439" s="18">
        <v>111631</v>
      </c>
      <c r="B439" s="15">
        <v>0</v>
      </c>
      <c r="C439" s="15">
        <v>0</v>
      </c>
      <c r="D439" s="6">
        <v>402728</v>
      </c>
      <c r="E439" s="6">
        <v>575325</v>
      </c>
      <c r="F439" s="16">
        <v>0.3</v>
      </c>
      <c r="G439" s="6">
        <f>VLOOKUP(A439,Hoja1!A:H,3,FALSE)</f>
        <v>575325.36</v>
      </c>
      <c r="H439" s="6">
        <f t="shared" si="18"/>
        <v>172597.60799999998</v>
      </c>
      <c r="I439" s="6">
        <f t="shared" si="19"/>
        <v>402727.75199999998</v>
      </c>
      <c r="J439" s="6">
        <f t="shared" si="20"/>
        <v>402728</v>
      </c>
      <c r="K439" s="17">
        <v>0</v>
      </c>
      <c r="L439" s="1" t="e">
        <f>VLOOKUP(A439,Ofertas!#REF!,3,FALSE)</f>
        <v>#REF!</v>
      </c>
    </row>
    <row r="440" spans="1:12" x14ac:dyDescent="0.3">
      <c r="A440" s="18">
        <v>110992</v>
      </c>
      <c r="B440" s="15">
        <v>0</v>
      </c>
      <c r="C440" s="15">
        <v>0</v>
      </c>
      <c r="D440" s="6">
        <v>344042</v>
      </c>
      <c r="E440" s="6">
        <v>491488</v>
      </c>
      <c r="F440" s="16">
        <v>0.3</v>
      </c>
      <c r="G440" s="6">
        <f>VLOOKUP(A440,Hoja1!A:H,3,FALSE)</f>
        <v>491487.88</v>
      </c>
      <c r="H440" s="6">
        <f t="shared" si="18"/>
        <v>147446.364</v>
      </c>
      <c r="I440" s="6">
        <f t="shared" si="19"/>
        <v>344041.516</v>
      </c>
      <c r="J440" s="6">
        <f t="shared" si="20"/>
        <v>344042</v>
      </c>
      <c r="K440" s="17">
        <v>0</v>
      </c>
      <c r="L440" s="1" t="e">
        <f>VLOOKUP(A440,Ofertas!#REF!,3,FALSE)</f>
        <v>#REF!</v>
      </c>
    </row>
    <row r="441" spans="1:12" x14ac:dyDescent="0.3">
      <c r="A441" s="18">
        <v>110099</v>
      </c>
      <c r="B441" s="15">
        <v>0</v>
      </c>
      <c r="C441" s="15">
        <v>0</v>
      </c>
      <c r="D441" s="6">
        <v>328575</v>
      </c>
      <c r="E441" s="6">
        <v>469392</v>
      </c>
      <c r="F441" s="16">
        <v>0.3</v>
      </c>
      <c r="G441" s="6">
        <f>VLOOKUP(A441,Hoja1!A:H,3,FALSE)</f>
        <v>469392.38</v>
      </c>
      <c r="H441" s="6">
        <f t="shared" si="18"/>
        <v>140817.71400000001</v>
      </c>
      <c r="I441" s="6">
        <f t="shared" si="19"/>
        <v>328574.66599999997</v>
      </c>
      <c r="J441" s="6">
        <f t="shared" si="20"/>
        <v>328575</v>
      </c>
      <c r="K441" s="17">
        <v>0</v>
      </c>
      <c r="L441" s="1" t="e">
        <f>VLOOKUP(A441,Ofertas!#REF!,3,FALSE)</f>
        <v>#REF!</v>
      </c>
    </row>
    <row r="442" spans="1:12" x14ac:dyDescent="0.3">
      <c r="A442" s="18">
        <v>111561</v>
      </c>
      <c r="B442" s="15">
        <v>0</v>
      </c>
      <c r="C442" s="15">
        <v>1</v>
      </c>
      <c r="D442" s="6">
        <v>440983</v>
      </c>
      <c r="E442" s="6">
        <v>629975</v>
      </c>
      <c r="F442" s="16">
        <v>0.3</v>
      </c>
      <c r="G442" s="6">
        <f>VLOOKUP(A442,Hoja1!A:H,3,FALSE)</f>
        <v>629975.22</v>
      </c>
      <c r="H442" s="6">
        <f t="shared" si="18"/>
        <v>188992.56599999999</v>
      </c>
      <c r="I442" s="6">
        <f t="shared" si="19"/>
        <v>440982.65399999998</v>
      </c>
      <c r="J442" s="6">
        <f t="shared" si="20"/>
        <v>440983</v>
      </c>
      <c r="K442" s="17">
        <v>0</v>
      </c>
      <c r="L442" s="1" t="e">
        <f>VLOOKUP(A442,Ofertas!#REF!,3,FALSE)</f>
        <v>#REF!</v>
      </c>
    </row>
    <row r="443" spans="1:12" x14ac:dyDescent="0.3">
      <c r="A443" s="18" t="s">
        <v>12</v>
      </c>
      <c r="B443" s="15">
        <v>0</v>
      </c>
      <c r="C443" s="15">
        <v>0</v>
      </c>
      <c r="D443" s="6">
        <v>482196</v>
      </c>
      <c r="E443" s="6">
        <v>688852</v>
      </c>
      <c r="F443" s="16">
        <v>0.3</v>
      </c>
      <c r="G443" s="6">
        <f>VLOOKUP(A443,Hoja1!A:H,3,FALSE)</f>
        <v>688851.9</v>
      </c>
      <c r="H443" s="6">
        <f t="shared" si="18"/>
        <v>206655.57</v>
      </c>
      <c r="I443" s="6">
        <f t="shared" si="19"/>
        <v>482196.33</v>
      </c>
      <c r="J443" s="6">
        <f t="shared" si="20"/>
        <v>482196</v>
      </c>
      <c r="K443" s="17">
        <v>0</v>
      </c>
      <c r="L443" s="1" t="e">
        <f>VLOOKUP(A443,Ofertas!#REF!,3,FALSE)</f>
        <v>#REF!</v>
      </c>
    </row>
    <row r="444" spans="1:12" x14ac:dyDescent="0.3">
      <c r="A444" s="18">
        <v>108685</v>
      </c>
      <c r="B444" s="15">
        <v>0</v>
      </c>
      <c r="C444" s="15">
        <v>0</v>
      </c>
      <c r="D444" s="6">
        <v>376022</v>
      </c>
      <c r="E444" s="6">
        <v>537174</v>
      </c>
      <c r="F444" s="16">
        <v>0.3</v>
      </c>
      <c r="G444" s="6">
        <f>VLOOKUP(A444,Hoja1!A:H,3,FALSE)</f>
        <v>537173.97</v>
      </c>
      <c r="H444" s="6">
        <f t="shared" si="18"/>
        <v>161152.19099999999</v>
      </c>
      <c r="I444" s="6">
        <f t="shared" si="19"/>
        <v>376021.77899999998</v>
      </c>
      <c r="J444" s="6">
        <f t="shared" si="20"/>
        <v>376022</v>
      </c>
      <c r="K444" s="17">
        <v>0</v>
      </c>
      <c r="L444" s="1" t="e">
        <f>VLOOKUP(A444,Ofertas!#REF!,3,FALSE)</f>
        <v>#REF!</v>
      </c>
    </row>
    <row r="445" spans="1:12" x14ac:dyDescent="0.3">
      <c r="A445" s="18">
        <v>111371</v>
      </c>
      <c r="B445" s="15">
        <v>1</v>
      </c>
      <c r="C445" s="15">
        <v>2</v>
      </c>
      <c r="D445" s="6">
        <v>455916</v>
      </c>
      <c r="E445" s="6">
        <v>651309</v>
      </c>
      <c r="F445" s="16">
        <v>0.3</v>
      </c>
      <c r="G445" s="6">
        <f>VLOOKUP(A445,Hoja1!A:H,3,FALSE)</f>
        <v>651308.98</v>
      </c>
      <c r="H445" s="6">
        <f t="shared" si="18"/>
        <v>195392.69399999999</v>
      </c>
      <c r="I445" s="6">
        <f t="shared" si="19"/>
        <v>455916.28599999996</v>
      </c>
      <c r="J445" s="6">
        <f t="shared" si="20"/>
        <v>455916</v>
      </c>
      <c r="K445" s="17">
        <v>0</v>
      </c>
      <c r="L445" s="1" t="e">
        <f>VLOOKUP(A445,Ofertas!#REF!,3,FALSE)</f>
        <v>#REF!</v>
      </c>
    </row>
    <row r="446" spans="1:12" x14ac:dyDescent="0.3">
      <c r="A446" s="18">
        <v>111413</v>
      </c>
      <c r="B446" s="15">
        <v>0</v>
      </c>
      <c r="C446" s="15">
        <v>1</v>
      </c>
      <c r="D446" s="6">
        <v>355137</v>
      </c>
      <c r="E446" s="6">
        <v>507339</v>
      </c>
      <c r="F446" s="16">
        <v>0.3</v>
      </c>
      <c r="G446" s="6">
        <f>VLOOKUP(A446,Hoja1!A:H,3,FALSE)</f>
        <v>507339.23</v>
      </c>
      <c r="H446" s="6">
        <f t="shared" si="18"/>
        <v>152201.769</v>
      </c>
      <c r="I446" s="6">
        <f t="shared" si="19"/>
        <v>355137.46100000001</v>
      </c>
      <c r="J446" s="6">
        <f t="shared" si="20"/>
        <v>355137</v>
      </c>
      <c r="K446" s="17">
        <v>0</v>
      </c>
      <c r="L446" s="1" t="e">
        <f>VLOOKUP(A446,Ofertas!#REF!,3,FALSE)</f>
        <v>#REF!</v>
      </c>
    </row>
    <row r="447" spans="1:12" x14ac:dyDescent="0.3">
      <c r="A447" s="18" t="s">
        <v>11</v>
      </c>
      <c r="B447" s="15">
        <v>0</v>
      </c>
      <c r="C447" s="15">
        <v>1</v>
      </c>
      <c r="D447" s="6">
        <v>457045</v>
      </c>
      <c r="E447" s="6">
        <v>652921</v>
      </c>
      <c r="F447" s="16">
        <v>0.3</v>
      </c>
      <c r="G447" s="6">
        <f>VLOOKUP(A447,Hoja1!A:H,3,FALSE)</f>
        <v>652921.38</v>
      </c>
      <c r="H447" s="6">
        <f t="shared" si="18"/>
        <v>195876.41399999999</v>
      </c>
      <c r="I447" s="6">
        <f t="shared" si="19"/>
        <v>457044.96600000001</v>
      </c>
      <c r="J447" s="6">
        <f t="shared" si="20"/>
        <v>457045</v>
      </c>
      <c r="K447" s="17">
        <v>0</v>
      </c>
      <c r="L447" s="1" t="e">
        <f>VLOOKUP(A447,Ofertas!#REF!,3,FALSE)</f>
        <v>#REF!</v>
      </c>
    </row>
    <row r="448" spans="1:12" x14ac:dyDescent="0.3">
      <c r="A448" s="18" t="s">
        <v>32</v>
      </c>
      <c r="B448" s="15">
        <v>0</v>
      </c>
      <c r="C448" s="15">
        <v>0</v>
      </c>
      <c r="D448" s="6">
        <v>496230</v>
      </c>
      <c r="E448" s="6">
        <v>708900</v>
      </c>
      <c r="F448" s="16">
        <v>0.3</v>
      </c>
      <c r="G448" s="6">
        <f>VLOOKUP(A448,Hoja1!A:H,3,FALSE)</f>
        <v>708900</v>
      </c>
      <c r="H448" s="6">
        <f t="shared" si="18"/>
        <v>212670</v>
      </c>
      <c r="I448" s="6">
        <f t="shared" si="19"/>
        <v>496230</v>
      </c>
      <c r="J448" s="6">
        <f t="shared" si="20"/>
        <v>496230</v>
      </c>
      <c r="K448" s="17">
        <v>0</v>
      </c>
      <c r="L448" s="1" t="e">
        <f>VLOOKUP(A448,Ofertas!#REF!,3,FALSE)</f>
        <v>#REF!</v>
      </c>
    </row>
    <row r="449" spans="1:12" x14ac:dyDescent="0.3">
      <c r="A449" s="18" t="s">
        <v>33</v>
      </c>
      <c r="B449" s="15">
        <v>0</v>
      </c>
      <c r="C449" s="15">
        <v>0</v>
      </c>
      <c r="D449" s="6">
        <v>434410</v>
      </c>
      <c r="E449" s="6">
        <v>620585</v>
      </c>
      <c r="F449" s="16">
        <v>0.3</v>
      </c>
      <c r="G449" s="6">
        <f>VLOOKUP(A449,Hoja1!A:H,3,FALSE)</f>
        <v>620585</v>
      </c>
      <c r="H449" s="6">
        <f t="shared" si="18"/>
        <v>186175.5</v>
      </c>
      <c r="I449" s="6">
        <f t="shared" si="19"/>
        <v>434409.5</v>
      </c>
      <c r="J449" s="6">
        <f t="shared" si="20"/>
        <v>434410</v>
      </c>
      <c r="K449" s="17">
        <v>0</v>
      </c>
      <c r="L449" s="1" t="e">
        <f>VLOOKUP(A449,Ofertas!#REF!,3,FALSE)</f>
        <v>#REF!</v>
      </c>
    </row>
    <row r="450" spans="1:12" x14ac:dyDescent="0.3">
      <c r="A450" s="18" t="s">
        <v>204</v>
      </c>
      <c r="B450" s="15">
        <v>0</v>
      </c>
      <c r="C450" s="15">
        <v>0</v>
      </c>
      <c r="D450" s="6">
        <v>438108</v>
      </c>
      <c r="E450" s="6">
        <v>625868</v>
      </c>
      <c r="F450" s="16">
        <v>0.3</v>
      </c>
      <c r="G450" s="6">
        <f>VLOOKUP(A450,Hoja1!A:H,3,FALSE)</f>
        <v>625868.22</v>
      </c>
      <c r="H450" s="6">
        <f t="shared" ref="H450:H513" si="21">G450*F450</f>
        <v>187760.46599999999</v>
      </c>
      <c r="I450" s="6">
        <f t="shared" ref="I450:I513" si="22">G450-H450</f>
        <v>438107.75399999996</v>
      </c>
      <c r="J450" s="6">
        <f t="shared" ref="J450:J513" si="23">ROUND(I450,0)</f>
        <v>438108</v>
      </c>
      <c r="K450" s="17">
        <v>0</v>
      </c>
      <c r="L450" s="1" t="e">
        <f>VLOOKUP(A450,Ofertas!#REF!,3,FALSE)</f>
        <v>#REF!</v>
      </c>
    </row>
    <row r="451" spans="1:12" x14ac:dyDescent="0.3">
      <c r="A451" s="18">
        <v>108237</v>
      </c>
      <c r="B451" s="15">
        <v>0</v>
      </c>
      <c r="C451" s="15">
        <v>0</v>
      </c>
      <c r="D451" s="6">
        <v>0</v>
      </c>
      <c r="E451" s="6">
        <v>0</v>
      </c>
      <c r="F451" s="16">
        <v>0.3</v>
      </c>
      <c r="G451" s="6" t="e">
        <f>VLOOKUP(A451,Hoja1!A:H,3,FALSE)</f>
        <v>#N/A</v>
      </c>
      <c r="H451" s="6" t="e">
        <f t="shared" si="21"/>
        <v>#N/A</v>
      </c>
      <c r="I451" s="6" t="e">
        <f t="shared" si="22"/>
        <v>#N/A</v>
      </c>
      <c r="J451" s="6" t="e">
        <f t="shared" si="23"/>
        <v>#N/A</v>
      </c>
      <c r="K451" s="17">
        <v>0</v>
      </c>
      <c r="L451" s="1" t="e">
        <f>VLOOKUP(A451,Ofertas!#REF!,3,FALSE)</f>
        <v>#REF!</v>
      </c>
    </row>
    <row r="452" spans="1:12" x14ac:dyDescent="0.3">
      <c r="A452" s="18" t="s">
        <v>297</v>
      </c>
      <c r="B452" s="15">
        <v>0</v>
      </c>
      <c r="C452" s="15">
        <v>0</v>
      </c>
      <c r="D452" s="6">
        <v>0</v>
      </c>
      <c r="E452" s="6">
        <v>0</v>
      </c>
      <c r="F452" s="16">
        <v>0.3</v>
      </c>
      <c r="G452" s="6" t="e">
        <f>VLOOKUP(A452,Hoja1!A:H,3,FALSE)</f>
        <v>#N/A</v>
      </c>
      <c r="H452" s="6" t="e">
        <f t="shared" si="21"/>
        <v>#N/A</v>
      </c>
      <c r="I452" s="6" t="e">
        <f t="shared" si="22"/>
        <v>#N/A</v>
      </c>
      <c r="J452" s="6" t="e">
        <f t="shared" si="23"/>
        <v>#N/A</v>
      </c>
      <c r="K452" s="17">
        <v>0</v>
      </c>
      <c r="L452" s="1" t="e">
        <f>VLOOKUP(A452,Ofertas!#REF!,3,FALSE)</f>
        <v>#REF!</v>
      </c>
    </row>
    <row r="453" spans="1:12" x14ac:dyDescent="0.3">
      <c r="A453" s="18">
        <v>108228</v>
      </c>
      <c r="B453" s="15">
        <v>0</v>
      </c>
      <c r="C453" s="15">
        <v>0</v>
      </c>
      <c r="D453" s="6">
        <v>282963</v>
      </c>
      <c r="E453" s="6">
        <v>404233</v>
      </c>
      <c r="F453" s="16">
        <v>0.3</v>
      </c>
      <c r="G453" s="6">
        <f>VLOOKUP(A453,Hoja1!A:H,3,FALSE)</f>
        <v>404232.5</v>
      </c>
      <c r="H453" s="6">
        <f t="shared" si="21"/>
        <v>121269.75</v>
      </c>
      <c r="I453" s="6">
        <f t="shared" si="22"/>
        <v>282962.75</v>
      </c>
      <c r="J453" s="6">
        <f t="shared" si="23"/>
        <v>282963</v>
      </c>
      <c r="K453" s="17">
        <v>0</v>
      </c>
      <c r="L453" s="1" t="e">
        <f>VLOOKUP(A453,Ofertas!#REF!,3,FALSE)</f>
        <v>#REF!</v>
      </c>
    </row>
    <row r="454" spans="1:12" x14ac:dyDescent="0.3">
      <c r="A454" s="18">
        <v>112298</v>
      </c>
      <c r="B454" s="15">
        <v>0</v>
      </c>
      <c r="C454" s="15">
        <v>1</v>
      </c>
      <c r="D454" s="6">
        <v>280350</v>
      </c>
      <c r="E454" s="6">
        <v>400500</v>
      </c>
      <c r="F454" s="16">
        <v>0.3</v>
      </c>
      <c r="G454" s="6">
        <f>VLOOKUP(A454,Hoja1!A:H,3,FALSE)</f>
        <v>400500</v>
      </c>
      <c r="H454" s="6">
        <f t="shared" si="21"/>
        <v>120150</v>
      </c>
      <c r="I454" s="6">
        <f t="shared" si="22"/>
        <v>280350</v>
      </c>
      <c r="J454" s="6">
        <f t="shared" si="23"/>
        <v>280350</v>
      </c>
      <c r="K454" s="17">
        <v>0</v>
      </c>
      <c r="L454" s="1" t="e">
        <f>VLOOKUP(A454,Ofertas!#REF!,3,FALSE)</f>
        <v>#REF!</v>
      </c>
    </row>
    <row r="455" spans="1:12" x14ac:dyDescent="0.3">
      <c r="A455" s="18">
        <v>112662</v>
      </c>
      <c r="B455" s="15">
        <v>0</v>
      </c>
      <c r="C455" s="15">
        <v>0</v>
      </c>
      <c r="D455" s="6">
        <v>294281</v>
      </c>
      <c r="E455" s="6">
        <v>420402</v>
      </c>
      <c r="F455" s="16">
        <v>0.3</v>
      </c>
      <c r="G455" s="6">
        <f>VLOOKUP(A455,Hoja1!A:H,3,FALSE)</f>
        <v>420401.79</v>
      </c>
      <c r="H455" s="6">
        <f t="shared" si="21"/>
        <v>126120.53699999998</v>
      </c>
      <c r="I455" s="6">
        <f t="shared" si="22"/>
        <v>294281.25300000003</v>
      </c>
      <c r="J455" s="6">
        <f t="shared" si="23"/>
        <v>294281</v>
      </c>
      <c r="K455" s="17">
        <v>0</v>
      </c>
      <c r="L455" s="1" t="e">
        <f>VLOOKUP(A455,Ofertas!#REF!,3,FALSE)</f>
        <v>#REF!</v>
      </c>
    </row>
    <row r="456" spans="1:12" x14ac:dyDescent="0.3">
      <c r="A456" s="18">
        <v>110235</v>
      </c>
      <c r="B456" s="15">
        <v>0</v>
      </c>
      <c r="C456" s="15">
        <v>0</v>
      </c>
      <c r="D456" s="6">
        <v>265481</v>
      </c>
      <c r="E456" s="6">
        <v>379259</v>
      </c>
      <c r="F456" s="16">
        <v>0.3</v>
      </c>
      <c r="G456" s="6">
        <f>VLOOKUP(A456,Hoja1!A:H,3,FALSE)</f>
        <v>379259.25</v>
      </c>
      <c r="H456" s="6">
        <f t="shared" si="21"/>
        <v>113777.77499999999</v>
      </c>
      <c r="I456" s="6">
        <f t="shared" si="22"/>
        <v>265481.47499999998</v>
      </c>
      <c r="J456" s="6">
        <f t="shared" si="23"/>
        <v>265481</v>
      </c>
      <c r="K456" s="17">
        <v>0</v>
      </c>
      <c r="L456" s="1" t="e">
        <f>VLOOKUP(A456,Ofertas!#REF!,3,FALSE)</f>
        <v>#REF!</v>
      </c>
    </row>
    <row r="457" spans="1:12" x14ac:dyDescent="0.3">
      <c r="A457" s="18">
        <v>110743</v>
      </c>
      <c r="B457" s="15">
        <v>0</v>
      </c>
      <c r="C457" s="15">
        <v>0</v>
      </c>
      <c r="D457" s="6">
        <v>325535</v>
      </c>
      <c r="E457" s="6">
        <v>465050</v>
      </c>
      <c r="F457" s="16">
        <v>0.3</v>
      </c>
      <c r="G457" s="6">
        <f>VLOOKUP(A457,Hoja1!A:H,3,FALSE)</f>
        <v>465049.72</v>
      </c>
      <c r="H457" s="6">
        <f t="shared" si="21"/>
        <v>139514.916</v>
      </c>
      <c r="I457" s="6">
        <f t="shared" si="22"/>
        <v>325534.804</v>
      </c>
      <c r="J457" s="6">
        <f t="shared" si="23"/>
        <v>325535</v>
      </c>
      <c r="K457" s="17">
        <v>0</v>
      </c>
      <c r="L457" s="1" t="e">
        <f>VLOOKUP(A457,Ofertas!#REF!,3,FALSE)</f>
        <v>#REF!</v>
      </c>
    </row>
    <row r="458" spans="1:12" x14ac:dyDescent="0.3">
      <c r="A458" s="18">
        <v>108295</v>
      </c>
      <c r="B458" s="15">
        <v>1</v>
      </c>
      <c r="C458" s="15">
        <v>40</v>
      </c>
      <c r="D458" s="6">
        <v>765444</v>
      </c>
      <c r="E458" s="6">
        <v>1093492</v>
      </c>
      <c r="F458" s="16">
        <v>0.3</v>
      </c>
      <c r="G458" s="6">
        <f>VLOOKUP(A458,Hoja1!A:H,3,FALSE)</f>
        <v>1093492.07</v>
      </c>
      <c r="H458" s="6">
        <f t="shared" si="21"/>
        <v>328047.62099999998</v>
      </c>
      <c r="I458" s="6">
        <f t="shared" si="22"/>
        <v>765444.44900000002</v>
      </c>
      <c r="J458" s="6">
        <f t="shared" si="23"/>
        <v>765444</v>
      </c>
      <c r="K458" s="17">
        <v>0</v>
      </c>
      <c r="L458" s="1" t="e">
        <f>VLOOKUP(A458,Ofertas!#REF!,3,FALSE)</f>
        <v>#REF!</v>
      </c>
    </row>
    <row r="459" spans="1:12" x14ac:dyDescent="0.3">
      <c r="A459" s="18">
        <v>110623</v>
      </c>
      <c r="B459" s="15">
        <v>0</v>
      </c>
      <c r="C459" s="15">
        <v>0</v>
      </c>
      <c r="D459" s="6">
        <v>675243</v>
      </c>
      <c r="E459" s="6">
        <v>964633</v>
      </c>
      <c r="F459" s="16">
        <v>0.3</v>
      </c>
      <c r="G459" s="6">
        <f>VLOOKUP(A459,Hoja1!A:H,3,FALSE)</f>
        <v>964633.42</v>
      </c>
      <c r="H459" s="6">
        <f t="shared" si="21"/>
        <v>289390.02600000001</v>
      </c>
      <c r="I459" s="6">
        <f t="shared" si="22"/>
        <v>675243.39400000009</v>
      </c>
      <c r="J459" s="6">
        <f t="shared" si="23"/>
        <v>675243</v>
      </c>
      <c r="K459" s="17">
        <v>0</v>
      </c>
      <c r="L459" s="1" t="e">
        <f>VLOOKUP(A459,Ofertas!#REF!,3,FALSE)</f>
        <v>#REF!</v>
      </c>
    </row>
    <row r="460" spans="1:12" x14ac:dyDescent="0.3">
      <c r="A460" s="18">
        <v>110469</v>
      </c>
      <c r="B460" s="15">
        <v>1</v>
      </c>
      <c r="C460" s="15">
        <v>38</v>
      </c>
      <c r="D460" s="6">
        <v>1120000</v>
      </c>
      <c r="E460" s="6">
        <v>1600000</v>
      </c>
      <c r="F460" s="16">
        <v>0.3</v>
      </c>
      <c r="G460" s="6">
        <f>VLOOKUP(A460,Hoja1!A:H,3,FALSE)</f>
        <v>1600000</v>
      </c>
      <c r="H460" s="6">
        <f t="shared" si="21"/>
        <v>480000</v>
      </c>
      <c r="I460" s="6">
        <f t="shared" si="22"/>
        <v>1120000</v>
      </c>
      <c r="J460" s="6">
        <f t="shared" si="23"/>
        <v>1120000</v>
      </c>
      <c r="K460" s="17">
        <v>0</v>
      </c>
      <c r="L460" s="1" t="e">
        <f>VLOOKUP(A460,Ofertas!#REF!,3,FALSE)</f>
        <v>#REF!</v>
      </c>
    </row>
    <row r="461" spans="1:12" x14ac:dyDescent="0.3">
      <c r="A461" s="18" t="s">
        <v>1</v>
      </c>
      <c r="B461" s="15">
        <v>0</v>
      </c>
      <c r="C461" s="15">
        <v>0</v>
      </c>
      <c r="D461" s="6">
        <v>1210012</v>
      </c>
      <c r="E461" s="6">
        <v>1728588</v>
      </c>
      <c r="F461" s="16">
        <v>0.3</v>
      </c>
      <c r="G461" s="6">
        <f>VLOOKUP(A461,Hoja1!A:H,3,FALSE)</f>
        <v>1728587.96</v>
      </c>
      <c r="H461" s="6">
        <f t="shared" si="21"/>
        <v>518576.38799999998</v>
      </c>
      <c r="I461" s="6">
        <f t="shared" si="22"/>
        <v>1210011.5719999999</v>
      </c>
      <c r="J461" s="6">
        <f t="shared" si="23"/>
        <v>1210012</v>
      </c>
      <c r="K461" s="17">
        <v>0</v>
      </c>
      <c r="L461" s="1" t="e">
        <f>VLOOKUP(A461,Ofertas!#REF!,3,FALSE)</f>
        <v>#REF!</v>
      </c>
    </row>
    <row r="462" spans="1:12" x14ac:dyDescent="0.3">
      <c r="A462" s="18" t="s">
        <v>240</v>
      </c>
      <c r="B462" s="15">
        <v>0</v>
      </c>
      <c r="C462" s="15">
        <v>0</v>
      </c>
      <c r="D462" s="6">
        <v>1715535</v>
      </c>
      <c r="E462" s="6">
        <v>2450764</v>
      </c>
      <c r="F462" s="16">
        <v>0.3</v>
      </c>
      <c r="G462" s="6">
        <f>VLOOKUP(A462,Hoja1!A:H,3,FALSE)</f>
        <v>2450764.36</v>
      </c>
      <c r="H462" s="6">
        <f t="shared" si="21"/>
        <v>735229.30799999996</v>
      </c>
      <c r="I462" s="6">
        <f t="shared" si="22"/>
        <v>1715535.0519999999</v>
      </c>
      <c r="J462" s="6">
        <f t="shared" si="23"/>
        <v>1715535</v>
      </c>
      <c r="K462" s="17">
        <v>0</v>
      </c>
      <c r="L462" s="1" t="e">
        <f>VLOOKUP(A462,Ofertas!#REF!,3,FALSE)</f>
        <v>#REF!</v>
      </c>
    </row>
    <row r="463" spans="1:12" x14ac:dyDescent="0.3">
      <c r="A463" s="18" t="s">
        <v>241</v>
      </c>
      <c r="B463" s="15">
        <v>0</v>
      </c>
      <c r="C463" s="15">
        <v>0</v>
      </c>
      <c r="D463" s="6">
        <v>2761059</v>
      </c>
      <c r="E463" s="6">
        <v>3944369</v>
      </c>
      <c r="F463" s="16">
        <v>0.3</v>
      </c>
      <c r="G463" s="6">
        <f>VLOOKUP(A463,Hoja1!A:H,3,FALSE)</f>
        <v>3944369.36</v>
      </c>
      <c r="H463" s="6">
        <f t="shared" si="21"/>
        <v>1183310.808</v>
      </c>
      <c r="I463" s="6">
        <f t="shared" si="22"/>
        <v>2761058.5520000001</v>
      </c>
      <c r="J463" s="6">
        <f t="shared" si="23"/>
        <v>2761059</v>
      </c>
      <c r="K463" s="17">
        <v>0</v>
      </c>
      <c r="L463" s="1" t="e">
        <f>VLOOKUP(A463,Ofertas!#REF!,3,FALSE)</f>
        <v>#REF!</v>
      </c>
    </row>
    <row r="464" spans="1:12" x14ac:dyDescent="0.3">
      <c r="A464" s="18" t="s">
        <v>242</v>
      </c>
      <c r="B464" s="15">
        <v>0</v>
      </c>
      <c r="C464" s="15">
        <v>0</v>
      </c>
      <c r="D464" s="6">
        <v>1146115</v>
      </c>
      <c r="E464" s="6">
        <v>1637307</v>
      </c>
      <c r="F464" s="16">
        <v>0.3</v>
      </c>
      <c r="G464" s="6">
        <f>VLOOKUP(A464,Hoja1!A:H,3,FALSE)</f>
        <v>1637307</v>
      </c>
      <c r="H464" s="6">
        <f t="shared" si="21"/>
        <v>491192.1</v>
      </c>
      <c r="I464" s="6">
        <f t="shared" si="22"/>
        <v>1146114.8999999999</v>
      </c>
      <c r="J464" s="6">
        <f t="shared" si="23"/>
        <v>1146115</v>
      </c>
      <c r="K464" s="17">
        <v>0</v>
      </c>
      <c r="L464" s="1" t="e">
        <f>VLOOKUP(A464,Ofertas!#REF!,3,FALSE)</f>
        <v>#REF!</v>
      </c>
    </row>
    <row r="465" spans="1:12" x14ac:dyDescent="0.3">
      <c r="A465" s="18">
        <v>109679</v>
      </c>
      <c r="B465" s="15">
        <v>0</v>
      </c>
      <c r="C465" s="15">
        <v>0</v>
      </c>
      <c r="D465" s="6">
        <v>364735</v>
      </c>
      <c r="E465" s="6">
        <v>521049</v>
      </c>
      <c r="F465" s="16">
        <v>0.3</v>
      </c>
      <c r="G465" s="6">
        <f>VLOOKUP(A465,Hoja1!A:H,3,FALSE)</f>
        <v>521049.41</v>
      </c>
      <c r="H465" s="6">
        <f t="shared" si="21"/>
        <v>156314.82299999997</v>
      </c>
      <c r="I465" s="6">
        <f t="shared" si="22"/>
        <v>364734.587</v>
      </c>
      <c r="J465" s="6">
        <f t="shared" si="23"/>
        <v>364735</v>
      </c>
      <c r="K465" s="17">
        <v>0</v>
      </c>
      <c r="L465" s="1" t="e">
        <f>VLOOKUP(A465,Ofertas!#REF!,3,FALSE)</f>
        <v>#REF!</v>
      </c>
    </row>
    <row r="466" spans="1:12" x14ac:dyDescent="0.3">
      <c r="A466" s="18">
        <v>110782</v>
      </c>
      <c r="B466" s="15">
        <v>1</v>
      </c>
      <c r="C466" s="15">
        <v>65</v>
      </c>
      <c r="D466" s="6">
        <v>514509</v>
      </c>
      <c r="E466" s="6">
        <v>735013</v>
      </c>
      <c r="F466" s="16">
        <v>0.3</v>
      </c>
      <c r="G466" s="6">
        <f>VLOOKUP(A466,Hoja1!A:H,3,FALSE)</f>
        <v>735013</v>
      </c>
      <c r="H466" s="6">
        <f t="shared" si="21"/>
        <v>220503.9</v>
      </c>
      <c r="I466" s="6">
        <f t="shared" si="22"/>
        <v>514509.1</v>
      </c>
      <c r="J466" s="6">
        <f t="shared" si="23"/>
        <v>514509</v>
      </c>
      <c r="K466" s="17">
        <v>0</v>
      </c>
      <c r="L466" s="1" t="e">
        <f>VLOOKUP(A466,Ofertas!#REF!,3,FALSE)</f>
        <v>#REF!</v>
      </c>
    </row>
    <row r="467" spans="1:12" x14ac:dyDescent="0.3">
      <c r="A467" s="18">
        <v>109623</v>
      </c>
      <c r="B467" s="15">
        <v>0</v>
      </c>
      <c r="C467" s="15">
        <v>0</v>
      </c>
      <c r="D467" s="6">
        <v>438347</v>
      </c>
      <c r="E467" s="6">
        <v>626210</v>
      </c>
      <c r="F467" s="16">
        <v>0.3</v>
      </c>
      <c r="G467" s="6">
        <f>VLOOKUP(A467,Hoja1!A:H,3,FALSE)</f>
        <v>626210.44999999995</v>
      </c>
      <c r="H467" s="6">
        <f t="shared" si="21"/>
        <v>187863.13499999998</v>
      </c>
      <c r="I467" s="6">
        <f t="shared" si="22"/>
        <v>438347.31499999994</v>
      </c>
      <c r="J467" s="6">
        <f t="shared" si="23"/>
        <v>438347</v>
      </c>
      <c r="K467" s="17">
        <v>0</v>
      </c>
      <c r="L467" s="1" t="e">
        <f>VLOOKUP(A467,Ofertas!#REF!,3,FALSE)</f>
        <v>#REF!</v>
      </c>
    </row>
    <row r="468" spans="1:12" x14ac:dyDescent="0.3">
      <c r="A468" s="18">
        <v>109658</v>
      </c>
      <c r="B468" s="15">
        <v>0</v>
      </c>
      <c r="C468" s="15">
        <v>0</v>
      </c>
      <c r="D468" s="6">
        <v>41729</v>
      </c>
      <c r="E468" s="6">
        <v>59613</v>
      </c>
      <c r="F468" s="16">
        <v>0.3</v>
      </c>
      <c r="G468" s="6">
        <f>VLOOKUP(A468,Hoja1!A:H,3,FALSE)</f>
        <v>59612.97</v>
      </c>
      <c r="H468" s="6">
        <f t="shared" si="21"/>
        <v>17883.891</v>
      </c>
      <c r="I468" s="6">
        <f t="shared" si="22"/>
        <v>41729.078999999998</v>
      </c>
      <c r="J468" s="6">
        <f t="shared" si="23"/>
        <v>41729</v>
      </c>
      <c r="K468" s="17">
        <v>0</v>
      </c>
      <c r="L468" s="1" t="e">
        <f>VLOOKUP(A468,Ofertas!#REF!,3,FALSE)</f>
        <v>#REF!</v>
      </c>
    </row>
    <row r="469" spans="1:12" x14ac:dyDescent="0.3">
      <c r="A469" s="14">
        <v>112472</v>
      </c>
      <c r="B469" s="15">
        <v>1</v>
      </c>
      <c r="C469" s="15">
        <v>141</v>
      </c>
      <c r="D469" s="6">
        <v>95497</v>
      </c>
      <c r="E469" s="6">
        <v>136424</v>
      </c>
      <c r="F469" s="16">
        <v>0.3</v>
      </c>
      <c r="G469" s="6">
        <f>VLOOKUP(A469,Hoja1!A:H,3,FALSE)</f>
        <v>136424</v>
      </c>
      <c r="H469" s="6">
        <f t="shared" si="21"/>
        <v>40927.199999999997</v>
      </c>
      <c r="I469" s="6">
        <f t="shared" si="22"/>
        <v>95496.8</v>
      </c>
      <c r="J469" s="6">
        <f t="shared" si="23"/>
        <v>95497</v>
      </c>
      <c r="K469" s="17">
        <v>0</v>
      </c>
      <c r="L469" s="1" t="e">
        <f>VLOOKUP(A469,Ofertas!#REF!,3,FALSE)</f>
        <v>#REF!</v>
      </c>
    </row>
    <row r="470" spans="1:12" x14ac:dyDescent="0.3">
      <c r="A470" s="14">
        <v>112471</v>
      </c>
      <c r="B470" s="15">
        <v>1</v>
      </c>
      <c r="C470" s="15">
        <v>61</v>
      </c>
      <c r="D470" s="6">
        <v>84033</v>
      </c>
      <c r="E470" s="6">
        <v>120047</v>
      </c>
      <c r="F470" s="16">
        <v>0.3</v>
      </c>
      <c r="G470" s="6">
        <f>VLOOKUP(A470,Hoja1!A:H,3,FALSE)</f>
        <v>120047</v>
      </c>
      <c r="H470" s="6">
        <f t="shared" si="21"/>
        <v>36014.1</v>
      </c>
      <c r="I470" s="6">
        <f t="shared" si="22"/>
        <v>84032.9</v>
      </c>
      <c r="J470" s="6">
        <f t="shared" si="23"/>
        <v>84033</v>
      </c>
      <c r="K470" s="17">
        <v>0</v>
      </c>
      <c r="L470" s="1" t="e">
        <f>VLOOKUP(A470,Ofertas!#REF!,3,FALSE)</f>
        <v>#REF!</v>
      </c>
    </row>
    <row r="471" spans="1:12" x14ac:dyDescent="0.3">
      <c r="A471" s="14">
        <v>111775</v>
      </c>
      <c r="B471" s="15">
        <v>1</v>
      </c>
      <c r="C471" s="15">
        <v>171</v>
      </c>
      <c r="D471" s="6">
        <v>84634</v>
      </c>
      <c r="E471" s="6">
        <v>120906</v>
      </c>
      <c r="F471" s="16">
        <v>0.3</v>
      </c>
      <c r="G471" s="6">
        <f>VLOOKUP(A471,Hoja1!A:H,3,FALSE)</f>
        <v>120906</v>
      </c>
      <c r="H471" s="6">
        <f t="shared" si="21"/>
        <v>36271.799999999996</v>
      </c>
      <c r="I471" s="6">
        <f t="shared" si="22"/>
        <v>84634.200000000012</v>
      </c>
      <c r="J471" s="6">
        <f t="shared" si="23"/>
        <v>84634</v>
      </c>
      <c r="K471" s="17">
        <v>0</v>
      </c>
      <c r="L471" s="1" t="e">
        <f>VLOOKUP(A471,Ofertas!#REF!,3,FALSE)</f>
        <v>#REF!</v>
      </c>
    </row>
    <row r="472" spans="1:12" x14ac:dyDescent="0.3">
      <c r="A472" s="18" t="s">
        <v>243</v>
      </c>
      <c r="B472" s="15">
        <v>0</v>
      </c>
      <c r="C472" s="15">
        <v>0</v>
      </c>
      <c r="D472" s="6">
        <v>2932232</v>
      </c>
      <c r="E472" s="6">
        <v>4188903</v>
      </c>
      <c r="F472" s="16">
        <v>0.3</v>
      </c>
      <c r="G472" s="6">
        <f>VLOOKUP(A472,Hoja1!A:H,3,FALSE)</f>
        <v>4188903.48</v>
      </c>
      <c r="H472" s="6">
        <f t="shared" si="21"/>
        <v>1256671.044</v>
      </c>
      <c r="I472" s="6">
        <f t="shared" si="22"/>
        <v>2932232.4359999998</v>
      </c>
      <c r="J472" s="6">
        <f t="shared" si="23"/>
        <v>2932232</v>
      </c>
      <c r="K472" s="17">
        <v>0</v>
      </c>
      <c r="L472" s="1" t="e">
        <f>VLOOKUP(A472,Ofertas!#REF!,3,FALSE)</f>
        <v>#REF!</v>
      </c>
    </row>
    <row r="473" spans="1:12" x14ac:dyDescent="0.3">
      <c r="A473" s="14">
        <v>112504</v>
      </c>
      <c r="B473" s="15">
        <v>0</v>
      </c>
      <c r="C473" s="15">
        <v>0</v>
      </c>
      <c r="D473" s="6">
        <v>102186</v>
      </c>
      <c r="E473" s="6">
        <v>145980</v>
      </c>
      <c r="F473" s="16">
        <v>0.3</v>
      </c>
      <c r="G473" s="6">
        <f>VLOOKUP(A473,Hoja1!A:H,3,FALSE)</f>
        <v>145980.10999999999</v>
      </c>
      <c r="H473" s="6">
        <f t="shared" si="21"/>
        <v>43794.032999999996</v>
      </c>
      <c r="I473" s="6">
        <f t="shared" si="22"/>
        <v>102186.07699999999</v>
      </c>
      <c r="J473" s="6">
        <f t="shared" si="23"/>
        <v>102186</v>
      </c>
      <c r="K473" s="17">
        <v>0</v>
      </c>
      <c r="L473" s="1" t="e">
        <f>VLOOKUP(A473,Ofertas!#REF!,3,FALSE)</f>
        <v>#REF!</v>
      </c>
    </row>
    <row r="474" spans="1:12" x14ac:dyDescent="0.3">
      <c r="A474" s="14" t="s">
        <v>104</v>
      </c>
      <c r="B474" s="15">
        <v>0</v>
      </c>
      <c r="C474" s="15">
        <v>1</v>
      </c>
      <c r="D474" s="6">
        <v>116443</v>
      </c>
      <c r="E474" s="6">
        <v>166347</v>
      </c>
      <c r="F474" s="16">
        <v>0.3</v>
      </c>
      <c r="G474" s="6">
        <f>VLOOKUP(A474,Hoja1!A:H,3,FALSE)</f>
        <v>166347.47</v>
      </c>
      <c r="H474" s="6">
        <f t="shared" si="21"/>
        <v>49904.241000000002</v>
      </c>
      <c r="I474" s="6">
        <f t="shared" si="22"/>
        <v>116443.22899999999</v>
      </c>
      <c r="J474" s="6">
        <f t="shared" si="23"/>
        <v>116443</v>
      </c>
      <c r="K474" s="17">
        <v>0</v>
      </c>
      <c r="L474" s="1" t="e">
        <f>VLOOKUP(A474,Ofertas!#REF!,3,FALSE)</f>
        <v>#REF!</v>
      </c>
    </row>
    <row r="475" spans="1:12" x14ac:dyDescent="0.3">
      <c r="A475" s="14">
        <v>112743</v>
      </c>
      <c r="B475" s="15">
        <v>1</v>
      </c>
      <c r="C475" s="15">
        <v>27</v>
      </c>
      <c r="D475" s="6">
        <v>119998</v>
      </c>
      <c r="E475" s="6">
        <v>171425</v>
      </c>
      <c r="F475" s="16">
        <v>0.3</v>
      </c>
      <c r="G475" s="6">
        <f>VLOOKUP(A475,Hoja1!A:H,3,FALSE)</f>
        <v>171425.42</v>
      </c>
      <c r="H475" s="6">
        <f t="shared" si="21"/>
        <v>51427.626000000004</v>
      </c>
      <c r="I475" s="6">
        <f t="shared" si="22"/>
        <v>119997.79400000001</v>
      </c>
      <c r="J475" s="6">
        <f t="shared" si="23"/>
        <v>119998</v>
      </c>
      <c r="K475" s="17">
        <v>0</v>
      </c>
      <c r="L475" s="1" t="e">
        <f>VLOOKUP(A475,Ofertas!#REF!,3,FALSE)</f>
        <v>#REF!</v>
      </c>
    </row>
    <row r="476" spans="1:12" x14ac:dyDescent="0.3">
      <c r="A476" s="14" t="s">
        <v>13</v>
      </c>
      <c r="B476" s="15">
        <v>1</v>
      </c>
      <c r="C476" s="15">
        <v>14</v>
      </c>
      <c r="D476" s="6">
        <v>112744</v>
      </c>
      <c r="E476" s="6">
        <v>161063</v>
      </c>
      <c r="F476" s="16">
        <v>0.3</v>
      </c>
      <c r="G476" s="6">
        <f>VLOOKUP(A476,Hoja1!A:H,3,FALSE)</f>
        <v>161063</v>
      </c>
      <c r="H476" s="6">
        <f t="shared" si="21"/>
        <v>48318.9</v>
      </c>
      <c r="I476" s="6">
        <f t="shared" si="22"/>
        <v>112744.1</v>
      </c>
      <c r="J476" s="6">
        <f t="shared" si="23"/>
        <v>112744</v>
      </c>
      <c r="K476" s="17">
        <v>0</v>
      </c>
      <c r="L476" s="1" t="e">
        <f>VLOOKUP(A476,Ofertas!#REF!,3,FALSE)</f>
        <v>#REF!</v>
      </c>
    </row>
    <row r="477" spans="1:12" x14ac:dyDescent="0.3">
      <c r="A477" s="14" t="s">
        <v>15</v>
      </c>
      <c r="B477" s="15">
        <v>1</v>
      </c>
      <c r="C477" s="15">
        <v>61</v>
      </c>
      <c r="D477" s="6">
        <v>114281</v>
      </c>
      <c r="E477" s="6">
        <v>163259</v>
      </c>
      <c r="F477" s="16">
        <v>0.3</v>
      </c>
      <c r="G477" s="6">
        <f>VLOOKUP(A477,Hoja1!A:H,3,FALSE)</f>
        <v>163259</v>
      </c>
      <c r="H477" s="6">
        <f t="shared" si="21"/>
        <v>48977.7</v>
      </c>
      <c r="I477" s="6">
        <f t="shared" si="22"/>
        <v>114281.3</v>
      </c>
      <c r="J477" s="6">
        <f t="shared" si="23"/>
        <v>114281</v>
      </c>
      <c r="K477" s="17">
        <v>0</v>
      </c>
      <c r="L477" s="1" t="e">
        <f>VLOOKUP(A477,Ofertas!#REF!,3,FALSE)</f>
        <v>#REF!</v>
      </c>
    </row>
    <row r="478" spans="1:12" x14ac:dyDescent="0.3">
      <c r="A478" s="14" t="s">
        <v>14</v>
      </c>
      <c r="B478" s="15">
        <v>0</v>
      </c>
      <c r="C478" s="15">
        <v>7</v>
      </c>
      <c r="D478" s="6">
        <v>104427</v>
      </c>
      <c r="E478" s="6">
        <v>149182</v>
      </c>
      <c r="F478" s="16">
        <v>0.3</v>
      </c>
      <c r="G478" s="6">
        <f>VLOOKUP(A478,Hoja1!A:H,3,FALSE)</f>
        <v>149182</v>
      </c>
      <c r="H478" s="6">
        <f t="shared" si="21"/>
        <v>44754.6</v>
      </c>
      <c r="I478" s="6">
        <f t="shared" si="22"/>
        <v>104427.4</v>
      </c>
      <c r="J478" s="6">
        <f t="shared" si="23"/>
        <v>104427</v>
      </c>
      <c r="K478" s="17">
        <v>0</v>
      </c>
      <c r="L478" s="1" t="e">
        <f>VLOOKUP(A478,Ofertas!#REF!,3,FALSE)</f>
        <v>#REF!</v>
      </c>
    </row>
    <row r="479" spans="1:12" x14ac:dyDescent="0.3">
      <c r="A479" s="14">
        <v>109913</v>
      </c>
      <c r="B479" s="15">
        <v>0</v>
      </c>
      <c r="C479" s="15">
        <v>0</v>
      </c>
      <c r="D479" s="6">
        <v>0</v>
      </c>
      <c r="E479" s="6">
        <v>0</v>
      </c>
      <c r="F479" s="16">
        <v>0.3</v>
      </c>
      <c r="G479" s="6" t="e">
        <f>VLOOKUP(A479,Hoja1!A:H,3,FALSE)</f>
        <v>#N/A</v>
      </c>
      <c r="H479" s="6" t="e">
        <f t="shared" si="21"/>
        <v>#N/A</v>
      </c>
      <c r="I479" s="6" t="e">
        <f t="shared" si="22"/>
        <v>#N/A</v>
      </c>
      <c r="J479" s="6" t="e">
        <f t="shared" si="23"/>
        <v>#N/A</v>
      </c>
      <c r="K479" s="17">
        <v>0</v>
      </c>
      <c r="L479" s="1" t="e">
        <f>VLOOKUP(A479,Ofertas!#REF!,3,FALSE)</f>
        <v>#REF!</v>
      </c>
    </row>
    <row r="480" spans="1:12" x14ac:dyDescent="0.3">
      <c r="A480" s="14">
        <v>108679</v>
      </c>
      <c r="B480" s="15">
        <v>0</v>
      </c>
      <c r="C480" s="15">
        <v>1</v>
      </c>
      <c r="D480" s="6">
        <v>76359</v>
      </c>
      <c r="E480" s="6">
        <v>109085</v>
      </c>
      <c r="F480" s="16">
        <v>0.3</v>
      </c>
      <c r="G480" s="6">
        <f>VLOOKUP(A480,Hoja1!A:H,3,FALSE)</f>
        <v>109084.7</v>
      </c>
      <c r="H480" s="6">
        <f t="shared" si="21"/>
        <v>32725.409999999996</v>
      </c>
      <c r="I480" s="6">
        <f t="shared" si="22"/>
        <v>76359.290000000008</v>
      </c>
      <c r="J480" s="6">
        <f t="shared" si="23"/>
        <v>76359</v>
      </c>
      <c r="K480" s="17">
        <v>0</v>
      </c>
      <c r="L480" s="1" t="e">
        <f>VLOOKUP(A480,Ofertas!#REF!,3,FALSE)</f>
        <v>#REF!</v>
      </c>
    </row>
    <row r="481" spans="1:12" x14ac:dyDescent="0.3">
      <c r="A481" s="14">
        <v>108650</v>
      </c>
      <c r="B481" s="15">
        <v>0</v>
      </c>
      <c r="C481" s="15">
        <v>4</v>
      </c>
      <c r="D481" s="6">
        <v>75551</v>
      </c>
      <c r="E481" s="6">
        <v>107931</v>
      </c>
      <c r="F481" s="16">
        <v>0.3</v>
      </c>
      <c r="G481" s="6">
        <f>VLOOKUP(A481,Hoja1!A:H,3,FALSE)</f>
        <v>107930.64</v>
      </c>
      <c r="H481" s="6">
        <f t="shared" si="21"/>
        <v>32379.191999999999</v>
      </c>
      <c r="I481" s="6">
        <f t="shared" si="22"/>
        <v>75551.448000000004</v>
      </c>
      <c r="J481" s="6">
        <f t="shared" si="23"/>
        <v>75551</v>
      </c>
      <c r="K481" s="17">
        <v>0</v>
      </c>
      <c r="L481" s="1" t="e">
        <f>VLOOKUP(A481,Ofertas!#REF!,3,FALSE)</f>
        <v>#REF!</v>
      </c>
    </row>
    <row r="482" spans="1:12" x14ac:dyDescent="0.3">
      <c r="A482" s="14">
        <v>108809</v>
      </c>
      <c r="B482" s="15">
        <v>0</v>
      </c>
      <c r="C482" s="15">
        <v>0</v>
      </c>
      <c r="D482" s="6">
        <v>84070</v>
      </c>
      <c r="E482" s="6">
        <v>120100</v>
      </c>
      <c r="F482" s="16">
        <v>0.3</v>
      </c>
      <c r="G482" s="6">
        <f>VLOOKUP(A482,Hoja1!A:H,3,FALSE)</f>
        <v>120099.78</v>
      </c>
      <c r="H482" s="6">
        <f t="shared" si="21"/>
        <v>36029.934000000001</v>
      </c>
      <c r="I482" s="6">
        <f t="shared" si="22"/>
        <v>84069.84599999999</v>
      </c>
      <c r="J482" s="6">
        <f t="shared" si="23"/>
        <v>84070</v>
      </c>
      <c r="K482" s="17">
        <v>0</v>
      </c>
      <c r="L482" s="1" t="e">
        <f>VLOOKUP(A482,Ofertas!#REF!,3,FALSE)</f>
        <v>#REF!</v>
      </c>
    </row>
    <row r="483" spans="1:12" x14ac:dyDescent="0.3">
      <c r="A483" s="14">
        <v>109382</v>
      </c>
      <c r="B483" s="15">
        <v>0</v>
      </c>
      <c r="C483" s="15">
        <v>1</v>
      </c>
      <c r="D483" s="6">
        <v>75910</v>
      </c>
      <c r="E483" s="6">
        <v>108443</v>
      </c>
      <c r="F483" s="16">
        <v>0.3</v>
      </c>
      <c r="G483" s="6">
        <f>VLOOKUP(A483,Hoja1!A:H,3,FALSE)</f>
        <v>108443.36</v>
      </c>
      <c r="H483" s="6">
        <f t="shared" si="21"/>
        <v>32533.007999999998</v>
      </c>
      <c r="I483" s="6">
        <f t="shared" si="22"/>
        <v>75910.351999999999</v>
      </c>
      <c r="J483" s="6">
        <f t="shared" si="23"/>
        <v>75910</v>
      </c>
      <c r="K483" s="17">
        <v>0</v>
      </c>
      <c r="L483" s="1" t="e">
        <f>VLOOKUP(A483,Ofertas!#REF!,3,FALSE)</f>
        <v>#REF!</v>
      </c>
    </row>
    <row r="484" spans="1:12" x14ac:dyDescent="0.3">
      <c r="A484" s="14">
        <v>111252</v>
      </c>
      <c r="B484" s="15">
        <v>0</v>
      </c>
      <c r="C484" s="15">
        <v>0</v>
      </c>
      <c r="D484" s="6">
        <v>78367</v>
      </c>
      <c r="E484" s="6">
        <v>111953</v>
      </c>
      <c r="F484" s="16">
        <v>0.3</v>
      </c>
      <c r="G484" s="6">
        <f>VLOOKUP(A484,Hoja1!A:H,3,FALSE)</f>
        <v>111952.66</v>
      </c>
      <c r="H484" s="6">
        <f t="shared" si="21"/>
        <v>33585.798000000003</v>
      </c>
      <c r="I484" s="6">
        <f t="shared" si="22"/>
        <v>78366.861999999994</v>
      </c>
      <c r="J484" s="6">
        <f t="shared" si="23"/>
        <v>78367</v>
      </c>
      <c r="K484" s="17">
        <v>0</v>
      </c>
      <c r="L484" s="1" t="e">
        <f>VLOOKUP(A484,Ofertas!#REF!,3,FALSE)</f>
        <v>#REF!</v>
      </c>
    </row>
    <row r="485" spans="1:12" x14ac:dyDescent="0.3">
      <c r="A485" s="14">
        <v>109120</v>
      </c>
      <c r="B485" s="15">
        <v>0</v>
      </c>
      <c r="C485" s="15">
        <v>0</v>
      </c>
      <c r="D485" s="6">
        <v>52099</v>
      </c>
      <c r="E485" s="6">
        <v>74427</v>
      </c>
      <c r="F485" s="16">
        <v>0.3</v>
      </c>
      <c r="G485" s="6">
        <f>VLOOKUP(A485,Hoja1!A:H,3,FALSE)</f>
        <v>74427.210000000006</v>
      </c>
      <c r="H485" s="6">
        <f t="shared" si="21"/>
        <v>22328.163</v>
      </c>
      <c r="I485" s="6">
        <f t="shared" si="22"/>
        <v>52099.047000000006</v>
      </c>
      <c r="J485" s="6">
        <f t="shared" si="23"/>
        <v>52099</v>
      </c>
      <c r="K485" s="17">
        <v>0</v>
      </c>
      <c r="L485" s="1" t="e">
        <f>VLOOKUP(A485,Ofertas!#REF!,3,FALSE)</f>
        <v>#REF!</v>
      </c>
    </row>
    <row r="486" spans="1:12" x14ac:dyDescent="0.3">
      <c r="A486" s="14">
        <v>110116</v>
      </c>
      <c r="B486" s="15">
        <v>1</v>
      </c>
      <c r="C486" s="15">
        <v>255</v>
      </c>
      <c r="D486" s="6">
        <v>95705</v>
      </c>
      <c r="E486" s="6">
        <v>136721</v>
      </c>
      <c r="F486" s="16">
        <v>0.3</v>
      </c>
      <c r="G486" s="6">
        <f>VLOOKUP(A486,Hoja1!A:H,3,FALSE)</f>
        <v>136721</v>
      </c>
      <c r="H486" s="6">
        <f t="shared" si="21"/>
        <v>41016.299999999996</v>
      </c>
      <c r="I486" s="6">
        <f t="shared" si="22"/>
        <v>95704.700000000012</v>
      </c>
      <c r="J486" s="6">
        <f t="shared" si="23"/>
        <v>95705</v>
      </c>
      <c r="K486" s="17">
        <v>0</v>
      </c>
      <c r="L486" s="1" t="e">
        <f>VLOOKUP(A486,Ofertas!#REF!,3,FALSE)</f>
        <v>#REF!</v>
      </c>
    </row>
    <row r="487" spans="1:12" x14ac:dyDescent="0.3">
      <c r="A487" s="14">
        <v>111319</v>
      </c>
      <c r="B487" s="15">
        <v>1</v>
      </c>
      <c r="C487" s="15">
        <v>18</v>
      </c>
      <c r="D487" s="6">
        <v>76263</v>
      </c>
      <c r="E487" s="6">
        <v>108947</v>
      </c>
      <c r="F487" s="16">
        <v>0.3</v>
      </c>
      <c r="G487" s="6">
        <f>VLOOKUP(A487,Hoja1!A:H,3,FALSE)</f>
        <v>108947</v>
      </c>
      <c r="H487" s="6">
        <f t="shared" si="21"/>
        <v>32684.1</v>
      </c>
      <c r="I487" s="6">
        <f t="shared" si="22"/>
        <v>76262.899999999994</v>
      </c>
      <c r="J487" s="6">
        <f t="shared" si="23"/>
        <v>76263</v>
      </c>
      <c r="K487" s="17">
        <v>0</v>
      </c>
      <c r="L487" s="1" t="e">
        <f>VLOOKUP(A487,Ofertas!#REF!,3,FALSE)</f>
        <v>#REF!</v>
      </c>
    </row>
    <row r="488" spans="1:12" x14ac:dyDescent="0.3">
      <c r="A488" s="14">
        <v>111318</v>
      </c>
      <c r="B488" s="15">
        <v>1</v>
      </c>
      <c r="C488" s="15">
        <v>97</v>
      </c>
      <c r="D488" s="6">
        <v>74448</v>
      </c>
      <c r="E488" s="6">
        <v>106354</v>
      </c>
      <c r="F488" s="16">
        <v>0.3</v>
      </c>
      <c r="G488" s="6">
        <f>VLOOKUP(A488,Hoja1!A:H,3,FALSE)</f>
        <v>106354.27</v>
      </c>
      <c r="H488" s="6">
        <f t="shared" si="21"/>
        <v>31906.280999999999</v>
      </c>
      <c r="I488" s="6">
        <f t="shared" si="22"/>
        <v>74447.989000000001</v>
      </c>
      <c r="J488" s="6">
        <f t="shared" si="23"/>
        <v>74448</v>
      </c>
      <c r="K488" s="17">
        <v>0</v>
      </c>
      <c r="L488" s="1" t="e">
        <f>VLOOKUP(A488,Ofertas!#REF!,3,FALSE)</f>
        <v>#REF!</v>
      </c>
    </row>
    <row r="489" spans="1:12" x14ac:dyDescent="0.3">
      <c r="A489" s="14">
        <v>112551</v>
      </c>
      <c r="B489" s="15">
        <v>0</v>
      </c>
      <c r="C489" s="15">
        <v>0</v>
      </c>
      <c r="D489" s="6">
        <v>74448</v>
      </c>
      <c r="E489" s="6">
        <v>106354</v>
      </c>
      <c r="F489" s="16">
        <v>0.3</v>
      </c>
      <c r="G489" s="6">
        <f>VLOOKUP(A489,Hoja1!A:H,3,FALSE)</f>
        <v>106353.79</v>
      </c>
      <c r="H489" s="6">
        <f t="shared" si="21"/>
        <v>31906.136999999995</v>
      </c>
      <c r="I489" s="6">
        <f t="shared" si="22"/>
        <v>74447.652999999991</v>
      </c>
      <c r="J489" s="6">
        <f t="shared" si="23"/>
        <v>74448</v>
      </c>
      <c r="K489" s="17">
        <v>0</v>
      </c>
      <c r="L489" s="1" t="e">
        <f>VLOOKUP(A489,Ofertas!#REF!,3,FALSE)</f>
        <v>#REF!</v>
      </c>
    </row>
    <row r="490" spans="1:12" x14ac:dyDescent="0.3">
      <c r="A490" s="14">
        <v>112264</v>
      </c>
      <c r="B490" s="15">
        <v>0</v>
      </c>
      <c r="C490" s="15">
        <v>0</v>
      </c>
      <c r="D490" s="6">
        <v>74423</v>
      </c>
      <c r="E490" s="6">
        <v>106318</v>
      </c>
      <c r="F490" s="16">
        <v>0.3</v>
      </c>
      <c r="G490" s="6">
        <f>VLOOKUP(A490,Hoja1!A:H,3,FALSE)</f>
        <v>106318</v>
      </c>
      <c r="H490" s="6">
        <f t="shared" si="21"/>
        <v>31895.399999999998</v>
      </c>
      <c r="I490" s="6">
        <f t="shared" si="22"/>
        <v>74422.600000000006</v>
      </c>
      <c r="J490" s="6">
        <f t="shared" si="23"/>
        <v>74423</v>
      </c>
      <c r="K490" s="17">
        <v>0</v>
      </c>
      <c r="L490" s="1" t="e">
        <f>VLOOKUP(A490,Ofertas!#REF!,3,FALSE)</f>
        <v>#REF!</v>
      </c>
    </row>
    <row r="491" spans="1:12" x14ac:dyDescent="0.3">
      <c r="A491" s="14" t="s">
        <v>106</v>
      </c>
      <c r="B491" s="15">
        <v>0</v>
      </c>
      <c r="C491" s="15">
        <v>2</v>
      </c>
      <c r="D491" s="6">
        <v>141477</v>
      </c>
      <c r="E491" s="6">
        <v>202110</v>
      </c>
      <c r="F491" s="16">
        <v>0.3</v>
      </c>
      <c r="G491" s="6">
        <f>VLOOKUP(A491,Hoja1!A:H,3,FALSE)</f>
        <v>202110</v>
      </c>
      <c r="H491" s="6">
        <f t="shared" si="21"/>
        <v>60633</v>
      </c>
      <c r="I491" s="6">
        <f t="shared" si="22"/>
        <v>141477</v>
      </c>
      <c r="J491" s="6">
        <f t="shared" si="23"/>
        <v>141477</v>
      </c>
      <c r="K491" s="17">
        <v>0</v>
      </c>
      <c r="L491" s="1" t="e">
        <f>VLOOKUP(A491,Ofertas!#REF!,3,FALSE)</f>
        <v>#REF!</v>
      </c>
    </row>
    <row r="492" spans="1:12" x14ac:dyDescent="0.3">
      <c r="A492" s="14" t="s">
        <v>107</v>
      </c>
      <c r="B492" s="15">
        <v>0</v>
      </c>
      <c r="C492" s="15">
        <v>0</v>
      </c>
      <c r="D492" s="6">
        <v>144295</v>
      </c>
      <c r="E492" s="6">
        <v>206135</v>
      </c>
      <c r="F492" s="16">
        <v>0.3</v>
      </c>
      <c r="G492" s="6">
        <f>VLOOKUP(A492,Hoja1!A:H,3,FALSE)</f>
        <v>206135.41</v>
      </c>
      <c r="H492" s="6">
        <f t="shared" si="21"/>
        <v>61840.623</v>
      </c>
      <c r="I492" s="6">
        <f t="shared" si="22"/>
        <v>144294.78700000001</v>
      </c>
      <c r="J492" s="6">
        <f t="shared" si="23"/>
        <v>144295</v>
      </c>
      <c r="K492" s="17">
        <v>0</v>
      </c>
      <c r="L492" s="1" t="e">
        <f>VLOOKUP(A492,Ofertas!#REF!,3,FALSE)</f>
        <v>#REF!</v>
      </c>
    </row>
    <row r="493" spans="1:12" x14ac:dyDescent="0.3">
      <c r="A493" s="14">
        <v>111768</v>
      </c>
      <c r="B493" s="15">
        <v>0</v>
      </c>
      <c r="C493" s="15">
        <v>0</v>
      </c>
      <c r="D493" s="6">
        <v>58467</v>
      </c>
      <c r="E493" s="6">
        <v>83525</v>
      </c>
      <c r="F493" s="16">
        <v>0.3</v>
      </c>
      <c r="G493" s="6">
        <f>VLOOKUP(A493,Hoja1!A:H,3,FALSE)</f>
        <v>83524.800000000003</v>
      </c>
      <c r="H493" s="6">
        <f t="shared" si="21"/>
        <v>25057.439999999999</v>
      </c>
      <c r="I493" s="6">
        <f t="shared" si="22"/>
        <v>58467.360000000001</v>
      </c>
      <c r="J493" s="6">
        <f t="shared" si="23"/>
        <v>58467</v>
      </c>
      <c r="K493" s="17">
        <v>0</v>
      </c>
      <c r="L493" s="1" t="e">
        <f>VLOOKUP(A493,Ofertas!#REF!,3,FALSE)</f>
        <v>#REF!</v>
      </c>
    </row>
    <row r="494" spans="1:12" x14ac:dyDescent="0.3">
      <c r="A494" s="14">
        <v>112406</v>
      </c>
      <c r="B494" s="15">
        <v>0</v>
      </c>
      <c r="C494" s="15">
        <v>0</v>
      </c>
      <c r="D494" s="6">
        <v>95001</v>
      </c>
      <c r="E494" s="6">
        <v>135716</v>
      </c>
      <c r="F494" s="16">
        <v>0.3</v>
      </c>
      <c r="G494" s="6">
        <f>VLOOKUP(A494,Hoja1!A:H,3,FALSE)</f>
        <v>135716.29999999999</v>
      </c>
      <c r="H494" s="6">
        <f t="shared" si="21"/>
        <v>40714.889999999992</v>
      </c>
      <c r="I494" s="6">
        <f t="shared" si="22"/>
        <v>95001.41</v>
      </c>
      <c r="J494" s="6">
        <f t="shared" si="23"/>
        <v>95001</v>
      </c>
      <c r="K494" s="17">
        <v>0</v>
      </c>
      <c r="L494" s="1" t="e">
        <f>VLOOKUP(A494,Ofertas!#REF!,3,FALSE)</f>
        <v>#REF!</v>
      </c>
    </row>
    <row r="495" spans="1:12" x14ac:dyDescent="0.3">
      <c r="A495" s="14" t="s">
        <v>108</v>
      </c>
      <c r="B495" s="15">
        <v>0</v>
      </c>
      <c r="C495" s="15">
        <v>0</v>
      </c>
      <c r="D495" s="6">
        <v>101286</v>
      </c>
      <c r="E495" s="6">
        <v>144695</v>
      </c>
      <c r="F495" s="16">
        <v>0.3</v>
      </c>
      <c r="G495" s="6">
        <f>VLOOKUP(A495,Hoja1!A:H,3,FALSE)</f>
        <v>144694.64000000001</v>
      </c>
      <c r="H495" s="6">
        <f t="shared" si="21"/>
        <v>43408.392</v>
      </c>
      <c r="I495" s="6">
        <f t="shared" si="22"/>
        <v>101286.24800000002</v>
      </c>
      <c r="J495" s="6">
        <f t="shared" si="23"/>
        <v>101286</v>
      </c>
      <c r="K495" s="17">
        <v>0</v>
      </c>
      <c r="L495" s="1" t="e">
        <f>VLOOKUP(A495,Ofertas!#REF!,3,FALSE)</f>
        <v>#REF!</v>
      </c>
    </row>
    <row r="496" spans="1:12" x14ac:dyDescent="0.3">
      <c r="A496" s="14" t="s">
        <v>109</v>
      </c>
      <c r="B496" s="15">
        <v>0</v>
      </c>
      <c r="C496" s="15">
        <v>0</v>
      </c>
      <c r="D496" s="6">
        <v>123707</v>
      </c>
      <c r="E496" s="6">
        <v>176724</v>
      </c>
      <c r="F496" s="16">
        <v>0.3</v>
      </c>
      <c r="G496" s="6">
        <f>VLOOKUP(A496,Hoja1!A:H,3,FALSE)</f>
        <v>176724</v>
      </c>
      <c r="H496" s="6">
        <f t="shared" si="21"/>
        <v>53017.2</v>
      </c>
      <c r="I496" s="6">
        <f t="shared" si="22"/>
        <v>123706.8</v>
      </c>
      <c r="J496" s="6">
        <f t="shared" si="23"/>
        <v>123707</v>
      </c>
      <c r="K496" s="17">
        <v>0</v>
      </c>
      <c r="L496" s="1" t="e">
        <f>VLOOKUP(A496,Ofertas!#REF!,3,FALSE)</f>
        <v>#REF!</v>
      </c>
    </row>
    <row r="497" spans="1:12" x14ac:dyDescent="0.3">
      <c r="A497" s="14" t="s">
        <v>110</v>
      </c>
      <c r="B497" s="15">
        <v>0</v>
      </c>
      <c r="C497" s="15">
        <v>0</v>
      </c>
      <c r="D497" s="6">
        <v>153411</v>
      </c>
      <c r="E497" s="6">
        <v>219158</v>
      </c>
      <c r="F497" s="16">
        <v>0.3</v>
      </c>
      <c r="G497" s="6">
        <f>VLOOKUP(A497,Hoja1!A:H,3,FALSE)</f>
        <v>219158.46</v>
      </c>
      <c r="H497" s="6">
        <f t="shared" si="21"/>
        <v>65747.538</v>
      </c>
      <c r="I497" s="6">
        <f t="shared" si="22"/>
        <v>153410.92199999999</v>
      </c>
      <c r="J497" s="6">
        <f t="shared" si="23"/>
        <v>153411</v>
      </c>
      <c r="K497" s="17">
        <v>0</v>
      </c>
      <c r="L497" s="1" t="e">
        <f>VLOOKUP(A497,Ofertas!#REF!,3,FALSE)</f>
        <v>#REF!</v>
      </c>
    </row>
    <row r="498" spans="1:12" x14ac:dyDescent="0.3">
      <c r="A498" s="14" t="s">
        <v>111</v>
      </c>
      <c r="B498" s="15">
        <v>0</v>
      </c>
      <c r="C498" s="15">
        <v>0</v>
      </c>
      <c r="D498" s="6">
        <v>93456</v>
      </c>
      <c r="E498" s="6">
        <v>133509</v>
      </c>
      <c r="F498" s="16">
        <v>0.3</v>
      </c>
      <c r="G498" s="6">
        <f>VLOOKUP(A498,Hoja1!A:H,3,FALSE)</f>
        <v>133508.9</v>
      </c>
      <c r="H498" s="6">
        <f t="shared" si="21"/>
        <v>40052.67</v>
      </c>
      <c r="I498" s="6">
        <f t="shared" si="22"/>
        <v>93456.23</v>
      </c>
      <c r="J498" s="6">
        <f t="shared" si="23"/>
        <v>93456</v>
      </c>
      <c r="K498" s="17">
        <v>0</v>
      </c>
      <c r="L498" s="1" t="e">
        <f>VLOOKUP(A498,Ofertas!#REF!,3,FALSE)</f>
        <v>#REF!</v>
      </c>
    </row>
    <row r="499" spans="1:12" x14ac:dyDescent="0.3">
      <c r="A499" s="14" t="s">
        <v>112</v>
      </c>
      <c r="B499" s="15">
        <v>0</v>
      </c>
      <c r="C499" s="15">
        <v>7</v>
      </c>
      <c r="D499" s="6">
        <v>116663</v>
      </c>
      <c r="E499" s="6">
        <v>166661</v>
      </c>
      <c r="F499" s="16">
        <v>0.3</v>
      </c>
      <c r="G499" s="6">
        <f>VLOOKUP(A499,Hoja1!A:H,3,FALSE)</f>
        <v>166661</v>
      </c>
      <c r="H499" s="6">
        <f t="shared" si="21"/>
        <v>49998.299999999996</v>
      </c>
      <c r="I499" s="6">
        <f t="shared" si="22"/>
        <v>116662.70000000001</v>
      </c>
      <c r="J499" s="6">
        <f t="shared" si="23"/>
        <v>116663</v>
      </c>
      <c r="K499" s="17">
        <v>0</v>
      </c>
      <c r="L499" s="1" t="e">
        <f>VLOOKUP(A499,Ofertas!#REF!,3,FALSE)</f>
        <v>#REF!</v>
      </c>
    </row>
    <row r="500" spans="1:12" x14ac:dyDescent="0.3">
      <c r="A500" s="18" t="s">
        <v>206</v>
      </c>
      <c r="B500" s="15">
        <v>0</v>
      </c>
      <c r="C500" s="15">
        <v>0</v>
      </c>
      <c r="D500" s="6">
        <v>458593</v>
      </c>
      <c r="E500" s="6">
        <v>655132</v>
      </c>
      <c r="F500" s="16">
        <v>0.3</v>
      </c>
      <c r="G500" s="6">
        <f>VLOOKUP(A500,Hoja1!A:H,3,FALSE)</f>
        <v>655132.43999999994</v>
      </c>
      <c r="H500" s="6">
        <f t="shared" si="21"/>
        <v>196539.73199999999</v>
      </c>
      <c r="I500" s="6">
        <f t="shared" si="22"/>
        <v>458592.70799999998</v>
      </c>
      <c r="J500" s="6">
        <f t="shared" si="23"/>
        <v>458593</v>
      </c>
      <c r="K500" s="17">
        <v>0</v>
      </c>
      <c r="L500" s="1" t="e">
        <f>VLOOKUP(A500,Ofertas!#REF!,3,FALSE)</f>
        <v>#REF!</v>
      </c>
    </row>
    <row r="501" spans="1:12" x14ac:dyDescent="0.3">
      <c r="A501" s="18">
        <v>108291</v>
      </c>
      <c r="B501" s="15">
        <v>0</v>
      </c>
      <c r="C501" s="15">
        <v>0</v>
      </c>
      <c r="D501" s="6">
        <v>397530</v>
      </c>
      <c r="E501" s="6">
        <v>567899</v>
      </c>
      <c r="F501" s="16">
        <v>0.3</v>
      </c>
      <c r="G501" s="6">
        <f>VLOOKUP(A501,Hoja1!A:H,3,FALSE)</f>
        <v>567899.32999999996</v>
      </c>
      <c r="H501" s="6">
        <f t="shared" si="21"/>
        <v>170369.79899999997</v>
      </c>
      <c r="I501" s="6">
        <f t="shared" si="22"/>
        <v>397529.53099999996</v>
      </c>
      <c r="J501" s="6">
        <f t="shared" si="23"/>
        <v>397530</v>
      </c>
      <c r="K501" s="17">
        <v>0</v>
      </c>
      <c r="L501" s="1" t="e">
        <f>VLOOKUP(A501,Ofertas!#REF!,3,FALSE)</f>
        <v>#REF!</v>
      </c>
    </row>
    <row r="502" spans="1:12" x14ac:dyDescent="0.3">
      <c r="A502" s="14">
        <v>112260</v>
      </c>
      <c r="B502" s="15">
        <v>1</v>
      </c>
      <c r="C502" s="15">
        <v>15</v>
      </c>
      <c r="D502" s="6">
        <v>95754</v>
      </c>
      <c r="E502" s="6">
        <v>136791</v>
      </c>
      <c r="F502" s="16">
        <v>0.3</v>
      </c>
      <c r="G502" s="6">
        <f>VLOOKUP(A502,Hoja1!A:H,3,FALSE)</f>
        <v>136790.74</v>
      </c>
      <c r="H502" s="6">
        <f t="shared" si="21"/>
        <v>41037.221999999994</v>
      </c>
      <c r="I502" s="6">
        <f t="shared" si="22"/>
        <v>95753.517999999996</v>
      </c>
      <c r="J502" s="6">
        <f t="shared" si="23"/>
        <v>95754</v>
      </c>
      <c r="K502" s="17">
        <v>0</v>
      </c>
      <c r="L502" s="1" t="e">
        <f>VLOOKUP(A502,Ofertas!#REF!,3,FALSE)</f>
        <v>#REF!</v>
      </c>
    </row>
    <row r="503" spans="1:12" x14ac:dyDescent="0.3">
      <c r="A503" s="14">
        <v>112265</v>
      </c>
      <c r="B503" s="15">
        <v>1</v>
      </c>
      <c r="C503" s="15">
        <v>73</v>
      </c>
      <c r="D503" s="6">
        <v>87531</v>
      </c>
      <c r="E503" s="6">
        <v>125044</v>
      </c>
      <c r="F503" s="16">
        <v>0.3</v>
      </c>
      <c r="G503" s="6">
        <f>VLOOKUP(A503,Hoja1!A:H,3,FALSE)</f>
        <v>125044.07</v>
      </c>
      <c r="H503" s="6">
        <f t="shared" si="21"/>
        <v>37513.220999999998</v>
      </c>
      <c r="I503" s="6">
        <f t="shared" si="22"/>
        <v>87530.849000000017</v>
      </c>
      <c r="J503" s="6">
        <f t="shared" si="23"/>
        <v>87531</v>
      </c>
      <c r="K503" s="17">
        <v>0</v>
      </c>
      <c r="L503" s="1" t="e">
        <f>VLOOKUP(A503,Ofertas!#REF!,3,FALSE)</f>
        <v>#REF!</v>
      </c>
    </row>
    <row r="504" spans="1:12" x14ac:dyDescent="0.3">
      <c r="A504" s="18">
        <v>111372</v>
      </c>
      <c r="B504" s="15">
        <v>1</v>
      </c>
      <c r="C504" s="15">
        <v>7</v>
      </c>
      <c r="D504" s="6">
        <v>444904</v>
      </c>
      <c r="E504" s="6">
        <v>635577</v>
      </c>
      <c r="F504" s="16">
        <v>0.3</v>
      </c>
      <c r="G504" s="6">
        <f>VLOOKUP(A504,Hoja1!A:H,3,FALSE)</f>
        <v>635577.24</v>
      </c>
      <c r="H504" s="6">
        <f t="shared" si="21"/>
        <v>190673.17199999999</v>
      </c>
      <c r="I504" s="6">
        <f t="shared" si="22"/>
        <v>444904.06799999997</v>
      </c>
      <c r="J504" s="6">
        <f t="shared" si="23"/>
        <v>444904</v>
      </c>
      <c r="K504" s="17">
        <v>0</v>
      </c>
      <c r="L504" s="1" t="e">
        <f>VLOOKUP(A504,Ofertas!#REF!,3,FALSE)</f>
        <v>#REF!</v>
      </c>
    </row>
    <row r="505" spans="1:12" x14ac:dyDescent="0.3">
      <c r="A505" s="18">
        <v>109948</v>
      </c>
      <c r="B505" s="15">
        <v>0</v>
      </c>
      <c r="C505" s="15">
        <v>0</v>
      </c>
      <c r="D505" s="6">
        <v>0</v>
      </c>
      <c r="E505" s="6">
        <v>0</v>
      </c>
      <c r="F505" s="16">
        <v>0.3</v>
      </c>
      <c r="G505" s="6" t="e">
        <f>VLOOKUP(A505,Hoja1!A:H,3,FALSE)</f>
        <v>#N/A</v>
      </c>
      <c r="H505" s="6" t="e">
        <f t="shared" si="21"/>
        <v>#N/A</v>
      </c>
      <c r="I505" s="6" t="e">
        <f t="shared" si="22"/>
        <v>#N/A</v>
      </c>
      <c r="J505" s="6" t="e">
        <f t="shared" si="23"/>
        <v>#N/A</v>
      </c>
      <c r="K505" s="17">
        <v>0</v>
      </c>
      <c r="L505" s="1" t="e">
        <f>VLOOKUP(A505,Ofertas!#REF!,3,FALSE)</f>
        <v>#REF!</v>
      </c>
    </row>
    <row r="506" spans="1:12" x14ac:dyDescent="0.3">
      <c r="A506" s="18">
        <v>110955</v>
      </c>
      <c r="B506" s="15">
        <v>0</v>
      </c>
      <c r="C506" s="15">
        <v>6</v>
      </c>
      <c r="D506" s="6">
        <v>457489</v>
      </c>
      <c r="E506" s="6">
        <v>653556</v>
      </c>
      <c r="F506" s="16">
        <v>0.3</v>
      </c>
      <c r="G506" s="6">
        <f>VLOOKUP(A506,Hoja1!A:H,3,FALSE)</f>
        <v>653555.88</v>
      </c>
      <c r="H506" s="6">
        <f t="shared" si="21"/>
        <v>196066.764</v>
      </c>
      <c r="I506" s="6">
        <f t="shared" si="22"/>
        <v>457489.11600000004</v>
      </c>
      <c r="J506" s="6">
        <f t="shared" si="23"/>
        <v>457489</v>
      </c>
      <c r="K506" s="17">
        <v>0</v>
      </c>
      <c r="L506" s="1" t="e">
        <f>VLOOKUP(A506,Ofertas!#REF!,3,FALSE)</f>
        <v>#REF!</v>
      </c>
    </row>
    <row r="507" spans="1:12" x14ac:dyDescent="0.3">
      <c r="A507" s="18">
        <v>110702</v>
      </c>
      <c r="B507" s="15">
        <v>0</v>
      </c>
      <c r="C507" s="15">
        <v>0</v>
      </c>
      <c r="D507" s="6">
        <v>472772</v>
      </c>
      <c r="E507" s="6">
        <v>675389</v>
      </c>
      <c r="F507" s="16">
        <v>0.3</v>
      </c>
      <c r="G507" s="6">
        <f>VLOOKUP(A507,Hoja1!A:H,3,FALSE)</f>
        <v>675388.76</v>
      </c>
      <c r="H507" s="6">
        <f t="shared" si="21"/>
        <v>202616.628</v>
      </c>
      <c r="I507" s="6">
        <f t="shared" si="22"/>
        <v>472772.13199999998</v>
      </c>
      <c r="J507" s="6">
        <f t="shared" si="23"/>
        <v>472772</v>
      </c>
      <c r="K507" s="17">
        <v>0</v>
      </c>
      <c r="L507" s="1" t="e">
        <f>VLOOKUP(A507,Ofertas!#REF!,3,FALSE)</f>
        <v>#REF!</v>
      </c>
    </row>
    <row r="508" spans="1:12" x14ac:dyDescent="0.3">
      <c r="A508" s="18">
        <v>110620</v>
      </c>
      <c r="B508" s="15">
        <v>0</v>
      </c>
      <c r="C508" s="15">
        <v>8</v>
      </c>
      <c r="D508" s="6">
        <v>425338</v>
      </c>
      <c r="E508" s="6">
        <v>607626</v>
      </c>
      <c r="F508" s="16">
        <v>0.3</v>
      </c>
      <c r="G508" s="6">
        <f>VLOOKUP(A508,Hoja1!A:H,3,FALSE)</f>
        <v>607625.85</v>
      </c>
      <c r="H508" s="6">
        <f t="shared" si="21"/>
        <v>182287.75499999998</v>
      </c>
      <c r="I508" s="6">
        <f t="shared" si="22"/>
        <v>425338.09499999997</v>
      </c>
      <c r="J508" s="6">
        <f t="shared" si="23"/>
        <v>425338</v>
      </c>
      <c r="K508" s="17">
        <v>0</v>
      </c>
      <c r="L508" s="1" t="e">
        <f>VLOOKUP(A508,Ofertas!#REF!,3,FALSE)</f>
        <v>#REF!</v>
      </c>
    </row>
    <row r="509" spans="1:12" x14ac:dyDescent="0.3">
      <c r="A509" s="18">
        <v>112663</v>
      </c>
      <c r="B509" s="15">
        <v>0</v>
      </c>
      <c r="C509" s="15">
        <v>0</v>
      </c>
      <c r="D509" s="6">
        <v>422974</v>
      </c>
      <c r="E509" s="6">
        <v>604249</v>
      </c>
      <c r="F509" s="16">
        <v>0.3</v>
      </c>
      <c r="G509" s="6">
        <f>VLOOKUP(A509,Hoja1!A:H,3,FALSE)</f>
        <v>604249.15</v>
      </c>
      <c r="H509" s="6">
        <f t="shared" si="21"/>
        <v>181274.745</v>
      </c>
      <c r="I509" s="6">
        <f t="shared" si="22"/>
        <v>422974.40500000003</v>
      </c>
      <c r="J509" s="6">
        <f t="shared" si="23"/>
        <v>422974</v>
      </c>
      <c r="K509" s="17">
        <v>0</v>
      </c>
      <c r="L509" s="1" t="e">
        <f>VLOOKUP(A509,Ofertas!#REF!,3,FALSE)</f>
        <v>#REF!</v>
      </c>
    </row>
    <row r="510" spans="1:12" x14ac:dyDescent="0.3">
      <c r="A510" s="18">
        <v>110998</v>
      </c>
      <c r="B510" s="15">
        <v>0</v>
      </c>
      <c r="C510" s="15">
        <v>0</v>
      </c>
      <c r="D510" s="6">
        <v>455013</v>
      </c>
      <c r="E510" s="6">
        <v>650019</v>
      </c>
      <c r="F510" s="16">
        <v>0.3</v>
      </c>
      <c r="G510" s="6">
        <f>VLOOKUP(A510,Hoja1!A:H,3,FALSE)</f>
        <v>650019.17000000004</v>
      </c>
      <c r="H510" s="6">
        <f t="shared" si="21"/>
        <v>195005.75100000002</v>
      </c>
      <c r="I510" s="6">
        <f t="shared" si="22"/>
        <v>455013.41899999999</v>
      </c>
      <c r="J510" s="6">
        <f t="shared" si="23"/>
        <v>455013</v>
      </c>
      <c r="K510" s="17">
        <v>0</v>
      </c>
      <c r="L510" s="1" t="e">
        <f>VLOOKUP(A510,Ofertas!#REF!,3,FALSE)</f>
        <v>#REF!</v>
      </c>
    </row>
    <row r="511" spans="1:12" x14ac:dyDescent="0.3">
      <c r="A511" s="18">
        <v>110236</v>
      </c>
      <c r="B511" s="15">
        <v>0</v>
      </c>
      <c r="C511" s="15">
        <v>0</v>
      </c>
      <c r="D511" s="6">
        <v>1007529</v>
      </c>
      <c r="E511" s="6">
        <v>1439327</v>
      </c>
      <c r="F511" s="16">
        <v>0.3</v>
      </c>
      <c r="G511" s="6">
        <f>VLOOKUP(A511,Hoja1!A:H,3,FALSE)</f>
        <v>1439327.02</v>
      </c>
      <c r="H511" s="6">
        <f t="shared" si="21"/>
        <v>431798.10599999997</v>
      </c>
      <c r="I511" s="6">
        <f t="shared" si="22"/>
        <v>1007528.9140000001</v>
      </c>
      <c r="J511" s="6">
        <f t="shared" si="23"/>
        <v>1007529</v>
      </c>
      <c r="K511" s="17">
        <v>0</v>
      </c>
      <c r="L511" s="1" t="e">
        <f>VLOOKUP(A511,Ofertas!#REF!,3,FALSE)</f>
        <v>#REF!</v>
      </c>
    </row>
    <row r="512" spans="1:12" x14ac:dyDescent="0.3">
      <c r="A512" s="18">
        <v>110171</v>
      </c>
      <c r="B512" s="15">
        <v>0</v>
      </c>
      <c r="C512" s="15">
        <v>0</v>
      </c>
      <c r="D512" s="6">
        <v>936447</v>
      </c>
      <c r="E512" s="6">
        <v>1337781</v>
      </c>
      <c r="F512" s="16">
        <v>0.3</v>
      </c>
      <c r="G512" s="6">
        <f>VLOOKUP(A512,Hoja1!A:H,3,FALSE)</f>
        <v>1337781.19</v>
      </c>
      <c r="H512" s="6">
        <f t="shared" si="21"/>
        <v>401334.35699999996</v>
      </c>
      <c r="I512" s="6">
        <f t="shared" si="22"/>
        <v>936446.83299999998</v>
      </c>
      <c r="J512" s="6">
        <f t="shared" si="23"/>
        <v>936447</v>
      </c>
      <c r="K512" s="17">
        <v>0</v>
      </c>
      <c r="L512" s="1" t="e">
        <f>VLOOKUP(A512,Ofertas!#REF!,3,FALSE)</f>
        <v>#REF!</v>
      </c>
    </row>
    <row r="513" spans="1:12" x14ac:dyDescent="0.3">
      <c r="A513" s="18">
        <v>111367</v>
      </c>
      <c r="B513" s="15">
        <v>1</v>
      </c>
      <c r="C513" s="15">
        <v>2</v>
      </c>
      <c r="D513" s="6">
        <v>484589</v>
      </c>
      <c r="E513" s="6">
        <v>692270</v>
      </c>
      <c r="F513" s="16">
        <v>0.3</v>
      </c>
      <c r="G513" s="6">
        <f>VLOOKUP(A513,Hoja1!A:H,3,FALSE)</f>
        <v>692270.04</v>
      </c>
      <c r="H513" s="6">
        <f t="shared" si="21"/>
        <v>207681.01200000002</v>
      </c>
      <c r="I513" s="6">
        <f t="shared" si="22"/>
        <v>484589.02800000005</v>
      </c>
      <c r="J513" s="6">
        <f t="shared" si="23"/>
        <v>484589</v>
      </c>
      <c r="K513" s="17">
        <v>0</v>
      </c>
      <c r="L513" s="1" t="e">
        <f>VLOOKUP(A513,Ofertas!#REF!,3,FALSE)</f>
        <v>#REF!</v>
      </c>
    </row>
    <row r="514" spans="1:12" x14ac:dyDescent="0.3">
      <c r="A514" s="18">
        <v>111902</v>
      </c>
      <c r="B514" s="15">
        <v>0</v>
      </c>
      <c r="C514" s="15">
        <v>0</v>
      </c>
      <c r="D514" s="6">
        <v>1182866</v>
      </c>
      <c r="E514" s="6">
        <v>1689809</v>
      </c>
      <c r="F514" s="16">
        <v>0.3</v>
      </c>
      <c r="G514" s="6">
        <f>VLOOKUP(A514,Hoja1!A:H,3,FALSE)</f>
        <v>1689809</v>
      </c>
      <c r="H514" s="6">
        <f t="shared" ref="H514:H577" si="24">G514*F514</f>
        <v>506942.69999999995</v>
      </c>
      <c r="I514" s="6">
        <f t="shared" ref="I514:I577" si="25">G514-H514</f>
        <v>1182866.3</v>
      </c>
      <c r="J514" s="6">
        <f t="shared" ref="J514:J577" si="26">ROUND(I514,0)</f>
        <v>1182866</v>
      </c>
      <c r="K514" s="17">
        <v>0</v>
      </c>
      <c r="L514" s="1" t="e">
        <f>VLOOKUP(A514,Ofertas!#REF!,3,FALSE)</f>
        <v>#REF!</v>
      </c>
    </row>
    <row r="515" spans="1:12" x14ac:dyDescent="0.3">
      <c r="A515" s="18" t="s">
        <v>16</v>
      </c>
      <c r="B515" s="15">
        <v>0</v>
      </c>
      <c r="C515" s="15">
        <v>0</v>
      </c>
      <c r="D515" s="6">
        <v>724226</v>
      </c>
      <c r="E515" s="6">
        <v>1034608</v>
      </c>
      <c r="F515" s="16">
        <v>0.3</v>
      </c>
      <c r="G515" s="6">
        <f>VLOOKUP(A515,Hoja1!A:H,3,FALSE)</f>
        <v>1034608.44</v>
      </c>
      <c r="H515" s="6">
        <f t="shared" si="24"/>
        <v>310382.53199999995</v>
      </c>
      <c r="I515" s="6">
        <f t="shared" si="25"/>
        <v>724225.90800000005</v>
      </c>
      <c r="J515" s="6">
        <f t="shared" si="26"/>
        <v>724226</v>
      </c>
      <c r="K515" s="17">
        <v>0</v>
      </c>
      <c r="L515" s="1" t="e">
        <f>VLOOKUP(A515,Ofertas!#REF!,3,FALSE)</f>
        <v>#REF!</v>
      </c>
    </row>
    <row r="516" spans="1:12" x14ac:dyDescent="0.3">
      <c r="A516" s="18">
        <v>110622</v>
      </c>
      <c r="B516" s="15">
        <v>1</v>
      </c>
      <c r="C516" s="15">
        <v>6</v>
      </c>
      <c r="D516" s="6">
        <v>1168112</v>
      </c>
      <c r="E516" s="6">
        <v>1668732</v>
      </c>
      <c r="F516" s="16">
        <v>0.3</v>
      </c>
      <c r="G516" s="6">
        <f>VLOOKUP(A516,Hoja1!A:H,3,FALSE)</f>
        <v>1668731.54</v>
      </c>
      <c r="H516" s="6">
        <f t="shared" si="24"/>
        <v>500619.462</v>
      </c>
      <c r="I516" s="6">
        <f t="shared" si="25"/>
        <v>1168112.078</v>
      </c>
      <c r="J516" s="6">
        <f t="shared" si="26"/>
        <v>1168112</v>
      </c>
      <c r="K516" s="17">
        <v>0</v>
      </c>
      <c r="L516" s="1" t="e">
        <f>VLOOKUP(A516,Ofertas!#REF!,3,FALSE)</f>
        <v>#REF!</v>
      </c>
    </row>
    <row r="517" spans="1:12" x14ac:dyDescent="0.3">
      <c r="A517" s="18">
        <v>109413</v>
      </c>
      <c r="B517" s="15">
        <v>1</v>
      </c>
      <c r="C517" s="15">
        <v>37</v>
      </c>
      <c r="D517" s="6">
        <v>1075846</v>
      </c>
      <c r="E517" s="6">
        <v>1536923</v>
      </c>
      <c r="F517" s="16">
        <v>0.3</v>
      </c>
      <c r="G517" s="6">
        <f>VLOOKUP(A517,Hoja1!A:H,3,FALSE)</f>
        <v>1536923</v>
      </c>
      <c r="H517" s="6">
        <f t="shared" si="24"/>
        <v>461076.89999999997</v>
      </c>
      <c r="I517" s="6">
        <f t="shared" si="25"/>
        <v>1075846.1000000001</v>
      </c>
      <c r="J517" s="6">
        <f t="shared" si="26"/>
        <v>1075846</v>
      </c>
      <c r="K517" s="17">
        <v>0</v>
      </c>
      <c r="L517" s="1" t="e">
        <f>VLOOKUP(A517,Ofertas!#REF!,3,FALSE)</f>
        <v>#REF!</v>
      </c>
    </row>
    <row r="518" spans="1:12" x14ac:dyDescent="0.3">
      <c r="A518" s="18">
        <v>110780</v>
      </c>
      <c r="B518" s="15">
        <v>1</v>
      </c>
      <c r="C518" s="15">
        <v>16</v>
      </c>
      <c r="D518" s="6">
        <v>1571007</v>
      </c>
      <c r="E518" s="6">
        <v>2244295</v>
      </c>
      <c r="F518" s="16">
        <v>0.3</v>
      </c>
      <c r="G518" s="6">
        <f>VLOOKUP(A518,Hoja1!A:H,3,FALSE)</f>
        <v>2244295</v>
      </c>
      <c r="H518" s="6">
        <f t="shared" si="24"/>
        <v>673288.5</v>
      </c>
      <c r="I518" s="6">
        <f t="shared" si="25"/>
        <v>1571006.5</v>
      </c>
      <c r="J518" s="6">
        <f t="shared" si="26"/>
        <v>1571007</v>
      </c>
      <c r="K518" s="17">
        <v>0</v>
      </c>
      <c r="L518" s="1" t="e">
        <f>VLOOKUP(A518,Ofertas!#REF!,3,FALSE)</f>
        <v>#REF!</v>
      </c>
    </row>
    <row r="519" spans="1:12" x14ac:dyDescent="0.3">
      <c r="A519" s="18" t="s">
        <v>244</v>
      </c>
      <c r="B519" s="15">
        <v>0</v>
      </c>
      <c r="C519" s="15">
        <v>0</v>
      </c>
      <c r="D519" s="6">
        <v>1622620</v>
      </c>
      <c r="E519" s="6">
        <v>2318028</v>
      </c>
      <c r="F519" s="16">
        <v>0.3</v>
      </c>
      <c r="G519" s="6">
        <f>VLOOKUP(A519,Hoja1!A:H,3,FALSE)</f>
        <v>2318028.12</v>
      </c>
      <c r="H519" s="6">
        <f t="shared" si="24"/>
        <v>695408.43599999999</v>
      </c>
      <c r="I519" s="6">
        <f t="shared" si="25"/>
        <v>1622619.6840000001</v>
      </c>
      <c r="J519" s="6">
        <f t="shared" si="26"/>
        <v>1622620</v>
      </c>
      <c r="K519" s="17">
        <v>0</v>
      </c>
      <c r="L519" s="1" t="e">
        <f>VLOOKUP(A519,Ofertas!#REF!,3,FALSE)</f>
        <v>#REF!</v>
      </c>
    </row>
    <row r="520" spans="1:12" x14ac:dyDescent="0.3">
      <c r="A520" s="18" t="s">
        <v>2</v>
      </c>
      <c r="B520" s="15">
        <v>0</v>
      </c>
      <c r="C520" s="15">
        <v>0</v>
      </c>
      <c r="D520" s="6">
        <v>1595046</v>
      </c>
      <c r="E520" s="6">
        <v>2278637</v>
      </c>
      <c r="F520" s="16">
        <v>0.3</v>
      </c>
      <c r="G520" s="6">
        <f>VLOOKUP(A520,Hoja1!A:H,3,FALSE)</f>
        <v>2278637.08</v>
      </c>
      <c r="H520" s="6">
        <f t="shared" si="24"/>
        <v>683591.12399999995</v>
      </c>
      <c r="I520" s="6">
        <f t="shared" si="25"/>
        <v>1595045.9560000002</v>
      </c>
      <c r="J520" s="6">
        <f t="shared" si="26"/>
        <v>1595046</v>
      </c>
      <c r="K520" s="17">
        <v>0</v>
      </c>
      <c r="L520" s="1" t="e">
        <f>VLOOKUP(A520,Ofertas!#REF!,3,FALSE)</f>
        <v>#REF!</v>
      </c>
    </row>
    <row r="521" spans="1:12" x14ac:dyDescent="0.3">
      <c r="A521" s="18" t="s">
        <v>246</v>
      </c>
      <c r="B521" s="15">
        <v>0</v>
      </c>
      <c r="C521" s="15">
        <v>0</v>
      </c>
      <c r="D521" s="6">
        <v>2919897</v>
      </c>
      <c r="E521" s="6">
        <v>4171282</v>
      </c>
      <c r="F521" s="16">
        <v>0.3</v>
      </c>
      <c r="G521" s="6">
        <f>VLOOKUP(A521,Hoja1!A:H,3,FALSE)</f>
        <v>4171282.08</v>
      </c>
      <c r="H521" s="6">
        <f t="shared" si="24"/>
        <v>1251384.6240000001</v>
      </c>
      <c r="I521" s="6">
        <f t="shared" si="25"/>
        <v>2919897.4560000002</v>
      </c>
      <c r="J521" s="6">
        <f t="shared" si="26"/>
        <v>2919897</v>
      </c>
      <c r="K521" s="17">
        <v>0</v>
      </c>
      <c r="L521" s="1" t="e">
        <f>VLOOKUP(A521,Ofertas!#REF!,3,FALSE)</f>
        <v>#REF!</v>
      </c>
    </row>
    <row r="522" spans="1:12" x14ac:dyDescent="0.3">
      <c r="A522" s="18" t="s">
        <v>247</v>
      </c>
      <c r="B522" s="15">
        <v>0</v>
      </c>
      <c r="C522" s="15">
        <v>0</v>
      </c>
      <c r="D522" s="6">
        <v>3088353</v>
      </c>
      <c r="E522" s="6">
        <v>4411932</v>
      </c>
      <c r="F522" s="16">
        <v>0.3</v>
      </c>
      <c r="G522" s="6">
        <f>VLOOKUP(A522,Hoja1!A:H,3,FALSE)</f>
        <v>4411932.4400000004</v>
      </c>
      <c r="H522" s="6">
        <f t="shared" si="24"/>
        <v>1323579.7320000001</v>
      </c>
      <c r="I522" s="6">
        <f t="shared" si="25"/>
        <v>3088352.7080000006</v>
      </c>
      <c r="J522" s="6">
        <f t="shared" si="26"/>
        <v>3088353</v>
      </c>
      <c r="K522" s="17">
        <v>0</v>
      </c>
      <c r="L522" s="1" t="e">
        <f>VLOOKUP(A522,Ofertas!#REF!,3,FALSE)</f>
        <v>#REF!</v>
      </c>
    </row>
    <row r="523" spans="1:12" x14ac:dyDescent="0.3">
      <c r="A523" s="18" t="s">
        <v>245</v>
      </c>
      <c r="B523" s="15">
        <v>0</v>
      </c>
      <c r="C523" s="15">
        <v>0</v>
      </c>
      <c r="D523" s="6">
        <v>2370990</v>
      </c>
      <c r="E523" s="6">
        <v>3387129</v>
      </c>
      <c r="F523" s="16">
        <v>0.3</v>
      </c>
      <c r="G523" s="6">
        <f>VLOOKUP(A523,Hoja1!A:H,3,FALSE)</f>
        <v>3387128.92</v>
      </c>
      <c r="H523" s="6">
        <f t="shared" si="24"/>
        <v>1016138.676</v>
      </c>
      <c r="I523" s="6">
        <f t="shared" si="25"/>
        <v>2370990.2439999999</v>
      </c>
      <c r="J523" s="6">
        <f t="shared" si="26"/>
        <v>2370990</v>
      </c>
      <c r="K523" s="17">
        <v>0</v>
      </c>
      <c r="L523" s="1" t="e">
        <f>VLOOKUP(A523,Ofertas!#REF!,3,FALSE)</f>
        <v>#REF!</v>
      </c>
    </row>
    <row r="524" spans="1:12" x14ac:dyDescent="0.3">
      <c r="A524" s="18" t="s">
        <v>248</v>
      </c>
      <c r="B524" s="15">
        <v>0</v>
      </c>
      <c r="C524" s="15">
        <v>0</v>
      </c>
      <c r="D524" s="6">
        <v>1509218</v>
      </c>
      <c r="E524" s="6">
        <v>2156025</v>
      </c>
      <c r="F524" s="16">
        <v>0.3</v>
      </c>
      <c r="G524" s="6">
        <f>VLOOKUP(A524,Hoja1!A:H,3,FALSE)</f>
        <v>2156025.16</v>
      </c>
      <c r="H524" s="6">
        <f t="shared" si="24"/>
        <v>646807.54800000007</v>
      </c>
      <c r="I524" s="6">
        <f t="shared" si="25"/>
        <v>1509217.6120000002</v>
      </c>
      <c r="J524" s="6">
        <f t="shared" si="26"/>
        <v>1509218</v>
      </c>
      <c r="K524" s="17">
        <v>0</v>
      </c>
      <c r="L524" s="1" t="e">
        <f>VLOOKUP(A524,Ofertas!#REF!,3,FALSE)</f>
        <v>#REF!</v>
      </c>
    </row>
    <row r="525" spans="1:12" x14ac:dyDescent="0.3">
      <c r="A525" s="18">
        <v>108226</v>
      </c>
      <c r="B525" s="15">
        <v>0</v>
      </c>
      <c r="C525" s="15">
        <v>0</v>
      </c>
      <c r="D525" s="6">
        <v>691221</v>
      </c>
      <c r="E525" s="6">
        <v>987458</v>
      </c>
      <c r="F525" s="16">
        <v>0.3</v>
      </c>
      <c r="G525" s="6">
        <f>VLOOKUP(A525,Hoja1!A:H,3,FALSE)</f>
        <v>987458.2</v>
      </c>
      <c r="H525" s="6">
        <f t="shared" si="24"/>
        <v>296237.45999999996</v>
      </c>
      <c r="I525" s="6">
        <f t="shared" si="25"/>
        <v>691220.74</v>
      </c>
      <c r="J525" s="6">
        <f t="shared" si="26"/>
        <v>691221</v>
      </c>
      <c r="K525" s="17">
        <v>0</v>
      </c>
      <c r="L525" s="1" t="e">
        <f>VLOOKUP(A525,Ofertas!#REF!,3,FALSE)</f>
        <v>#REF!</v>
      </c>
    </row>
    <row r="526" spans="1:12" x14ac:dyDescent="0.3">
      <c r="A526" s="18">
        <v>108230</v>
      </c>
      <c r="B526" s="15">
        <v>0</v>
      </c>
      <c r="C526" s="15">
        <v>0</v>
      </c>
      <c r="D526" s="6">
        <v>617453</v>
      </c>
      <c r="E526" s="6">
        <v>882076</v>
      </c>
      <c r="F526" s="16">
        <v>0.3</v>
      </c>
      <c r="G526" s="6">
        <f>VLOOKUP(A526,Hoja1!A:H,3,FALSE)</f>
        <v>882076.09</v>
      </c>
      <c r="H526" s="6">
        <f t="shared" si="24"/>
        <v>264622.82699999999</v>
      </c>
      <c r="I526" s="6">
        <f t="shared" si="25"/>
        <v>617453.26300000004</v>
      </c>
      <c r="J526" s="6">
        <f t="shared" si="26"/>
        <v>617453</v>
      </c>
      <c r="K526" s="17">
        <v>0</v>
      </c>
      <c r="L526" s="1" t="e">
        <f>VLOOKUP(A526,Ofertas!#REF!,3,FALSE)</f>
        <v>#REF!</v>
      </c>
    </row>
    <row r="527" spans="1:12" x14ac:dyDescent="0.3">
      <c r="A527" s="14" t="s">
        <v>113</v>
      </c>
      <c r="B527" s="15">
        <v>0</v>
      </c>
      <c r="C527" s="15">
        <v>0</v>
      </c>
      <c r="D527" s="6">
        <v>99960</v>
      </c>
      <c r="E527" s="6">
        <v>142800</v>
      </c>
      <c r="F527" s="16">
        <v>0.3</v>
      </c>
      <c r="G527" s="6">
        <f>VLOOKUP(A527,Hoja1!A:H,3,FALSE)</f>
        <v>142800</v>
      </c>
      <c r="H527" s="6">
        <f t="shared" si="24"/>
        <v>42840</v>
      </c>
      <c r="I527" s="6">
        <f t="shared" si="25"/>
        <v>99960</v>
      </c>
      <c r="J527" s="6">
        <f t="shared" si="26"/>
        <v>99960</v>
      </c>
      <c r="K527" s="17">
        <v>0</v>
      </c>
      <c r="L527" s="1" t="e">
        <f>VLOOKUP(A527,Ofertas!#REF!,3,FALSE)</f>
        <v>#REF!</v>
      </c>
    </row>
    <row r="528" spans="1:12" x14ac:dyDescent="0.3">
      <c r="A528" s="14">
        <v>112664</v>
      </c>
      <c r="B528" s="15">
        <v>0</v>
      </c>
      <c r="C528" s="15">
        <v>0</v>
      </c>
      <c r="D528" s="6">
        <v>151361</v>
      </c>
      <c r="E528" s="6">
        <v>216230</v>
      </c>
      <c r="F528" s="16">
        <v>0.3</v>
      </c>
      <c r="G528" s="6">
        <f>VLOOKUP(A528,Hoja1!A:H,3,FALSE)</f>
        <v>216230.06</v>
      </c>
      <c r="H528" s="6">
        <f t="shared" si="24"/>
        <v>64869.017999999996</v>
      </c>
      <c r="I528" s="6">
        <f t="shared" si="25"/>
        <v>151361.04200000002</v>
      </c>
      <c r="J528" s="6">
        <f t="shared" si="26"/>
        <v>151361</v>
      </c>
      <c r="K528" s="17">
        <v>0</v>
      </c>
      <c r="L528" s="1" t="e">
        <f>VLOOKUP(A528,Ofertas!#REF!,3,FALSE)</f>
        <v>#REF!</v>
      </c>
    </row>
    <row r="529" spans="1:12" x14ac:dyDescent="0.3">
      <c r="A529" s="14">
        <v>108670</v>
      </c>
      <c r="B529" s="15">
        <v>1</v>
      </c>
      <c r="C529" s="15">
        <v>36</v>
      </c>
      <c r="D529" s="6">
        <v>97191</v>
      </c>
      <c r="E529" s="6">
        <v>138844</v>
      </c>
      <c r="F529" s="16">
        <v>0.3</v>
      </c>
      <c r="G529" s="6">
        <f>VLOOKUP(A529,Hoja1!A:H,3,FALSE)</f>
        <v>138844</v>
      </c>
      <c r="H529" s="6">
        <f t="shared" si="24"/>
        <v>41653.199999999997</v>
      </c>
      <c r="I529" s="6">
        <f t="shared" si="25"/>
        <v>97190.8</v>
      </c>
      <c r="J529" s="6">
        <f t="shared" si="26"/>
        <v>97191</v>
      </c>
      <c r="K529" s="17">
        <v>0</v>
      </c>
      <c r="L529" s="1" t="e">
        <f>VLOOKUP(A529,Ofertas!#REF!,3,FALSE)</f>
        <v>#REF!</v>
      </c>
    </row>
    <row r="530" spans="1:12" x14ac:dyDescent="0.3">
      <c r="A530" s="14">
        <v>108182</v>
      </c>
      <c r="B530" s="15">
        <v>1</v>
      </c>
      <c r="C530" s="15">
        <v>42</v>
      </c>
      <c r="D530" s="6">
        <v>91349</v>
      </c>
      <c r="E530" s="6">
        <v>130499</v>
      </c>
      <c r="F530" s="16">
        <v>0.3</v>
      </c>
      <c r="G530" s="6">
        <f>VLOOKUP(A530,Hoja1!A:H,3,FALSE)</f>
        <v>130499</v>
      </c>
      <c r="H530" s="6">
        <f t="shared" si="24"/>
        <v>39149.699999999997</v>
      </c>
      <c r="I530" s="6">
        <f t="shared" si="25"/>
        <v>91349.3</v>
      </c>
      <c r="J530" s="6">
        <f t="shared" si="26"/>
        <v>91349</v>
      </c>
      <c r="K530" s="17">
        <v>0</v>
      </c>
      <c r="L530" s="1" t="e">
        <f>VLOOKUP(A530,Ofertas!#REF!,3,FALSE)</f>
        <v>#REF!</v>
      </c>
    </row>
    <row r="531" spans="1:12" x14ac:dyDescent="0.3">
      <c r="A531" s="14">
        <v>111311</v>
      </c>
      <c r="B531" s="15">
        <v>0</v>
      </c>
      <c r="C531" s="15">
        <v>0</v>
      </c>
      <c r="D531" s="6">
        <v>90418</v>
      </c>
      <c r="E531" s="6">
        <v>129168</v>
      </c>
      <c r="F531" s="16">
        <v>0.3</v>
      </c>
      <c r="G531" s="6">
        <f>VLOOKUP(A531,Hoja1!A:H,3,FALSE)</f>
        <v>129168.47</v>
      </c>
      <c r="H531" s="6">
        <f t="shared" si="24"/>
        <v>38750.540999999997</v>
      </c>
      <c r="I531" s="6">
        <f t="shared" si="25"/>
        <v>90417.929000000004</v>
      </c>
      <c r="J531" s="6">
        <f t="shared" si="26"/>
        <v>90418</v>
      </c>
      <c r="K531" s="17">
        <v>0</v>
      </c>
      <c r="L531" s="1" t="e">
        <f>VLOOKUP(A531,Ofertas!#REF!,3,FALSE)</f>
        <v>#REF!</v>
      </c>
    </row>
    <row r="532" spans="1:12" x14ac:dyDescent="0.3">
      <c r="A532" s="14">
        <v>109071</v>
      </c>
      <c r="B532" s="15">
        <v>0</v>
      </c>
      <c r="C532" s="15">
        <v>0</v>
      </c>
      <c r="D532" s="6">
        <v>99573</v>
      </c>
      <c r="E532" s="6">
        <v>142247</v>
      </c>
      <c r="F532" s="16">
        <v>0.3</v>
      </c>
      <c r="G532" s="6">
        <f>VLOOKUP(A532,Hoja1!A:H,3,FALSE)</f>
        <v>142247.07999999999</v>
      </c>
      <c r="H532" s="6">
        <f t="shared" si="24"/>
        <v>42674.123999999996</v>
      </c>
      <c r="I532" s="6">
        <f t="shared" si="25"/>
        <v>99572.955999999991</v>
      </c>
      <c r="J532" s="6">
        <f t="shared" si="26"/>
        <v>99573</v>
      </c>
      <c r="K532" s="17">
        <v>0</v>
      </c>
      <c r="L532" s="1" t="e">
        <f>VLOOKUP(A532,Ofertas!#REF!,3,FALSE)</f>
        <v>#REF!</v>
      </c>
    </row>
    <row r="533" spans="1:12" x14ac:dyDescent="0.3">
      <c r="A533" s="14">
        <v>112286</v>
      </c>
      <c r="B533" s="15">
        <v>1</v>
      </c>
      <c r="C533" s="15">
        <v>279</v>
      </c>
      <c r="D533" s="6">
        <v>101262</v>
      </c>
      <c r="E533" s="6">
        <v>144660</v>
      </c>
      <c r="F533" s="16">
        <v>0.3</v>
      </c>
      <c r="G533" s="6">
        <f>VLOOKUP(A533,Hoja1!A:H,3,FALSE)</f>
        <v>144660</v>
      </c>
      <c r="H533" s="6">
        <f t="shared" si="24"/>
        <v>43398</v>
      </c>
      <c r="I533" s="6">
        <f t="shared" si="25"/>
        <v>101262</v>
      </c>
      <c r="J533" s="6">
        <f t="shared" si="26"/>
        <v>101262</v>
      </c>
      <c r="K533" s="17">
        <v>0</v>
      </c>
      <c r="L533" s="1" t="e">
        <f>VLOOKUP(A533,Ofertas!#REF!,3,FALSE)</f>
        <v>#REF!</v>
      </c>
    </row>
    <row r="534" spans="1:12" x14ac:dyDescent="0.3">
      <c r="A534" s="14">
        <v>108802</v>
      </c>
      <c r="B534" s="15">
        <v>1</v>
      </c>
      <c r="C534" s="15">
        <v>24</v>
      </c>
      <c r="D534" s="6">
        <v>102364</v>
      </c>
      <c r="E534" s="6">
        <v>146234</v>
      </c>
      <c r="F534" s="16">
        <v>0.3</v>
      </c>
      <c r="G534" s="6">
        <f>VLOOKUP(A534,Hoja1!A:H,3,FALSE)</f>
        <v>146234.46</v>
      </c>
      <c r="H534" s="6">
        <f t="shared" si="24"/>
        <v>43870.337999999996</v>
      </c>
      <c r="I534" s="6">
        <f t="shared" si="25"/>
        <v>102364.122</v>
      </c>
      <c r="J534" s="6">
        <f t="shared" si="26"/>
        <v>102364</v>
      </c>
      <c r="K534" s="17">
        <v>0</v>
      </c>
      <c r="L534" s="1" t="e">
        <f>VLOOKUP(A534,Ofertas!#REF!,3,FALSE)</f>
        <v>#REF!</v>
      </c>
    </row>
    <row r="535" spans="1:12" x14ac:dyDescent="0.3">
      <c r="A535" s="14">
        <v>111416</v>
      </c>
      <c r="B535" s="15">
        <v>1</v>
      </c>
      <c r="C535" s="15">
        <v>162</v>
      </c>
      <c r="D535" s="6">
        <v>97481</v>
      </c>
      <c r="E535" s="6">
        <v>139259</v>
      </c>
      <c r="F535" s="16">
        <v>0.3</v>
      </c>
      <c r="G535" s="6">
        <f>VLOOKUP(A535,Hoja1!A:H,3,FALSE)</f>
        <v>139259.14000000001</v>
      </c>
      <c r="H535" s="6">
        <f t="shared" si="24"/>
        <v>41777.742000000006</v>
      </c>
      <c r="I535" s="6">
        <f t="shared" si="25"/>
        <v>97481.398000000016</v>
      </c>
      <c r="J535" s="6">
        <f t="shared" si="26"/>
        <v>97481</v>
      </c>
      <c r="K535" s="17">
        <v>0</v>
      </c>
      <c r="L535" s="1" t="e">
        <f>VLOOKUP(A535,Ofertas!#REF!,3,FALSE)</f>
        <v>#REF!</v>
      </c>
    </row>
    <row r="536" spans="1:12" x14ac:dyDescent="0.3">
      <c r="A536" s="14">
        <v>112252</v>
      </c>
      <c r="B536" s="15">
        <v>1</v>
      </c>
      <c r="C536" s="15">
        <v>69</v>
      </c>
      <c r="D536" s="6">
        <v>95635</v>
      </c>
      <c r="E536" s="6">
        <v>136621</v>
      </c>
      <c r="F536" s="16">
        <v>0.3</v>
      </c>
      <c r="G536" s="6">
        <f>VLOOKUP(A536,Hoja1!A:H,3,FALSE)</f>
        <v>136620.98000000001</v>
      </c>
      <c r="H536" s="6">
        <f t="shared" si="24"/>
        <v>40986.294000000002</v>
      </c>
      <c r="I536" s="6">
        <f t="shared" si="25"/>
        <v>95634.686000000016</v>
      </c>
      <c r="J536" s="6">
        <f t="shared" si="26"/>
        <v>95635</v>
      </c>
      <c r="K536" s="17">
        <v>0</v>
      </c>
      <c r="L536" s="1" t="e">
        <f>VLOOKUP(A536,Ofertas!#REF!,3,FALSE)</f>
        <v>#REF!</v>
      </c>
    </row>
    <row r="537" spans="1:12" x14ac:dyDescent="0.3">
      <c r="A537" s="14">
        <v>109914</v>
      </c>
      <c r="B537" s="15">
        <v>1</v>
      </c>
      <c r="C537" s="15">
        <v>63</v>
      </c>
      <c r="D537" s="6">
        <v>111500</v>
      </c>
      <c r="E537" s="6">
        <v>159285</v>
      </c>
      <c r="F537" s="16">
        <v>0.3</v>
      </c>
      <c r="G537" s="6">
        <f>VLOOKUP(A537,Hoja1!A:H,3,FALSE)</f>
        <v>159285.20000000001</v>
      </c>
      <c r="H537" s="6">
        <f t="shared" si="24"/>
        <v>47785.560000000005</v>
      </c>
      <c r="I537" s="6">
        <f t="shared" si="25"/>
        <v>111499.64000000001</v>
      </c>
      <c r="J537" s="6">
        <f t="shared" si="26"/>
        <v>111500</v>
      </c>
      <c r="K537" s="17">
        <v>0</v>
      </c>
      <c r="L537" s="1" t="e">
        <f>VLOOKUP(A537,Ofertas!#REF!,3,FALSE)</f>
        <v>#REF!</v>
      </c>
    </row>
    <row r="538" spans="1:12" x14ac:dyDescent="0.3">
      <c r="A538" s="14">
        <v>108916</v>
      </c>
      <c r="B538" s="15">
        <v>1</v>
      </c>
      <c r="C538" s="15">
        <v>127</v>
      </c>
      <c r="D538" s="6">
        <v>106927</v>
      </c>
      <c r="E538" s="6">
        <v>152753</v>
      </c>
      <c r="F538" s="16">
        <v>0.3</v>
      </c>
      <c r="G538" s="6">
        <f>VLOOKUP(A538,Hoja1!A:H,3,FALSE)</f>
        <v>152753</v>
      </c>
      <c r="H538" s="6">
        <f t="shared" si="24"/>
        <v>45825.9</v>
      </c>
      <c r="I538" s="6">
        <f t="shared" si="25"/>
        <v>106927.1</v>
      </c>
      <c r="J538" s="6">
        <f t="shared" si="26"/>
        <v>106927</v>
      </c>
      <c r="K538" s="17">
        <v>0</v>
      </c>
      <c r="L538" s="1" t="e">
        <f>VLOOKUP(A538,Ofertas!#REF!,3,FALSE)</f>
        <v>#REF!</v>
      </c>
    </row>
    <row r="539" spans="1:12" x14ac:dyDescent="0.3">
      <c r="A539" s="14">
        <v>112547</v>
      </c>
      <c r="B539" s="15">
        <v>0</v>
      </c>
      <c r="C539" s="15">
        <v>0</v>
      </c>
      <c r="D539" s="6">
        <v>97172</v>
      </c>
      <c r="E539" s="6">
        <v>138817</v>
      </c>
      <c r="F539" s="16">
        <v>0.3</v>
      </c>
      <c r="G539" s="6">
        <f>VLOOKUP(A539,Hoja1!A:H,3,FALSE)</f>
        <v>138817.04999999999</v>
      </c>
      <c r="H539" s="6">
        <f t="shared" si="24"/>
        <v>41645.114999999998</v>
      </c>
      <c r="I539" s="6">
        <f t="shared" si="25"/>
        <v>97171.934999999998</v>
      </c>
      <c r="J539" s="6">
        <f t="shared" si="26"/>
        <v>97172</v>
      </c>
      <c r="K539" s="17">
        <v>0</v>
      </c>
      <c r="L539" s="1" t="e">
        <f>VLOOKUP(A539,Ofertas!#REF!,3,FALSE)</f>
        <v>#REF!</v>
      </c>
    </row>
    <row r="540" spans="1:12" x14ac:dyDescent="0.3">
      <c r="A540" s="14">
        <v>110000</v>
      </c>
      <c r="B540" s="15">
        <v>0</v>
      </c>
      <c r="C540" s="15">
        <v>0</v>
      </c>
      <c r="D540" s="6">
        <v>97693</v>
      </c>
      <c r="E540" s="6">
        <v>139562</v>
      </c>
      <c r="F540" s="16">
        <v>0.3</v>
      </c>
      <c r="G540" s="6">
        <f>VLOOKUP(A540,Hoja1!A:H,3,FALSE)</f>
        <v>139562</v>
      </c>
      <c r="H540" s="6">
        <f t="shared" si="24"/>
        <v>41868.6</v>
      </c>
      <c r="I540" s="6">
        <f t="shared" si="25"/>
        <v>97693.4</v>
      </c>
      <c r="J540" s="6">
        <f t="shared" si="26"/>
        <v>97693</v>
      </c>
      <c r="K540" s="17">
        <v>0</v>
      </c>
      <c r="L540" s="1" t="e">
        <f>VLOOKUP(A540,Ofertas!#REF!,3,FALSE)</f>
        <v>#REF!</v>
      </c>
    </row>
    <row r="541" spans="1:12" x14ac:dyDescent="0.3">
      <c r="A541" s="14">
        <v>112791</v>
      </c>
      <c r="B541" s="15">
        <v>0</v>
      </c>
      <c r="C541" s="15">
        <v>0</v>
      </c>
      <c r="D541" s="6">
        <v>152681</v>
      </c>
      <c r="E541" s="6">
        <v>218115</v>
      </c>
      <c r="F541" s="16">
        <v>0.3</v>
      </c>
      <c r="G541" s="6">
        <f>VLOOKUP(A541,Hoja1!A:H,3,FALSE)</f>
        <v>218115.38</v>
      </c>
      <c r="H541" s="6">
        <f t="shared" si="24"/>
        <v>65434.614000000001</v>
      </c>
      <c r="I541" s="6">
        <f t="shared" si="25"/>
        <v>152680.766</v>
      </c>
      <c r="J541" s="6">
        <f t="shared" si="26"/>
        <v>152681</v>
      </c>
      <c r="K541" s="17">
        <v>0</v>
      </c>
      <c r="L541" s="1" t="e">
        <f>VLOOKUP(A541,Ofertas!#REF!,3,FALSE)</f>
        <v>#REF!</v>
      </c>
    </row>
    <row r="542" spans="1:12" x14ac:dyDescent="0.3">
      <c r="A542" s="14" t="s">
        <v>114</v>
      </c>
      <c r="B542" s="15">
        <v>0</v>
      </c>
      <c r="C542" s="15">
        <v>0</v>
      </c>
      <c r="D542" s="6">
        <v>133598</v>
      </c>
      <c r="E542" s="6">
        <v>190854</v>
      </c>
      <c r="F542" s="16">
        <v>0.3</v>
      </c>
      <c r="G542" s="6">
        <f>VLOOKUP(A542,Hoja1!A:H,3,FALSE)</f>
        <v>190854.02</v>
      </c>
      <c r="H542" s="6">
        <f t="shared" si="24"/>
        <v>57256.205999999998</v>
      </c>
      <c r="I542" s="6">
        <f t="shared" si="25"/>
        <v>133597.81399999998</v>
      </c>
      <c r="J542" s="6">
        <f t="shared" si="26"/>
        <v>133598</v>
      </c>
      <c r="K542" s="17">
        <v>0</v>
      </c>
      <c r="L542" s="1" t="e">
        <f>VLOOKUP(A542,Ofertas!#REF!,3,FALSE)</f>
        <v>#REF!</v>
      </c>
    </row>
    <row r="543" spans="1:12" x14ac:dyDescent="0.3">
      <c r="A543" s="14">
        <v>111513</v>
      </c>
      <c r="B543" s="15">
        <v>0</v>
      </c>
      <c r="C543" s="15">
        <v>0</v>
      </c>
      <c r="D543" s="6">
        <v>87893</v>
      </c>
      <c r="E543" s="6">
        <v>125562</v>
      </c>
      <c r="F543" s="16">
        <v>0.3</v>
      </c>
      <c r="G543" s="6">
        <f>VLOOKUP(A543,Hoja1!A:H,3,FALSE)</f>
        <v>125561.89</v>
      </c>
      <c r="H543" s="6">
        <f t="shared" si="24"/>
        <v>37668.566999999995</v>
      </c>
      <c r="I543" s="6">
        <f t="shared" si="25"/>
        <v>87893.323000000004</v>
      </c>
      <c r="J543" s="6">
        <f t="shared" si="26"/>
        <v>87893</v>
      </c>
      <c r="K543" s="17">
        <v>0</v>
      </c>
      <c r="L543" s="1" t="e">
        <f>VLOOKUP(A543,Ofertas!#REF!,3,FALSE)</f>
        <v>#REF!</v>
      </c>
    </row>
    <row r="544" spans="1:12" x14ac:dyDescent="0.3">
      <c r="A544" s="14" t="s">
        <v>115</v>
      </c>
      <c r="B544" s="15">
        <v>1</v>
      </c>
      <c r="C544" s="15">
        <v>42</v>
      </c>
      <c r="D544" s="6">
        <v>176002</v>
      </c>
      <c r="E544" s="6">
        <v>251431</v>
      </c>
      <c r="F544" s="16">
        <v>0.3</v>
      </c>
      <c r="G544" s="6">
        <f>VLOOKUP(A544,Hoja1!A:H,3,FALSE)</f>
        <v>251431</v>
      </c>
      <c r="H544" s="6">
        <f t="shared" si="24"/>
        <v>75429.3</v>
      </c>
      <c r="I544" s="6">
        <f t="shared" si="25"/>
        <v>176001.7</v>
      </c>
      <c r="J544" s="6">
        <f t="shared" si="26"/>
        <v>176002</v>
      </c>
      <c r="K544" s="17">
        <v>0</v>
      </c>
      <c r="L544" s="1" t="e">
        <f>VLOOKUP(A544,Ofertas!#REF!,3,FALSE)</f>
        <v>#REF!</v>
      </c>
    </row>
    <row r="545" spans="1:12" x14ac:dyDescent="0.3">
      <c r="A545" s="14" t="s">
        <v>118</v>
      </c>
      <c r="B545" s="15">
        <v>1</v>
      </c>
      <c r="C545" s="15">
        <v>11</v>
      </c>
      <c r="D545" s="6">
        <v>178260</v>
      </c>
      <c r="E545" s="6">
        <v>254657</v>
      </c>
      <c r="F545" s="16">
        <v>0.3</v>
      </c>
      <c r="G545" s="6">
        <f>VLOOKUP(A545,Hoja1!A:H,3,FALSE)</f>
        <v>254657</v>
      </c>
      <c r="H545" s="6">
        <f t="shared" si="24"/>
        <v>76397.099999999991</v>
      </c>
      <c r="I545" s="6">
        <f t="shared" si="25"/>
        <v>178259.90000000002</v>
      </c>
      <c r="J545" s="6">
        <f t="shared" si="26"/>
        <v>178260</v>
      </c>
      <c r="K545" s="17">
        <v>0</v>
      </c>
      <c r="L545" s="1" t="e">
        <f>VLOOKUP(A545,Ofertas!#REF!,3,FALSE)</f>
        <v>#REF!</v>
      </c>
    </row>
    <row r="546" spans="1:12" x14ac:dyDescent="0.3">
      <c r="A546" s="14" t="s">
        <v>116</v>
      </c>
      <c r="B546" s="15">
        <v>0</v>
      </c>
      <c r="C546" s="15">
        <v>0</v>
      </c>
      <c r="D546" s="6">
        <v>183327</v>
      </c>
      <c r="E546" s="6">
        <v>261895</v>
      </c>
      <c r="F546" s="16">
        <v>0.3</v>
      </c>
      <c r="G546" s="6">
        <f>VLOOKUP(A546,Hoja1!A:H,3,FALSE)</f>
        <v>261895</v>
      </c>
      <c r="H546" s="6">
        <f t="shared" si="24"/>
        <v>78568.5</v>
      </c>
      <c r="I546" s="6">
        <f t="shared" si="25"/>
        <v>183326.5</v>
      </c>
      <c r="J546" s="6">
        <f t="shared" si="26"/>
        <v>183327</v>
      </c>
      <c r="K546" s="17">
        <v>0</v>
      </c>
      <c r="L546" s="1" t="e">
        <f>VLOOKUP(A546,Ofertas!#REF!,3,FALSE)</f>
        <v>#REF!</v>
      </c>
    </row>
    <row r="547" spans="1:12" x14ac:dyDescent="0.3">
      <c r="A547" s="14">
        <v>111425</v>
      </c>
      <c r="B547" s="15">
        <v>0</v>
      </c>
      <c r="C547" s="15">
        <v>0</v>
      </c>
      <c r="D547" s="6">
        <v>89266</v>
      </c>
      <c r="E547" s="6">
        <v>127523</v>
      </c>
      <c r="F547" s="16">
        <v>0.3</v>
      </c>
      <c r="G547" s="6">
        <f>VLOOKUP(A547,Hoja1!A:H,3,FALSE)</f>
        <v>127523.3</v>
      </c>
      <c r="H547" s="6">
        <f t="shared" si="24"/>
        <v>38256.99</v>
      </c>
      <c r="I547" s="6">
        <f t="shared" si="25"/>
        <v>89266.31</v>
      </c>
      <c r="J547" s="6">
        <f t="shared" si="26"/>
        <v>89266</v>
      </c>
      <c r="K547" s="17">
        <v>0</v>
      </c>
      <c r="L547" s="1" t="e">
        <f>VLOOKUP(A547,Ofertas!#REF!,3,FALSE)</f>
        <v>#REF!</v>
      </c>
    </row>
    <row r="548" spans="1:12" x14ac:dyDescent="0.3">
      <c r="A548" s="14" t="s">
        <v>117</v>
      </c>
      <c r="B548" s="15">
        <v>1</v>
      </c>
      <c r="C548" s="15">
        <v>46</v>
      </c>
      <c r="D548" s="6">
        <v>158651</v>
      </c>
      <c r="E548" s="6">
        <v>226644</v>
      </c>
      <c r="F548" s="16">
        <v>0.3</v>
      </c>
      <c r="G548" s="6">
        <f>VLOOKUP(A548,Hoja1!A:H,3,FALSE)</f>
        <v>226644</v>
      </c>
      <c r="H548" s="6">
        <f t="shared" si="24"/>
        <v>67993.2</v>
      </c>
      <c r="I548" s="6">
        <f t="shared" si="25"/>
        <v>158650.79999999999</v>
      </c>
      <c r="J548" s="6">
        <f t="shared" si="26"/>
        <v>158651</v>
      </c>
      <c r="K548" s="17">
        <v>0</v>
      </c>
      <c r="L548" s="1" t="e">
        <f>VLOOKUP(A548,Ofertas!#REF!,3,FALSE)</f>
        <v>#REF!</v>
      </c>
    </row>
    <row r="549" spans="1:12" x14ac:dyDescent="0.3">
      <c r="A549" s="18">
        <v>111382</v>
      </c>
      <c r="B549" s="15">
        <v>1</v>
      </c>
      <c r="C549" s="15">
        <v>20</v>
      </c>
      <c r="D549" s="6">
        <v>35535</v>
      </c>
      <c r="E549" s="6">
        <v>50764</v>
      </c>
      <c r="F549" s="16">
        <v>0.3</v>
      </c>
      <c r="G549" s="6">
        <f>VLOOKUP(A549,Hoja1!A:H,3,FALSE)</f>
        <v>50764.18</v>
      </c>
      <c r="H549" s="6">
        <f t="shared" si="24"/>
        <v>15229.253999999999</v>
      </c>
      <c r="I549" s="6">
        <f t="shared" si="25"/>
        <v>35534.925999999999</v>
      </c>
      <c r="J549" s="6">
        <f t="shared" si="26"/>
        <v>35535</v>
      </c>
      <c r="K549" s="17">
        <v>0</v>
      </c>
      <c r="L549" s="1" t="e">
        <f>VLOOKUP(A549,Ofertas!#REF!,3,FALSE)</f>
        <v>#REF!</v>
      </c>
    </row>
    <row r="550" spans="1:12" x14ac:dyDescent="0.3">
      <c r="A550" s="18" t="s">
        <v>249</v>
      </c>
      <c r="B550" s="15">
        <v>0</v>
      </c>
      <c r="C550" s="15">
        <v>0</v>
      </c>
      <c r="D550" s="6">
        <v>1117323</v>
      </c>
      <c r="E550" s="6">
        <v>1596176</v>
      </c>
      <c r="F550" s="16">
        <v>0.3</v>
      </c>
      <c r="G550" s="6">
        <f>VLOOKUP(A550,Hoja1!A:H,3,FALSE)</f>
        <v>1596176</v>
      </c>
      <c r="H550" s="6">
        <f t="shared" si="24"/>
        <v>478852.8</v>
      </c>
      <c r="I550" s="6">
        <f t="shared" si="25"/>
        <v>1117323.2</v>
      </c>
      <c r="J550" s="6">
        <f t="shared" si="26"/>
        <v>1117323</v>
      </c>
      <c r="K550" s="17">
        <v>0</v>
      </c>
      <c r="L550" s="1" t="e">
        <f>VLOOKUP(A550,Ofertas!#REF!,3,FALSE)</f>
        <v>#REF!</v>
      </c>
    </row>
    <row r="551" spans="1:12" x14ac:dyDescent="0.3">
      <c r="A551" s="18">
        <v>110999</v>
      </c>
      <c r="B551" s="15">
        <v>1</v>
      </c>
      <c r="C551" s="15">
        <v>4</v>
      </c>
      <c r="D551" s="6">
        <v>3336905</v>
      </c>
      <c r="E551" s="6">
        <v>4767008</v>
      </c>
      <c r="F551" s="16">
        <v>0.3</v>
      </c>
      <c r="G551" s="6">
        <f>VLOOKUP(A551,Hoja1!A:H,3,FALSE)</f>
        <v>4767007.7</v>
      </c>
      <c r="H551" s="6">
        <f t="shared" si="24"/>
        <v>1430102.31</v>
      </c>
      <c r="I551" s="6">
        <f t="shared" si="25"/>
        <v>3336905.39</v>
      </c>
      <c r="J551" s="6">
        <f t="shared" si="26"/>
        <v>3336905</v>
      </c>
      <c r="K551" s="17">
        <v>0</v>
      </c>
      <c r="L551" s="1" t="e">
        <f>VLOOKUP(A551,Ofertas!#REF!,3,FALSE)</f>
        <v>#REF!</v>
      </c>
    </row>
    <row r="552" spans="1:12" x14ac:dyDescent="0.3">
      <c r="A552" s="18" t="s">
        <v>250</v>
      </c>
      <c r="B552" s="15">
        <v>0</v>
      </c>
      <c r="C552" s="15">
        <v>0</v>
      </c>
      <c r="D552" s="6">
        <v>4259181</v>
      </c>
      <c r="E552" s="6">
        <v>6084545</v>
      </c>
      <c r="F552" s="16">
        <v>0.3</v>
      </c>
      <c r="G552" s="6">
        <f>VLOOKUP(A552,Hoja1!A:H,3,FALSE)</f>
        <v>6084544.7199999997</v>
      </c>
      <c r="H552" s="6">
        <f t="shared" si="24"/>
        <v>1825363.416</v>
      </c>
      <c r="I552" s="6">
        <f t="shared" si="25"/>
        <v>4259181.3039999995</v>
      </c>
      <c r="J552" s="6">
        <f t="shared" si="26"/>
        <v>4259181</v>
      </c>
      <c r="K552" s="17">
        <v>0</v>
      </c>
      <c r="L552" s="1" t="e">
        <f>VLOOKUP(A552,Ofertas!#REF!,3,FALSE)</f>
        <v>#REF!</v>
      </c>
    </row>
    <row r="553" spans="1:12" x14ac:dyDescent="0.3">
      <c r="A553" s="18" t="s">
        <v>251</v>
      </c>
      <c r="B553" s="15">
        <v>0</v>
      </c>
      <c r="C553" s="15">
        <v>0</v>
      </c>
      <c r="D553" s="6">
        <v>4371687</v>
      </c>
      <c r="E553" s="6">
        <v>6245267</v>
      </c>
      <c r="F553" s="16">
        <v>0.3</v>
      </c>
      <c r="G553" s="6">
        <f>VLOOKUP(A553,Hoja1!A:H,3,FALSE)</f>
        <v>6245266.6799999997</v>
      </c>
      <c r="H553" s="6">
        <f t="shared" si="24"/>
        <v>1873580.004</v>
      </c>
      <c r="I553" s="6">
        <f t="shared" si="25"/>
        <v>4371686.676</v>
      </c>
      <c r="J553" s="6">
        <f t="shared" si="26"/>
        <v>4371687</v>
      </c>
      <c r="K553" s="17">
        <v>0</v>
      </c>
      <c r="L553" s="1" t="e">
        <f>VLOOKUP(A553,Ofertas!#REF!,3,FALSE)</f>
        <v>#REF!</v>
      </c>
    </row>
    <row r="554" spans="1:12" x14ac:dyDescent="0.3">
      <c r="A554" s="18">
        <v>109795</v>
      </c>
      <c r="B554" s="15">
        <v>0</v>
      </c>
      <c r="C554" s="15">
        <v>1</v>
      </c>
      <c r="D554" s="6">
        <v>2210607</v>
      </c>
      <c r="E554" s="6">
        <v>3158010</v>
      </c>
      <c r="F554" s="16">
        <v>0.3</v>
      </c>
      <c r="G554" s="6">
        <f>VLOOKUP(A554,Hoja1!A:H,3,FALSE)</f>
        <v>3158010.23</v>
      </c>
      <c r="H554" s="6">
        <f t="shared" si="24"/>
        <v>947403.0689999999</v>
      </c>
      <c r="I554" s="6">
        <f t="shared" si="25"/>
        <v>2210607.1610000003</v>
      </c>
      <c r="J554" s="6">
        <f t="shared" si="26"/>
        <v>2210607</v>
      </c>
      <c r="K554" s="17">
        <v>0</v>
      </c>
      <c r="L554" s="1" t="e">
        <f>VLOOKUP(A554,Ofertas!#REF!,3,FALSE)</f>
        <v>#REF!</v>
      </c>
    </row>
    <row r="555" spans="1:12" x14ac:dyDescent="0.3">
      <c r="A555" s="18">
        <v>109796</v>
      </c>
      <c r="B555" s="15">
        <v>1</v>
      </c>
      <c r="C555" s="15">
        <v>3</v>
      </c>
      <c r="D555" s="6">
        <v>2210607</v>
      </c>
      <c r="E555" s="6">
        <v>3158010</v>
      </c>
      <c r="F555" s="16">
        <v>0.3</v>
      </c>
      <c r="G555" s="6">
        <f>VLOOKUP(A555,Hoja1!A:H,3,FALSE)</f>
        <v>3158010.23</v>
      </c>
      <c r="H555" s="6">
        <f t="shared" si="24"/>
        <v>947403.0689999999</v>
      </c>
      <c r="I555" s="6">
        <f t="shared" si="25"/>
        <v>2210607.1610000003</v>
      </c>
      <c r="J555" s="6">
        <f t="shared" si="26"/>
        <v>2210607</v>
      </c>
      <c r="K555" s="17">
        <v>0</v>
      </c>
      <c r="L555" s="1" t="e">
        <f>VLOOKUP(A555,Ofertas!#REF!,3,FALSE)</f>
        <v>#REF!</v>
      </c>
    </row>
    <row r="556" spans="1:12" x14ac:dyDescent="0.3">
      <c r="A556" s="14">
        <v>111327</v>
      </c>
      <c r="B556" s="15">
        <v>0</v>
      </c>
      <c r="C556" s="15">
        <v>0</v>
      </c>
      <c r="D556" s="6">
        <v>103318</v>
      </c>
      <c r="E556" s="6">
        <v>147597</v>
      </c>
      <c r="F556" s="16">
        <v>0.3</v>
      </c>
      <c r="G556" s="6">
        <f>VLOOKUP(A556,Hoja1!A:H,3,FALSE)</f>
        <v>147597.1</v>
      </c>
      <c r="H556" s="6">
        <f t="shared" si="24"/>
        <v>44279.13</v>
      </c>
      <c r="I556" s="6">
        <f t="shared" si="25"/>
        <v>103317.97</v>
      </c>
      <c r="J556" s="6">
        <f t="shared" si="26"/>
        <v>103318</v>
      </c>
      <c r="K556" s="17">
        <v>0</v>
      </c>
      <c r="L556" s="1" t="e">
        <f>VLOOKUP(A556,Ofertas!#REF!,3,FALSE)</f>
        <v>#REF!</v>
      </c>
    </row>
    <row r="557" spans="1:12" x14ac:dyDescent="0.3">
      <c r="A557" s="14">
        <v>111333</v>
      </c>
      <c r="B557" s="15">
        <v>1</v>
      </c>
      <c r="C557" s="15">
        <v>74</v>
      </c>
      <c r="D557" s="6">
        <v>116609</v>
      </c>
      <c r="E557" s="6">
        <v>166584</v>
      </c>
      <c r="F557" s="16">
        <v>0.3</v>
      </c>
      <c r="G557" s="6">
        <f>VLOOKUP(A557,Hoja1!A:H,3,FALSE)</f>
        <v>166584.19</v>
      </c>
      <c r="H557" s="6">
        <f t="shared" si="24"/>
        <v>49975.256999999998</v>
      </c>
      <c r="I557" s="6">
        <f t="shared" si="25"/>
        <v>116608.933</v>
      </c>
      <c r="J557" s="6">
        <f t="shared" si="26"/>
        <v>116609</v>
      </c>
      <c r="K557" s="17">
        <v>0</v>
      </c>
      <c r="L557" s="1" t="e">
        <f>VLOOKUP(A557,Ofertas!#REF!,3,FALSE)</f>
        <v>#REF!</v>
      </c>
    </row>
    <row r="558" spans="1:12" x14ac:dyDescent="0.3">
      <c r="A558" s="14">
        <v>112965</v>
      </c>
      <c r="B558" s="15">
        <v>1</v>
      </c>
      <c r="C558" s="15">
        <v>77</v>
      </c>
      <c r="D558" s="6">
        <v>102799</v>
      </c>
      <c r="E558" s="6">
        <v>146856</v>
      </c>
      <c r="F558" s="16">
        <v>0.3</v>
      </c>
      <c r="G558" s="6">
        <f>VLOOKUP(A558,Hoja1!A:H,3,FALSE)</f>
        <v>146856</v>
      </c>
      <c r="H558" s="6">
        <f t="shared" si="24"/>
        <v>44056.799999999996</v>
      </c>
      <c r="I558" s="6">
        <f t="shared" si="25"/>
        <v>102799.20000000001</v>
      </c>
      <c r="J558" s="6">
        <f t="shared" si="26"/>
        <v>102799</v>
      </c>
      <c r="K558" s="17">
        <v>0</v>
      </c>
      <c r="L558" s="1" t="e">
        <f>VLOOKUP(A558,Ofertas!#REF!,3,FALSE)</f>
        <v>#REF!</v>
      </c>
    </row>
    <row r="559" spans="1:12" x14ac:dyDescent="0.3">
      <c r="A559" s="14">
        <v>108274</v>
      </c>
      <c r="B559" s="15">
        <v>0</v>
      </c>
      <c r="C559" s="15">
        <v>0</v>
      </c>
      <c r="D559" s="6">
        <v>118196</v>
      </c>
      <c r="E559" s="6">
        <v>168851</v>
      </c>
      <c r="F559" s="16">
        <v>0.3</v>
      </c>
      <c r="G559" s="6">
        <f>VLOOKUP(A559,Hoja1!A:H,3,FALSE)</f>
        <v>168850.84</v>
      </c>
      <c r="H559" s="6">
        <f t="shared" si="24"/>
        <v>50655.252</v>
      </c>
      <c r="I559" s="6">
        <f t="shared" si="25"/>
        <v>118195.58799999999</v>
      </c>
      <c r="J559" s="6">
        <f t="shared" si="26"/>
        <v>118196</v>
      </c>
      <c r="K559" s="17">
        <v>0</v>
      </c>
      <c r="L559" s="1" t="e">
        <f>VLOOKUP(A559,Ofertas!#REF!,3,FALSE)</f>
        <v>#REF!</v>
      </c>
    </row>
    <row r="560" spans="1:12" x14ac:dyDescent="0.3">
      <c r="A560" s="14">
        <v>110807</v>
      </c>
      <c r="B560" s="15">
        <v>1</v>
      </c>
      <c r="C560" s="15">
        <v>76</v>
      </c>
      <c r="D560" s="6">
        <v>135305</v>
      </c>
      <c r="E560" s="6">
        <v>193293</v>
      </c>
      <c r="F560" s="16">
        <v>0.3</v>
      </c>
      <c r="G560" s="6">
        <f>VLOOKUP(A560,Hoja1!A:H,3,FALSE)</f>
        <v>193292.67</v>
      </c>
      <c r="H560" s="6">
        <f t="shared" si="24"/>
        <v>57987.800999999999</v>
      </c>
      <c r="I560" s="6">
        <f t="shared" si="25"/>
        <v>135304.86900000001</v>
      </c>
      <c r="J560" s="6">
        <f t="shared" si="26"/>
        <v>135305</v>
      </c>
      <c r="K560" s="17">
        <v>0</v>
      </c>
      <c r="L560" s="1" t="e">
        <f>VLOOKUP(A560,Ofertas!#REF!,3,FALSE)</f>
        <v>#REF!</v>
      </c>
    </row>
    <row r="561" spans="1:12" x14ac:dyDescent="0.3">
      <c r="A561" s="14">
        <v>111479</v>
      </c>
      <c r="B561" s="15">
        <v>1</v>
      </c>
      <c r="C561" s="15">
        <v>17</v>
      </c>
      <c r="D561" s="6">
        <v>116215</v>
      </c>
      <c r="E561" s="6">
        <v>166022</v>
      </c>
      <c r="F561" s="16">
        <v>0.3</v>
      </c>
      <c r="G561" s="6">
        <f>VLOOKUP(A561,Hoja1!A:H,3,FALSE)</f>
        <v>166022</v>
      </c>
      <c r="H561" s="6">
        <f t="shared" si="24"/>
        <v>49806.6</v>
      </c>
      <c r="I561" s="6">
        <f t="shared" si="25"/>
        <v>116215.4</v>
      </c>
      <c r="J561" s="6">
        <f t="shared" si="26"/>
        <v>116215</v>
      </c>
      <c r="K561" s="17">
        <v>0</v>
      </c>
      <c r="L561" s="1" t="e">
        <f>VLOOKUP(A561,Ofertas!#REF!,3,FALSE)</f>
        <v>#REF!</v>
      </c>
    </row>
    <row r="562" spans="1:12" x14ac:dyDescent="0.3">
      <c r="A562" s="14" t="s">
        <v>119</v>
      </c>
      <c r="B562" s="15">
        <v>0</v>
      </c>
      <c r="C562" s="15">
        <v>0</v>
      </c>
      <c r="D562" s="6">
        <v>273970</v>
      </c>
      <c r="E562" s="6">
        <v>391386</v>
      </c>
      <c r="F562" s="16">
        <v>0.3</v>
      </c>
      <c r="G562" s="6">
        <f>VLOOKUP(A562,Hoja1!A:H,3,FALSE)</f>
        <v>391385.82</v>
      </c>
      <c r="H562" s="6">
        <f t="shared" si="24"/>
        <v>117415.746</v>
      </c>
      <c r="I562" s="6">
        <f t="shared" si="25"/>
        <v>273970.07400000002</v>
      </c>
      <c r="J562" s="6">
        <f t="shared" si="26"/>
        <v>273970</v>
      </c>
      <c r="K562" s="17">
        <v>0</v>
      </c>
      <c r="L562" s="1" t="e">
        <f>VLOOKUP(A562,Ofertas!#REF!,3,FALSE)</f>
        <v>#REF!</v>
      </c>
    </row>
    <row r="563" spans="1:12" x14ac:dyDescent="0.3">
      <c r="A563" s="14" t="s">
        <v>120</v>
      </c>
      <c r="B563" s="15">
        <v>0</v>
      </c>
      <c r="C563" s="15">
        <v>4</v>
      </c>
      <c r="D563" s="6">
        <v>258871</v>
      </c>
      <c r="E563" s="6">
        <v>369815</v>
      </c>
      <c r="F563" s="16">
        <v>0.3</v>
      </c>
      <c r="G563" s="6">
        <f>VLOOKUP(A563,Hoja1!A:H,3,FALSE)</f>
        <v>369815.07</v>
      </c>
      <c r="H563" s="6">
        <f t="shared" si="24"/>
        <v>110944.52099999999</v>
      </c>
      <c r="I563" s="6">
        <f t="shared" si="25"/>
        <v>258870.549</v>
      </c>
      <c r="J563" s="6">
        <f t="shared" si="26"/>
        <v>258871</v>
      </c>
      <c r="K563" s="17">
        <v>0</v>
      </c>
      <c r="L563" s="1" t="e">
        <f>VLOOKUP(A563,Ofertas!#REF!,3,FALSE)</f>
        <v>#REF!</v>
      </c>
    </row>
    <row r="564" spans="1:12" x14ac:dyDescent="0.3">
      <c r="A564" s="14">
        <v>112602</v>
      </c>
      <c r="B564" s="15">
        <v>0</v>
      </c>
      <c r="C564" s="15">
        <v>0</v>
      </c>
      <c r="D564" s="6">
        <v>0</v>
      </c>
      <c r="E564" s="6">
        <v>0</v>
      </c>
      <c r="F564" s="16">
        <v>0.3</v>
      </c>
      <c r="G564" s="6">
        <f>VLOOKUP(A564,Hoja1!A:H,3,FALSE)</f>
        <v>0</v>
      </c>
      <c r="H564" s="6">
        <f t="shared" si="24"/>
        <v>0</v>
      </c>
      <c r="I564" s="6">
        <f t="shared" si="25"/>
        <v>0</v>
      </c>
      <c r="J564" s="6">
        <f t="shared" si="26"/>
        <v>0</v>
      </c>
      <c r="K564" s="17">
        <v>0</v>
      </c>
      <c r="L564" s="1" t="e">
        <f>VLOOKUP(A564,Ofertas!#REF!,3,FALSE)</f>
        <v>#REF!</v>
      </c>
    </row>
    <row r="565" spans="1:12" x14ac:dyDescent="0.3">
      <c r="A565" s="14">
        <v>108275</v>
      </c>
      <c r="B565" s="15">
        <v>0</v>
      </c>
      <c r="C565" s="15">
        <v>0</v>
      </c>
      <c r="D565" s="6">
        <v>120966</v>
      </c>
      <c r="E565" s="6">
        <v>172808</v>
      </c>
      <c r="F565" s="16">
        <v>0.3</v>
      </c>
      <c r="G565" s="6">
        <f>VLOOKUP(A565,Hoja1!A:H,3,FALSE)</f>
        <v>172808.11</v>
      </c>
      <c r="H565" s="6">
        <f t="shared" si="24"/>
        <v>51842.432999999997</v>
      </c>
      <c r="I565" s="6">
        <f t="shared" si="25"/>
        <v>120965.677</v>
      </c>
      <c r="J565" s="6">
        <f t="shared" si="26"/>
        <v>120966</v>
      </c>
      <c r="K565" s="17">
        <v>0</v>
      </c>
      <c r="L565" s="1" t="e">
        <f>VLOOKUP(A565,Ofertas!#REF!,3,FALSE)</f>
        <v>#REF!</v>
      </c>
    </row>
    <row r="566" spans="1:12" x14ac:dyDescent="0.3">
      <c r="A566" s="14">
        <v>109097</v>
      </c>
      <c r="B566" s="15">
        <v>1</v>
      </c>
      <c r="C566" s="15">
        <v>114</v>
      </c>
      <c r="D566" s="6">
        <v>125894</v>
      </c>
      <c r="E566" s="6">
        <v>179848</v>
      </c>
      <c r="F566" s="16">
        <v>0.3</v>
      </c>
      <c r="G566" s="6">
        <f>VLOOKUP(A566,Hoja1!A:H,3,FALSE)</f>
        <v>179848</v>
      </c>
      <c r="H566" s="6">
        <f t="shared" si="24"/>
        <v>53954.400000000001</v>
      </c>
      <c r="I566" s="6">
        <f t="shared" si="25"/>
        <v>125893.6</v>
      </c>
      <c r="J566" s="6">
        <f t="shared" si="26"/>
        <v>125894</v>
      </c>
      <c r="K566" s="17">
        <v>0</v>
      </c>
      <c r="L566" s="1" t="e">
        <f>VLOOKUP(A566,Ofertas!#REF!,3,FALSE)</f>
        <v>#REF!</v>
      </c>
    </row>
    <row r="567" spans="1:12" x14ac:dyDescent="0.3">
      <c r="A567" s="14" t="s">
        <v>121</v>
      </c>
      <c r="B567" s="15">
        <v>0</v>
      </c>
      <c r="C567" s="15">
        <v>0</v>
      </c>
      <c r="D567" s="6">
        <v>267848</v>
      </c>
      <c r="E567" s="6">
        <v>382640</v>
      </c>
      <c r="F567" s="16">
        <v>0.3</v>
      </c>
      <c r="G567" s="6">
        <f>VLOOKUP(A567,Hoja1!A:H,3,FALSE)</f>
        <v>382639.77</v>
      </c>
      <c r="H567" s="6">
        <f t="shared" si="24"/>
        <v>114791.931</v>
      </c>
      <c r="I567" s="6">
        <f t="shared" si="25"/>
        <v>267847.83900000004</v>
      </c>
      <c r="J567" s="6">
        <f t="shared" si="26"/>
        <v>267848</v>
      </c>
      <c r="K567" s="17">
        <v>0</v>
      </c>
      <c r="L567" s="1" t="e">
        <f>VLOOKUP(A567,Ofertas!#REF!,3,FALSE)</f>
        <v>#REF!</v>
      </c>
    </row>
    <row r="568" spans="1:12" x14ac:dyDescent="0.3">
      <c r="A568" s="14" t="s">
        <v>122</v>
      </c>
      <c r="B568" s="15">
        <v>0</v>
      </c>
      <c r="C568" s="15">
        <v>4</v>
      </c>
      <c r="D568" s="6">
        <v>288929</v>
      </c>
      <c r="E568" s="6">
        <v>412755</v>
      </c>
      <c r="F568" s="16">
        <v>0.3</v>
      </c>
      <c r="G568" s="6">
        <f>VLOOKUP(A568,Hoja1!A:H,3,FALSE)</f>
        <v>412755</v>
      </c>
      <c r="H568" s="6">
        <f t="shared" si="24"/>
        <v>123826.5</v>
      </c>
      <c r="I568" s="6">
        <f t="shared" si="25"/>
        <v>288928.5</v>
      </c>
      <c r="J568" s="6">
        <f t="shared" si="26"/>
        <v>288929</v>
      </c>
      <c r="K568" s="17">
        <v>0</v>
      </c>
      <c r="L568" s="1" t="e">
        <f>VLOOKUP(A568,Ofertas!#REF!,3,FALSE)</f>
        <v>#REF!</v>
      </c>
    </row>
    <row r="569" spans="1:12" x14ac:dyDescent="0.3">
      <c r="A569" s="18" t="s">
        <v>252</v>
      </c>
      <c r="B569" s="15">
        <v>0</v>
      </c>
      <c r="C569" s="15">
        <v>0</v>
      </c>
      <c r="D569" s="6">
        <v>2794923</v>
      </c>
      <c r="E569" s="6">
        <v>3992748</v>
      </c>
      <c r="F569" s="16">
        <v>0.3</v>
      </c>
      <c r="G569" s="6">
        <f>VLOOKUP(A569,Hoja1!A:H,3,FALSE)</f>
        <v>3992747.8</v>
      </c>
      <c r="H569" s="6">
        <f t="shared" si="24"/>
        <v>1197824.3399999999</v>
      </c>
      <c r="I569" s="6">
        <f t="shared" si="25"/>
        <v>2794923.46</v>
      </c>
      <c r="J569" s="6">
        <f t="shared" si="26"/>
        <v>2794923</v>
      </c>
      <c r="K569" s="17">
        <v>0</v>
      </c>
      <c r="L569" s="1" t="e">
        <f>VLOOKUP(A569,Ofertas!#REF!,3,FALSE)</f>
        <v>#REF!</v>
      </c>
    </row>
    <row r="570" spans="1:12" x14ac:dyDescent="0.3">
      <c r="A570" s="18">
        <v>111276</v>
      </c>
      <c r="B570" s="15">
        <v>1</v>
      </c>
      <c r="C570" s="15">
        <v>20</v>
      </c>
      <c r="D570" s="6">
        <v>1450000</v>
      </c>
      <c r="E570" s="6">
        <v>2071428</v>
      </c>
      <c r="F570" s="16">
        <v>0.3</v>
      </c>
      <c r="G570" s="6">
        <f>VLOOKUP(A570,Hoja1!A:H,3,FALSE)</f>
        <v>2071428.14</v>
      </c>
      <c r="H570" s="6">
        <f t="shared" si="24"/>
        <v>621428.44199999992</v>
      </c>
      <c r="I570" s="6">
        <f t="shared" si="25"/>
        <v>1449999.6979999999</v>
      </c>
      <c r="J570" s="6">
        <f t="shared" si="26"/>
        <v>1450000</v>
      </c>
      <c r="K570" s="17">
        <v>0</v>
      </c>
      <c r="L570" s="1" t="e">
        <f>VLOOKUP(A570,Ofertas!#REF!,3,FALSE)</f>
        <v>#REF!</v>
      </c>
    </row>
    <row r="571" spans="1:12" x14ac:dyDescent="0.3">
      <c r="A571" s="18">
        <v>109293</v>
      </c>
      <c r="B571" s="15">
        <v>1</v>
      </c>
      <c r="C571" s="15">
        <v>33</v>
      </c>
      <c r="D571" s="6">
        <v>1498269</v>
      </c>
      <c r="E571" s="6">
        <v>2140384</v>
      </c>
      <c r="F571" s="16">
        <v>0.3</v>
      </c>
      <c r="G571" s="6">
        <f>VLOOKUP(A571,Hoja1!A:H,3,FALSE)</f>
        <v>2140384</v>
      </c>
      <c r="H571" s="6">
        <f t="shared" si="24"/>
        <v>642115.19999999995</v>
      </c>
      <c r="I571" s="6">
        <f t="shared" si="25"/>
        <v>1498268.8</v>
      </c>
      <c r="J571" s="6">
        <f t="shared" si="26"/>
        <v>1498269</v>
      </c>
      <c r="K571" s="17">
        <v>0</v>
      </c>
      <c r="L571" s="1" t="e">
        <f>VLOOKUP(A571,Ofertas!#REF!,3,FALSE)</f>
        <v>#REF!</v>
      </c>
    </row>
    <row r="572" spans="1:12" x14ac:dyDescent="0.3">
      <c r="A572" s="18">
        <v>109865</v>
      </c>
      <c r="B572" s="15">
        <v>1</v>
      </c>
      <c r="C572" s="15">
        <v>15</v>
      </c>
      <c r="D572" s="6">
        <v>2058269</v>
      </c>
      <c r="E572" s="6">
        <v>2940384</v>
      </c>
      <c r="F572" s="16">
        <v>0.3</v>
      </c>
      <c r="G572" s="6">
        <f>VLOOKUP(A572,Hoja1!A:H,3,FALSE)</f>
        <v>2940384</v>
      </c>
      <c r="H572" s="6">
        <f t="shared" si="24"/>
        <v>882115.2</v>
      </c>
      <c r="I572" s="6">
        <f t="shared" si="25"/>
        <v>2058268.8</v>
      </c>
      <c r="J572" s="6">
        <f t="shared" si="26"/>
        <v>2058269</v>
      </c>
      <c r="K572" s="17">
        <v>0</v>
      </c>
      <c r="L572" s="1" t="e">
        <f>VLOOKUP(A572,Ofertas!#REF!,3,FALSE)</f>
        <v>#REF!</v>
      </c>
    </row>
    <row r="573" spans="1:12" x14ac:dyDescent="0.3">
      <c r="A573" s="18" t="s">
        <v>253</v>
      </c>
      <c r="B573" s="15">
        <v>0</v>
      </c>
      <c r="C573" s="15">
        <v>0</v>
      </c>
      <c r="D573" s="6">
        <v>3511523</v>
      </c>
      <c r="E573" s="6">
        <v>5016461</v>
      </c>
      <c r="F573" s="16">
        <v>0.3</v>
      </c>
      <c r="G573" s="6">
        <f>VLOOKUP(A573,Hoja1!A:H,3,FALSE)</f>
        <v>5016460.84</v>
      </c>
      <c r="H573" s="6">
        <f t="shared" si="24"/>
        <v>1504938.2519999999</v>
      </c>
      <c r="I573" s="6">
        <f t="shared" si="25"/>
        <v>3511522.588</v>
      </c>
      <c r="J573" s="6">
        <f t="shared" si="26"/>
        <v>3511523</v>
      </c>
      <c r="K573" s="17">
        <v>0</v>
      </c>
      <c r="L573" s="1" t="e">
        <f>VLOOKUP(A573,Ofertas!#REF!,3,FALSE)</f>
        <v>#REF!</v>
      </c>
    </row>
    <row r="574" spans="1:12" x14ac:dyDescent="0.3">
      <c r="A574" s="18" t="s">
        <v>254</v>
      </c>
      <c r="B574" s="15">
        <v>0</v>
      </c>
      <c r="C574" s="15">
        <v>0</v>
      </c>
      <c r="D574" s="6">
        <v>3083994</v>
      </c>
      <c r="E574" s="6">
        <v>4405706</v>
      </c>
      <c r="F574" s="16">
        <v>0.3</v>
      </c>
      <c r="G574" s="6">
        <f>VLOOKUP(A574,Hoja1!A:H,3,FALSE)</f>
        <v>4405706.04</v>
      </c>
      <c r="H574" s="6">
        <f t="shared" si="24"/>
        <v>1321711.8119999999</v>
      </c>
      <c r="I574" s="6">
        <f t="shared" si="25"/>
        <v>3083994.2280000001</v>
      </c>
      <c r="J574" s="6">
        <f t="shared" si="26"/>
        <v>3083994</v>
      </c>
      <c r="K574" s="17">
        <v>0</v>
      </c>
      <c r="L574" s="1" t="e">
        <f>VLOOKUP(A574,Ofertas!#REF!,3,FALSE)</f>
        <v>#REF!</v>
      </c>
    </row>
    <row r="575" spans="1:12" x14ac:dyDescent="0.3">
      <c r="A575" s="18" t="s">
        <v>255</v>
      </c>
      <c r="B575" s="15">
        <v>0</v>
      </c>
      <c r="C575" s="15">
        <v>0</v>
      </c>
      <c r="D575" s="6">
        <v>3266501</v>
      </c>
      <c r="E575" s="6">
        <v>4666431</v>
      </c>
      <c r="F575" s="16">
        <v>0.3</v>
      </c>
      <c r="G575" s="6">
        <f>VLOOKUP(A575,Hoja1!A:H,3,FALSE)</f>
        <v>4666430.5199999996</v>
      </c>
      <c r="H575" s="6">
        <f t="shared" si="24"/>
        <v>1399929.1559999997</v>
      </c>
      <c r="I575" s="6">
        <f t="shared" si="25"/>
        <v>3266501.3640000001</v>
      </c>
      <c r="J575" s="6">
        <f t="shared" si="26"/>
        <v>3266501</v>
      </c>
      <c r="K575" s="17">
        <v>0</v>
      </c>
      <c r="L575" s="1" t="e">
        <f>VLOOKUP(A575,Ofertas!#REF!,3,FALSE)</f>
        <v>#REF!</v>
      </c>
    </row>
    <row r="576" spans="1:12" x14ac:dyDescent="0.3">
      <c r="A576" s="18" t="s">
        <v>256</v>
      </c>
      <c r="B576" s="15">
        <v>0</v>
      </c>
      <c r="C576" s="15">
        <v>0</v>
      </c>
      <c r="D576" s="6">
        <v>4358414</v>
      </c>
      <c r="E576" s="6">
        <v>6226305</v>
      </c>
      <c r="F576" s="16">
        <v>0.3</v>
      </c>
      <c r="G576" s="6">
        <f>VLOOKUP(A576,Hoja1!A:H,3,FALSE)</f>
        <v>6226305.4000000004</v>
      </c>
      <c r="H576" s="6">
        <f t="shared" si="24"/>
        <v>1867891.62</v>
      </c>
      <c r="I576" s="6">
        <f t="shared" si="25"/>
        <v>4358413.78</v>
      </c>
      <c r="J576" s="6">
        <f t="shared" si="26"/>
        <v>4358414</v>
      </c>
      <c r="K576" s="17">
        <v>0</v>
      </c>
      <c r="L576" s="1" t="e">
        <f>VLOOKUP(A576,Ofertas!#REF!,3,FALSE)</f>
        <v>#REF!</v>
      </c>
    </row>
    <row r="577" spans="1:12" x14ac:dyDescent="0.3">
      <c r="A577" s="18" t="s">
        <v>257</v>
      </c>
      <c r="B577" s="15">
        <v>0</v>
      </c>
      <c r="C577" s="15">
        <v>0</v>
      </c>
      <c r="D577" s="6">
        <v>4607679</v>
      </c>
      <c r="E577" s="6">
        <v>6582399</v>
      </c>
      <c r="F577" s="16">
        <v>0.3</v>
      </c>
      <c r="G577" s="6">
        <f>VLOOKUP(A577,Hoja1!A:H,3,FALSE)</f>
        <v>6582398.7199999997</v>
      </c>
      <c r="H577" s="6">
        <f t="shared" si="24"/>
        <v>1974719.6159999999</v>
      </c>
      <c r="I577" s="6">
        <f t="shared" si="25"/>
        <v>4607679.1040000003</v>
      </c>
      <c r="J577" s="6">
        <f t="shared" si="26"/>
        <v>4607679</v>
      </c>
      <c r="K577" s="17">
        <v>0</v>
      </c>
      <c r="L577" s="1" t="e">
        <f>VLOOKUP(A577,Ofertas!#REF!,3,FALSE)</f>
        <v>#REF!</v>
      </c>
    </row>
    <row r="578" spans="1:12" x14ac:dyDescent="0.3">
      <c r="A578" s="18" t="s">
        <v>258</v>
      </c>
      <c r="B578" s="15">
        <v>0</v>
      </c>
      <c r="C578" s="15">
        <v>0</v>
      </c>
      <c r="D578" s="6">
        <v>3973384</v>
      </c>
      <c r="E578" s="6">
        <v>5676263</v>
      </c>
      <c r="F578" s="16">
        <v>0.3</v>
      </c>
      <c r="G578" s="6">
        <f>VLOOKUP(A578,Hoja1!A:H,3,FALSE)</f>
        <v>5676263.1600000001</v>
      </c>
      <c r="H578" s="6">
        <f t="shared" ref="H578:H641" si="27">G578*F578</f>
        <v>1702878.9480000001</v>
      </c>
      <c r="I578" s="6">
        <f t="shared" ref="I578:I641" si="28">G578-H578</f>
        <v>3973384.2120000003</v>
      </c>
      <c r="J578" s="6">
        <f t="shared" ref="J578:J641" si="29">ROUND(I578,0)</f>
        <v>3973384</v>
      </c>
      <c r="K578" s="17">
        <v>0</v>
      </c>
      <c r="L578" s="1" t="e">
        <f>VLOOKUP(A578,Ofertas!#REF!,3,FALSE)</f>
        <v>#REF!</v>
      </c>
    </row>
    <row r="579" spans="1:12" x14ac:dyDescent="0.3">
      <c r="A579" s="18">
        <v>109629</v>
      </c>
      <c r="B579" s="15">
        <v>0</v>
      </c>
      <c r="C579" s="15">
        <v>0</v>
      </c>
      <c r="D579" s="6">
        <v>888983</v>
      </c>
      <c r="E579" s="6">
        <v>1269976</v>
      </c>
      <c r="F579" s="16">
        <v>0.3</v>
      </c>
      <c r="G579" s="6">
        <f>VLOOKUP(A579,Hoja1!A:H,3,FALSE)</f>
        <v>1269976.26</v>
      </c>
      <c r="H579" s="6">
        <f t="shared" si="27"/>
        <v>380992.87799999997</v>
      </c>
      <c r="I579" s="6">
        <f t="shared" si="28"/>
        <v>888983.38199999998</v>
      </c>
      <c r="J579" s="6">
        <f t="shared" si="29"/>
        <v>888983</v>
      </c>
      <c r="K579" s="17">
        <v>0</v>
      </c>
      <c r="L579" s="1" t="e">
        <f>VLOOKUP(A579,Ofertas!#REF!,3,FALSE)</f>
        <v>#REF!</v>
      </c>
    </row>
    <row r="580" spans="1:12" x14ac:dyDescent="0.3">
      <c r="A580" s="18">
        <v>109214</v>
      </c>
      <c r="B580" s="15">
        <v>0</v>
      </c>
      <c r="C580" s="15">
        <v>0</v>
      </c>
      <c r="D580" s="6">
        <v>1957547</v>
      </c>
      <c r="E580" s="6">
        <v>2796495</v>
      </c>
      <c r="F580" s="16">
        <v>0.3</v>
      </c>
      <c r="G580" s="6">
        <f>VLOOKUP(A580,Hoja1!A:H,3,FALSE)</f>
        <v>2796495.19</v>
      </c>
      <c r="H580" s="6">
        <f t="shared" si="27"/>
        <v>838948.55699999991</v>
      </c>
      <c r="I580" s="6">
        <f t="shared" si="28"/>
        <v>1957546.6329999999</v>
      </c>
      <c r="J580" s="6">
        <f t="shared" si="29"/>
        <v>1957547</v>
      </c>
      <c r="K580" s="17">
        <v>0</v>
      </c>
      <c r="L580" s="1" t="e">
        <f>VLOOKUP(A580,Ofertas!#REF!,3,FALSE)</f>
        <v>#REF!</v>
      </c>
    </row>
    <row r="581" spans="1:12" x14ac:dyDescent="0.3">
      <c r="A581" s="18">
        <v>109789</v>
      </c>
      <c r="B581" s="15">
        <v>1</v>
      </c>
      <c r="C581" s="15">
        <v>20</v>
      </c>
      <c r="D581" s="6">
        <v>776135</v>
      </c>
      <c r="E581" s="6">
        <v>1108764</v>
      </c>
      <c r="F581" s="16">
        <v>0.3</v>
      </c>
      <c r="G581" s="6">
        <f>VLOOKUP(A581,Hoja1!A:H,3,FALSE)</f>
        <v>1108764.08</v>
      </c>
      <c r="H581" s="6">
        <f t="shared" si="27"/>
        <v>332629.22399999999</v>
      </c>
      <c r="I581" s="6">
        <f t="shared" si="28"/>
        <v>776134.85600000015</v>
      </c>
      <c r="J581" s="6">
        <f t="shared" si="29"/>
        <v>776135</v>
      </c>
      <c r="K581" s="17">
        <v>0</v>
      </c>
      <c r="L581" s="1" t="e">
        <f>VLOOKUP(A581,Ofertas!#REF!,3,FALSE)</f>
        <v>#REF!</v>
      </c>
    </row>
    <row r="582" spans="1:12" x14ac:dyDescent="0.3">
      <c r="A582" s="18" t="s">
        <v>259</v>
      </c>
      <c r="B582" s="15">
        <v>0</v>
      </c>
      <c r="C582" s="15">
        <v>0</v>
      </c>
      <c r="D582" s="6">
        <v>244567</v>
      </c>
      <c r="E582" s="6">
        <v>349382</v>
      </c>
      <c r="F582" s="16">
        <v>0.3</v>
      </c>
      <c r="G582" s="6">
        <f>VLOOKUP(A582,Hoja1!A:H,3,FALSE)</f>
        <v>349381.88</v>
      </c>
      <c r="H582" s="6">
        <f t="shared" si="27"/>
        <v>104814.564</v>
      </c>
      <c r="I582" s="6">
        <f t="shared" si="28"/>
        <v>244567.31599999999</v>
      </c>
      <c r="J582" s="6">
        <f t="shared" si="29"/>
        <v>244567</v>
      </c>
      <c r="K582" s="17">
        <v>0</v>
      </c>
      <c r="L582" s="1" t="e">
        <f>VLOOKUP(A582,Ofertas!#REF!,3,FALSE)</f>
        <v>#REF!</v>
      </c>
    </row>
    <row r="583" spans="1:12" x14ac:dyDescent="0.3">
      <c r="A583" s="18">
        <v>111598</v>
      </c>
      <c r="B583" s="15">
        <v>0</v>
      </c>
      <c r="C583" s="15">
        <v>0</v>
      </c>
      <c r="D583" s="6">
        <v>148349</v>
      </c>
      <c r="E583" s="6">
        <v>211928</v>
      </c>
      <c r="F583" s="16">
        <v>0.3</v>
      </c>
      <c r="G583" s="6">
        <f>VLOOKUP(A583,Hoja1!A:H,3,FALSE)</f>
        <v>211927.83</v>
      </c>
      <c r="H583" s="6">
        <f t="shared" si="27"/>
        <v>63578.348999999995</v>
      </c>
      <c r="I583" s="6">
        <f t="shared" si="28"/>
        <v>148349.481</v>
      </c>
      <c r="J583" s="6">
        <f t="shared" si="29"/>
        <v>148349</v>
      </c>
      <c r="K583" s="17">
        <v>0</v>
      </c>
      <c r="L583" s="1" t="e">
        <f>VLOOKUP(A583,Ofertas!#REF!,3,FALSE)</f>
        <v>#REF!</v>
      </c>
    </row>
    <row r="584" spans="1:12" x14ac:dyDescent="0.3">
      <c r="A584" s="14" t="s">
        <v>123</v>
      </c>
      <c r="B584" s="15">
        <v>0</v>
      </c>
      <c r="C584" s="15">
        <v>0</v>
      </c>
      <c r="D584" s="6">
        <v>170037</v>
      </c>
      <c r="E584" s="6">
        <v>242911</v>
      </c>
      <c r="F584" s="16">
        <v>0.3</v>
      </c>
      <c r="G584" s="6">
        <f>VLOOKUP(A584,Hoja1!A:H,3,FALSE)</f>
        <v>242910.51</v>
      </c>
      <c r="H584" s="6">
        <f t="shared" si="27"/>
        <v>72873.153000000006</v>
      </c>
      <c r="I584" s="6">
        <f t="shared" si="28"/>
        <v>170037.35700000002</v>
      </c>
      <c r="J584" s="6">
        <f t="shared" si="29"/>
        <v>170037</v>
      </c>
      <c r="K584" s="17">
        <v>0</v>
      </c>
      <c r="L584" s="1" t="e">
        <f>VLOOKUP(A584,Ofertas!#REF!,3,FALSE)</f>
        <v>#REF!</v>
      </c>
    </row>
    <row r="585" spans="1:12" x14ac:dyDescent="0.3">
      <c r="A585" s="18" t="s">
        <v>207</v>
      </c>
      <c r="B585" s="15">
        <v>0</v>
      </c>
      <c r="C585" s="15">
        <v>0</v>
      </c>
      <c r="D585" s="6">
        <v>244348</v>
      </c>
      <c r="E585" s="6">
        <v>349069</v>
      </c>
      <c r="F585" s="16">
        <v>0.3</v>
      </c>
      <c r="G585" s="6">
        <f>VLOOKUP(A585,Hoja1!A:H,3,FALSE)</f>
        <v>349068.76</v>
      </c>
      <c r="H585" s="6">
        <f t="shared" si="27"/>
        <v>104720.628</v>
      </c>
      <c r="I585" s="6">
        <f t="shared" si="28"/>
        <v>244348.13200000001</v>
      </c>
      <c r="J585" s="6">
        <f t="shared" si="29"/>
        <v>244348</v>
      </c>
      <c r="K585" s="17">
        <v>0</v>
      </c>
      <c r="L585" s="1" t="e">
        <f>VLOOKUP(A585,Ofertas!#REF!,3,FALSE)</f>
        <v>#REF!</v>
      </c>
    </row>
    <row r="586" spans="1:12" x14ac:dyDescent="0.3">
      <c r="A586" s="14">
        <v>108653</v>
      </c>
      <c r="B586" s="15">
        <v>1</v>
      </c>
      <c r="C586" s="15">
        <v>57</v>
      </c>
      <c r="D586" s="6">
        <v>119472</v>
      </c>
      <c r="E586" s="6">
        <v>170675</v>
      </c>
      <c r="F586" s="16">
        <v>0.3</v>
      </c>
      <c r="G586" s="6">
        <f>VLOOKUP(A586,Hoja1!A:H,3,FALSE)</f>
        <v>170674.68</v>
      </c>
      <c r="H586" s="6">
        <f t="shared" si="27"/>
        <v>51202.403999999995</v>
      </c>
      <c r="I586" s="6">
        <f t="shared" si="28"/>
        <v>119472.276</v>
      </c>
      <c r="J586" s="6">
        <f t="shared" si="29"/>
        <v>119472</v>
      </c>
      <c r="K586" s="17">
        <v>0</v>
      </c>
      <c r="L586" s="1" t="e">
        <f>VLOOKUP(A586,Ofertas!#REF!,3,FALSE)</f>
        <v>#REF!</v>
      </c>
    </row>
    <row r="587" spans="1:12" x14ac:dyDescent="0.3">
      <c r="A587" s="14">
        <v>109718</v>
      </c>
      <c r="B587" s="15">
        <v>1</v>
      </c>
      <c r="C587" s="15">
        <v>130</v>
      </c>
      <c r="D587" s="6">
        <v>129156</v>
      </c>
      <c r="E587" s="6">
        <v>184508</v>
      </c>
      <c r="F587" s="16">
        <v>0.3</v>
      </c>
      <c r="G587" s="6">
        <f>VLOOKUP(A587,Hoja1!A:H,3,FALSE)</f>
        <v>184507.99</v>
      </c>
      <c r="H587" s="6">
        <f t="shared" si="27"/>
        <v>55352.396999999997</v>
      </c>
      <c r="I587" s="6">
        <f t="shared" si="28"/>
        <v>129155.59299999999</v>
      </c>
      <c r="J587" s="6">
        <f t="shared" si="29"/>
        <v>129156</v>
      </c>
      <c r="K587" s="17">
        <v>0</v>
      </c>
      <c r="L587" s="1" t="e">
        <f>VLOOKUP(A587,Ofertas!#REF!,3,FALSE)</f>
        <v>#REF!</v>
      </c>
    </row>
    <row r="588" spans="1:12" x14ac:dyDescent="0.3">
      <c r="A588" s="18">
        <v>109797</v>
      </c>
      <c r="B588" s="15">
        <v>1</v>
      </c>
      <c r="C588" s="15">
        <v>2</v>
      </c>
      <c r="D588" s="6">
        <v>2794746</v>
      </c>
      <c r="E588" s="6">
        <v>3992495</v>
      </c>
      <c r="F588" s="16">
        <v>0.3</v>
      </c>
      <c r="G588" s="6">
        <f>VLOOKUP(A588,Hoja1!A:H,3,FALSE)</f>
        <v>3992494.54</v>
      </c>
      <c r="H588" s="6">
        <f t="shared" si="27"/>
        <v>1197748.362</v>
      </c>
      <c r="I588" s="6">
        <f t="shared" si="28"/>
        <v>2794746.1780000003</v>
      </c>
      <c r="J588" s="6">
        <f t="shared" si="29"/>
        <v>2794746</v>
      </c>
      <c r="K588" s="17">
        <v>0</v>
      </c>
      <c r="L588" s="1" t="e">
        <f>VLOOKUP(A588,Ofertas!#REF!,3,FALSE)</f>
        <v>#REF!</v>
      </c>
    </row>
    <row r="589" spans="1:12" x14ac:dyDescent="0.3">
      <c r="A589" s="18">
        <v>109787</v>
      </c>
      <c r="B589" s="15">
        <v>1</v>
      </c>
      <c r="C589" s="15">
        <v>9</v>
      </c>
      <c r="D589" s="6">
        <v>1888713</v>
      </c>
      <c r="E589" s="6">
        <v>2698161</v>
      </c>
      <c r="F589" s="16">
        <v>0.3</v>
      </c>
      <c r="G589" s="6">
        <f>VLOOKUP(A589,Hoja1!A:H,3,FALSE)</f>
        <v>2698161.15</v>
      </c>
      <c r="H589" s="6">
        <f t="shared" si="27"/>
        <v>809448.34499999997</v>
      </c>
      <c r="I589" s="6">
        <f t="shared" si="28"/>
        <v>1888712.8049999999</v>
      </c>
      <c r="J589" s="6">
        <f t="shared" si="29"/>
        <v>1888713</v>
      </c>
      <c r="K589" s="17">
        <v>0</v>
      </c>
      <c r="L589" s="1" t="e">
        <f>VLOOKUP(A589,Ofertas!#REF!,3,FALSE)</f>
        <v>#REF!</v>
      </c>
    </row>
    <row r="590" spans="1:12" x14ac:dyDescent="0.3">
      <c r="A590" s="14">
        <v>109798</v>
      </c>
      <c r="B590" s="15">
        <v>0</v>
      </c>
      <c r="C590" s="15">
        <v>0</v>
      </c>
      <c r="D590" s="6">
        <v>286641</v>
      </c>
      <c r="E590" s="6">
        <v>409487</v>
      </c>
      <c r="F590" s="16">
        <v>0.3</v>
      </c>
      <c r="G590" s="6">
        <f>VLOOKUP(A590,Hoja1!A:H,3,FALSE)</f>
        <v>409486.71</v>
      </c>
      <c r="H590" s="6">
        <f t="shared" si="27"/>
        <v>122846.01300000001</v>
      </c>
      <c r="I590" s="6">
        <f t="shared" si="28"/>
        <v>286640.69700000004</v>
      </c>
      <c r="J590" s="6">
        <f t="shared" si="29"/>
        <v>286641</v>
      </c>
      <c r="K590" s="17">
        <v>0</v>
      </c>
      <c r="L590" s="1" t="e">
        <f>VLOOKUP(A590,Ofertas!#REF!,3,FALSE)</f>
        <v>#REF!</v>
      </c>
    </row>
    <row r="591" spans="1:12" x14ac:dyDescent="0.3">
      <c r="A591" s="14">
        <v>108214</v>
      </c>
      <c r="B591" s="15">
        <v>0</v>
      </c>
      <c r="C591" s="15">
        <v>0</v>
      </c>
      <c r="D591" s="6">
        <v>150219</v>
      </c>
      <c r="E591" s="6">
        <v>214598</v>
      </c>
      <c r="F591" s="16">
        <v>0.3</v>
      </c>
      <c r="G591" s="6">
        <f>VLOOKUP(A591,Hoja1!A:H,3,FALSE)</f>
        <v>214598.31</v>
      </c>
      <c r="H591" s="6">
        <f t="shared" si="27"/>
        <v>64379.492999999995</v>
      </c>
      <c r="I591" s="6">
        <f t="shared" si="28"/>
        <v>150218.81700000001</v>
      </c>
      <c r="J591" s="6">
        <f t="shared" si="29"/>
        <v>150219</v>
      </c>
      <c r="K591" s="17">
        <v>0</v>
      </c>
      <c r="L591" s="1" t="e">
        <f>VLOOKUP(A591,Ofertas!#REF!,3,FALSE)</f>
        <v>#REF!</v>
      </c>
    </row>
    <row r="592" spans="1:12" x14ac:dyDescent="0.3">
      <c r="A592" s="14">
        <v>109739</v>
      </c>
      <c r="B592" s="15">
        <v>0</v>
      </c>
      <c r="C592" s="15">
        <v>0</v>
      </c>
      <c r="D592" s="6">
        <v>127842</v>
      </c>
      <c r="E592" s="6">
        <v>182632</v>
      </c>
      <c r="F592" s="16">
        <v>0.3</v>
      </c>
      <c r="G592" s="6">
        <f>VLOOKUP(A592,Hoja1!A:H,3,FALSE)</f>
        <v>182631.9</v>
      </c>
      <c r="H592" s="6">
        <f t="shared" si="27"/>
        <v>54789.57</v>
      </c>
      <c r="I592" s="6">
        <f t="shared" si="28"/>
        <v>127842.32999999999</v>
      </c>
      <c r="J592" s="6">
        <f t="shared" si="29"/>
        <v>127842</v>
      </c>
      <c r="K592" s="17">
        <v>0</v>
      </c>
      <c r="L592" s="1" t="e">
        <f>VLOOKUP(A592,Ofertas!#REF!,3,FALSE)</f>
        <v>#REF!</v>
      </c>
    </row>
    <row r="593" spans="1:12" x14ac:dyDescent="0.3">
      <c r="A593" s="14">
        <v>109738</v>
      </c>
      <c r="B593" s="15">
        <v>0</v>
      </c>
      <c r="C593" s="15">
        <v>0</v>
      </c>
      <c r="D593" s="6">
        <v>148462</v>
      </c>
      <c r="E593" s="6">
        <v>212088</v>
      </c>
      <c r="F593" s="16">
        <v>0.3</v>
      </c>
      <c r="G593" s="6">
        <f>VLOOKUP(A593,Hoja1!A:H,3,FALSE)</f>
        <v>212088.39</v>
      </c>
      <c r="H593" s="6">
        <f t="shared" si="27"/>
        <v>63626.517</v>
      </c>
      <c r="I593" s="6">
        <f t="shared" si="28"/>
        <v>148461.87300000002</v>
      </c>
      <c r="J593" s="6">
        <f t="shared" si="29"/>
        <v>148462</v>
      </c>
      <c r="K593" s="17">
        <v>0</v>
      </c>
      <c r="L593" s="1" t="e">
        <f>VLOOKUP(A593,Ofertas!#REF!,3,FALSE)</f>
        <v>#REF!</v>
      </c>
    </row>
    <row r="594" spans="1:12" x14ac:dyDescent="0.3">
      <c r="A594" s="14">
        <v>112872</v>
      </c>
      <c r="B594" s="15">
        <v>1</v>
      </c>
      <c r="C594" s="15">
        <v>51</v>
      </c>
      <c r="D594" s="6">
        <v>168093</v>
      </c>
      <c r="E594" s="6">
        <v>240132</v>
      </c>
      <c r="F594" s="16">
        <v>0.3</v>
      </c>
      <c r="G594" s="6">
        <f>VLOOKUP(A594,Hoja1!A:H,3,FALSE)</f>
        <v>240132.27</v>
      </c>
      <c r="H594" s="6">
        <f t="shared" si="27"/>
        <v>72039.680999999997</v>
      </c>
      <c r="I594" s="6">
        <f t="shared" si="28"/>
        <v>168092.58899999998</v>
      </c>
      <c r="J594" s="6">
        <f t="shared" si="29"/>
        <v>168093</v>
      </c>
      <c r="K594" s="17">
        <v>0</v>
      </c>
      <c r="L594" s="1" t="e">
        <f>VLOOKUP(A594,Ofertas!#REF!,3,FALSE)</f>
        <v>#REF!</v>
      </c>
    </row>
    <row r="595" spans="1:12" x14ac:dyDescent="0.3">
      <c r="A595" s="14" t="s">
        <v>124</v>
      </c>
      <c r="B595" s="15">
        <v>0</v>
      </c>
      <c r="C595" s="15">
        <v>2</v>
      </c>
      <c r="D595" s="6">
        <v>208629</v>
      </c>
      <c r="E595" s="6">
        <v>298041</v>
      </c>
      <c r="F595" s="16">
        <v>0.3</v>
      </c>
      <c r="G595" s="6">
        <f>VLOOKUP(A595,Hoja1!A:H,3,FALSE)</f>
        <v>298041.42</v>
      </c>
      <c r="H595" s="6">
        <f t="shared" si="27"/>
        <v>89412.425999999992</v>
      </c>
      <c r="I595" s="6">
        <f t="shared" si="28"/>
        <v>208628.99400000001</v>
      </c>
      <c r="J595" s="6">
        <f t="shared" si="29"/>
        <v>208629</v>
      </c>
      <c r="K595" s="17">
        <v>0</v>
      </c>
      <c r="L595" s="1" t="e">
        <f>VLOOKUP(A595,Ofertas!#REF!,3,FALSE)</f>
        <v>#REF!</v>
      </c>
    </row>
    <row r="596" spans="1:12" x14ac:dyDescent="0.3">
      <c r="A596" s="14" t="s">
        <v>298</v>
      </c>
      <c r="B596" s="15">
        <v>0</v>
      </c>
      <c r="C596" s="15">
        <v>0</v>
      </c>
      <c r="D596" s="6">
        <v>0</v>
      </c>
      <c r="E596" s="6">
        <v>0</v>
      </c>
      <c r="F596" s="16">
        <v>0.3</v>
      </c>
      <c r="G596" s="6" t="e">
        <f>VLOOKUP(A596,Hoja1!A:H,3,FALSE)</f>
        <v>#N/A</v>
      </c>
      <c r="H596" s="6" t="e">
        <f t="shared" si="27"/>
        <v>#N/A</v>
      </c>
      <c r="I596" s="6" t="e">
        <f t="shared" si="28"/>
        <v>#N/A</v>
      </c>
      <c r="J596" s="6" t="e">
        <f t="shared" si="29"/>
        <v>#N/A</v>
      </c>
      <c r="K596" s="17">
        <v>0</v>
      </c>
      <c r="L596" s="1" t="e">
        <f>VLOOKUP(A596,Ofertas!#REF!,3,FALSE)</f>
        <v>#REF!</v>
      </c>
    </row>
    <row r="597" spans="1:12" x14ac:dyDescent="0.3">
      <c r="A597" s="14" t="s">
        <v>125</v>
      </c>
      <c r="B597" s="15">
        <v>0</v>
      </c>
      <c r="C597" s="15">
        <v>0</v>
      </c>
      <c r="D597" s="6">
        <v>242543</v>
      </c>
      <c r="E597" s="6">
        <v>346489</v>
      </c>
      <c r="F597" s="16">
        <v>0.3</v>
      </c>
      <c r="G597" s="6">
        <f>VLOOKUP(A597,Hoja1!A:H,3,FALSE)</f>
        <v>346489.42</v>
      </c>
      <c r="H597" s="6">
        <f t="shared" si="27"/>
        <v>103946.82599999999</v>
      </c>
      <c r="I597" s="6">
        <f t="shared" si="28"/>
        <v>242542.59399999998</v>
      </c>
      <c r="J597" s="6">
        <f t="shared" si="29"/>
        <v>242543</v>
      </c>
      <c r="K597" s="17">
        <v>0</v>
      </c>
      <c r="L597" s="1" t="e">
        <f>VLOOKUP(A597,Ofertas!#REF!,3,FALSE)</f>
        <v>#REF!</v>
      </c>
    </row>
    <row r="598" spans="1:12" x14ac:dyDescent="0.3">
      <c r="A598" s="14">
        <v>112668</v>
      </c>
      <c r="B598" s="15">
        <v>0</v>
      </c>
      <c r="C598" s="15">
        <v>2</v>
      </c>
      <c r="D598" s="6">
        <v>210390</v>
      </c>
      <c r="E598" s="6">
        <v>300557</v>
      </c>
      <c r="F598" s="16">
        <v>0.3</v>
      </c>
      <c r="G598" s="6">
        <f>VLOOKUP(A598,Hoja1!A:H,3,FALSE)</f>
        <v>300556.57</v>
      </c>
      <c r="H598" s="6">
        <f t="shared" si="27"/>
        <v>90166.971000000005</v>
      </c>
      <c r="I598" s="6">
        <f t="shared" si="28"/>
        <v>210389.59899999999</v>
      </c>
      <c r="J598" s="6">
        <f t="shared" si="29"/>
        <v>210390</v>
      </c>
      <c r="K598" s="17">
        <v>0</v>
      </c>
      <c r="L598" s="1" t="e">
        <f>VLOOKUP(A598,Ofertas!#REF!,3,FALSE)</f>
        <v>#REF!</v>
      </c>
    </row>
    <row r="599" spans="1:12" x14ac:dyDescent="0.3">
      <c r="A599" s="14" t="s">
        <v>126</v>
      </c>
      <c r="B599" s="15">
        <v>0</v>
      </c>
      <c r="C599" s="15">
        <v>4</v>
      </c>
      <c r="D599" s="6">
        <v>216543</v>
      </c>
      <c r="E599" s="6">
        <v>309348</v>
      </c>
      <c r="F599" s="16">
        <v>0.3</v>
      </c>
      <c r="G599" s="6">
        <f>VLOOKUP(A599,Hoja1!A:H,3,FALSE)</f>
        <v>309347.69</v>
      </c>
      <c r="H599" s="6">
        <f t="shared" si="27"/>
        <v>92804.307000000001</v>
      </c>
      <c r="I599" s="6">
        <f t="shared" si="28"/>
        <v>216543.383</v>
      </c>
      <c r="J599" s="6">
        <f t="shared" si="29"/>
        <v>216543</v>
      </c>
      <c r="K599" s="17">
        <v>0</v>
      </c>
      <c r="L599" s="1" t="e">
        <f>VLOOKUP(A599,Ofertas!#REF!,3,FALSE)</f>
        <v>#REF!</v>
      </c>
    </row>
    <row r="600" spans="1:12" x14ac:dyDescent="0.3">
      <c r="A600" s="14" t="s">
        <v>17</v>
      </c>
      <c r="B600" s="15">
        <v>1</v>
      </c>
      <c r="C600" s="15">
        <v>18</v>
      </c>
      <c r="D600" s="6">
        <v>192878</v>
      </c>
      <c r="E600" s="6">
        <v>275540</v>
      </c>
      <c r="F600" s="16">
        <v>0.3</v>
      </c>
      <c r="G600" s="6">
        <f>VLOOKUP(A600,Hoja1!A:H,3,FALSE)</f>
        <v>275540</v>
      </c>
      <c r="H600" s="6">
        <f t="shared" si="27"/>
        <v>82662</v>
      </c>
      <c r="I600" s="6">
        <f t="shared" si="28"/>
        <v>192878</v>
      </c>
      <c r="J600" s="6">
        <f t="shared" si="29"/>
        <v>192878</v>
      </c>
      <c r="K600" s="17">
        <v>0</v>
      </c>
      <c r="L600" s="1" t="e">
        <f>VLOOKUP(A600,Ofertas!#REF!,3,FALSE)</f>
        <v>#REF!</v>
      </c>
    </row>
    <row r="601" spans="1:12" x14ac:dyDescent="0.3">
      <c r="A601" s="14" t="s">
        <v>127</v>
      </c>
      <c r="B601" s="15">
        <v>0</v>
      </c>
      <c r="C601" s="15">
        <v>3</v>
      </c>
      <c r="D601" s="6">
        <v>230481</v>
      </c>
      <c r="E601" s="6">
        <v>329259</v>
      </c>
      <c r="F601" s="16">
        <v>0.3</v>
      </c>
      <c r="G601" s="6">
        <f>VLOOKUP(A601,Hoja1!A:H,3,FALSE)</f>
        <v>329259.06</v>
      </c>
      <c r="H601" s="6">
        <f t="shared" si="27"/>
        <v>98777.717999999993</v>
      </c>
      <c r="I601" s="6">
        <f t="shared" si="28"/>
        <v>230481.342</v>
      </c>
      <c r="J601" s="6">
        <f t="shared" si="29"/>
        <v>230481</v>
      </c>
      <c r="K601" s="17">
        <v>0</v>
      </c>
      <c r="L601" s="1" t="e">
        <f>VLOOKUP(A601,Ofertas!#REF!,3,FALSE)</f>
        <v>#REF!</v>
      </c>
    </row>
    <row r="602" spans="1:12" x14ac:dyDescent="0.3">
      <c r="A602" s="14">
        <v>108213</v>
      </c>
      <c r="B602" s="15">
        <v>0</v>
      </c>
      <c r="C602" s="15">
        <v>0</v>
      </c>
      <c r="D602" s="6">
        <v>141575</v>
      </c>
      <c r="E602" s="6">
        <v>202249</v>
      </c>
      <c r="F602" s="16">
        <v>0.3</v>
      </c>
      <c r="G602" s="6">
        <f>VLOOKUP(A602,Hoja1!A:H,3,FALSE)</f>
        <v>202249.49</v>
      </c>
      <c r="H602" s="6">
        <f t="shared" si="27"/>
        <v>60674.846999999994</v>
      </c>
      <c r="I602" s="6">
        <f t="shared" si="28"/>
        <v>141574.64299999998</v>
      </c>
      <c r="J602" s="6">
        <f t="shared" si="29"/>
        <v>141575</v>
      </c>
      <c r="K602" s="17">
        <v>0</v>
      </c>
      <c r="L602" s="1" t="e">
        <f>VLOOKUP(A602,Ofertas!#REF!,3,FALSE)</f>
        <v>#REF!</v>
      </c>
    </row>
    <row r="603" spans="1:12" x14ac:dyDescent="0.3">
      <c r="A603" s="14">
        <v>111312</v>
      </c>
      <c r="B603" s="15">
        <v>1</v>
      </c>
      <c r="C603" s="15">
        <v>57</v>
      </c>
      <c r="D603" s="6">
        <v>147113</v>
      </c>
      <c r="E603" s="6">
        <v>210162</v>
      </c>
      <c r="F603" s="16">
        <v>0.3</v>
      </c>
      <c r="G603" s="6">
        <f>VLOOKUP(A603,Hoja1!A:H,3,FALSE)</f>
        <v>210161.84</v>
      </c>
      <c r="H603" s="6">
        <f t="shared" si="27"/>
        <v>63048.551999999996</v>
      </c>
      <c r="I603" s="6">
        <f t="shared" si="28"/>
        <v>147113.288</v>
      </c>
      <c r="J603" s="6">
        <f t="shared" si="29"/>
        <v>147113</v>
      </c>
      <c r="K603" s="17">
        <v>0</v>
      </c>
      <c r="L603" s="1" t="e">
        <f>VLOOKUP(A603,Ofertas!#REF!,3,FALSE)</f>
        <v>#REF!</v>
      </c>
    </row>
    <row r="604" spans="1:12" x14ac:dyDescent="0.3">
      <c r="A604" s="14">
        <v>108810</v>
      </c>
      <c r="B604" s="15">
        <v>0</v>
      </c>
      <c r="C604" s="15">
        <v>0</v>
      </c>
      <c r="D604" s="6">
        <v>140679</v>
      </c>
      <c r="E604" s="6">
        <v>200969</v>
      </c>
      <c r="F604" s="16">
        <v>0.3</v>
      </c>
      <c r="G604" s="6">
        <f>VLOOKUP(A604,Hoja1!A:H,3,FALSE)</f>
        <v>200969.44</v>
      </c>
      <c r="H604" s="6">
        <f t="shared" si="27"/>
        <v>60290.831999999995</v>
      </c>
      <c r="I604" s="6">
        <f t="shared" si="28"/>
        <v>140678.60800000001</v>
      </c>
      <c r="J604" s="6">
        <f t="shared" si="29"/>
        <v>140679</v>
      </c>
      <c r="K604" s="17">
        <v>0</v>
      </c>
      <c r="L604" s="1" t="e">
        <f>VLOOKUP(A604,Ofertas!#REF!,3,FALSE)</f>
        <v>#REF!</v>
      </c>
    </row>
    <row r="605" spans="1:12" x14ac:dyDescent="0.3">
      <c r="A605" s="14">
        <v>109192</v>
      </c>
      <c r="B605" s="15">
        <v>0</v>
      </c>
      <c r="C605" s="15">
        <v>0</v>
      </c>
      <c r="D605" s="6">
        <v>291000</v>
      </c>
      <c r="E605" s="6">
        <v>415714</v>
      </c>
      <c r="F605" s="16">
        <v>0.3</v>
      </c>
      <c r="G605" s="6">
        <f>VLOOKUP(A605,Hoja1!A:H,3,FALSE)</f>
        <v>415713.68</v>
      </c>
      <c r="H605" s="6">
        <f t="shared" si="27"/>
        <v>124714.10399999999</v>
      </c>
      <c r="I605" s="6">
        <f t="shared" si="28"/>
        <v>290999.576</v>
      </c>
      <c r="J605" s="6">
        <f t="shared" si="29"/>
        <v>291000</v>
      </c>
      <c r="K605" s="17">
        <v>0</v>
      </c>
      <c r="L605" s="1" t="e">
        <f>VLOOKUP(A605,Ofertas!#REF!,3,FALSE)</f>
        <v>#REF!</v>
      </c>
    </row>
    <row r="606" spans="1:12" x14ac:dyDescent="0.3">
      <c r="A606" s="14">
        <v>109436</v>
      </c>
      <c r="B606" s="15">
        <v>1</v>
      </c>
      <c r="C606" s="15">
        <v>972</v>
      </c>
      <c r="D606" s="6">
        <v>131384</v>
      </c>
      <c r="E606" s="6">
        <v>187692</v>
      </c>
      <c r="F606" s="16">
        <v>0.3</v>
      </c>
      <c r="G606" s="6">
        <f>VLOOKUP(A606,Hoja1!A:H,3,FALSE)</f>
        <v>187692</v>
      </c>
      <c r="H606" s="6">
        <f t="shared" si="27"/>
        <v>56307.6</v>
      </c>
      <c r="I606" s="6">
        <f t="shared" si="28"/>
        <v>131384.4</v>
      </c>
      <c r="J606" s="6">
        <f t="shared" si="29"/>
        <v>131384</v>
      </c>
      <c r="K606" s="17">
        <v>0</v>
      </c>
      <c r="L606" s="1" t="e">
        <f>VLOOKUP(A606,Ofertas!#REF!,3,FALSE)</f>
        <v>#REF!</v>
      </c>
    </row>
    <row r="607" spans="1:12" x14ac:dyDescent="0.3">
      <c r="A607" s="14">
        <v>109712</v>
      </c>
      <c r="B607" s="15">
        <v>1</v>
      </c>
      <c r="C607" s="15">
        <v>191</v>
      </c>
      <c r="D607" s="6">
        <v>140000</v>
      </c>
      <c r="E607" s="6">
        <v>200000</v>
      </c>
      <c r="F607" s="16">
        <v>0.3</v>
      </c>
      <c r="G607" s="6">
        <f>VLOOKUP(A607,Hoja1!A:H,3,FALSE)</f>
        <v>200000</v>
      </c>
      <c r="H607" s="6">
        <f t="shared" si="27"/>
        <v>60000</v>
      </c>
      <c r="I607" s="6">
        <f t="shared" si="28"/>
        <v>140000</v>
      </c>
      <c r="J607" s="6">
        <f t="shared" si="29"/>
        <v>140000</v>
      </c>
      <c r="K607" s="17">
        <v>0</v>
      </c>
      <c r="L607" s="1" t="e">
        <f>VLOOKUP(A607,Ofertas!#REF!,3,FALSE)</f>
        <v>#REF!</v>
      </c>
    </row>
    <row r="608" spans="1:12" x14ac:dyDescent="0.3">
      <c r="A608" s="14" t="s">
        <v>128</v>
      </c>
      <c r="B608" s="15">
        <v>0</v>
      </c>
      <c r="C608" s="15">
        <v>2</v>
      </c>
      <c r="D608" s="6">
        <v>258406</v>
      </c>
      <c r="E608" s="6">
        <v>369152</v>
      </c>
      <c r="F608" s="16">
        <v>0.3</v>
      </c>
      <c r="G608" s="6">
        <f>VLOOKUP(A608,Hoja1!A:H,3,FALSE)</f>
        <v>369151.94</v>
      </c>
      <c r="H608" s="6">
        <f t="shared" si="27"/>
        <v>110745.58199999999</v>
      </c>
      <c r="I608" s="6">
        <f t="shared" si="28"/>
        <v>258406.35800000001</v>
      </c>
      <c r="J608" s="6">
        <f t="shared" si="29"/>
        <v>258406</v>
      </c>
      <c r="K608" s="17">
        <v>0</v>
      </c>
      <c r="L608" s="1" t="e">
        <f>VLOOKUP(A608,Ofertas!#REF!,3,FALSE)</f>
        <v>#REF!</v>
      </c>
    </row>
    <row r="609" spans="1:12" x14ac:dyDescent="0.3">
      <c r="A609" s="14">
        <v>108996</v>
      </c>
      <c r="B609" s="15">
        <v>0</v>
      </c>
      <c r="C609" s="15">
        <v>0</v>
      </c>
      <c r="D609" s="6">
        <v>0</v>
      </c>
      <c r="E609" s="6">
        <v>0</v>
      </c>
      <c r="F609" s="16">
        <v>0.3</v>
      </c>
      <c r="G609" s="6" t="e">
        <f>VLOOKUP(A609,Hoja1!A:H,3,FALSE)</f>
        <v>#N/A</v>
      </c>
      <c r="H609" s="6" t="e">
        <f t="shared" si="27"/>
        <v>#N/A</v>
      </c>
      <c r="I609" s="6" t="e">
        <f t="shared" si="28"/>
        <v>#N/A</v>
      </c>
      <c r="J609" s="6" t="e">
        <f t="shared" si="29"/>
        <v>#N/A</v>
      </c>
      <c r="K609" s="17">
        <v>0</v>
      </c>
      <c r="L609" s="1" t="e">
        <f>VLOOKUP(A609,Ofertas!#REF!,3,FALSE)</f>
        <v>#REF!</v>
      </c>
    </row>
    <row r="610" spans="1:12" x14ac:dyDescent="0.3">
      <c r="A610" s="14" t="s">
        <v>129</v>
      </c>
      <c r="B610" s="15">
        <v>0</v>
      </c>
      <c r="C610" s="15">
        <v>0</v>
      </c>
      <c r="D610" s="6">
        <v>386363</v>
      </c>
      <c r="E610" s="6">
        <v>551948</v>
      </c>
      <c r="F610" s="16">
        <v>0.3</v>
      </c>
      <c r="G610" s="6">
        <f>VLOOKUP(A610,Hoja1!A:H,3,FALSE)</f>
        <v>551947.78</v>
      </c>
      <c r="H610" s="6">
        <f t="shared" si="27"/>
        <v>165584.334</v>
      </c>
      <c r="I610" s="6">
        <f t="shared" si="28"/>
        <v>386363.446</v>
      </c>
      <c r="J610" s="6">
        <f t="shared" si="29"/>
        <v>386363</v>
      </c>
      <c r="K610" s="17">
        <v>0</v>
      </c>
      <c r="L610" s="1" t="e">
        <f>VLOOKUP(A610,Ofertas!#REF!,3,FALSE)</f>
        <v>#REF!</v>
      </c>
    </row>
    <row r="611" spans="1:12" x14ac:dyDescent="0.3">
      <c r="A611" s="14" t="s">
        <v>130</v>
      </c>
      <c r="B611" s="15">
        <v>0</v>
      </c>
      <c r="C611" s="15">
        <v>0</v>
      </c>
      <c r="D611" s="6">
        <v>343239</v>
      </c>
      <c r="E611" s="6">
        <v>490341</v>
      </c>
      <c r="F611" s="16">
        <v>0.3</v>
      </c>
      <c r="G611" s="6">
        <f>VLOOKUP(A611,Hoja1!A:H,3,FALSE)</f>
        <v>490340.94</v>
      </c>
      <c r="H611" s="6">
        <f t="shared" si="27"/>
        <v>147102.28200000001</v>
      </c>
      <c r="I611" s="6">
        <f t="shared" si="28"/>
        <v>343238.658</v>
      </c>
      <c r="J611" s="6">
        <f t="shared" si="29"/>
        <v>343239</v>
      </c>
      <c r="K611" s="17">
        <v>0</v>
      </c>
      <c r="L611" s="1" t="e">
        <f>VLOOKUP(A611,Ofertas!#REF!,3,FALSE)</f>
        <v>#REF!</v>
      </c>
    </row>
    <row r="612" spans="1:12" x14ac:dyDescent="0.3">
      <c r="A612" s="14" t="s">
        <v>131</v>
      </c>
      <c r="B612" s="15">
        <v>0</v>
      </c>
      <c r="C612" s="15">
        <v>10</v>
      </c>
      <c r="D612" s="6">
        <v>215261</v>
      </c>
      <c r="E612" s="6">
        <v>307515</v>
      </c>
      <c r="F612" s="16">
        <v>0.3</v>
      </c>
      <c r="G612" s="6">
        <f>VLOOKUP(A612,Hoja1!A:H,3,FALSE)</f>
        <v>307515</v>
      </c>
      <c r="H612" s="6">
        <f t="shared" si="27"/>
        <v>92254.5</v>
      </c>
      <c r="I612" s="6">
        <f t="shared" si="28"/>
        <v>215260.5</v>
      </c>
      <c r="J612" s="6">
        <f t="shared" si="29"/>
        <v>215261</v>
      </c>
      <c r="K612" s="17">
        <v>0</v>
      </c>
      <c r="L612" s="1" t="e">
        <f>VLOOKUP(A612,Ofertas!#REF!,3,FALSE)</f>
        <v>#REF!</v>
      </c>
    </row>
    <row r="613" spans="1:12" x14ac:dyDescent="0.3">
      <c r="A613" s="14" t="s">
        <v>132</v>
      </c>
      <c r="B613" s="15">
        <v>0</v>
      </c>
      <c r="C613" s="15">
        <v>10</v>
      </c>
      <c r="D613" s="6">
        <v>286878</v>
      </c>
      <c r="E613" s="6">
        <v>409826</v>
      </c>
      <c r="F613" s="16">
        <v>0.3</v>
      </c>
      <c r="G613" s="6">
        <f>VLOOKUP(A613,Hoja1!A:H,3,FALSE)</f>
        <v>409826</v>
      </c>
      <c r="H613" s="6">
        <f t="shared" si="27"/>
        <v>122947.79999999999</v>
      </c>
      <c r="I613" s="6">
        <f t="shared" si="28"/>
        <v>286878.2</v>
      </c>
      <c r="J613" s="6">
        <f t="shared" si="29"/>
        <v>286878</v>
      </c>
      <c r="K613" s="17">
        <v>0</v>
      </c>
      <c r="L613" s="1" t="e">
        <f>VLOOKUP(A613,Ofertas!#REF!,3,FALSE)</f>
        <v>#REF!</v>
      </c>
    </row>
    <row r="614" spans="1:12" x14ac:dyDescent="0.3">
      <c r="A614" s="14" t="s">
        <v>133</v>
      </c>
      <c r="B614" s="15">
        <v>0</v>
      </c>
      <c r="C614" s="15">
        <v>0</v>
      </c>
      <c r="D614" s="6">
        <v>272195</v>
      </c>
      <c r="E614" s="6">
        <v>388850</v>
      </c>
      <c r="F614" s="16">
        <v>0.3</v>
      </c>
      <c r="G614" s="6">
        <f>VLOOKUP(A614,Hoja1!A:H,3,FALSE)</f>
        <v>388850</v>
      </c>
      <c r="H614" s="6">
        <f t="shared" si="27"/>
        <v>116655</v>
      </c>
      <c r="I614" s="6">
        <f t="shared" si="28"/>
        <v>272195</v>
      </c>
      <c r="J614" s="6">
        <f t="shared" si="29"/>
        <v>272195</v>
      </c>
      <c r="K614" s="17">
        <v>0</v>
      </c>
      <c r="L614" s="1" t="e">
        <f>VLOOKUP(A614,Ofertas!#REF!,3,FALSE)</f>
        <v>#REF!</v>
      </c>
    </row>
    <row r="615" spans="1:12" x14ac:dyDescent="0.3">
      <c r="A615" s="14" t="s">
        <v>134</v>
      </c>
      <c r="B615" s="15">
        <v>0</v>
      </c>
      <c r="C615" s="15">
        <v>0</v>
      </c>
      <c r="D615" s="6">
        <v>241219</v>
      </c>
      <c r="E615" s="6">
        <v>344599</v>
      </c>
      <c r="F615" s="16">
        <v>0.3</v>
      </c>
      <c r="G615" s="6">
        <f>VLOOKUP(A615,Hoja1!A:H,3,FALSE)</f>
        <v>344598.91</v>
      </c>
      <c r="H615" s="6">
        <f t="shared" si="27"/>
        <v>103379.673</v>
      </c>
      <c r="I615" s="6">
        <f t="shared" si="28"/>
        <v>241219.23699999996</v>
      </c>
      <c r="J615" s="6">
        <f t="shared" si="29"/>
        <v>241219</v>
      </c>
      <c r="K615" s="17">
        <v>0</v>
      </c>
      <c r="L615" s="1" t="e">
        <f>VLOOKUP(A615,Ofertas!#REF!,3,FALSE)</f>
        <v>#REF!</v>
      </c>
    </row>
    <row r="616" spans="1:12" x14ac:dyDescent="0.3">
      <c r="A616" s="14" t="s">
        <v>135</v>
      </c>
      <c r="B616" s="15">
        <v>0</v>
      </c>
      <c r="C616" s="15">
        <v>6</v>
      </c>
      <c r="D616" s="6">
        <v>302765</v>
      </c>
      <c r="E616" s="6">
        <v>432521</v>
      </c>
      <c r="F616" s="16">
        <v>0.3</v>
      </c>
      <c r="G616" s="6">
        <f>VLOOKUP(A616,Hoja1!A:H,3,FALSE)</f>
        <v>432521</v>
      </c>
      <c r="H616" s="6">
        <f t="shared" si="27"/>
        <v>129756.29999999999</v>
      </c>
      <c r="I616" s="6">
        <f t="shared" si="28"/>
        <v>302764.7</v>
      </c>
      <c r="J616" s="6">
        <f t="shared" si="29"/>
        <v>302765</v>
      </c>
      <c r="K616" s="17">
        <v>0</v>
      </c>
      <c r="L616" s="1" t="e">
        <f>VLOOKUP(A616,Ofertas!#REF!,3,FALSE)</f>
        <v>#REF!</v>
      </c>
    </row>
    <row r="617" spans="1:12" x14ac:dyDescent="0.3">
      <c r="A617" s="14" t="s">
        <v>136</v>
      </c>
      <c r="B617" s="15">
        <v>0</v>
      </c>
      <c r="C617" s="15">
        <v>0</v>
      </c>
      <c r="D617" s="6">
        <v>285816</v>
      </c>
      <c r="E617" s="6">
        <v>408308</v>
      </c>
      <c r="F617" s="16">
        <v>0.3</v>
      </c>
      <c r="G617" s="6">
        <f>VLOOKUP(A617,Hoja1!A:H,3,FALSE)</f>
        <v>408308.11</v>
      </c>
      <c r="H617" s="6">
        <f t="shared" si="27"/>
        <v>122492.43299999999</v>
      </c>
      <c r="I617" s="6">
        <f t="shared" si="28"/>
        <v>285815.67700000003</v>
      </c>
      <c r="J617" s="6">
        <f t="shared" si="29"/>
        <v>285816</v>
      </c>
      <c r="K617" s="17">
        <v>0</v>
      </c>
      <c r="L617" s="1" t="e">
        <f>VLOOKUP(A617,Ofertas!#REF!,3,FALSE)</f>
        <v>#REF!</v>
      </c>
    </row>
    <row r="618" spans="1:12" x14ac:dyDescent="0.3">
      <c r="A618" s="14" t="s">
        <v>137</v>
      </c>
      <c r="B618" s="15">
        <v>0</v>
      </c>
      <c r="C618" s="15">
        <v>0</v>
      </c>
      <c r="D618" s="6">
        <v>292910</v>
      </c>
      <c r="E618" s="6">
        <v>418443</v>
      </c>
      <c r="F618" s="16">
        <v>0.3</v>
      </c>
      <c r="G618" s="6">
        <f>VLOOKUP(A618,Hoja1!A:H,3,FALSE)</f>
        <v>418443</v>
      </c>
      <c r="H618" s="6">
        <f t="shared" si="27"/>
        <v>125532.9</v>
      </c>
      <c r="I618" s="6">
        <f t="shared" si="28"/>
        <v>292910.09999999998</v>
      </c>
      <c r="J618" s="6">
        <f t="shared" si="29"/>
        <v>292910</v>
      </c>
      <c r="K618" s="17">
        <v>0</v>
      </c>
      <c r="L618" s="1" t="e">
        <f>VLOOKUP(A618,Ofertas!#REF!,3,FALSE)</f>
        <v>#REF!</v>
      </c>
    </row>
    <row r="619" spans="1:12" x14ac:dyDescent="0.3">
      <c r="A619" s="18">
        <v>109573</v>
      </c>
      <c r="B619" s="15">
        <v>0</v>
      </c>
      <c r="C619" s="15">
        <v>0</v>
      </c>
      <c r="D619" s="6">
        <v>77557</v>
      </c>
      <c r="E619" s="6">
        <v>110796</v>
      </c>
      <c r="F619" s="16">
        <v>0.3</v>
      </c>
      <c r="G619" s="6">
        <f>VLOOKUP(A619,Hoja1!A:H,3,FALSE)</f>
        <v>110795.78</v>
      </c>
      <c r="H619" s="6">
        <f t="shared" si="27"/>
        <v>33238.733999999997</v>
      </c>
      <c r="I619" s="6">
        <f t="shared" si="28"/>
        <v>77557.046000000002</v>
      </c>
      <c r="J619" s="6">
        <f t="shared" si="29"/>
        <v>77557</v>
      </c>
      <c r="K619" s="17">
        <v>0</v>
      </c>
      <c r="L619" s="1" t="e">
        <f>VLOOKUP(A619,Ofertas!#REF!,3,FALSE)</f>
        <v>#REF!</v>
      </c>
    </row>
    <row r="620" spans="1:12" x14ac:dyDescent="0.3">
      <c r="A620" s="18">
        <v>111375</v>
      </c>
      <c r="B620" s="15">
        <v>0</v>
      </c>
      <c r="C620" s="15">
        <v>0</v>
      </c>
      <c r="D620" s="6">
        <v>67917</v>
      </c>
      <c r="E620" s="6">
        <v>97024</v>
      </c>
      <c r="F620" s="16">
        <v>0.3</v>
      </c>
      <c r="G620" s="6">
        <f>VLOOKUP(A620,Hoja1!A:H,3,FALSE)</f>
        <v>97023.7</v>
      </c>
      <c r="H620" s="6">
        <f t="shared" si="27"/>
        <v>29107.109999999997</v>
      </c>
      <c r="I620" s="6">
        <f t="shared" si="28"/>
        <v>67916.59</v>
      </c>
      <c r="J620" s="6">
        <f t="shared" si="29"/>
        <v>67917</v>
      </c>
      <c r="K620" s="17">
        <v>0</v>
      </c>
      <c r="L620" s="1" t="e">
        <f>VLOOKUP(A620,Ofertas!#REF!,3,FALSE)</f>
        <v>#REF!</v>
      </c>
    </row>
    <row r="621" spans="1:12" x14ac:dyDescent="0.3">
      <c r="A621" s="18">
        <v>112554</v>
      </c>
      <c r="B621" s="15">
        <v>0</v>
      </c>
      <c r="C621" s="15">
        <v>0</v>
      </c>
      <c r="D621" s="6">
        <v>67917</v>
      </c>
      <c r="E621" s="6">
        <v>97024</v>
      </c>
      <c r="F621" s="16">
        <v>0.3</v>
      </c>
      <c r="G621" s="6">
        <f>VLOOKUP(A621,Hoja1!A:H,3,FALSE)</f>
        <v>97023.7</v>
      </c>
      <c r="H621" s="6">
        <f t="shared" si="27"/>
        <v>29107.109999999997</v>
      </c>
      <c r="I621" s="6">
        <f t="shared" si="28"/>
        <v>67916.59</v>
      </c>
      <c r="J621" s="6">
        <f t="shared" si="29"/>
        <v>67917</v>
      </c>
      <c r="K621" s="17">
        <v>0</v>
      </c>
      <c r="L621" s="1" t="e">
        <f>VLOOKUP(A621,Ofertas!#REF!,3,FALSE)</f>
        <v>#REF!</v>
      </c>
    </row>
    <row r="622" spans="1:12" x14ac:dyDescent="0.3">
      <c r="A622" s="18">
        <v>112532</v>
      </c>
      <c r="B622" s="15">
        <v>0</v>
      </c>
      <c r="C622" s="15">
        <v>0</v>
      </c>
      <c r="D622" s="6">
        <v>88702</v>
      </c>
      <c r="E622" s="6">
        <v>126717</v>
      </c>
      <c r="F622" s="16">
        <v>0.3</v>
      </c>
      <c r="G622" s="6">
        <f>VLOOKUP(A622,Hoja1!A:H,3,FALSE)</f>
        <v>126717.39</v>
      </c>
      <c r="H622" s="6">
        <f t="shared" si="27"/>
        <v>38015.216999999997</v>
      </c>
      <c r="I622" s="6">
        <f t="shared" si="28"/>
        <v>88702.17300000001</v>
      </c>
      <c r="J622" s="6">
        <f t="shared" si="29"/>
        <v>88702</v>
      </c>
      <c r="K622" s="17">
        <v>0</v>
      </c>
      <c r="L622" s="1" t="e">
        <f>VLOOKUP(A622,Ofertas!#REF!,3,FALSE)</f>
        <v>#REF!</v>
      </c>
    </row>
    <row r="623" spans="1:12" x14ac:dyDescent="0.3">
      <c r="A623" s="14" t="s">
        <v>138</v>
      </c>
      <c r="B623" s="15">
        <v>0</v>
      </c>
      <c r="C623" s="15">
        <v>0</v>
      </c>
      <c r="D623" s="6">
        <v>192968</v>
      </c>
      <c r="E623" s="6">
        <v>275669</v>
      </c>
      <c r="F623" s="16">
        <v>0.3</v>
      </c>
      <c r="G623" s="6">
        <f>VLOOKUP(A623,Hoja1!A:H,3,FALSE)</f>
        <v>275669.15999999997</v>
      </c>
      <c r="H623" s="6">
        <f t="shared" si="27"/>
        <v>82700.747999999992</v>
      </c>
      <c r="I623" s="6">
        <f t="shared" si="28"/>
        <v>192968.41199999998</v>
      </c>
      <c r="J623" s="6">
        <f t="shared" si="29"/>
        <v>192968</v>
      </c>
      <c r="K623" s="17">
        <v>0</v>
      </c>
      <c r="L623" s="1" t="e">
        <f>VLOOKUP(A623,Ofertas!#REF!,3,FALSE)</f>
        <v>#REF!</v>
      </c>
    </row>
    <row r="624" spans="1:12" x14ac:dyDescent="0.3">
      <c r="A624" s="18">
        <v>112533</v>
      </c>
      <c r="B624" s="15">
        <v>0</v>
      </c>
      <c r="C624" s="15">
        <v>0</v>
      </c>
      <c r="D624" s="6">
        <v>102843</v>
      </c>
      <c r="E624" s="6">
        <v>146919</v>
      </c>
      <c r="F624" s="16">
        <v>0.3</v>
      </c>
      <c r="G624" s="6">
        <f>VLOOKUP(A624,Hoja1!A:H,3,FALSE)</f>
        <v>146918.72</v>
      </c>
      <c r="H624" s="6">
        <f t="shared" si="27"/>
        <v>44075.616000000002</v>
      </c>
      <c r="I624" s="6">
        <f t="shared" si="28"/>
        <v>102843.10399999999</v>
      </c>
      <c r="J624" s="6">
        <f t="shared" si="29"/>
        <v>102843</v>
      </c>
      <c r="K624" s="17">
        <v>0</v>
      </c>
      <c r="L624" s="1" t="e">
        <f>VLOOKUP(A624,Ofertas!#REF!,3,FALSE)</f>
        <v>#REF!</v>
      </c>
    </row>
    <row r="625" spans="1:12" x14ac:dyDescent="0.3">
      <c r="A625" s="18" t="s">
        <v>34</v>
      </c>
      <c r="B625" s="15">
        <v>0</v>
      </c>
      <c r="C625" s="15">
        <v>0</v>
      </c>
      <c r="D625" s="6">
        <v>182682</v>
      </c>
      <c r="E625" s="6">
        <v>260974</v>
      </c>
      <c r="F625" s="16">
        <v>0.3</v>
      </c>
      <c r="G625" s="6">
        <f>VLOOKUP(A625,Hoja1!A:H,3,FALSE)</f>
        <v>260973.98</v>
      </c>
      <c r="H625" s="6">
        <f t="shared" si="27"/>
        <v>78292.194000000003</v>
      </c>
      <c r="I625" s="6">
        <f t="shared" si="28"/>
        <v>182681.78600000002</v>
      </c>
      <c r="J625" s="6">
        <f t="shared" si="29"/>
        <v>182682</v>
      </c>
      <c r="K625" s="17">
        <v>0</v>
      </c>
      <c r="L625" s="1" t="e">
        <f>VLOOKUP(A625,Ofertas!#REF!,3,FALSE)</f>
        <v>#REF!</v>
      </c>
    </row>
    <row r="626" spans="1:12" x14ac:dyDescent="0.3">
      <c r="A626" s="18">
        <v>112534</v>
      </c>
      <c r="B626" s="15">
        <v>0</v>
      </c>
      <c r="C626" s="15">
        <v>0</v>
      </c>
      <c r="D626" s="6">
        <v>119127</v>
      </c>
      <c r="E626" s="6">
        <v>170181</v>
      </c>
      <c r="F626" s="16">
        <v>0.3</v>
      </c>
      <c r="G626" s="6">
        <f>VLOOKUP(A626,Hoja1!A:H,3,FALSE)</f>
        <v>170180.85</v>
      </c>
      <c r="H626" s="6">
        <f t="shared" si="27"/>
        <v>51054.254999999997</v>
      </c>
      <c r="I626" s="6">
        <f t="shared" si="28"/>
        <v>119126.595</v>
      </c>
      <c r="J626" s="6">
        <f t="shared" si="29"/>
        <v>119127</v>
      </c>
      <c r="K626" s="17">
        <v>0</v>
      </c>
      <c r="L626" s="1" t="e">
        <f>VLOOKUP(A626,Ofertas!#REF!,3,FALSE)</f>
        <v>#REF!</v>
      </c>
    </row>
    <row r="627" spans="1:12" x14ac:dyDescent="0.3">
      <c r="A627" s="18">
        <v>111720</v>
      </c>
      <c r="B627" s="15">
        <v>0</v>
      </c>
      <c r="C627" s="15">
        <v>0</v>
      </c>
      <c r="D627" s="6">
        <v>169252</v>
      </c>
      <c r="E627" s="6">
        <v>241788</v>
      </c>
      <c r="F627" s="16">
        <v>0.3</v>
      </c>
      <c r="G627" s="6">
        <f>VLOOKUP(A627,Hoja1!A:H,3,FALSE)</f>
        <v>241787.98</v>
      </c>
      <c r="H627" s="6">
        <f t="shared" si="27"/>
        <v>72536.394</v>
      </c>
      <c r="I627" s="6">
        <f t="shared" si="28"/>
        <v>169251.58600000001</v>
      </c>
      <c r="J627" s="6">
        <f t="shared" si="29"/>
        <v>169252</v>
      </c>
      <c r="K627" s="17">
        <v>0</v>
      </c>
      <c r="L627" s="1" t="e">
        <f>VLOOKUP(A627,Ofertas!#REF!,3,FALSE)</f>
        <v>#REF!</v>
      </c>
    </row>
    <row r="628" spans="1:12" x14ac:dyDescent="0.3">
      <c r="A628" s="18">
        <v>110084</v>
      </c>
      <c r="B628" s="15">
        <v>1</v>
      </c>
      <c r="C628" s="15">
        <v>22</v>
      </c>
      <c r="D628" s="6">
        <v>200224</v>
      </c>
      <c r="E628" s="6">
        <v>286034</v>
      </c>
      <c r="F628" s="16">
        <v>0.3</v>
      </c>
      <c r="G628" s="6">
        <f>VLOOKUP(A628,Hoja1!A:H,3,FALSE)</f>
        <v>286033.76</v>
      </c>
      <c r="H628" s="6">
        <f t="shared" si="27"/>
        <v>85810.127999999997</v>
      </c>
      <c r="I628" s="6">
        <f t="shared" si="28"/>
        <v>200223.63200000001</v>
      </c>
      <c r="J628" s="6">
        <f t="shared" si="29"/>
        <v>200224</v>
      </c>
      <c r="K628" s="17">
        <v>0</v>
      </c>
      <c r="L628" s="1" t="e">
        <f>VLOOKUP(A628,Ofertas!#REF!,3,FALSE)</f>
        <v>#REF!</v>
      </c>
    </row>
    <row r="629" spans="1:12" x14ac:dyDescent="0.3">
      <c r="A629" s="14">
        <v>110547</v>
      </c>
      <c r="B629" s="15">
        <v>1</v>
      </c>
      <c r="C629" s="15">
        <v>42</v>
      </c>
      <c r="D629" s="6">
        <v>185044</v>
      </c>
      <c r="E629" s="6">
        <v>264349</v>
      </c>
      <c r="F629" s="16">
        <v>0.3</v>
      </c>
      <c r="G629" s="6">
        <f>VLOOKUP(A629,Hoja1!A:H,3,FALSE)</f>
        <v>264349</v>
      </c>
      <c r="H629" s="6">
        <f t="shared" si="27"/>
        <v>79304.7</v>
      </c>
      <c r="I629" s="6">
        <f t="shared" si="28"/>
        <v>185044.3</v>
      </c>
      <c r="J629" s="6">
        <f t="shared" si="29"/>
        <v>185044</v>
      </c>
      <c r="K629" s="17">
        <v>0</v>
      </c>
      <c r="L629" s="1" t="e">
        <f>VLOOKUP(A629,Ofertas!#REF!,3,FALSE)</f>
        <v>#REF!</v>
      </c>
    </row>
    <row r="630" spans="1:12" x14ac:dyDescent="0.3">
      <c r="A630" s="14">
        <v>108894</v>
      </c>
      <c r="B630" s="15">
        <v>1</v>
      </c>
      <c r="C630" s="15">
        <v>88</v>
      </c>
      <c r="D630" s="6">
        <v>177699</v>
      </c>
      <c r="E630" s="6">
        <v>253856</v>
      </c>
      <c r="F630" s="16">
        <v>0.3</v>
      </c>
      <c r="G630" s="6">
        <f>VLOOKUP(A630,Hoja1!A:H,3,FALSE)</f>
        <v>253856.33</v>
      </c>
      <c r="H630" s="6">
        <f t="shared" si="27"/>
        <v>76156.89899999999</v>
      </c>
      <c r="I630" s="6">
        <f t="shared" si="28"/>
        <v>177699.43099999998</v>
      </c>
      <c r="J630" s="6">
        <f t="shared" si="29"/>
        <v>177699</v>
      </c>
      <c r="K630" s="17">
        <v>0</v>
      </c>
      <c r="L630" s="1" t="e">
        <f>VLOOKUP(A630,Ofertas!#REF!,3,FALSE)</f>
        <v>#REF!</v>
      </c>
    </row>
    <row r="631" spans="1:12" x14ac:dyDescent="0.3">
      <c r="A631" s="18">
        <v>110237</v>
      </c>
      <c r="B631" s="15">
        <v>0</v>
      </c>
      <c r="C631" s="15">
        <v>0</v>
      </c>
      <c r="D631" s="6">
        <v>1170422</v>
      </c>
      <c r="E631" s="6">
        <v>1672032</v>
      </c>
      <c r="F631" s="16">
        <v>0.3</v>
      </c>
      <c r="G631" s="6">
        <f>VLOOKUP(A631,Hoja1!A:H,3,FALSE)</f>
        <v>1672031.56</v>
      </c>
      <c r="H631" s="6">
        <f t="shared" si="27"/>
        <v>501609.46799999999</v>
      </c>
      <c r="I631" s="6">
        <f t="shared" si="28"/>
        <v>1170422.0920000002</v>
      </c>
      <c r="J631" s="6">
        <f t="shared" si="29"/>
        <v>1170422</v>
      </c>
      <c r="K631" s="17">
        <v>0</v>
      </c>
      <c r="L631" s="1" t="e">
        <f>VLOOKUP(A631,Ofertas!#REF!,3,FALSE)</f>
        <v>#REF!</v>
      </c>
    </row>
    <row r="632" spans="1:12" x14ac:dyDescent="0.3">
      <c r="A632" s="18">
        <v>110214</v>
      </c>
      <c r="B632" s="15">
        <v>0</v>
      </c>
      <c r="C632" s="15">
        <v>1</v>
      </c>
      <c r="D632" s="6">
        <v>1234903</v>
      </c>
      <c r="E632" s="6">
        <v>1764147</v>
      </c>
      <c r="F632" s="16">
        <v>0.3</v>
      </c>
      <c r="G632" s="6">
        <f>VLOOKUP(A632,Hoja1!A:H,3,FALSE)</f>
        <v>1764146.69</v>
      </c>
      <c r="H632" s="6">
        <f t="shared" si="27"/>
        <v>529244.00699999998</v>
      </c>
      <c r="I632" s="6">
        <f t="shared" si="28"/>
        <v>1234902.683</v>
      </c>
      <c r="J632" s="6">
        <f t="shared" si="29"/>
        <v>1234903</v>
      </c>
      <c r="K632" s="17">
        <v>0</v>
      </c>
      <c r="L632" s="1" t="e">
        <f>VLOOKUP(A632,Ofertas!#REF!,3,FALSE)</f>
        <v>#REF!</v>
      </c>
    </row>
    <row r="633" spans="1:12" x14ac:dyDescent="0.3">
      <c r="A633" s="18">
        <v>111914</v>
      </c>
      <c r="B633" s="15">
        <v>1</v>
      </c>
      <c r="C633" s="15">
        <v>12</v>
      </c>
      <c r="D633" s="6">
        <v>1002596</v>
      </c>
      <c r="E633" s="6">
        <v>1432281</v>
      </c>
      <c r="F633" s="16">
        <v>0.3</v>
      </c>
      <c r="G633" s="6">
        <f>VLOOKUP(A633,Hoja1!A:H,3,FALSE)</f>
        <v>1432280.6</v>
      </c>
      <c r="H633" s="6">
        <f t="shared" si="27"/>
        <v>429684.18</v>
      </c>
      <c r="I633" s="6">
        <f t="shared" si="28"/>
        <v>1002596.4200000002</v>
      </c>
      <c r="J633" s="6">
        <f t="shared" si="29"/>
        <v>1002596</v>
      </c>
      <c r="K633" s="17">
        <v>0</v>
      </c>
      <c r="L633" s="1" t="e">
        <f>VLOOKUP(A633,Ofertas!#REF!,3,FALSE)</f>
        <v>#REF!</v>
      </c>
    </row>
    <row r="634" spans="1:12" x14ac:dyDescent="0.3">
      <c r="A634" s="18">
        <v>109294</v>
      </c>
      <c r="B634" s="15">
        <v>0</v>
      </c>
      <c r="C634" s="15">
        <v>0</v>
      </c>
      <c r="D634" s="6">
        <v>1531294</v>
      </c>
      <c r="E634" s="6">
        <v>2187564</v>
      </c>
      <c r="F634" s="16">
        <v>0.3</v>
      </c>
      <c r="G634" s="6">
        <f>VLOOKUP(A634,Hoja1!A:H,3,FALSE)</f>
        <v>2187563.52</v>
      </c>
      <c r="H634" s="6">
        <f t="shared" si="27"/>
        <v>656269.05599999998</v>
      </c>
      <c r="I634" s="6">
        <f t="shared" si="28"/>
        <v>1531294.4640000002</v>
      </c>
      <c r="J634" s="6">
        <f t="shared" si="29"/>
        <v>1531294</v>
      </c>
      <c r="K634" s="17">
        <v>0</v>
      </c>
      <c r="L634" s="1" t="e">
        <f>VLOOKUP(A634,Ofertas!#REF!,3,FALSE)</f>
        <v>#REF!</v>
      </c>
    </row>
    <row r="635" spans="1:12" x14ac:dyDescent="0.3">
      <c r="A635" s="18">
        <v>110470</v>
      </c>
      <c r="B635" s="15">
        <v>0</v>
      </c>
      <c r="C635" s="15">
        <v>0</v>
      </c>
      <c r="D635" s="6">
        <v>2148539</v>
      </c>
      <c r="E635" s="6">
        <v>3069342</v>
      </c>
      <c r="F635" s="16">
        <v>0.3</v>
      </c>
      <c r="G635" s="6">
        <f>VLOOKUP(A635,Hoja1!A:H,3,FALSE)</f>
        <v>3069342.14</v>
      </c>
      <c r="H635" s="6">
        <f t="shared" si="27"/>
        <v>920802.64199999999</v>
      </c>
      <c r="I635" s="6">
        <f t="shared" si="28"/>
        <v>2148539.4980000001</v>
      </c>
      <c r="J635" s="6">
        <f t="shared" si="29"/>
        <v>2148539</v>
      </c>
      <c r="K635" s="17">
        <v>0</v>
      </c>
      <c r="L635" s="1" t="e">
        <f>VLOOKUP(A635,Ofertas!#REF!,3,FALSE)</f>
        <v>#REF!</v>
      </c>
    </row>
    <row r="636" spans="1:12" x14ac:dyDescent="0.3">
      <c r="A636" s="18">
        <v>111762</v>
      </c>
      <c r="B636" s="15">
        <v>1</v>
      </c>
      <c r="C636" s="15">
        <v>11</v>
      </c>
      <c r="D636" s="6">
        <v>2288461</v>
      </c>
      <c r="E636" s="6">
        <v>3269230</v>
      </c>
      <c r="F636" s="16">
        <v>0.3</v>
      </c>
      <c r="G636" s="6">
        <f>VLOOKUP(A636,Hoja1!A:H,3,FALSE)</f>
        <v>3269230</v>
      </c>
      <c r="H636" s="6">
        <f t="shared" si="27"/>
        <v>980769</v>
      </c>
      <c r="I636" s="6">
        <f t="shared" si="28"/>
        <v>2288461</v>
      </c>
      <c r="J636" s="6">
        <f t="shared" si="29"/>
        <v>2288461</v>
      </c>
      <c r="K636" s="17">
        <v>0</v>
      </c>
      <c r="L636" s="1" t="e">
        <f>VLOOKUP(A636,Ofertas!#REF!,3,FALSE)</f>
        <v>#REF!</v>
      </c>
    </row>
    <row r="637" spans="1:12" x14ac:dyDescent="0.3">
      <c r="A637" s="18" t="s">
        <v>260</v>
      </c>
      <c r="B637" s="15">
        <v>0</v>
      </c>
      <c r="C637" s="15">
        <v>0</v>
      </c>
      <c r="D637" s="6">
        <v>3551695</v>
      </c>
      <c r="E637" s="6">
        <v>5073850</v>
      </c>
      <c r="F637" s="16">
        <v>0.3</v>
      </c>
      <c r="G637" s="6">
        <f>VLOOKUP(A637,Hoja1!A:H,3,FALSE)</f>
        <v>5073850.3600000003</v>
      </c>
      <c r="H637" s="6">
        <f t="shared" si="27"/>
        <v>1522155.108</v>
      </c>
      <c r="I637" s="6">
        <f t="shared" si="28"/>
        <v>3551695.2520000003</v>
      </c>
      <c r="J637" s="6">
        <f t="shared" si="29"/>
        <v>3551695</v>
      </c>
      <c r="K637" s="17">
        <v>0</v>
      </c>
      <c r="L637" s="1" t="e">
        <f>VLOOKUP(A637,Ofertas!#REF!,3,FALSE)</f>
        <v>#REF!</v>
      </c>
    </row>
    <row r="638" spans="1:12" x14ac:dyDescent="0.3">
      <c r="A638" s="18" t="s">
        <v>261</v>
      </c>
      <c r="B638" s="15">
        <v>0</v>
      </c>
      <c r="C638" s="15">
        <v>0</v>
      </c>
      <c r="D638" s="6">
        <v>3242163</v>
      </c>
      <c r="E638" s="6">
        <v>4631661</v>
      </c>
      <c r="F638" s="16">
        <v>0.3</v>
      </c>
      <c r="G638" s="6">
        <f>VLOOKUP(A638,Hoja1!A:H,3,FALSE)</f>
        <v>4631660.72</v>
      </c>
      <c r="H638" s="6">
        <f t="shared" si="27"/>
        <v>1389498.2159999998</v>
      </c>
      <c r="I638" s="6">
        <f t="shared" si="28"/>
        <v>3242162.5039999997</v>
      </c>
      <c r="J638" s="6">
        <f t="shared" si="29"/>
        <v>3242163</v>
      </c>
      <c r="K638" s="17">
        <v>0</v>
      </c>
      <c r="L638" s="1" t="e">
        <f>VLOOKUP(A638,Ofertas!#REF!,3,FALSE)</f>
        <v>#REF!</v>
      </c>
    </row>
    <row r="639" spans="1:12" x14ac:dyDescent="0.3">
      <c r="A639" s="18" t="s">
        <v>262</v>
      </c>
      <c r="B639" s="15">
        <v>0</v>
      </c>
      <c r="C639" s="15">
        <v>0</v>
      </c>
      <c r="D639" s="6">
        <v>3275962</v>
      </c>
      <c r="E639" s="6">
        <v>4679946</v>
      </c>
      <c r="F639" s="16">
        <v>0.3</v>
      </c>
      <c r="G639" s="6">
        <f>VLOOKUP(A639,Hoja1!A:H,3,FALSE)</f>
        <v>4679946.28</v>
      </c>
      <c r="H639" s="6">
        <f t="shared" si="27"/>
        <v>1403983.8840000001</v>
      </c>
      <c r="I639" s="6">
        <f t="shared" si="28"/>
        <v>3275962.3960000002</v>
      </c>
      <c r="J639" s="6">
        <f t="shared" si="29"/>
        <v>3275962</v>
      </c>
      <c r="K639" s="17">
        <v>0</v>
      </c>
      <c r="L639" s="1" t="e">
        <f>VLOOKUP(A639,Ofertas!#REF!,3,FALSE)</f>
        <v>#REF!</v>
      </c>
    </row>
    <row r="640" spans="1:12" x14ac:dyDescent="0.3">
      <c r="A640" s="18" t="s">
        <v>263</v>
      </c>
      <c r="B640" s="15">
        <v>0</v>
      </c>
      <c r="C640" s="15">
        <v>0</v>
      </c>
      <c r="D640" s="6">
        <v>4708675</v>
      </c>
      <c r="E640" s="6">
        <v>6726679</v>
      </c>
      <c r="F640" s="16">
        <v>0.3</v>
      </c>
      <c r="G640" s="6">
        <f>VLOOKUP(A640,Hoja1!A:H,3,FALSE)</f>
        <v>6726679.2000000002</v>
      </c>
      <c r="H640" s="6">
        <f t="shared" si="27"/>
        <v>2018003.76</v>
      </c>
      <c r="I640" s="6">
        <f t="shared" si="28"/>
        <v>4708675.4400000004</v>
      </c>
      <c r="J640" s="6">
        <f t="shared" si="29"/>
        <v>4708675</v>
      </c>
      <c r="K640" s="17">
        <v>0</v>
      </c>
      <c r="L640" s="1" t="e">
        <f>VLOOKUP(A640,Ofertas!#REF!,3,FALSE)</f>
        <v>#REF!</v>
      </c>
    </row>
    <row r="641" spans="1:12" x14ac:dyDescent="0.3">
      <c r="A641" s="18" t="s">
        <v>264</v>
      </c>
      <c r="B641" s="15">
        <v>0</v>
      </c>
      <c r="C641" s="15">
        <v>0</v>
      </c>
      <c r="D641" s="6">
        <v>6560523</v>
      </c>
      <c r="E641" s="6">
        <v>9372175</v>
      </c>
      <c r="F641" s="16">
        <v>0.3</v>
      </c>
      <c r="G641" s="6">
        <f>VLOOKUP(A641,Hoja1!A:H,3,FALSE)</f>
        <v>9372175.0800000001</v>
      </c>
      <c r="H641" s="6">
        <f t="shared" si="27"/>
        <v>2811652.5239999997</v>
      </c>
      <c r="I641" s="6">
        <f t="shared" si="28"/>
        <v>6560522.5559999999</v>
      </c>
      <c r="J641" s="6">
        <f t="shared" si="29"/>
        <v>6560523</v>
      </c>
      <c r="K641" s="17">
        <v>0</v>
      </c>
      <c r="L641" s="1" t="e">
        <f>VLOOKUP(A641,Ofertas!#REF!,3,FALSE)</f>
        <v>#REF!</v>
      </c>
    </row>
    <row r="642" spans="1:12" x14ac:dyDescent="0.3">
      <c r="A642" s="18" t="s">
        <v>265</v>
      </c>
      <c r="B642" s="15">
        <v>0</v>
      </c>
      <c r="C642" s="15">
        <v>0</v>
      </c>
      <c r="D642" s="6">
        <v>5004159</v>
      </c>
      <c r="E642" s="6">
        <v>7148798</v>
      </c>
      <c r="F642" s="16">
        <v>0.3</v>
      </c>
      <c r="G642" s="6">
        <f>VLOOKUP(A642,Hoja1!A:H,3,FALSE)</f>
        <v>7148798.1600000001</v>
      </c>
      <c r="H642" s="6">
        <f t="shared" ref="H642:H705" si="30">G642*F642</f>
        <v>2144639.4479999999</v>
      </c>
      <c r="I642" s="6">
        <f t="shared" ref="I642:I705" si="31">G642-H642</f>
        <v>5004158.7120000003</v>
      </c>
      <c r="J642" s="6">
        <f t="shared" ref="J642:J705" si="32">ROUND(I642,0)</f>
        <v>5004159</v>
      </c>
      <c r="K642" s="17">
        <v>0</v>
      </c>
      <c r="L642" s="1" t="e">
        <f>VLOOKUP(A642,Ofertas!#REF!,3,FALSE)</f>
        <v>#REF!</v>
      </c>
    </row>
    <row r="643" spans="1:12" x14ac:dyDescent="0.3">
      <c r="A643" s="18">
        <v>110563</v>
      </c>
      <c r="B643" s="15">
        <v>0</v>
      </c>
      <c r="C643" s="15">
        <v>0</v>
      </c>
      <c r="D643" s="6">
        <v>2983171</v>
      </c>
      <c r="E643" s="6">
        <v>4261673</v>
      </c>
      <c r="F643" s="16">
        <v>0.3</v>
      </c>
      <c r="G643" s="6">
        <f>VLOOKUP(A643,Hoja1!A:H,3,FALSE)</f>
        <v>4261672.91</v>
      </c>
      <c r="H643" s="6">
        <f t="shared" si="30"/>
        <v>1278501.8729999999</v>
      </c>
      <c r="I643" s="6">
        <f t="shared" si="31"/>
        <v>2983171.0370000005</v>
      </c>
      <c r="J643" s="6">
        <f t="shared" si="32"/>
        <v>2983171</v>
      </c>
      <c r="K643" s="17">
        <v>0</v>
      </c>
      <c r="L643" s="1" t="e">
        <f>VLOOKUP(A643,Ofertas!#REF!,3,FALSE)</f>
        <v>#REF!</v>
      </c>
    </row>
    <row r="644" spans="1:12" x14ac:dyDescent="0.3">
      <c r="A644" s="18" t="s">
        <v>266</v>
      </c>
      <c r="B644" s="15">
        <v>0</v>
      </c>
      <c r="C644" s="15">
        <v>0</v>
      </c>
      <c r="D644" s="6">
        <v>4815339</v>
      </c>
      <c r="E644" s="6">
        <v>6879056</v>
      </c>
      <c r="F644" s="16">
        <v>0.3</v>
      </c>
      <c r="G644" s="6">
        <f>VLOOKUP(A644,Hoja1!A:H,3,FALSE)</f>
        <v>6879055.7199999997</v>
      </c>
      <c r="H644" s="6">
        <f t="shared" si="30"/>
        <v>2063716.7159999998</v>
      </c>
      <c r="I644" s="6">
        <f t="shared" si="31"/>
        <v>4815339.0039999997</v>
      </c>
      <c r="J644" s="6">
        <f t="shared" si="32"/>
        <v>4815339</v>
      </c>
      <c r="K644" s="17">
        <v>0</v>
      </c>
      <c r="L644" s="1" t="e">
        <f>VLOOKUP(A644,Ofertas!#REF!,3,FALSE)</f>
        <v>#REF!</v>
      </c>
    </row>
    <row r="645" spans="1:12" x14ac:dyDescent="0.3">
      <c r="A645" s="18" t="s">
        <v>267</v>
      </c>
      <c r="B645" s="15">
        <v>0</v>
      </c>
      <c r="C645" s="15">
        <v>0</v>
      </c>
      <c r="D645" s="6">
        <v>7331716</v>
      </c>
      <c r="E645" s="6">
        <v>10473880</v>
      </c>
      <c r="F645" s="16">
        <v>0.3</v>
      </c>
      <c r="G645" s="6">
        <f>VLOOKUP(A645,Hoja1!A:H,3,FALSE)</f>
        <v>10473879.800000001</v>
      </c>
      <c r="H645" s="6">
        <f t="shared" si="30"/>
        <v>3142163.94</v>
      </c>
      <c r="I645" s="6">
        <f t="shared" si="31"/>
        <v>7331715.8600000013</v>
      </c>
      <c r="J645" s="6">
        <f t="shared" si="32"/>
        <v>7331716</v>
      </c>
      <c r="K645" s="17">
        <v>0</v>
      </c>
      <c r="L645" s="1" t="e">
        <f>VLOOKUP(A645,Ofertas!#REF!,3,FALSE)</f>
        <v>#REF!</v>
      </c>
    </row>
    <row r="646" spans="1:12" x14ac:dyDescent="0.3">
      <c r="A646" s="18">
        <v>109729</v>
      </c>
      <c r="B646" s="15">
        <v>0</v>
      </c>
      <c r="C646" s="15">
        <v>1</v>
      </c>
      <c r="D646" s="6">
        <v>2063162</v>
      </c>
      <c r="E646" s="6">
        <v>2947374</v>
      </c>
      <c r="F646" s="16">
        <v>0.3</v>
      </c>
      <c r="G646" s="6">
        <f>VLOOKUP(A646,Hoja1!A:H,3,FALSE)</f>
        <v>2947373.84</v>
      </c>
      <c r="H646" s="6">
        <f t="shared" si="30"/>
        <v>884212.15199999989</v>
      </c>
      <c r="I646" s="6">
        <f t="shared" si="31"/>
        <v>2063161.6880000001</v>
      </c>
      <c r="J646" s="6">
        <f t="shared" si="32"/>
        <v>2063162</v>
      </c>
      <c r="K646" s="17">
        <v>0</v>
      </c>
      <c r="L646" s="1" t="e">
        <f>VLOOKUP(A646,Ofertas!#REF!,3,FALSE)</f>
        <v>#REF!</v>
      </c>
    </row>
    <row r="647" spans="1:12" x14ac:dyDescent="0.3">
      <c r="A647" s="18">
        <v>109215</v>
      </c>
      <c r="B647" s="15">
        <v>0</v>
      </c>
      <c r="C647" s="15">
        <v>0</v>
      </c>
      <c r="D647" s="6">
        <v>1795687</v>
      </c>
      <c r="E647" s="6">
        <v>2565267</v>
      </c>
      <c r="F647" s="16">
        <v>0.3</v>
      </c>
      <c r="G647" s="6">
        <f>VLOOKUP(A647,Hoja1!A:H,3,FALSE)</f>
        <v>2565267.14</v>
      </c>
      <c r="H647" s="6">
        <f t="shared" si="30"/>
        <v>769580.14199999999</v>
      </c>
      <c r="I647" s="6">
        <f t="shared" si="31"/>
        <v>1795686.9980000001</v>
      </c>
      <c r="J647" s="6">
        <f t="shared" si="32"/>
        <v>1795687</v>
      </c>
      <c r="K647" s="17">
        <v>0</v>
      </c>
      <c r="L647" s="1" t="e">
        <f>VLOOKUP(A647,Ofertas!#REF!,3,FALSE)</f>
        <v>#REF!</v>
      </c>
    </row>
    <row r="648" spans="1:12" x14ac:dyDescent="0.3">
      <c r="A648" s="14">
        <v>109090</v>
      </c>
      <c r="B648" s="15">
        <v>1</v>
      </c>
      <c r="C648" s="15">
        <v>38</v>
      </c>
      <c r="D648" s="6">
        <v>157400</v>
      </c>
      <c r="E648" s="6">
        <v>224857</v>
      </c>
      <c r="F648" s="16">
        <v>0.3</v>
      </c>
      <c r="G648" s="6">
        <f>VLOOKUP(A648,Hoja1!A:H,3,FALSE)</f>
        <v>224856.53</v>
      </c>
      <c r="H648" s="6">
        <f t="shared" si="30"/>
        <v>67456.959000000003</v>
      </c>
      <c r="I648" s="6">
        <f t="shared" si="31"/>
        <v>157399.571</v>
      </c>
      <c r="J648" s="6">
        <f t="shared" si="32"/>
        <v>157400</v>
      </c>
      <c r="K648" s="17">
        <v>0</v>
      </c>
      <c r="L648" s="1" t="e">
        <f>VLOOKUP(A648,Ofertas!#REF!,3,FALSE)</f>
        <v>#REF!</v>
      </c>
    </row>
    <row r="649" spans="1:12" x14ac:dyDescent="0.3">
      <c r="A649" s="14">
        <v>110118</v>
      </c>
      <c r="B649" s="15">
        <v>1</v>
      </c>
      <c r="C649" s="15">
        <v>33</v>
      </c>
      <c r="D649" s="6">
        <v>168463</v>
      </c>
      <c r="E649" s="6">
        <v>240661</v>
      </c>
      <c r="F649" s="16">
        <v>0.3</v>
      </c>
      <c r="G649" s="6">
        <f>VLOOKUP(A649,Hoja1!A:H,3,FALSE)</f>
        <v>240660.75</v>
      </c>
      <c r="H649" s="6">
        <f t="shared" si="30"/>
        <v>72198.224999999991</v>
      </c>
      <c r="I649" s="6">
        <f t="shared" si="31"/>
        <v>168462.52500000002</v>
      </c>
      <c r="J649" s="6">
        <f t="shared" si="32"/>
        <v>168463</v>
      </c>
      <c r="K649" s="17">
        <v>0</v>
      </c>
      <c r="L649" s="1" t="e">
        <f>VLOOKUP(A649,Ofertas!#REF!,3,FALSE)</f>
        <v>#REF!</v>
      </c>
    </row>
    <row r="650" spans="1:12" x14ac:dyDescent="0.3">
      <c r="A650" s="14">
        <v>112268</v>
      </c>
      <c r="B650" s="15">
        <v>1</v>
      </c>
      <c r="C650" s="15">
        <v>16</v>
      </c>
      <c r="D650" s="6">
        <v>146951</v>
      </c>
      <c r="E650" s="6">
        <v>209931</v>
      </c>
      <c r="F650" s="16">
        <v>0.3</v>
      </c>
      <c r="G650" s="6">
        <f>VLOOKUP(A650,Hoja1!A:H,3,FALSE)</f>
        <v>209930.62</v>
      </c>
      <c r="H650" s="6">
        <f t="shared" si="30"/>
        <v>62979.185999999994</v>
      </c>
      <c r="I650" s="6">
        <f t="shared" si="31"/>
        <v>146951.43400000001</v>
      </c>
      <c r="J650" s="6">
        <f t="shared" si="32"/>
        <v>146951</v>
      </c>
      <c r="K650" s="17">
        <v>0</v>
      </c>
      <c r="L650" s="1" t="e">
        <f>VLOOKUP(A650,Ofertas!#REF!,3,FALSE)</f>
        <v>#REF!</v>
      </c>
    </row>
    <row r="651" spans="1:12" x14ac:dyDescent="0.3">
      <c r="A651" s="14">
        <v>112266</v>
      </c>
      <c r="B651" s="15">
        <v>0</v>
      </c>
      <c r="C651" s="15">
        <v>3</v>
      </c>
      <c r="D651" s="6">
        <v>137400</v>
      </c>
      <c r="E651" s="6">
        <v>196285</v>
      </c>
      <c r="F651" s="16">
        <v>0.3</v>
      </c>
      <c r="G651" s="6">
        <f>VLOOKUP(A651,Hoja1!A:H,3,FALSE)</f>
        <v>196285.33</v>
      </c>
      <c r="H651" s="6">
        <f t="shared" si="30"/>
        <v>58885.598999999995</v>
      </c>
      <c r="I651" s="6">
        <f t="shared" si="31"/>
        <v>137399.731</v>
      </c>
      <c r="J651" s="6">
        <f t="shared" si="32"/>
        <v>137400</v>
      </c>
      <c r="K651" s="17">
        <v>0</v>
      </c>
      <c r="L651" s="1" t="e">
        <f>VLOOKUP(A651,Ofertas!#REF!,3,FALSE)</f>
        <v>#REF!</v>
      </c>
    </row>
    <row r="652" spans="1:12" x14ac:dyDescent="0.3">
      <c r="A652" s="14">
        <v>112267</v>
      </c>
      <c r="B652" s="15">
        <v>0</v>
      </c>
      <c r="C652" s="15">
        <v>0</v>
      </c>
      <c r="D652" s="6">
        <v>133902</v>
      </c>
      <c r="E652" s="6">
        <v>191289</v>
      </c>
      <c r="F652" s="16">
        <v>0.3</v>
      </c>
      <c r="G652" s="6">
        <f>VLOOKUP(A652,Hoja1!A:H,3,FALSE)</f>
        <v>191288.76</v>
      </c>
      <c r="H652" s="6">
        <f t="shared" si="30"/>
        <v>57386.628000000004</v>
      </c>
      <c r="I652" s="6">
        <f t="shared" si="31"/>
        <v>133902.13200000001</v>
      </c>
      <c r="J652" s="6">
        <f t="shared" si="32"/>
        <v>133902</v>
      </c>
      <c r="K652" s="17">
        <v>0</v>
      </c>
      <c r="L652" s="1" t="e">
        <f>VLOOKUP(A652,Ofertas!#REF!,3,FALSE)</f>
        <v>#REF!</v>
      </c>
    </row>
    <row r="653" spans="1:12" x14ac:dyDescent="0.3">
      <c r="A653" s="14">
        <v>112503</v>
      </c>
      <c r="B653" s="15">
        <v>0</v>
      </c>
      <c r="C653" s="15">
        <v>0</v>
      </c>
      <c r="D653" s="6">
        <v>220510</v>
      </c>
      <c r="E653" s="6">
        <v>315015</v>
      </c>
      <c r="F653" s="16">
        <v>0.3</v>
      </c>
      <c r="G653" s="6">
        <f>VLOOKUP(A653,Hoja1!A:H,3,FALSE)</f>
        <v>315014.53999999998</v>
      </c>
      <c r="H653" s="6">
        <f t="shared" si="30"/>
        <v>94504.361999999994</v>
      </c>
      <c r="I653" s="6">
        <f t="shared" si="31"/>
        <v>220510.17799999999</v>
      </c>
      <c r="J653" s="6">
        <f t="shared" si="32"/>
        <v>220510</v>
      </c>
      <c r="K653" s="17">
        <v>0</v>
      </c>
      <c r="L653" s="1" t="e">
        <f>VLOOKUP(A653,Ofertas!#REF!,3,FALSE)</f>
        <v>#REF!</v>
      </c>
    </row>
    <row r="654" spans="1:12" x14ac:dyDescent="0.3">
      <c r="A654" s="14" t="s">
        <v>139</v>
      </c>
      <c r="B654" s="15">
        <v>0</v>
      </c>
      <c r="C654" s="15">
        <v>6</v>
      </c>
      <c r="D654" s="6">
        <v>274890</v>
      </c>
      <c r="E654" s="6">
        <v>392700</v>
      </c>
      <c r="F654" s="16">
        <v>0.3</v>
      </c>
      <c r="G654" s="6">
        <f>VLOOKUP(A654,Hoja1!A:H,3,FALSE)</f>
        <v>392700</v>
      </c>
      <c r="H654" s="6">
        <f t="shared" si="30"/>
        <v>117810</v>
      </c>
      <c r="I654" s="6">
        <f t="shared" si="31"/>
        <v>274890</v>
      </c>
      <c r="J654" s="6">
        <f t="shared" si="32"/>
        <v>274890</v>
      </c>
      <c r="K654" s="17">
        <v>0</v>
      </c>
      <c r="L654" s="1" t="e">
        <f>VLOOKUP(A654,Ofertas!#REF!,3,FALSE)</f>
        <v>#REF!</v>
      </c>
    </row>
    <row r="655" spans="1:12" x14ac:dyDescent="0.3">
      <c r="A655" s="14" t="s">
        <v>140</v>
      </c>
      <c r="B655" s="15">
        <v>0</v>
      </c>
      <c r="C655" s="15">
        <v>0</v>
      </c>
      <c r="D655" s="6">
        <v>325456</v>
      </c>
      <c r="E655" s="6">
        <v>464937</v>
      </c>
      <c r="F655" s="16">
        <v>0.3</v>
      </c>
      <c r="G655" s="6">
        <f>VLOOKUP(A655,Hoja1!A:H,3,FALSE)</f>
        <v>464937.24</v>
      </c>
      <c r="H655" s="6">
        <f t="shared" si="30"/>
        <v>139481.17199999999</v>
      </c>
      <c r="I655" s="6">
        <f t="shared" si="31"/>
        <v>325456.06799999997</v>
      </c>
      <c r="J655" s="6">
        <f t="shared" si="32"/>
        <v>325456</v>
      </c>
      <c r="K655" s="17">
        <v>0</v>
      </c>
      <c r="L655" s="1" t="e">
        <f>VLOOKUP(A655,Ofertas!#REF!,3,FALSE)</f>
        <v>#REF!</v>
      </c>
    </row>
    <row r="656" spans="1:12" x14ac:dyDescent="0.3">
      <c r="A656" s="14">
        <v>112789</v>
      </c>
      <c r="B656" s="15">
        <v>0</v>
      </c>
      <c r="C656" s="15">
        <v>0</v>
      </c>
      <c r="D656" s="6">
        <v>137846</v>
      </c>
      <c r="E656" s="6">
        <v>196923</v>
      </c>
      <c r="F656" s="16">
        <v>0.3</v>
      </c>
      <c r="G656" s="6">
        <f>VLOOKUP(A656,Hoja1!A:H,3,FALSE)</f>
        <v>196923</v>
      </c>
      <c r="H656" s="6">
        <f t="shared" si="30"/>
        <v>59076.899999999994</v>
      </c>
      <c r="I656" s="6">
        <f t="shared" si="31"/>
        <v>137846.1</v>
      </c>
      <c r="J656" s="6">
        <f t="shared" si="32"/>
        <v>137846</v>
      </c>
      <c r="K656" s="17">
        <v>0</v>
      </c>
      <c r="L656" s="1" t="e">
        <f>VLOOKUP(A656,Ofertas!#REF!,3,FALSE)</f>
        <v>#REF!</v>
      </c>
    </row>
    <row r="657" spans="1:12" x14ac:dyDescent="0.3">
      <c r="A657" s="14">
        <v>112902</v>
      </c>
      <c r="B657" s="15">
        <v>0</v>
      </c>
      <c r="C657" s="15">
        <v>7</v>
      </c>
      <c r="D657" s="6">
        <v>130308</v>
      </c>
      <c r="E657" s="6">
        <v>186154</v>
      </c>
      <c r="F657" s="16">
        <v>0.3</v>
      </c>
      <c r="G657" s="6">
        <f>VLOOKUP(A657,Hoja1!A:H,3,FALSE)</f>
        <v>186154</v>
      </c>
      <c r="H657" s="6">
        <f t="shared" si="30"/>
        <v>55846.2</v>
      </c>
      <c r="I657" s="6">
        <f t="shared" si="31"/>
        <v>130307.8</v>
      </c>
      <c r="J657" s="6">
        <f t="shared" si="32"/>
        <v>130308</v>
      </c>
      <c r="K657" s="17">
        <v>0</v>
      </c>
      <c r="L657" s="1" t="e">
        <f>VLOOKUP(A657,Ofertas!#REF!,3,FALSE)</f>
        <v>#REF!</v>
      </c>
    </row>
    <row r="658" spans="1:12" x14ac:dyDescent="0.3">
      <c r="A658" s="14">
        <v>112901</v>
      </c>
      <c r="B658" s="15">
        <v>0</v>
      </c>
      <c r="C658" s="15">
        <v>0</v>
      </c>
      <c r="D658" s="6">
        <v>130308</v>
      </c>
      <c r="E658" s="6">
        <v>186154</v>
      </c>
      <c r="F658" s="16">
        <v>0.3</v>
      </c>
      <c r="G658" s="6">
        <f>VLOOKUP(A658,Hoja1!A:H,3,FALSE)</f>
        <v>186154</v>
      </c>
      <c r="H658" s="6">
        <f t="shared" si="30"/>
        <v>55846.2</v>
      </c>
      <c r="I658" s="6">
        <f t="shared" si="31"/>
        <v>130307.8</v>
      </c>
      <c r="J658" s="6">
        <f t="shared" si="32"/>
        <v>130308</v>
      </c>
      <c r="K658" s="17">
        <v>0</v>
      </c>
      <c r="L658" s="1" t="e">
        <f>VLOOKUP(A658,Ofertas!#REF!,3,FALSE)</f>
        <v>#REF!</v>
      </c>
    </row>
    <row r="659" spans="1:12" x14ac:dyDescent="0.3">
      <c r="A659" s="14">
        <v>112625</v>
      </c>
      <c r="B659" s="15">
        <v>0</v>
      </c>
      <c r="C659" s="15">
        <v>2</v>
      </c>
      <c r="D659" s="6">
        <v>252214</v>
      </c>
      <c r="E659" s="6">
        <v>360306</v>
      </c>
      <c r="F659" s="16">
        <v>0.3</v>
      </c>
      <c r="G659" s="6">
        <f>VLOOKUP(A659,Hoja1!A:H,3,FALSE)</f>
        <v>360305.88</v>
      </c>
      <c r="H659" s="6">
        <f t="shared" si="30"/>
        <v>108091.764</v>
      </c>
      <c r="I659" s="6">
        <f t="shared" si="31"/>
        <v>252214.11600000001</v>
      </c>
      <c r="J659" s="6">
        <f t="shared" si="32"/>
        <v>252214</v>
      </c>
      <c r="K659" s="17">
        <v>0</v>
      </c>
      <c r="L659" s="1" t="e">
        <f>VLOOKUP(A659,Ofertas!#REF!,3,FALSE)</f>
        <v>#REF!</v>
      </c>
    </row>
    <row r="660" spans="1:12" x14ac:dyDescent="0.3">
      <c r="A660" s="14" t="s">
        <v>142</v>
      </c>
      <c r="B660" s="15">
        <v>1</v>
      </c>
      <c r="C660" s="15">
        <v>14</v>
      </c>
      <c r="D660" s="6">
        <v>266157</v>
      </c>
      <c r="E660" s="6">
        <v>380225</v>
      </c>
      <c r="F660" s="16">
        <v>0.3</v>
      </c>
      <c r="G660" s="6">
        <f>VLOOKUP(A660,Hoja1!A:H,3,FALSE)</f>
        <v>380224.91</v>
      </c>
      <c r="H660" s="6">
        <f t="shared" si="30"/>
        <v>114067.47299999998</v>
      </c>
      <c r="I660" s="6">
        <f t="shared" si="31"/>
        <v>266157.43699999998</v>
      </c>
      <c r="J660" s="6">
        <f t="shared" si="32"/>
        <v>266157</v>
      </c>
      <c r="K660" s="17">
        <v>0</v>
      </c>
      <c r="L660" s="1" t="e">
        <f>VLOOKUP(A660,Ofertas!#REF!,3,FALSE)</f>
        <v>#REF!</v>
      </c>
    </row>
    <row r="661" spans="1:12" x14ac:dyDescent="0.3">
      <c r="A661" s="14">
        <v>112670</v>
      </c>
      <c r="B661" s="15">
        <v>1</v>
      </c>
      <c r="C661" s="15">
        <v>24</v>
      </c>
      <c r="D661" s="6">
        <v>263621</v>
      </c>
      <c r="E661" s="6">
        <v>376601</v>
      </c>
      <c r="F661" s="16">
        <v>0.3</v>
      </c>
      <c r="G661" s="6">
        <f>VLOOKUP(A661,Hoja1!A:H,3,FALSE)</f>
        <v>376601.14</v>
      </c>
      <c r="H661" s="6">
        <f t="shared" si="30"/>
        <v>112980.342</v>
      </c>
      <c r="I661" s="6">
        <f t="shared" si="31"/>
        <v>263620.79800000001</v>
      </c>
      <c r="J661" s="6">
        <f t="shared" si="32"/>
        <v>263621</v>
      </c>
      <c r="K661" s="17">
        <v>0</v>
      </c>
      <c r="L661" s="1" t="e">
        <f>VLOOKUP(A661,Ofertas!#REF!,3,FALSE)</f>
        <v>#REF!</v>
      </c>
    </row>
    <row r="662" spans="1:12" x14ac:dyDescent="0.3">
      <c r="A662" s="14" t="s">
        <v>143</v>
      </c>
      <c r="B662" s="15">
        <v>0</v>
      </c>
      <c r="C662" s="15">
        <v>0</v>
      </c>
      <c r="D662" s="6">
        <v>229364</v>
      </c>
      <c r="E662" s="6">
        <v>327663</v>
      </c>
      <c r="F662" s="16">
        <v>0.3</v>
      </c>
      <c r="G662" s="6">
        <f>VLOOKUP(A662,Hoja1!A:H,3,FALSE)</f>
        <v>327662.93</v>
      </c>
      <c r="H662" s="6">
        <f t="shared" si="30"/>
        <v>98298.879000000001</v>
      </c>
      <c r="I662" s="6">
        <f t="shared" si="31"/>
        <v>229364.05099999998</v>
      </c>
      <c r="J662" s="6">
        <f t="shared" si="32"/>
        <v>229364</v>
      </c>
      <c r="K662" s="17">
        <v>0</v>
      </c>
      <c r="L662" s="1" t="e">
        <f>VLOOKUP(A662,Ofertas!#REF!,3,FALSE)</f>
        <v>#REF!</v>
      </c>
    </row>
    <row r="663" spans="1:12" x14ac:dyDescent="0.3">
      <c r="A663" s="14" t="s">
        <v>144</v>
      </c>
      <c r="B663" s="15">
        <v>0</v>
      </c>
      <c r="C663" s="15">
        <v>0</v>
      </c>
      <c r="D663" s="6">
        <v>224678</v>
      </c>
      <c r="E663" s="6">
        <v>320968</v>
      </c>
      <c r="F663" s="16">
        <v>0.3</v>
      </c>
      <c r="G663" s="6">
        <f>VLOOKUP(A663,Hoja1!A:H,3,FALSE)</f>
        <v>320968.40999999997</v>
      </c>
      <c r="H663" s="6">
        <f t="shared" si="30"/>
        <v>96290.522999999986</v>
      </c>
      <c r="I663" s="6">
        <f t="shared" si="31"/>
        <v>224677.88699999999</v>
      </c>
      <c r="J663" s="6">
        <f t="shared" si="32"/>
        <v>224678</v>
      </c>
      <c r="K663" s="17">
        <v>0</v>
      </c>
      <c r="L663" s="1" t="e">
        <f>VLOOKUP(A663,Ofertas!#REF!,3,FALSE)</f>
        <v>#REF!</v>
      </c>
    </row>
    <row r="664" spans="1:12" x14ac:dyDescent="0.3">
      <c r="A664" s="14">
        <v>112669</v>
      </c>
      <c r="B664" s="15">
        <v>0</v>
      </c>
      <c r="C664" s="15">
        <v>0</v>
      </c>
      <c r="D664" s="6">
        <v>245340</v>
      </c>
      <c r="E664" s="6">
        <v>350485</v>
      </c>
      <c r="F664" s="16">
        <v>0.3</v>
      </c>
      <c r="G664" s="6">
        <f>VLOOKUP(A664,Hoja1!A:H,3,FALSE)</f>
        <v>350485.17</v>
      </c>
      <c r="H664" s="6">
        <f t="shared" si="30"/>
        <v>105145.55099999999</v>
      </c>
      <c r="I664" s="6">
        <f t="shared" si="31"/>
        <v>245339.61900000001</v>
      </c>
      <c r="J664" s="6">
        <f t="shared" si="32"/>
        <v>245340</v>
      </c>
      <c r="K664" s="17">
        <v>0</v>
      </c>
      <c r="L664" s="1" t="e">
        <f>VLOOKUP(A664,Ofertas!#REF!,3,FALSE)</f>
        <v>#REF!</v>
      </c>
    </row>
    <row r="665" spans="1:12" x14ac:dyDescent="0.3">
      <c r="A665" s="14" t="s">
        <v>145</v>
      </c>
      <c r="B665" s="15">
        <v>0</v>
      </c>
      <c r="C665" s="15">
        <v>3</v>
      </c>
      <c r="D665" s="6">
        <v>245340</v>
      </c>
      <c r="E665" s="6">
        <v>350485</v>
      </c>
      <c r="F665" s="16">
        <v>0.3</v>
      </c>
      <c r="G665" s="6">
        <f>VLOOKUP(A665,Hoja1!A:H,3,FALSE)</f>
        <v>350485.17</v>
      </c>
      <c r="H665" s="6">
        <f t="shared" si="30"/>
        <v>105145.55099999999</v>
      </c>
      <c r="I665" s="6">
        <f t="shared" si="31"/>
        <v>245339.61900000001</v>
      </c>
      <c r="J665" s="6">
        <f t="shared" si="32"/>
        <v>245340</v>
      </c>
      <c r="K665" s="17">
        <v>0</v>
      </c>
      <c r="L665" s="1" t="e">
        <f>VLOOKUP(A665,Ofertas!#REF!,3,FALSE)</f>
        <v>#REF!</v>
      </c>
    </row>
    <row r="666" spans="1:12" x14ac:dyDescent="0.3">
      <c r="A666" s="14">
        <v>112744</v>
      </c>
      <c r="B666" s="15">
        <v>0</v>
      </c>
      <c r="C666" s="15">
        <v>0</v>
      </c>
      <c r="D666" s="6">
        <v>249344</v>
      </c>
      <c r="E666" s="6">
        <v>356205</v>
      </c>
      <c r="F666" s="16">
        <v>0.3</v>
      </c>
      <c r="G666" s="6">
        <f>VLOOKUP(A666,Hoja1!A:H,3,FALSE)</f>
        <v>356205.07</v>
      </c>
      <c r="H666" s="6">
        <f t="shared" si="30"/>
        <v>106861.52099999999</v>
      </c>
      <c r="I666" s="6">
        <f t="shared" si="31"/>
        <v>249343.549</v>
      </c>
      <c r="J666" s="6">
        <f t="shared" si="32"/>
        <v>249344</v>
      </c>
      <c r="K666" s="17">
        <v>0</v>
      </c>
      <c r="L666" s="1" t="e">
        <f>VLOOKUP(A666,Ofertas!#REF!,3,FALSE)</f>
        <v>#REF!</v>
      </c>
    </row>
    <row r="667" spans="1:12" x14ac:dyDescent="0.3">
      <c r="A667" s="14" t="s">
        <v>146</v>
      </c>
      <c r="B667" s="15">
        <v>0</v>
      </c>
      <c r="C667" s="15">
        <v>0</v>
      </c>
      <c r="D667" s="6">
        <v>263623</v>
      </c>
      <c r="E667" s="6">
        <v>376604</v>
      </c>
      <c r="F667" s="16">
        <v>0.3</v>
      </c>
      <c r="G667" s="6">
        <f>VLOOKUP(A667,Hoja1!A:H,3,FALSE)</f>
        <v>376604.1</v>
      </c>
      <c r="H667" s="6">
        <f t="shared" si="30"/>
        <v>112981.23</v>
      </c>
      <c r="I667" s="6">
        <f t="shared" si="31"/>
        <v>263622.87</v>
      </c>
      <c r="J667" s="6">
        <f t="shared" si="32"/>
        <v>263623</v>
      </c>
      <c r="K667" s="17">
        <v>0</v>
      </c>
      <c r="L667" s="1" t="e">
        <f>VLOOKUP(A667,Ofertas!#REF!,3,FALSE)</f>
        <v>#REF!</v>
      </c>
    </row>
    <row r="668" spans="1:12" x14ac:dyDescent="0.3">
      <c r="A668" s="14">
        <v>112665</v>
      </c>
      <c r="B668" s="15">
        <v>1</v>
      </c>
      <c r="C668" s="15">
        <v>145</v>
      </c>
      <c r="D668" s="6">
        <v>252920</v>
      </c>
      <c r="E668" s="6">
        <v>361314</v>
      </c>
      <c r="F668" s="16">
        <v>0.3</v>
      </c>
      <c r="G668" s="6">
        <f>VLOOKUP(A668,Hoja1!A:H,3,FALSE)</f>
        <v>361314</v>
      </c>
      <c r="H668" s="6">
        <f t="shared" si="30"/>
        <v>108394.2</v>
      </c>
      <c r="I668" s="6">
        <f t="shared" si="31"/>
        <v>252919.8</v>
      </c>
      <c r="J668" s="6">
        <f t="shared" si="32"/>
        <v>252920</v>
      </c>
      <c r="K668" s="17">
        <v>0</v>
      </c>
      <c r="L668" s="1" t="e">
        <f>VLOOKUP(A668,Ofertas!#REF!,3,FALSE)</f>
        <v>#REF!</v>
      </c>
    </row>
    <row r="669" spans="1:12" x14ac:dyDescent="0.3">
      <c r="A669" s="14" t="s">
        <v>147</v>
      </c>
      <c r="B669" s="15">
        <v>0</v>
      </c>
      <c r="C669" s="15">
        <v>1</v>
      </c>
      <c r="D669" s="6">
        <v>248795</v>
      </c>
      <c r="E669" s="6">
        <v>355421</v>
      </c>
      <c r="F669" s="16">
        <v>0.3</v>
      </c>
      <c r="G669" s="6">
        <f>VLOOKUP(A669,Hoja1!A:H,3,FALSE)</f>
        <v>355420.77</v>
      </c>
      <c r="H669" s="6">
        <f t="shared" si="30"/>
        <v>106626.231</v>
      </c>
      <c r="I669" s="6">
        <f t="shared" si="31"/>
        <v>248794.53900000002</v>
      </c>
      <c r="J669" s="6">
        <f t="shared" si="32"/>
        <v>248795</v>
      </c>
      <c r="K669" s="17">
        <v>0</v>
      </c>
      <c r="L669" s="1" t="e">
        <f>VLOOKUP(A669,Ofertas!#REF!,3,FALSE)</f>
        <v>#REF!</v>
      </c>
    </row>
    <row r="670" spans="1:12" x14ac:dyDescent="0.3">
      <c r="A670" s="14">
        <v>110199</v>
      </c>
      <c r="B670" s="15">
        <v>0</v>
      </c>
      <c r="C670" s="15">
        <v>0</v>
      </c>
      <c r="D670" s="6">
        <v>175030</v>
      </c>
      <c r="E670" s="6">
        <v>250043</v>
      </c>
      <c r="F670" s="16">
        <v>0.3</v>
      </c>
      <c r="G670" s="6">
        <f>VLOOKUP(A670,Hoja1!A:H,3,FALSE)</f>
        <v>250042.63</v>
      </c>
      <c r="H670" s="6">
        <f t="shared" si="30"/>
        <v>75012.789000000004</v>
      </c>
      <c r="I670" s="6">
        <f t="shared" si="31"/>
        <v>175029.84100000001</v>
      </c>
      <c r="J670" s="6">
        <f t="shared" si="32"/>
        <v>175030</v>
      </c>
      <c r="K670" s="17">
        <v>0</v>
      </c>
      <c r="L670" s="1" t="e">
        <f>VLOOKUP(A670,Ofertas!#REF!,3,FALSE)</f>
        <v>#REF!</v>
      </c>
    </row>
    <row r="671" spans="1:12" x14ac:dyDescent="0.3">
      <c r="A671" s="14">
        <v>108216</v>
      </c>
      <c r="B671" s="15">
        <v>0</v>
      </c>
      <c r="C671" s="15">
        <v>0</v>
      </c>
      <c r="D671" s="6">
        <v>158046</v>
      </c>
      <c r="E671" s="6">
        <v>225780</v>
      </c>
      <c r="F671" s="16">
        <v>0.3</v>
      </c>
      <c r="G671" s="6">
        <f>VLOOKUP(A671,Hoja1!A:H,3,FALSE)</f>
        <v>225780.26</v>
      </c>
      <c r="H671" s="6">
        <f t="shared" si="30"/>
        <v>67734.077999999994</v>
      </c>
      <c r="I671" s="6">
        <f t="shared" si="31"/>
        <v>158046.18200000003</v>
      </c>
      <c r="J671" s="6">
        <f t="shared" si="32"/>
        <v>158046</v>
      </c>
      <c r="K671" s="17">
        <v>0</v>
      </c>
      <c r="L671" s="1" t="e">
        <f>VLOOKUP(A671,Ofertas!#REF!,3,FALSE)</f>
        <v>#REF!</v>
      </c>
    </row>
    <row r="672" spans="1:12" x14ac:dyDescent="0.3">
      <c r="A672" s="14">
        <v>108680</v>
      </c>
      <c r="B672" s="15">
        <v>0</v>
      </c>
      <c r="C672" s="15">
        <v>0</v>
      </c>
      <c r="D672" s="6">
        <v>154621</v>
      </c>
      <c r="E672" s="6">
        <v>220888</v>
      </c>
      <c r="F672" s="16">
        <v>0.3</v>
      </c>
      <c r="G672" s="6">
        <f>VLOOKUP(A672,Hoja1!A:H,3,FALSE)</f>
        <v>220887.83</v>
      </c>
      <c r="H672" s="6">
        <f t="shared" si="30"/>
        <v>66266.348999999987</v>
      </c>
      <c r="I672" s="6">
        <f t="shared" si="31"/>
        <v>154621.481</v>
      </c>
      <c r="J672" s="6">
        <f t="shared" si="32"/>
        <v>154621</v>
      </c>
      <c r="K672" s="17">
        <v>0</v>
      </c>
      <c r="L672" s="1" t="e">
        <f>VLOOKUP(A672,Ofertas!#REF!,3,FALSE)</f>
        <v>#REF!</v>
      </c>
    </row>
    <row r="673" spans="1:16" x14ac:dyDescent="0.3">
      <c r="A673" s="14">
        <v>109732</v>
      </c>
      <c r="B673" s="15">
        <v>0</v>
      </c>
      <c r="C673" s="15">
        <v>0</v>
      </c>
      <c r="D673" s="6">
        <v>162951</v>
      </c>
      <c r="E673" s="6">
        <v>232788</v>
      </c>
      <c r="F673" s="16">
        <v>0.3</v>
      </c>
      <c r="G673" s="6">
        <f>VLOOKUP(A673,Hoja1!A:H,3,FALSE)</f>
        <v>232787.64</v>
      </c>
      <c r="H673" s="6">
        <f t="shared" si="30"/>
        <v>69836.292000000001</v>
      </c>
      <c r="I673" s="6">
        <f t="shared" si="31"/>
        <v>162951.348</v>
      </c>
      <c r="J673" s="6">
        <f t="shared" si="32"/>
        <v>162951</v>
      </c>
      <c r="K673" s="17">
        <v>0</v>
      </c>
      <c r="L673" s="1" t="e">
        <f>VLOOKUP(A673,Ofertas!#REF!,3,FALSE)</f>
        <v>#REF!</v>
      </c>
    </row>
    <row r="674" spans="1:16" x14ac:dyDescent="0.3">
      <c r="A674" s="14">
        <v>108231</v>
      </c>
      <c r="B674" s="15">
        <v>0</v>
      </c>
      <c r="C674" s="15">
        <v>0</v>
      </c>
      <c r="D674" s="6">
        <v>228168</v>
      </c>
      <c r="E674" s="6">
        <v>325955</v>
      </c>
      <c r="F674" s="16">
        <v>0.3</v>
      </c>
      <c r="G674" s="6">
        <f>VLOOKUP(A674,Hoja1!A:H,3,FALSE)</f>
        <v>325954.81</v>
      </c>
      <c r="H674" s="6">
        <f t="shared" si="30"/>
        <v>97786.442999999999</v>
      </c>
      <c r="I674" s="6">
        <f t="shared" si="31"/>
        <v>228168.367</v>
      </c>
      <c r="J674" s="6">
        <f t="shared" si="32"/>
        <v>228168</v>
      </c>
      <c r="K674" s="17">
        <v>0</v>
      </c>
      <c r="L674" s="1" t="e">
        <f>VLOOKUP(A674,Ofertas!#REF!,3,FALSE)</f>
        <v>#REF!</v>
      </c>
    </row>
    <row r="675" spans="1:16" x14ac:dyDescent="0.3">
      <c r="A675" s="14">
        <v>109684</v>
      </c>
      <c r="B675" s="15">
        <v>0</v>
      </c>
      <c r="C675" s="15">
        <v>0</v>
      </c>
      <c r="D675" s="6">
        <v>167323</v>
      </c>
      <c r="E675" s="6">
        <v>239033</v>
      </c>
      <c r="F675" s="16">
        <v>0.3</v>
      </c>
      <c r="G675" s="6">
        <f>VLOOKUP(A675,Hoja1!A:H,3,FALSE)</f>
        <v>239033.14</v>
      </c>
      <c r="H675" s="6">
        <f t="shared" si="30"/>
        <v>71709.941999999995</v>
      </c>
      <c r="I675" s="6">
        <f t="shared" si="31"/>
        <v>167323.19800000003</v>
      </c>
      <c r="J675" s="6">
        <f t="shared" si="32"/>
        <v>167323</v>
      </c>
      <c r="K675" s="17">
        <v>0</v>
      </c>
      <c r="L675" s="1" t="e">
        <f>VLOOKUP(A675,Ofertas!#REF!,3,FALSE)</f>
        <v>#REF!</v>
      </c>
    </row>
    <row r="676" spans="1:16" x14ac:dyDescent="0.3">
      <c r="A676" s="14">
        <v>112838</v>
      </c>
      <c r="B676" s="15">
        <v>0</v>
      </c>
      <c r="C676" s="15">
        <v>0</v>
      </c>
      <c r="D676" s="6">
        <v>121232</v>
      </c>
      <c r="E676" s="6">
        <v>173189</v>
      </c>
      <c r="F676" s="16">
        <v>0.3</v>
      </c>
      <c r="G676" s="6">
        <f>VLOOKUP(A676,Hoja1!A:H,3,FALSE)</f>
        <v>173189.15</v>
      </c>
      <c r="H676" s="6">
        <f t="shared" si="30"/>
        <v>51956.744999999995</v>
      </c>
      <c r="I676" s="6">
        <f t="shared" si="31"/>
        <v>121232.405</v>
      </c>
      <c r="J676" s="6">
        <f t="shared" si="32"/>
        <v>121232</v>
      </c>
      <c r="K676" s="17">
        <v>0</v>
      </c>
      <c r="L676" s="1" t="e">
        <f>VLOOKUP(A676,Ofertas!#REF!,3,FALSE)</f>
        <v>#REF!</v>
      </c>
    </row>
    <row r="677" spans="1:16" x14ac:dyDescent="0.3">
      <c r="A677" s="14">
        <v>109416</v>
      </c>
      <c r="B677" s="15">
        <v>0</v>
      </c>
      <c r="C677" s="15">
        <v>0</v>
      </c>
      <c r="D677" s="6">
        <v>0</v>
      </c>
      <c r="E677" s="6">
        <v>0</v>
      </c>
      <c r="F677" s="16">
        <v>0.3</v>
      </c>
      <c r="G677" s="6" t="e">
        <f>VLOOKUP(A677,Hoja1!A:H,3,FALSE)</f>
        <v>#N/A</v>
      </c>
      <c r="H677" s="6" t="e">
        <f t="shared" si="30"/>
        <v>#N/A</v>
      </c>
      <c r="I677" s="6" t="e">
        <f t="shared" si="31"/>
        <v>#N/A</v>
      </c>
      <c r="J677" s="6" t="e">
        <f t="shared" si="32"/>
        <v>#N/A</v>
      </c>
      <c r="K677" s="17">
        <v>0</v>
      </c>
      <c r="L677" s="1" t="e">
        <f>VLOOKUP(A677,Ofertas!#REF!,3,FALSE)</f>
        <v>#REF!</v>
      </c>
    </row>
    <row r="678" spans="1:16" x14ac:dyDescent="0.3">
      <c r="A678" s="14">
        <v>110422</v>
      </c>
      <c r="B678" s="15">
        <v>0</v>
      </c>
      <c r="C678" s="15">
        <v>0</v>
      </c>
      <c r="D678" s="6">
        <v>120716</v>
      </c>
      <c r="E678" s="6">
        <v>172452</v>
      </c>
      <c r="F678" s="16">
        <v>0.3</v>
      </c>
      <c r="G678" s="6">
        <f>VLOOKUP(A678,Hoja1!A:H,3,FALSE)</f>
        <v>172451.69</v>
      </c>
      <c r="H678" s="6">
        <f t="shared" si="30"/>
        <v>51735.506999999998</v>
      </c>
      <c r="I678" s="6">
        <f t="shared" si="31"/>
        <v>120716.183</v>
      </c>
      <c r="J678" s="6">
        <f t="shared" si="32"/>
        <v>120716</v>
      </c>
      <c r="K678" s="17">
        <v>0</v>
      </c>
      <c r="L678" s="1" t="e">
        <f>VLOOKUP(A678,Ofertas!#REF!,3,FALSE)</f>
        <v>#REF!</v>
      </c>
    </row>
    <row r="679" spans="1:16" x14ac:dyDescent="0.3">
      <c r="A679" s="14">
        <v>108977</v>
      </c>
      <c r="B679" s="15">
        <v>0</v>
      </c>
      <c r="C679" s="15">
        <v>0</v>
      </c>
      <c r="D679" s="6">
        <v>335039</v>
      </c>
      <c r="E679" s="6">
        <v>478627</v>
      </c>
      <c r="F679" s="16">
        <v>0.3</v>
      </c>
      <c r="G679" s="6">
        <f>VLOOKUP(A679,Hoja1!A:H,3,FALSE)</f>
        <v>478627.24</v>
      </c>
      <c r="H679" s="6">
        <f t="shared" si="30"/>
        <v>143588.17199999999</v>
      </c>
      <c r="I679" s="6">
        <f t="shared" si="31"/>
        <v>335039.06799999997</v>
      </c>
      <c r="J679" s="6">
        <f t="shared" si="32"/>
        <v>335039</v>
      </c>
      <c r="K679" s="17">
        <v>0</v>
      </c>
      <c r="L679" s="1" t="e">
        <f>VLOOKUP(A679,Ofertas!#REF!,3,FALSE)</f>
        <v>#REF!</v>
      </c>
    </row>
    <row r="680" spans="1:16" x14ac:dyDescent="0.3">
      <c r="A680" s="14">
        <v>108201</v>
      </c>
      <c r="B680" s="15">
        <v>1</v>
      </c>
      <c r="C680" s="15">
        <v>257</v>
      </c>
      <c r="D680" s="6">
        <v>163692</v>
      </c>
      <c r="E680" s="6">
        <v>233846</v>
      </c>
      <c r="F680" s="16">
        <v>0.3</v>
      </c>
      <c r="G680" s="6">
        <f>VLOOKUP(A680,Hoja1!A:H,3,FALSE)</f>
        <v>233846</v>
      </c>
      <c r="H680" s="6">
        <f t="shared" si="30"/>
        <v>70153.8</v>
      </c>
      <c r="I680" s="6">
        <f t="shared" si="31"/>
        <v>163692.20000000001</v>
      </c>
      <c r="J680" s="6">
        <f t="shared" si="32"/>
        <v>163692</v>
      </c>
      <c r="K680" s="17">
        <v>0</v>
      </c>
      <c r="L680" s="1" t="e">
        <f>VLOOKUP(A680,Ofertas!#REF!,3,FALSE)</f>
        <v>#REF!</v>
      </c>
    </row>
    <row r="681" spans="1:16" x14ac:dyDescent="0.3">
      <c r="A681" s="14">
        <v>112890</v>
      </c>
      <c r="B681" s="15">
        <v>0</v>
      </c>
      <c r="C681" s="15">
        <v>1</v>
      </c>
      <c r="D681" s="6">
        <v>168000</v>
      </c>
      <c r="E681" s="6">
        <v>240000</v>
      </c>
      <c r="F681" s="16">
        <v>0.3</v>
      </c>
      <c r="G681" s="6">
        <f>VLOOKUP(A681,Hoja1!A:H,3,FALSE)</f>
        <v>240000</v>
      </c>
      <c r="H681" s="6">
        <f t="shared" si="30"/>
        <v>72000</v>
      </c>
      <c r="I681" s="6">
        <f t="shared" si="31"/>
        <v>168000</v>
      </c>
      <c r="J681" s="6">
        <f t="shared" si="32"/>
        <v>168000</v>
      </c>
      <c r="K681" s="17">
        <v>0</v>
      </c>
      <c r="L681" s="1" t="e">
        <f>VLOOKUP(A681,Ofertas!#REF!,3,FALSE)</f>
        <v>#REF!</v>
      </c>
    </row>
    <row r="682" spans="1:16" x14ac:dyDescent="0.3">
      <c r="A682" s="14">
        <v>110023</v>
      </c>
      <c r="B682" s="15">
        <v>0</v>
      </c>
      <c r="C682" s="15">
        <v>0</v>
      </c>
      <c r="D682" s="6">
        <v>168000</v>
      </c>
      <c r="E682" s="6">
        <v>240000</v>
      </c>
      <c r="F682" s="16">
        <v>0.3</v>
      </c>
      <c r="G682" s="6">
        <f>VLOOKUP(A682,Hoja1!A:H,3,FALSE)</f>
        <v>240000</v>
      </c>
      <c r="H682" s="6">
        <f t="shared" si="30"/>
        <v>72000</v>
      </c>
      <c r="I682" s="6">
        <f t="shared" si="31"/>
        <v>168000</v>
      </c>
      <c r="J682" s="6">
        <f t="shared" si="32"/>
        <v>168000</v>
      </c>
      <c r="K682" s="17">
        <v>0</v>
      </c>
      <c r="L682" s="1" t="e">
        <f>VLOOKUP(A682,Ofertas!#REF!,3,FALSE)</f>
        <v>#REF!</v>
      </c>
    </row>
    <row r="683" spans="1:16" x14ac:dyDescent="0.3">
      <c r="A683" s="14">
        <v>108420</v>
      </c>
      <c r="B683" s="15">
        <v>0</v>
      </c>
      <c r="C683" s="15">
        <v>1</v>
      </c>
      <c r="D683" s="6">
        <v>198515</v>
      </c>
      <c r="E683" s="6">
        <v>283593</v>
      </c>
      <c r="F683" s="16">
        <v>0.3</v>
      </c>
      <c r="G683" s="6">
        <f>VLOOKUP(A683,Hoja1!A:H,3,FALSE)</f>
        <v>283592.67</v>
      </c>
      <c r="H683" s="6">
        <f t="shared" si="30"/>
        <v>85077.800999999992</v>
      </c>
      <c r="I683" s="6">
        <f t="shared" si="31"/>
        <v>198514.86900000001</v>
      </c>
      <c r="J683" s="6">
        <f t="shared" si="32"/>
        <v>198515</v>
      </c>
      <c r="K683" s="17">
        <v>0</v>
      </c>
      <c r="L683" s="1" t="e">
        <f>VLOOKUP(A683,Ofertas!#REF!,3,FALSE)</f>
        <v>#REF!</v>
      </c>
    </row>
    <row r="684" spans="1:16" x14ac:dyDescent="0.3">
      <c r="A684" s="14" t="s">
        <v>150</v>
      </c>
      <c r="B684" s="15">
        <v>0</v>
      </c>
      <c r="C684" s="15">
        <v>0</v>
      </c>
      <c r="D684" s="6">
        <v>231073</v>
      </c>
      <c r="E684" s="6">
        <v>330104</v>
      </c>
      <c r="F684" s="16">
        <v>0.3</v>
      </c>
      <c r="G684" s="6">
        <f>VLOOKUP(A684,Hoja1!A:H,3,FALSE)</f>
        <v>330104.09000000003</v>
      </c>
      <c r="H684" s="6">
        <f t="shared" si="30"/>
        <v>99031.226999999999</v>
      </c>
      <c r="I684" s="6">
        <f t="shared" si="31"/>
        <v>231072.86300000001</v>
      </c>
      <c r="J684" s="6">
        <f t="shared" si="32"/>
        <v>231073</v>
      </c>
      <c r="K684" s="17">
        <v>0</v>
      </c>
      <c r="L684" s="1" t="e">
        <f>VLOOKUP(A684,Ofertas!#REF!,3,FALSE)</f>
        <v>#REF!</v>
      </c>
    </row>
    <row r="685" spans="1:16" x14ac:dyDescent="0.3">
      <c r="A685" s="14" t="s">
        <v>151</v>
      </c>
      <c r="B685" s="15">
        <v>0</v>
      </c>
      <c r="C685" s="15">
        <v>0</v>
      </c>
      <c r="D685" s="6">
        <v>227614</v>
      </c>
      <c r="E685" s="6">
        <v>325163</v>
      </c>
      <c r="F685" s="16">
        <v>0.3</v>
      </c>
      <c r="G685" s="6">
        <f>VLOOKUP(A685,Hoja1!A:H,3,FALSE)</f>
        <v>325163.27</v>
      </c>
      <c r="H685" s="6">
        <f t="shared" si="30"/>
        <v>97548.981</v>
      </c>
      <c r="I685" s="6">
        <f t="shared" si="31"/>
        <v>227614.28900000002</v>
      </c>
      <c r="J685" s="6">
        <f t="shared" si="32"/>
        <v>227614</v>
      </c>
      <c r="K685" s="17">
        <v>0</v>
      </c>
      <c r="L685" s="1" t="e">
        <f>VLOOKUP(A685,Ofertas!#REF!,3,FALSE)</f>
        <v>#REF!</v>
      </c>
    </row>
    <row r="686" spans="1:16" x14ac:dyDescent="0.3">
      <c r="A686" s="14">
        <v>112793</v>
      </c>
      <c r="B686" s="15">
        <v>1</v>
      </c>
      <c r="C686" s="15">
        <v>1052</v>
      </c>
      <c r="D686" s="6">
        <v>130308</v>
      </c>
      <c r="E686" s="6">
        <v>186154</v>
      </c>
      <c r="F686" s="16">
        <v>0.3</v>
      </c>
      <c r="G686" s="6">
        <f>VLOOKUP(A686,Hoja1!A:H,3,FALSE)</f>
        <v>186154</v>
      </c>
      <c r="H686" s="6">
        <f t="shared" si="30"/>
        <v>55846.2</v>
      </c>
      <c r="I686" s="6">
        <f t="shared" si="31"/>
        <v>130307.8</v>
      </c>
      <c r="J686" s="6">
        <f t="shared" si="32"/>
        <v>130308</v>
      </c>
      <c r="K686" s="17">
        <v>0</v>
      </c>
      <c r="L686" s="1" t="e">
        <f>VLOOKUP(A686,Ofertas!#REF!,3,FALSE)</f>
        <v>#REF!</v>
      </c>
    </row>
    <row r="687" spans="1:16" s="3" customFormat="1" x14ac:dyDescent="0.3">
      <c r="A687" s="14" t="s">
        <v>152</v>
      </c>
      <c r="B687" s="15">
        <v>0</v>
      </c>
      <c r="C687" s="15">
        <v>3</v>
      </c>
      <c r="D687" s="6">
        <v>212031</v>
      </c>
      <c r="E687" s="6">
        <v>302901</v>
      </c>
      <c r="F687" s="16">
        <v>0.3</v>
      </c>
      <c r="G687" s="6">
        <f>VLOOKUP(A687,Hoja1!A:H,3,FALSE)</f>
        <v>302901.46000000002</v>
      </c>
      <c r="H687" s="6">
        <f t="shared" si="30"/>
        <v>90870.438000000009</v>
      </c>
      <c r="I687" s="6">
        <f t="shared" si="31"/>
        <v>212031.022</v>
      </c>
      <c r="J687" s="6">
        <f t="shared" si="32"/>
        <v>212031</v>
      </c>
      <c r="K687" s="17">
        <v>0</v>
      </c>
      <c r="L687" s="1" t="e">
        <f>VLOOKUP(A687,Ofertas!#REF!,3,FALSE)</f>
        <v>#REF!</v>
      </c>
      <c r="M687" s="1"/>
      <c r="N687" s="1"/>
      <c r="O687" s="1"/>
      <c r="P687" s="1"/>
    </row>
    <row r="688" spans="1:16" x14ac:dyDescent="0.3">
      <c r="A688" s="14" t="s">
        <v>153</v>
      </c>
      <c r="B688" s="15">
        <v>0</v>
      </c>
      <c r="C688" s="15">
        <v>2</v>
      </c>
      <c r="D688" s="6">
        <v>218673</v>
      </c>
      <c r="E688" s="6">
        <v>312390</v>
      </c>
      <c r="F688" s="16">
        <v>0.3</v>
      </c>
      <c r="G688" s="6">
        <f>VLOOKUP(A688,Hoja1!A:H,3,FALSE)</f>
        <v>312389.61</v>
      </c>
      <c r="H688" s="6">
        <f t="shared" si="30"/>
        <v>93716.882999999987</v>
      </c>
      <c r="I688" s="6">
        <f t="shared" si="31"/>
        <v>218672.72700000001</v>
      </c>
      <c r="J688" s="6">
        <f t="shared" si="32"/>
        <v>218673</v>
      </c>
      <c r="K688" s="17">
        <v>0</v>
      </c>
      <c r="L688" s="1" t="e">
        <f>VLOOKUP(A688,Ofertas!#REF!,3,FALSE)</f>
        <v>#REF!</v>
      </c>
    </row>
    <row r="689" spans="1:12" x14ac:dyDescent="0.3">
      <c r="A689" s="14" t="s">
        <v>19</v>
      </c>
      <c r="B689" s="15">
        <v>0</v>
      </c>
      <c r="C689" s="15">
        <v>1</v>
      </c>
      <c r="D689" s="6">
        <v>224948</v>
      </c>
      <c r="E689" s="6">
        <v>321354</v>
      </c>
      <c r="F689" s="16">
        <v>0.3</v>
      </c>
      <c r="G689" s="6">
        <f>VLOOKUP(A689,Hoja1!A:H,3,FALSE)</f>
        <v>321354</v>
      </c>
      <c r="H689" s="6">
        <f t="shared" si="30"/>
        <v>96406.2</v>
      </c>
      <c r="I689" s="6">
        <f t="shared" si="31"/>
        <v>224947.8</v>
      </c>
      <c r="J689" s="6">
        <f t="shared" si="32"/>
        <v>224948</v>
      </c>
      <c r="K689" s="17">
        <v>0</v>
      </c>
      <c r="L689" s="1" t="e">
        <f>VLOOKUP(A689,Ofertas!#REF!,3,FALSE)</f>
        <v>#REF!</v>
      </c>
    </row>
    <row r="690" spans="1:12" x14ac:dyDescent="0.3">
      <c r="A690" s="14" t="s">
        <v>18</v>
      </c>
      <c r="B690" s="15">
        <v>0</v>
      </c>
      <c r="C690" s="15">
        <v>2</v>
      </c>
      <c r="D690" s="6">
        <v>187535</v>
      </c>
      <c r="E690" s="6">
        <v>267907</v>
      </c>
      <c r="F690" s="16">
        <v>0.3</v>
      </c>
      <c r="G690" s="6">
        <f>VLOOKUP(A690,Hoja1!A:H,3,FALSE)</f>
        <v>267907</v>
      </c>
      <c r="H690" s="6">
        <f t="shared" si="30"/>
        <v>80372.099999999991</v>
      </c>
      <c r="I690" s="6">
        <f t="shared" si="31"/>
        <v>187534.90000000002</v>
      </c>
      <c r="J690" s="6">
        <f t="shared" si="32"/>
        <v>187535</v>
      </c>
      <c r="K690" s="17">
        <v>0</v>
      </c>
      <c r="L690" s="1" t="e">
        <f>VLOOKUP(A690,Ofertas!#REF!,3,FALSE)</f>
        <v>#REF!</v>
      </c>
    </row>
    <row r="691" spans="1:12" x14ac:dyDescent="0.3">
      <c r="A691" s="14" t="s">
        <v>3</v>
      </c>
      <c r="B691" s="15">
        <v>0</v>
      </c>
      <c r="C691" s="15">
        <v>6</v>
      </c>
      <c r="D691" s="6">
        <v>203006</v>
      </c>
      <c r="E691" s="6">
        <v>290008</v>
      </c>
      <c r="F691" s="16">
        <v>0.3</v>
      </c>
      <c r="G691" s="6">
        <f>VLOOKUP(A691,Hoja1!A:H,3,FALSE)</f>
        <v>290008</v>
      </c>
      <c r="H691" s="6">
        <f t="shared" si="30"/>
        <v>87002.4</v>
      </c>
      <c r="I691" s="6">
        <f t="shared" si="31"/>
        <v>203005.6</v>
      </c>
      <c r="J691" s="6">
        <f t="shared" si="32"/>
        <v>203006</v>
      </c>
      <c r="K691" s="17">
        <v>0</v>
      </c>
      <c r="L691" s="1" t="e">
        <f>VLOOKUP(A691,Ofertas!#REF!,3,FALSE)</f>
        <v>#REF!</v>
      </c>
    </row>
    <row r="692" spans="1:12" x14ac:dyDescent="0.3">
      <c r="A692" s="14">
        <v>111764</v>
      </c>
      <c r="B692" s="15">
        <v>0</v>
      </c>
      <c r="C692" s="15">
        <v>0</v>
      </c>
      <c r="D692" s="6">
        <v>143540</v>
      </c>
      <c r="E692" s="6">
        <v>205058</v>
      </c>
      <c r="F692" s="16">
        <v>0.3</v>
      </c>
      <c r="G692" s="6">
        <f>VLOOKUP(A692,Hoja1!A:H,3,FALSE)</f>
        <v>205057.51</v>
      </c>
      <c r="H692" s="6">
        <f t="shared" si="30"/>
        <v>61517.252999999997</v>
      </c>
      <c r="I692" s="6">
        <f t="shared" si="31"/>
        <v>143540.25700000001</v>
      </c>
      <c r="J692" s="6">
        <f t="shared" si="32"/>
        <v>143540</v>
      </c>
      <c r="K692" s="17">
        <v>0</v>
      </c>
      <c r="L692" s="1" t="e">
        <f>VLOOKUP(A692,Ofertas!#REF!,3,FALSE)</f>
        <v>#REF!</v>
      </c>
    </row>
    <row r="693" spans="1:12" x14ac:dyDescent="0.3">
      <c r="A693" s="14">
        <v>112250</v>
      </c>
      <c r="B693" s="15">
        <v>1</v>
      </c>
      <c r="C693" s="15">
        <v>220</v>
      </c>
      <c r="D693" s="6">
        <v>148434</v>
      </c>
      <c r="E693" s="6">
        <v>212048</v>
      </c>
      <c r="F693" s="16">
        <v>0.3</v>
      </c>
      <c r="G693" s="6">
        <f>VLOOKUP(A693,Hoja1!A:H,3,FALSE)</f>
        <v>212048</v>
      </c>
      <c r="H693" s="6">
        <f t="shared" si="30"/>
        <v>63614.399999999994</v>
      </c>
      <c r="I693" s="6">
        <f t="shared" si="31"/>
        <v>148433.60000000001</v>
      </c>
      <c r="J693" s="6">
        <f t="shared" si="32"/>
        <v>148434</v>
      </c>
      <c r="K693" s="17">
        <v>0</v>
      </c>
      <c r="L693" s="1" t="e">
        <f>VLOOKUP(A693,Ofertas!#REF!,3,FALSE)</f>
        <v>#REF!</v>
      </c>
    </row>
    <row r="694" spans="1:12" x14ac:dyDescent="0.3">
      <c r="A694" s="14">
        <v>112249</v>
      </c>
      <c r="B694" s="15">
        <v>0</v>
      </c>
      <c r="C694" s="15">
        <v>1</v>
      </c>
      <c r="D694" s="6">
        <v>144974</v>
      </c>
      <c r="E694" s="6">
        <v>207106</v>
      </c>
      <c r="F694" s="16">
        <v>0.3</v>
      </c>
      <c r="G694" s="6">
        <f>VLOOKUP(A694,Hoja1!A:H,3,FALSE)</f>
        <v>207105.9</v>
      </c>
      <c r="H694" s="6">
        <f t="shared" si="30"/>
        <v>62131.77</v>
      </c>
      <c r="I694" s="6">
        <f t="shared" si="31"/>
        <v>144974.13</v>
      </c>
      <c r="J694" s="6">
        <f t="shared" si="32"/>
        <v>144974</v>
      </c>
      <c r="K694" s="17">
        <v>0</v>
      </c>
      <c r="L694" s="1" t="e">
        <f>VLOOKUP(A694,Ofertas!#REF!,3,FALSE)</f>
        <v>#REF!</v>
      </c>
    </row>
    <row r="695" spans="1:12" x14ac:dyDescent="0.3">
      <c r="A695" s="14">
        <v>108655</v>
      </c>
      <c r="B695" s="15">
        <v>0</v>
      </c>
      <c r="C695" s="15">
        <v>0</v>
      </c>
      <c r="D695" s="6">
        <v>195832</v>
      </c>
      <c r="E695" s="6">
        <v>279760</v>
      </c>
      <c r="F695" s="16">
        <v>0.3</v>
      </c>
      <c r="G695" s="6">
        <f>VLOOKUP(A695,Hoja1!A:H,3,FALSE)</f>
        <v>279760.48</v>
      </c>
      <c r="H695" s="6">
        <f t="shared" si="30"/>
        <v>83928.143999999986</v>
      </c>
      <c r="I695" s="6">
        <f t="shared" si="31"/>
        <v>195832.33600000001</v>
      </c>
      <c r="J695" s="6">
        <f t="shared" si="32"/>
        <v>195832</v>
      </c>
      <c r="K695" s="17">
        <v>0</v>
      </c>
      <c r="L695" s="1" t="e">
        <f>VLOOKUP(A695,Ofertas!#REF!,3,FALSE)</f>
        <v>#REF!</v>
      </c>
    </row>
    <row r="696" spans="1:12" x14ac:dyDescent="0.3">
      <c r="A696" s="14">
        <v>112887</v>
      </c>
      <c r="B696" s="15">
        <v>1</v>
      </c>
      <c r="C696" s="15">
        <v>99</v>
      </c>
      <c r="D696" s="6">
        <v>189452</v>
      </c>
      <c r="E696" s="6">
        <v>270645</v>
      </c>
      <c r="F696" s="16">
        <v>0.3</v>
      </c>
      <c r="G696" s="6">
        <f>VLOOKUP(A696,Hoja1!A:H,3,FALSE)</f>
        <v>270645.18</v>
      </c>
      <c r="H696" s="6">
        <f t="shared" si="30"/>
        <v>81193.553999999989</v>
      </c>
      <c r="I696" s="6">
        <f t="shared" si="31"/>
        <v>189451.62599999999</v>
      </c>
      <c r="J696" s="6">
        <f t="shared" si="32"/>
        <v>189452</v>
      </c>
      <c r="K696" s="17">
        <v>0</v>
      </c>
      <c r="L696" s="1" t="e">
        <f>VLOOKUP(A696,Ofertas!#REF!,3,FALSE)</f>
        <v>#REF!</v>
      </c>
    </row>
    <row r="697" spans="1:12" x14ac:dyDescent="0.3">
      <c r="A697" s="14">
        <v>108160</v>
      </c>
      <c r="B697" s="15">
        <v>1</v>
      </c>
      <c r="C697" s="15">
        <v>60</v>
      </c>
      <c r="D697" s="6">
        <v>197757</v>
      </c>
      <c r="E697" s="6">
        <v>282509</v>
      </c>
      <c r="F697" s="16">
        <v>0.3</v>
      </c>
      <c r="G697" s="6">
        <f>VLOOKUP(A697,Hoja1!A:H,3,FALSE)</f>
        <v>282509.49</v>
      </c>
      <c r="H697" s="6">
        <f t="shared" si="30"/>
        <v>84752.846999999994</v>
      </c>
      <c r="I697" s="6">
        <f t="shared" si="31"/>
        <v>197756.64299999998</v>
      </c>
      <c r="J697" s="6">
        <f t="shared" si="32"/>
        <v>197757</v>
      </c>
      <c r="K697" s="17">
        <v>0</v>
      </c>
      <c r="L697" s="1" t="e">
        <f>VLOOKUP(A697,Ofertas!#REF!,3,FALSE)</f>
        <v>#REF!</v>
      </c>
    </row>
    <row r="698" spans="1:12" x14ac:dyDescent="0.3">
      <c r="A698" s="14">
        <v>111738</v>
      </c>
      <c r="B698" s="15">
        <v>0</v>
      </c>
      <c r="C698" s="15">
        <v>1</v>
      </c>
      <c r="D698" s="6">
        <v>130308</v>
      </c>
      <c r="E698" s="6">
        <v>186154</v>
      </c>
      <c r="F698" s="16">
        <v>0.3</v>
      </c>
      <c r="G698" s="6">
        <f>VLOOKUP(A698,Hoja1!A:H,3,FALSE)</f>
        <v>186154</v>
      </c>
      <c r="H698" s="6">
        <f t="shared" si="30"/>
        <v>55846.2</v>
      </c>
      <c r="I698" s="6">
        <f t="shared" si="31"/>
        <v>130307.8</v>
      </c>
      <c r="J698" s="6">
        <f t="shared" si="32"/>
        <v>130308</v>
      </c>
      <c r="K698" s="17">
        <v>0</v>
      </c>
      <c r="L698" s="1" t="e">
        <f>VLOOKUP(A698,Ofertas!#REF!,3,FALSE)</f>
        <v>#REF!</v>
      </c>
    </row>
    <row r="699" spans="1:12" x14ac:dyDescent="0.3">
      <c r="A699" s="14">
        <v>111780</v>
      </c>
      <c r="B699" s="15">
        <v>0</v>
      </c>
      <c r="C699" s="15">
        <v>0</v>
      </c>
      <c r="D699" s="6">
        <v>137846</v>
      </c>
      <c r="E699" s="6">
        <v>196923</v>
      </c>
      <c r="F699" s="16">
        <v>0.3</v>
      </c>
      <c r="G699" s="6">
        <f>VLOOKUP(A699,Hoja1!A:H,3,FALSE)</f>
        <v>196923</v>
      </c>
      <c r="H699" s="6">
        <f t="shared" si="30"/>
        <v>59076.899999999994</v>
      </c>
      <c r="I699" s="6">
        <f t="shared" si="31"/>
        <v>137846.1</v>
      </c>
      <c r="J699" s="6">
        <f t="shared" si="32"/>
        <v>137846</v>
      </c>
      <c r="K699" s="17">
        <v>0</v>
      </c>
      <c r="L699" s="1" t="e">
        <f>VLOOKUP(A699,Ofertas!#REF!,3,FALSE)</f>
        <v>#REF!</v>
      </c>
    </row>
    <row r="700" spans="1:12" x14ac:dyDescent="0.3">
      <c r="A700" s="14">
        <v>112719</v>
      </c>
      <c r="B700" s="15">
        <v>0</v>
      </c>
      <c r="C700" s="15">
        <v>3</v>
      </c>
      <c r="D700" s="6">
        <v>140000</v>
      </c>
      <c r="E700" s="6">
        <v>200000</v>
      </c>
      <c r="F700" s="16">
        <v>0.3</v>
      </c>
      <c r="G700" s="6">
        <f>VLOOKUP(A700,Hoja1!A:H,3,FALSE)</f>
        <v>200000</v>
      </c>
      <c r="H700" s="6">
        <f t="shared" si="30"/>
        <v>60000</v>
      </c>
      <c r="I700" s="6">
        <f t="shared" si="31"/>
        <v>140000</v>
      </c>
      <c r="J700" s="6">
        <f t="shared" si="32"/>
        <v>140000</v>
      </c>
      <c r="K700" s="17">
        <v>0</v>
      </c>
      <c r="L700" s="1" t="e">
        <f>VLOOKUP(A700,Ofertas!#REF!,3,FALSE)</f>
        <v>#REF!</v>
      </c>
    </row>
    <row r="701" spans="1:12" x14ac:dyDescent="0.3">
      <c r="A701" s="14">
        <v>112825</v>
      </c>
      <c r="B701" s="15">
        <v>1</v>
      </c>
      <c r="C701" s="15">
        <v>538</v>
      </c>
      <c r="D701" s="6">
        <v>140000</v>
      </c>
      <c r="E701" s="6">
        <v>200000</v>
      </c>
      <c r="F701" s="16">
        <v>0.3</v>
      </c>
      <c r="G701" s="6">
        <f>VLOOKUP(A701,Hoja1!A:H,3,FALSE)</f>
        <v>200000</v>
      </c>
      <c r="H701" s="6">
        <f t="shared" si="30"/>
        <v>60000</v>
      </c>
      <c r="I701" s="6">
        <f t="shared" si="31"/>
        <v>140000</v>
      </c>
      <c r="J701" s="6">
        <f t="shared" si="32"/>
        <v>140000</v>
      </c>
      <c r="K701" s="17">
        <v>0</v>
      </c>
      <c r="L701" s="1" t="e">
        <f>VLOOKUP(A701,Ofertas!#REF!,3,FALSE)</f>
        <v>#REF!</v>
      </c>
    </row>
    <row r="702" spans="1:12" x14ac:dyDescent="0.3">
      <c r="A702" s="14">
        <v>110082</v>
      </c>
      <c r="B702" s="15">
        <v>0</v>
      </c>
      <c r="C702" s="15">
        <v>0</v>
      </c>
      <c r="D702" s="6">
        <v>0</v>
      </c>
      <c r="E702" s="6">
        <v>0</v>
      </c>
      <c r="F702" s="16">
        <v>0.3</v>
      </c>
      <c r="G702" s="6" t="e">
        <f>VLOOKUP(A702,Hoja1!A:H,3,FALSE)</f>
        <v>#N/A</v>
      </c>
      <c r="H702" s="6" t="e">
        <f t="shared" si="30"/>
        <v>#N/A</v>
      </c>
      <c r="I702" s="6" t="e">
        <f t="shared" si="31"/>
        <v>#N/A</v>
      </c>
      <c r="J702" s="6" t="e">
        <f t="shared" si="32"/>
        <v>#N/A</v>
      </c>
      <c r="K702" s="17">
        <v>0</v>
      </c>
      <c r="L702" s="1" t="e">
        <f>VLOOKUP(A702,Ofertas!#REF!,3,FALSE)</f>
        <v>#REF!</v>
      </c>
    </row>
    <row r="703" spans="1:12" x14ac:dyDescent="0.3">
      <c r="A703" s="14">
        <v>108964</v>
      </c>
      <c r="B703" s="15">
        <v>1</v>
      </c>
      <c r="C703" s="15">
        <v>26</v>
      </c>
      <c r="D703" s="6">
        <v>198362</v>
      </c>
      <c r="E703" s="6">
        <v>283374</v>
      </c>
      <c r="F703" s="16">
        <v>0.3</v>
      </c>
      <c r="G703" s="6">
        <f>VLOOKUP(A703,Hoja1!A:H,3,FALSE)</f>
        <v>283374.37</v>
      </c>
      <c r="H703" s="6">
        <f t="shared" si="30"/>
        <v>85012.311000000002</v>
      </c>
      <c r="I703" s="6">
        <f t="shared" si="31"/>
        <v>198362.05900000001</v>
      </c>
      <c r="J703" s="6">
        <f t="shared" si="32"/>
        <v>198362</v>
      </c>
      <c r="K703" s="17">
        <v>0</v>
      </c>
      <c r="L703" s="1" t="e">
        <f>VLOOKUP(A703,Ofertas!#REF!,3,FALSE)</f>
        <v>#REF!</v>
      </c>
    </row>
    <row r="704" spans="1:12" x14ac:dyDescent="0.3">
      <c r="A704" s="14">
        <v>111226</v>
      </c>
      <c r="B704" s="15">
        <v>0</v>
      </c>
      <c r="C704" s="15">
        <v>0</v>
      </c>
      <c r="D704" s="6">
        <v>137846</v>
      </c>
      <c r="E704" s="6">
        <v>196923</v>
      </c>
      <c r="F704" s="16">
        <v>0.3</v>
      </c>
      <c r="G704" s="6">
        <f>VLOOKUP(A704,Hoja1!A:H,3,FALSE)</f>
        <v>196923</v>
      </c>
      <c r="H704" s="6">
        <f t="shared" si="30"/>
        <v>59076.899999999994</v>
      </c>
      <c r="I704" s="6">
        <f t="shared" si="31"/>
        <v>137846.1</v>
      </c>
      <c r="J704" s="6">
        <f t="shared" si="32"/>
        <v>137846</v>
      </c>
      <c r="K704" s="17">
        <v>0</v>
      </c>
      <c r="L704" s="1" t="e">
        <f>VLOOKUP(A704,Ofertas!#REF!,3,FALSE)</f>
        <v>#REF!</v>
      </c>
    </row>
    <row r="705" spans="1:12" x14ac:dyDescent="0.3">
      <c r="A705" s="14" t="s">
        <v>154</v>
      </c>
      <c r="B705" s="15">
        <v>1</v>
      </c>
      <c r="C705" s="15">
        <v>16</v>
      </c>
      <c r="D705" s="6">
        <v>283055</v>
      </c>
      <c r="E705" s="6">
        <v>404364</v>
      </c>
      <c r="F705" s="16">
        <v>0.3</v>
      </c>
      <c r="G705" s="6">
        <f>VLOOKUP(A705,Hoja1!A:H,3,FALSE)</f>
        <v>404363.7</v>
      </c>
      <c r="H705" s="6">
        <f t="shared" si="30"/>
        <v>121309.11</v>
      </c>
      <c r="I705" s="6">
        <f t="shared" si="31"/>
        <v>283054.59000000003</v>
      </c>
      <c r="J705" s="6">
        <f t="shared" si="32"/>
        <v>283055</v>
      </c>
      <c r="K705" s="17">
        <v>0</v>
      </c>
      <c r="L705" s="1" t="e">
        <f>VLOOKUP(A705,Ofertas!#REF!,3,FALSE)</f>
        <v>#REF!</v>
      </c>
    </row>
    <row r="706" spans="1:12" x14ac:dyDescent="0.3">
      <c r="A706" s="14">
        <v>112328</v>
      </c>
      <c r="B706" s="15">
        <v>0</v>
      </c>
      <c r="C706" s="15">
        <v>0</v>
      </c>
      <c r="D706" s="6">
        <v>213859</v>
      </c>
      <c r="E706" s="6">
        <v>305513</v>
      </c>
      <c r="F706" s="16">
        <v>0.3</v>
      </c>
      <c r="G706" s="6">
        <f>VLOOKUP(A706,Hoja1!A:H,3,FALSE)</f>
        <v>305513.03999999998</v>
      </c>
      <c r="H706" s="6">
        <f t="shared" ref="H706:H769" si="33">G706*F706</f>
        <v>91653.911999999997</v>
      </c>
      <c r="I706" s="6">
        <f t="shared" ref="I706:I769" si="34">G706-H706</f>
        <v>213859.12799999997</v>
      </c>
      <c r="J706" s="6">
        <f t="shared" ref="J706:J769" si="35">ROUND(I706,0)</f>
        <v>213859</v>
      </c>
      <c r="K706" s="17">
        <v>0</v>
      </c>
      <c r="L706" s="1" t="e">
        <f>VLOOKUP(A706,Ofertas!#REF!,3,FALSE)</f>
        <v>#REF!</v>
      </c>
    </row>
    <row r="707" spans="1:12" x14ac:dyDescent="0.3">
      <c r="A707" s="14">
        <v>112329</v>
      </c>
      <c r="B707" s="15">
        <v>0</v>
      </c>
      <c r="C707" s="15">
        <v>0</v>
      </c>
      <c r="D707" s="6">
        <v>201842</v>
      </c>
      <c r="E707" s="6">
        <v>288346</v>
      </c>
      <c r="F707" s="16">
        <v>0.3</v>
      </c>
      <c r="G707" s="6">
        <f>VLOOKUP(A707,Hoja1!A:H,3,FALSE)</f>
        <v>288345.62</v>
      </c>
      <c r="H707" s="6">
        <f t="shared" si="33"/>
        <v>86503.686000000002</v>
      </c>
      <c r="I707" s="6">
        <f t="shared" si="34"/>
        <v>201841.93400000001</v>
      </c>
      <c r="J707" s="6">
        <f t="shared" si="35"/>
        <v>201842</v>
      </c>
      <c r="K707" s="17">
        <v>0</v>
      </c>
      <c r="L707" s="1" t="e">
        <f>VLOOKUP(A707,Ofertas!#REF!,3,FALSE)</f>
        <v>#REF!</v>
      </c>
    </row>
    <row r="708" spans="1:12" x14ac:dyDescent="0.3">
      <c r="A708" s="14">
        <v>112330</v>
      </c>
      <c r="B708" s="15">
        <v>0</v>
      </c>
      <c r="C708" s="15">
        <v>0</v>
      </c>
      <c r="D708" s="6">
        <v>206564</v>
      </c>
      <c r="E708" s="6">
        <v>295092</v>
      </c>
      <c r="F708" s="16">
        <v>0.3</v>
      </c>
      <c r="G708" s="6">
        <f>VLOOKUP(A708,Hoja1!A:H,3,FALSE)</f>
        <v>295091.71999999997</v>
      </c>
      <c r="H708" s="6">
        <f t="shared" si="33"/>
        <v>88527.515999999989</v>
      </c>
      <c r="I708" s="6">
        <f t="shared" si="34"/>
        <v>206564.20399999997</v>
      </c>
      <c r="J708" s="6">
        <f t="shared" si="35"/>
        <v>206564</v>
      </c>
      <c r="K708" s="17">
        <v>0</v>
      </c>
      <c r="L708" s="1" t="e">
        <f>VLOOKUP(A708,Ofertas!#REF!,3,FALSE)</f>
        <v>#REF!</v>
      </c>
    </row>
    <row r="709" spans="1:12" x14ac:dyDescent="0.3">
      <c r="A709" s="14">
        <v>112436</v>
      </c>
      <c r="B709" s="15">
        <v>0</v>
      </c>
      <c r="C709" s="15">
        <v>1</v>
      </c>
      <c r="D709" s="6">
        <v>101112</v>
      </c>
      <c r="E709" s="6">
        <v>144446</v>
      </c>
      <c r="F709" s="16">
        <v>0.3</v>
      </c>
      <c r="G709" s="6">
        <f>VLOOKUP(A709,Hoja1!A:H,3,FALSE)</f>
        <v>144446.10999999999</v>
      </c>
      <c r="H709" s="6">
        <f t="shared" si="33"/>
        <v>43333.832999999991</v>
      </c>
      <c r="I709" s="6">
        <f t="shared" si="34"/>
        <v>101112.277</v>
      </c>
      <c r="J709" s="6">
        <f t="shared" si="35"/>
        <v>101112</v>
      </c>
      <c r="K709" s="17">
        <v>0</v>
      </c>
      <c r="L709" s="1" t="e">
        <f>VLOOKUP(A709,Ofertas!#REF!,3,FALSE)</f>
        <v>#REF!</v>
      </c>
    </row>
    <row r="710" spans="1:12" x14ac:dyDescent="0.3">
      <c r="A710" s="14">
        <v>112603</v>
      </c>
      <c r="B710" s="15">
        <v>0</v>
      </c>
      <c r="C710" s="15">
        <v>0</v>
      </c>
      <c r="D710" s="6">
        <v>0</v>
      </c>
      <c r="E710" s="6">
        <v>0</v>
      </c>
      <c r="F710" s="16">
        <v>0.3</v>
      </c>
      <c r="G710" s="6">
        <f>VLOOKUP(A710,Hoja1!A:H,3,FALSE)</f>
        <v>0</v>
      </c>
      <c r="H710" s="6">
        <f t="shared" si="33"/>
        <v>0</v>
      </c>
      <c r="I710" s="6">
        <f t="shared" si="34"/>
        <v>0</v>
      </c>
      <c r="J710" s="6">
        <f t="shared" si="35"/>
        <v>0</v>
      </c>
      <c r="K710" s="17">
        <v>0</v>
      </c>
      <c r="L710" s="1" t="e">
        <f>VLOOKUP(A710,Ofertas!#REF!,3,FALSE)</f>
        <v>#REF!</v>
      </c>
    </row>
    <row r="711" spans="1:12" x14ac:dyDescent="0.3">
      <c r="A711" s="14">
        <v>112432</v>
      </c>
      <c r="B711" s="15">
        <v>0</v>
      </c>
      <c r="C711" s="15">
        <v>1</v>
      </c>
      <c r="D711" s="6">
        <v>141557</v>
      </c>
      <c r="E711" s="6">
        <v>202225</v>
      </c>
      <c r="F711" s="16">
        <v>0.3</v>
      </c>
      <c r="G711" s="6">
        <f>VLOOKUP(A711,Hoja1!A:H,3,FALSE)</f>
        <v>202224.54</v>
      </c>
      <c r="H711" s="6">
        <f t="shared" si="33"/>
        <v>60667.362000000001</v>
      </c>
      <c r="I711" s="6">
        <f t="shared" si="34"/>
        <v>141557.17800000001</v>
      </c>
      <c r="J711" s="6">
        <f t="shared" si="35"/>
        <v>141557</v>
      </c>
      <c r="K711" s="17">
        <v>0</v>
      </c>
      <c r="L711" s="1" t="e">
        <f>VLOOKUP(A711,Ofertas!#REF!,3,FALSE)</f>
        <v>#REF!</v>
      </c>
    </row>
    <row r="712" spans="1:12" x14ac:dyDescent="0.3">
      <c r="A712" s="14">
        <v>112426</v>
      </c>
      <c r="B712" s="15">
        <v>0</v>
      </c>
      <c r="C712" s="15">
        <v>0</v>
      </c>
      <c r="D712" s="6">
        <v>101112</v>
      </c>
      <c r="E712" s="6">
        <v>144446</v>
      </c>
      <c r="F712" s="16">
        <v>0.3</v>
      </c>
      <c r="G712" s="6">
        <f>VLOOKUP(A712,Hoja1!A:H,3,FALSE)</f>
        <v>144446.10999999999</v>
      </c>
      <c r="H712" s="6">
        <f t="shared" si="33"/>
        <v>43333.832999999991</v>
      </c>
      <c r="I712" s="6">
        <f t="shared" si="34"/>
        <v>101112.277</v>
      </c>
      <c r="J712" s="6">
        <f t="shared" si="35"/>
        <v>101112</v>
      </c>
      <c r="K712" s="17">
        <v>0</v>
      </c>
      <c r="L712" s="1" t="e">
        <f>VLOOKUP(A712,Ofertas!#REF!,3,FALSE)</f>
        <v>#REF!</v>
      </c>
    </row>
    <row r="713" spans="1:12" x14ac:dyDescent="0.3">
      <c r="A713" s="14" t="s">
        <v>155</v>
      </c>
      <c r="B713" s="15">
        <v>0</v>
      </c>
      <c r="C713" s="15">
        <v>0</v>
      </c>
      <c r="D713" s="6">
        <v>311702</v>
      </c>
      <c r="E713" s="6">
        <v>445289</v>
      </c>
      <c r="F713" s="16">
        <v>0.3</v>
      </c>
      <c r="G713" s="6">
        <f>VLOOKUP(A713,Hoja1!A:H,3,FALSE)</f>
        <v>445288.79</v>
      </c>
      <c r="H713" s="6">
        <f t="shared" si="33"/>
        <v>133586.63699999999</v>
      </c>
      <c r="I713" s="6">
        <f t="shared" si="34"/>
        <v>311702.15299999999</v>
      </c>
      <c r="J713" s="6">
        <f t="shared" si="35"/>
        <v>311702</v>
      </c>
      <c r="K713" s="17">
        <v>0</v>
      </c>
      <c r="L713" s="1" t="e">
        <f>VLOOKUP(A713,Ofertas!#REF!,3,FALSE)</f>
        <v>#REF!</v>
      </c>
    </row>
    <row r="714" spans="1:12" x14ac:dyDescent="0.3">
      <c r="A714" s="14" t="s">
        <v>156</v>
      </c>
      <c r="B714" s="15">
        <v>0</v>
      </c>
      <c r="C714" s="15">
        <v>0</v>
      </c>
      <c r="D714" s="6">
        <v>297253</v>
      </c>
      <c r="E714" s="6">
        <v>424647</v>
      </c>
      <c r="F714" s="16">
        <v>0.3</v>
      </c>
      <c r="G714" s="6">
        <f>VLOOKUP(A714,Hoja1!A:H,3,FALSE)</f>
        <v>424646.79</v>
      </c>
      <c r="H714" s="6">
        <f t="shared" si="33"/>
        <v>127394.03699999998</v>
      </c>
      <c r="I714" s="6">
        <f t="shared" si="34"/>
        <v>297252.75300000003</v>
      </c>
      <c r="J714" s="6">
        <f t="shared" si="35"/>
        <v>297253</v>
      </c>
      <c r="K714" s="17">
        <v>0</v>
      </c>
      <c r="L714" s="1" t="e">
        <f>VLOOKUP(A714,Ofertas!#REF!,3,FALSE)</f>
        <v>#REF!</v>
      </c>
    </row>
    <row r="715" spans="1:12" x14ac:dyDescent="0.3">
      <c r="A715" s="14">
        <v>112439</v>
      </c>
      <c r="B715" s="15">
        <v>0</v>
      </c>
      <c r="C715" s="15">
        <v>0</v>
      </c>
      <c r="D715" s="6">
        <v>101112</v>
      </c>
      <c r="E715" s="6">
        <v>144446</v>
      </c>
      <c r="F715" s="16">
        <v>0.3</v>
      </c>
      <c r="G715" s="6">
        <f>VLOOKUP(A715,Hoja1!A:H,3,FALSE)</f>
        <v>144446.10999999999</v>
      </c>
      <c r="H715" s="6">
        <f t="shared" si="33"/>
        <v>43333.832999999991</v>
      </c>
      <c r="I715" s="6">
        <f t="shared" si="34"/>
        <v>101112.277</v>
      </c>
      <c r="J715" s="6">
        <f t="shared" si="35"/>
        <v>101112</v>
      </c>
      <c r="K715" s="17">
        <v>0</v>
      </c>
      <c r="L715" s="1" t="e">
        <f>VLOOKUP(A715,Ofertas!#REF!,3,FALSE)</f>
        <v>#REF!</v>
      </c>
    </row>
    <row r="716" spans="1:12" x14ac:dyDescent="0.3">
      <c r="A716" s="14">
        <v>112405</v>
      </c>
      <c r="B716" s="15">
        <v>0</v>
      </c>
      <c r="C716" s="15">
        <v>0</v>
      </c>
      <c r="D716" s="6">
        <v>234564</v>
      </c>
      <c r="E716" s="6">
        <v>335091</v>
      </c>
      <c r="F716" s="16">
        <v>0.3</v>
      </c>
      <c r="G716" s="6">
        <f>VLOOKUP(A716,Hoja1!A:H,3,FALSE)</f>
        <v>335091.21999999997</v>
      </c>
      <c r="H716" s="6">
        <f t="shared" si="33"/>
        <v>100527.36599999999</v>
      </c>
      <c r="I716" s="6">
        <f t="shared" si="34"/>
        <v>234563.85399999999</v>
      </c>
      <c r="J716" s="6">
        <f t="shared" si="35"/>
        <v>234564</v>
      </c>
      <c r="K716" s="17">
        <v>0</v>
      </c>
      <c r="L716" s="1" t="e">
        <f>VLOOKUP(A716,Ofertas!#REF!,3,FALSE)</f>
        <v>#REF!</v>
      </c>
    </row>
    <row r="717" spans="1:12" x14ac:dyDescent="0.3">
      <c r="A717" s="14" t="s">
        <v>157</v>
      </c>
      <c r="B717" s="15">
        <v>0</v>
      </c>
      <c r="C717" s="15">
        <v>2</v>
      </c>
      <c r="D717" s="6">
        <v>249809</v>
      </c>
      <c r="E717" s="6">
        <v>356869</v>
      </c>
      <c r="F717" s="16">
        <v>0.3</v>
      </c>
      <c r="G717" s="6">
        <f>VLOOKUP(A717,Hoja1!A:H,3,FALSE)</f>
        <v>356869.44</v>
      </c>
      <c r="H717" s="6">
        <f t="shared" si="33"/>
        <v>107060.83199999999</v>
      </c>
      <c r="I717" s="6">
        <f t="shared" si="34"/>
        <v>249808.60800000001</v>
      </c>
      <c r="J717" s="6">
        <f t="shared" si="35"/>
        <v>249809</v>
      </c>
      <c r="K717" s="17">
        <v>0</v>
      </c>
      <c r="L717" s="1" t="e">
        <f>VLOOKUP(A717,Ofertas!#REF!,3,FALSE)</f>
        <v>#REF!</v>
      </c>
    </row>
    <row r="718" spans="1:12" x14ac:dyDescent="0.3">
      <c r="A718" s="14" t="s">
        <v>158</v>
      </c>
      <c r="B718" s="15">
        <v>0</v>
      </c>
      <c r="C718" s="15">
        <v>9</v>
      </c>
      <c r="D718" s="6">
        <v>282788</v>
      </c>
      <c r="E718" s="6">
        <v>403983</v>
      </c>
      <c r="F718" s="16">
        <v>0.3</v>
      </c>
      <c r="G718" s="6">
        <f>VLOOKUP(A718,Hoja1!A:H,3,FALSE)</f>
        <v>403983</v>
      </c>
      <c r="H718" s="6">
        <f t="shared" si="33"/>
        <v>121194.9</v>
      </c>
      <c r="I718" s="6">
        <f t="shared" si="34"/>
        <v>282788.09999999998</v>
      </c>
      <c r="J718" s="6">
        <f t="shared" si="35"/>
        <v>282788</v>
      </c>
      <c r="K718" s="17">
        <v>0</v>
      </c>
      <c r="L718" s="1" t="e">
        <f>VLOOKUP(A718,Ofertas!#REF!,3,FALSE)</f>
        <v>#REF!</v>
      </c>
    </row>
    <row r="719" spans="1:12" x14ac:dyDescent="0.3">
      <c r="A719" s="14" t="s">
        <v>159</v>
      </c>
      <c r="B719" s="15">
        <v>0</v>
      </c>
      <c r="C719" s="15">
        <v>0</v>
      </c>
      <c r="D719" s="6">
        <v>278762</v>
      </c>
      <c r="E719" s="6">
        <v>398232</v>
      </c>
      <c r="F719" s="16">
        <v>0.3</v>
      </c>
      <c r="G719" s="6">
        <f>VLOOKUP(A719,Hoja1!A:H,3,FALSE)</f>
        <v>398232</v>
      </c>
      <c r="H719" s="6">
        <f t="shared" si="33"/>
        <v>119469.59999999999</v>
      </c>
      <c r="I719" s="6">
        <f t="shared" si="34"/>
        <v>278762.40000000002</v>
      </c>
      <c r="J719" s="6">
        <f t="shared" si="35"/>
        <v>278762</v>
      </c>
      <c r="K719" s="17">
        <v>0</v>
      </c>
      <c r="L719" s="1" t="e">
        <f>VLOOKUP(A719,Ofertas!#REF!,3,FALSE)</f>
        <v>#REF!</v>
      </c>
    </row>
    <row r="720" spans="1:12" x14ac:dyDescent="0.3">
      <c r="A720" s="14" t="s">
        <v>160</v>
      </c>
      <c r="B720" s="15">
        <v>1</v>
      </c>
      <c r="C720" s="15">
        <v>46</v>
      </c>
      <c r="D720" s="6">
        <v>263584</v>
      </c>
      <c r="E720" s="6">
        <v>376548</v>
      </c>
      <c r="F720" s="16">
        <v>0.3</v>
      </c>
      <c r="G720" s="6">
        <f>VLOOKUP(A720,Hoja1!A:H,3,FALSE)</f>
        <v>376548</v>
      </c>
      <c r="H720" s="6">
        <f t="shared" si="33"/>
        <v>112964.4</v>
      </c>
      <c r="I720" s="6">
        <f t="shared" si="34"/>
        <v>263583.59999999998</v>
      </c>
      <c r="J720" s="6">
        <f t="shared" si="35"/>
        <v>263584</v>
      </c>
      <c r="K720" s="17">
        <v>0</v>
      </c>
      <c r="L720" s="1" t="e">
        <f>VLOOKUP(A720,Ofertas!#REF!,3,FALSE)</f>
        <v>#REF!</v>
      </c>
    </row>
    <row r="721" spans="1:12" x14ac:dyDescent="0.3">
      <c r="A721" s="14" t="s">
        <v>161</v>
      </c>
      <c r="B721" s="15">
        <v>0</v>
      </c>
      <c r="C721" s="15">
        <v>0</v>
      </c>
      <c r="D721" s="6">
        <v>214674</v>
      </c>
      <c r="E721" s="6">
        <v>306677</v>
      </c>
      <c r="F721" s="16">
        <v>0.3</v>
      </c>
      <c r="G721" s="6">
        <f>VLOOKUP(A721,Hoja1!A:H,3,FALSE)</f>
        <v>306677</v>
      </c>
      <c r="H721" s="6">
        <f t="shared" si="33"/>
        <v>92003.099999999991</v>
      </c>
      <c r="I721" s="6">
        <f t="shared" si="34"/>
        <v>214673.90000000002</v>
      </c>
      <c r="J721" s="6">
        <f t="shared" si="35"/>
        <v>214674</v>
      </c>
      <c r="K721" s="17">
        <v>0</v>
      </c>
      <c r="L721" s="1" t="e">
        <f>VLOOKUP(A721,Ofertas!#REF!,3,FALSE)</f>
        <v>#REF!</v>
      </c>
    </row>
    <row r="722" spans="1:12" x14ac:dyDescent="0.3">
      <c r="A722" s="14" t="s">
        <v>162</v>
      </c>
      <c r="B722" s="15">
        <v>1</v>
      </c>
      <c r="C722" s="15">
        <v>16</v>
      </c>
      <c r="D722" s="6">
        <v>346375</v>
      </c>
      <c r="E722" s="6">
        <v>494821</v>
      </c>
      <c r="F722" s="16">
        <v>0.3</v>
      </c>
      <c r="G722" s="6">
        <f>VLOOKUP(A722,Hoja1!A:H,3,FALSE)</f>
        <v>494821</v>
      </c>
      <c r="H722" s="6">
        <f t="shared" si="33"/>
        <v>148446.29999999999</v>
      </c>
      <c r="I722" s="6">
        <f t="shared" si="34"/>
        <v>346374.7</v>
      </c>
      <c r="J722" s="6">
        <f t="shared" si="35"/>
        <v>346375</v>
      </c>
      <c r="K722" s="17">
        <v>0</v>
      </c>
      <c r="L722" s="1" t="e">
        <f>VLOOKUP(A722,Ofertas!#REF!,3,FALSE)</f>
        <v>#REF!</v>
      </c>
    </row>
    <row r="723" spans="1:12" x14ac:dyDescent="0.3">
      <c r="A723" s="14" t="s">
        <v>163</v>
      </c>
      <c r="B723" s="15">
        <v>0</v>
      </c>
      <c r="C723" s="15">
        <v>9</v>
      </c>
      <c r="D723" s="6">
        <v>338010</v>
      </c>
      <c r="E723" s="6">
        <v>482871</v>
      </c>
      <c r="F723" s="16">
        <v>0.3</v>
      </c>
      <c r="G723" s="6">
        <f>VLOOKUP(A723,Hoja1!A:H,3,FALSE)</f>
        <v>482871</v>
      </c>
      <c r="H723" s="6">
        <f t="shared" si="33"/>
        <v>144861.29999999999</v>
      </c>
      <c r="I723" s="6">
        <f t="shared" si="34"/>
        <v>338009.7</v>
      </c>
      <c r="J723" s="6">
        <f t="shared" si="35"/>
        <v>338010</v>
      </c>
      <c r="K723" s="17">
        <v>0</v>
      </c>
      <c r="L723" s="1" t="e">
        <f>VLOOKUP(A723,Ofertas!#REF!,3,FALSE)</f>
        <v>#REF!</v>
      </c>
    </row>
    <row r="724" spans="1:12" x14ac:dyDescent="0.3">
      <c r="A724" s="14" t="s">
        <v>164</v>
      </c>
      <c r="B724" s="15">
        <v>0</v>
      </c>
      <c r="C724" s="15">
        <v>0</v>
      </c>
      <c r="D724" s="6">
        <v>248463</v>
      </c>
      <c r="E724" s="6">
        <v>354948</v>
      </c>
      <c r="F724" s="16">
        <v>0.3</v>
      </c>
      <c r="G724" s="6">
        <f>VLOOKUP(A724,Hoja1!A:H,3,FALSE)</f>
        <v>354947.67</v>
      </c>
      <c r="H724" s="6">
        <f t="shared" si="33"/>
        <v>106484.30099999999</v>
      </c>
      <c r="I724" s="6">
        <f t="shared" si="34"/>
        <v>248463.36900000001</v>
      </c>
      <c r="J724" s="6">
        <f t="shared" si="35"/>
        <v>248463</v>
      </c>
      <c r="K724" s="17">
        <v>0</v>
      </c>
      <c r="L724" s="1" t="e">
        <f>VLOOKUP(A724,Ofertas!#REF!,3,FALSE)</f>
        <v>#REF!</v>
      </c>
    </row>
    <row r="725" spans="1:12" x14ac:dyDescent="0.3">
      <c r="A725" s="14" t="s">
        <v>165</v>
      </c>
      <c r="B725" s="15">
        <v>0</v>
      </c>
      <c r="C725" s="15">
        <v>0</v>
      </c>
      <c r="D725" s="6">
        <v>292617</v>
      </c>
      <c r="E725" s="6">
        <v>418024</v>
      </c>
      <c r="F725" s="16">
        <v>0.3</v>
      </c>
      <c r="G725" s="6">
        <f>VLOOKUP(A725,Hoja1!A:H,3,FALSE)</f>
        <v>418023.64</v>
      </c>
      <c r="H725" s="6">
        <f t="shared" si="33"/>
        <v>125407.092</v>
      </c>
      <c r="I725" s="6">
        <f t="shared" si="34"/>
        <v>292616.54800000001</v>
      </c>
      <c r="J725" s="6">
        <f t="shared" si="35"/>
        <v>292617</v>
      </c>
      <c r="K725" s="17">
        <v>0</v>
      </c>
      <c r="L725" s="1" t="e">
        <f>VLOOKUP(A725,Ofertas!#REF!,3,FALSE)</f>
        <v>#REF!</v>
      </c>
    </row>
    <row r="726" spans="1:12" x14ac:dyDescent="0.3">
      <c r="A726" s="14" t="s">
        <v>166</v>
      </c>
      <c r="B726" s="15">
        <v>1</v>
      </c>
      <c r="C726" s="15">
        <v>199</v>
      </c>
      <c r="D726" s="6">
        <v>282788</v>
      </c>
      <c r="E726" s="6">
        <v>403983</v>
      </c>
      <c r="F726" s="16">
        <v>0.3</v>
      </c>
      <c r="G726" s="6">
        <f>VLOOKUP(A726,Hoja1!A:H,3,FALSE)</f>
        <v>403983</v>
      </c>
      <c r="H726" s="6">
        <f t="shared" si="33"/>
        <v>121194.9</v>
      </c>
      <c r="I726" s="6">
        <f t="shared" si="34"/>
        <v>282788.09999999998</v>
      </c>
      <c r="J726" s="6">
        <f t="shared" si="35"/>
        <v>282788</v>
      </c>
      <c r="K726" s="17">
        <v>0</v>
      </c>
      <c r="L726" s="1" t="e">
        <f>VLOOKUP(A726,Ofertas!#REF!,3,FALSE)</f>
        <v>#REF!</v>
      </c>
    </row>
    <row r="727" spans="1:12" x14ac:dyDescent="0.3">
      <c r="A727" s="14" t="s">
        <v>167</v>
      </c>
      <c r="B727" s="15">
        <v>1</v>
      </c>
      <c r="C727" s="15">
        <v>12</v>
      </c>
      <c r="D727" s="6">
        <v>306993</v>
      </c>
      <c r="E727" s="6">
        <v>438561</v>
      </c>
      <c r="F727" s="16">
        <v>0.3</v>
      </c>
      <c r="G727" s="6">
        <f>VLOOKUP(A727,Hoja1!A:H,3,FALSE)</f>
        <v>438561</v>
      </c>
      <c r="H727" s="6">
        <f t="shared" si="33"/>
        <v>131568.29999999999</v>
      </c>
      <c r="I727" s="6">
        <f t="shared" si="34"/>
        <v>306992.7</v>
      </c>
      <c r="J727" s="6">
        <f t="shared" si="35"/>
        <v>306993</v>
      </c>
      <c r="K727" s="17">
        <v>0</v>
      </c>
      <c r="L727" s="1" t="e">
        <f>VLOOKUP(A727,Ofertas!#REF!,3,FALSE)</f>
        <v>#REF!</v>
      </c>
    </row>
    <row r="728" spans="1:12" x14ac:dyDescent="0.3">
      <c r="A728" s="14" t="s">
        <v>168</v>
      </c>
      <c r="B728" s="15">
        <v>0</v>
      </c>
      <c r="C728" s="15">
        <v>0</v>
      </c>
      <c r="D728" s="6">
        <v>201755</v>
      </c>
      <c r="E728" s="6">
        <v>288221</v>
      </c>
      <c r="F728" s="16">
        <v>0.3</v>
      </c>
      <c r="G728" s="6">
        <f>VLOOKUP(A728,Hoja1!A:H,3,FALSE)</f>
        <v>288221.36</v>
      </c>
      <c r="H728" s="6">
        <f t="shared" si="33"/>
        <v>86466.407999999996</v>
      </c>
      <c r="I728" s="6">
        <f t="shared" si="34"/>
        <v>201754.95199999999</v>
      </c>
      <c r="J728" s="6">
        <f t="shared" si="35"/>
        <v>201755</v>
      </c>
      <c r="K728" s="17">
        <v>0</v>
      </c>
      <c r="L728" s="1" t="e">
        <f>VLOOKUP(A728,Ofertas!#REF!,3,FALSE)</f>
        <v>#REF!</v>
      </c>
    </row>
    <row r="729" spans="1:12" x14ac:dyDescent="0.3">
      <c r="A729" s="14" t="s">
        <v>169</v>
      </c>
      <c r="B729" s="15">
        <v>0</v>
      </c>
      <c r="C729" s="15">
        <v>0</v>
      </c>
      <c r="D729" s="6">
        <v>296226</v>
      </c>
      <c r="E729" s="6">
        <v>423180</v>
      </c>
      <c r="F729" s="16">
        <v>0.3</v>
      </c>
      <c r="G729" s="6">
        <f>VLOOKUP(A729,Hoja1!A:H,3,FALSE)</f>
        <v>423180.44</v>
      </c>
      <c r="H729" s="6">
        <f t="shared" si="33"/>
        <v>126954.132</v>
      </c>
      <c r="I729" s="6">
        <f t="shared" si="34"/>
        <v>296226.30800000002</v>
      </c>
      <c r="J729" s="6">
        <f t="shared" si="35"/>
        <v>296226</v>
      </c>
      <c r="K729" s="17">
        <v>0</v>
      </c>
      <c r="L729" s="1" t="e">
        <f>VLOOKUP(A729,Ofertas!#REF!,3,FALSE)</f>
        <v>#REF!</v>
      </c>
    </row>
    <row r="730" spans="1:12" x14ac:dyDescent="0.3">
      <c r="A730" s="14">
        <v>112858</v>
      </c>
      <c r="B730" s="15">
        <v>1</v>
      </c>
      <c r="C730" s="15">
        <v>110</v>
      </c>
      <c r="D730" s="6">
        <v>157500</v>
      </c>
      <c r="E730" s="6">
        <v>225000</v>
      </c>
      <c r="F730" s="16">
        <v>0.3</v>
      </c>
      <c r="G730" s="6">
        <f>VLOOKUP(A730,Hoja1!A:H,3,FALSE)</f>
        <v>225000</v>
      </c>
      <c r="H730" s="6">
        <f t="shared" si="33"/>
        <v>67500</v>
      </c>
      <c r="I730" s="6">
        <f t="shared" si="34"/>
        <v>157500</v>
      </c>
      <c r="J730" s="6">
        <f t="shared" si="35"/>
        <v>157500</v>
      </c>
      <c r="K730" s="17">
        <v>0</v>
      </c>
      <c r="L730" s="1" t="e">
        <f>VLOOKUP(A730,Ofertas!#REF!,3,FALSE)</f>
        <v>#REF!</v>
      </c>
    </row>
    <row r="731" spans="1:12" x14ac:dyDescent="0.3">
      <c r="A731" s="14">
        <v>111630</v>
      </c>
      <c r="B731" s="15">
        <v>0</v>
      </c>
      <c r="C731" s="15">
        <v>0</v>
      </c>
      <c r="D731" s="6">
        <v>0</v>
      </c>
      <c r="E731" s="6">
        <v>0</v>
      </c>
      <c r="F731" s="16">
        <v>0.3</v>
      </c>
      <c r="G731" s="6">
        <f>VLOOKUP(A731,Hoja1!A:H,3,FALSE)</f>
        <v>0</v>
      </c>
      <c r="H731" s="6">
        <f t="shared" si="33"/>
        <v>0</v>
      </c>
      <c r="I731" s="6">
        <f t="shared" si="34"/>
        <v>0</v>
      </c>
      <c r="J731" s="6">
        <f t="shared" si="35"/>
        <v>0</v>
      </c>
      <c r="K731" s="17">
        <v>0</v>
      </c>
      <c r="L731" s="1" t="e">
        <f>VLOOKUP(A731,Ofertas!#REF!,3,FALSE)</f>
        <v>#REF!</v>
      </c>
    </row>
    <row r="732" spans="1:12" x14ac:dyDescent="0.3">
      <c r="A732" s="18">
        <v>109690</v>
      </c>
      <c r="B732" s="15">
        <v>0</v>
      </c>
      <c r="C732" s="15">
        <v>0</v>
      </c>
      <c r="D732" s="6">
        <v>2099</v>
      </c>
      <c r="E732" s="6">
        <v>2999</v>
      </c>
      <c r="F732" s="16">
        <v>0.3</v>
      </c>
      <c r="G732" s="6">
        <f>VLOOKUP(A732,Hoja1!A:H,3,FALSE)</f>
        <v>2999.04</v>
      </c>
      <c r="H732" s="6">
        <f t="shared" si="33"/>
        <v>899.71199999999999</v>
      </c>
      <c r="I732" s="6">
        <f t="shared" si="34"/>
        <v>2099.328</v>
      </c>
      <c r="J732" s="6">
        <f t="shared" si="35"/>
        <v>2099</v>
      </c>
      <c r="K732" s="17">
        <v>0</v>
      </c>
      <c r="L732" s="1" t="e">
        <f>VLOOKUP(A732,Ofertas!#REF!,3,FALSE)</f>
        <v>#REF!</v>
      </c>
    </row>
    <row r="733" spans="1:12" x14ac:dyDescent="0.3">
      <c r="A733" s="18">
        <v>110215</v>
      </c>
      <c r="B733" s="15">
        <v>1</v>
      </c>
      <c r="C733" s="15">
        <v>12</v>
      </c>
      <c r="D733" s="6">
        <v>1371407</v>
      </c>
      <c r="E733" s="6">
        <v>1959152</v>
      </c>
      <c r="F733" s="16">
        <v>0.3</v>
      </c>
      <c r="G733" s="6">
        <f>VLOOKUP(A733,Hoja1!A:H,3,FALSE)</f>
        <v>1959152.33</v>
      </c>
      <c r="H733" s="6">
        <f t="shared" si="33"/>
        <v>587745.69900000002</v>
      </c>
      <c r="I733" s="6">
        <f t="shared" si="34"/>
        <v>1371406.6310000001</v>
      </c>
      <c r="J733" s="6">
        <f t="shared" si="35"/>
        <v>1371407</v>
      </c>
      <c r="K733" s="17">
        <v>0</v>
      </c>
      <c r="L733" s="1" t="e">
        <f>VLOOKUP(A733,Ofertas!#REF!,3,FALSE)</f>
        <v>#REF!</v>
      </c>
    </row>
    <row r="734" spans="1:12" x14ac:dyDescent="0.3">
      <c r="A734" s="18" t="s">
        <v>4</v>
      </c>
      <c r="B734" s="15">
        <v>0</v>
      </c>
      <c r="C734" s="15">
        <v>0</v>
      </c>
      <c r="D734" s="6">
        <v>324570</v>
      </c>
      <c r="E734" s="6">
        <v>463671</v>
      </c>
      <c r="F734" s="16">
        <v>0.3</v>
      </c>
      <c r="G734" s="6">
        <f>VLOOKUP(A734,Hoja1!A:H,3,FALSE)</f>
        <v>463670.72</v>
      </c>
      <c r="H734" s="6">
        <f t="shared" si="33"/>
        <v>139101.21599999999</v>
      </c>
      <c r="I734" s="6">
        <f t="shared" si="34"/>
        <v>324569.50399999996</v>
      </c>
      <c r="J734" s="6">
        <f t="shared" si="35"/>
        <v>324570</v>
      </c>
      <c r="K734" s="17">
        <v>0</v>
      </c>
      <c r="L734" s="1" t="e">
        <f>VLOOKUP(A734,Ofertas!#REF!,3,FALSE)</f>
        <v>#REF!</v>
      </c>
    </row>
    <row r="735" spans="1:12" x14ac:dyDescent="0.3">
      <c r="A735" s="18">
        <v>110503</v>
      </c>
      <c r="B735" s="15">
        <v>0</v>
      </c>
      <c r="C735" s="15">
        <v>0</v>
      </c>
      <c r="D735" s="6">
        <v>101773</v>
      </c>
      <c r="E735" s="6">
        <v>145390</v>
      </c>
      <c r="F735" s="16">
        <v>0.3</v>
      </c>
      <c r="G735" s="6">
        <f>VLOOKUP(A735,Hoja1!A:H,3,FALSE)</f>
        <v>145390.14000000001</v>
      </c>
      <c r="H735" s="6">
        <f t="shared" si="33"/>
        <v>43617.042000000001</v>
      </c>
      <c r="I735" s="6">
        <f t="shared" si="34"/>
        <v>101773.09800000001</v>
      </c>
      <c r="J735" s="6">
        <f t="shared" si="35"/>
        <v>101773</v>
      </c>
      <c r="K735" s="17">
        <v>0</v>
      </c>
      <c r="L735" s="1" t="e">
        <f>VLOOKUP(A735,Ofertas!#REF!,3,FALSE)</f>
        <v>#REF!</v>
      </c>
    </row>
    <row r="736" spans="1:12" x14ac:dyDescent="0.3">
      <c r="A736" s="18">
        <v>111591</v>
      </c>
      <c r="B736" s="15">
        <v>0</v>
      </c>
      <c r="C736" s="15">
        <v>0</v>
      </c>
      <c r="D736" s="6">
        <v>272870</v>
      </c>
      <c r="E736" s="6">
        <v>389814</v>
      </c>
      <c r="F736" s="16">
        <v>0.3</v>
      </c>
      <c r="G736" s="6">
        <f>VLOOKUP(A736,Hoja1!A:H,3,FALSE)</f>
        <v>389814.11</v>
      </c>
      <c r="H736" s="6">
        <f t="shared" si="33"/>
        <v>116944.23299999999</v>
      </c>
      <c r="I736" s="6">
        <f t="shared" si="34"/>
        <v>272869.87699999998</v>
      </c>
      <c r="J736" s="6">
        <f t="shared" si="35"/>
        <v>272870</v>
      </c>
      <c r="K736" s="17">
        <v>0</v>
      </c>
      <c r="L736" s="1" t="e">
        <f>VLOOKUP(A736,Ofertas!#REF!,3,FALSE)</f>
        <v>#REF!</v>
      </c>
    </row>
    <row r="737" spans="1:12" x14ac:dyDescent="0.3">
      <c r="A737" s="18" t="s">
        <v>208</v>
      </c>
      <c r="B737" s="15">
        <v>0</v>
      </c>
      <c r="C737" s="15">
        <v>0</v>
      </c>
      <c r="D737" s="6">
        <v>324280</v>
      </c>
      <c r="E737" s="6">
        <v>463257</v>
      </c>
      <c r="F737" s="16">
        <v>0.3</v>
      </c>
      <c r="G737" s="6">
        <f>VLOOKUP(A737,Hoja1!A:H,3,FALSE)</f>
        <v>463256.54</v>
      </c>
      <c r="H737" s="6">
        <f t="shared" si="33"/>
        <v>138976.962</v>
      </c>
      <c r="I737" s="6">
        <f t="shared" si="34"/>
        <v>324279.57799999998</v>
      </c>
      <c r="J737" s="6">
        <f t="shared" si="35"/>
        <v>324280</v>
      </c>
      <c r="K737" s="17">
        <v>0</v>
      </c>
      <c r="L737" s="1" t="e">
        <f>VLOOKUP(A737,Ofertas!#REF!,3,FALSE)</f>
        <v>#REF!</v>
      </c>
    </row>
    <row r="738" spans="1:12" x14ac:dyDescent="0.3">
      <c r="A738" s="14">
        <v>112251</v>
      </c>
      <c r="B738" s="15">
        <v>0</v>
      </c>
      <c r="C738" s="15">
        <v>8</v>
      </c>
      <c r="D738" s="6">
        <v>212052</v>
      </c>
      <c r="E738" s="6">
        <v>302932</v>
      </c>
      <c r="F738" s="16">
        <v>0.3</v>
      </c>
      <c r="G738" s="6">
        <f>VLOOKUP(A738,Hoja1!A:H,3,FALSE)</f>
        <v>302932</v>
      </c>
      <c r="H738" s="6">
        <f t="shared" si="33"/>
        <v>90879.599999999991</v>
      </c>
      <c r="I738" s="6">
        <f t="shared" si="34"/>
        <v>212052.40000000002</v>
      </c>
      <c r="J738" s="6">
        <f t="shared" si="35"/>
        <v>212052</v>
      </c>
      <c r="K738" s="17">
        <v>0</v>
      </c>
      <c r="L738" s="1" t="e">
        <f>VLOOKUP(A738,Ofertas!#REF!,3,FALSE)</f>
        <v>#REF!</v>
      </c>
    </row>
    <row r="739" spans="1:12" x14ac:dyDescent="0.3">
      <c r="A739" s="14">
        <v>112604</v>
      </c>
      <c r="B739" s="15">
        <v>0</v>
      </c>
      <c r="C739" s="15">
        <v>0</v>
      </c>
      <c r="D739" s="6">
        <v>0</v>
      </c>
      <c r="E739" s="6">
        <v>0</v>
      </c>
      <c r="F739" s="16">
        <v>0.3</v>
      </c>
      <c r="G739" s="6">
        <f>VLOOKUP(A739,Hoja1!A:H,3,FALSE)</f>
        <v>0</v>
      </c>
      <c r="H739" s="6">
        <f t="shared" si="33"/>
        <v>0</v>
      </c>
      <c r="I739" s="6">
        <f t="shared" si="34"/>
        <v>0</v>
      </c>
      <c r="J739" s="6">
        <f t="shared" si="35"/>
        <v>0</v>
      </c>
      <c r="K739" s="17">
        <v>0</v>
      </c>
      <c r="L739" s="1" t="e">
        <f>VLOOKUP(A739,Ofertas!#REF!,3,FALSE)</f>
        <v>#REF!</v>
      </c>
    </row>
    <row r="740" spans="1:12" x14ac:dyDescent="0.3">
      <c r="A740" s="14">
        <v>112837</v>
      </c>
      <c r="B740" s="15">
        <v>1</v>
      </c>
      <c r="C740" s="15">
        <v>42</v>
      </c>
      <c r="D740" s="6">
        <v>158730</v>
      </c>
      <c r="E740" s="6">
        <v>226757</v>
      </c>
      <c r="F740" s="16">
        <v>0.3</v>
      </c>
      <c r="G740" s="6">
        <f>VLOOKUP(A740,Hoja1!A:H,3,FALSE)</f>
        <v>226756.8</v>
      </c>
      <c r="H740" s="6">
        <f t="shared" si="33"/>
        <v>68027.039999999994</v>
      </c>
      <c r="I740" s="6">
        <f t="shared" si="34"/>
        <v>158729.76</v>
      </c>
      <c r="J740" s="6">
        <f t="shared" si="35"/>
        <v>158730</v>
      </c>
      <c r="K740" s="17">
        <v>0</v>
      </c>
      <c r="L740" s="1" t="e">
        <f>VLOOKUP(A740,Ofertas!#REF!,3,FALSE)</f>
        <v>#REF!</v>
      </c>
    </row>
    <row r="741" spans="1:12" x14ac:dyDescent="0.3">
      <c r="A741" s="14">
        <v>112671</v>
      </c>
      <c r="B741" s="15">
        <v>0</v>
      </c>
      <c r="C741" s="15">
        <v>1</v>
      </c>
      <c r="D741" s="6">
        <v>253482</v>
      </c>
      <c r="E741" s="6">
        <v>362117</v>
      </c>
      <c r="F741" s="16">
        <v>0.3</v>
      </c>
      <c r="G741" s="6">
        <f>VLOOKUP(A741,Hoja1!A:H,3,FALSE)</f>
        <v>362116.79</v>
      </c>
      <c r="H741" s="6">
        <f t="shared" si="33"/>
        <v>108635.037</v>
      </c>
      <c r="I741" s="6">
        <f t="shared" si="34"/>
        <v>253481.75299999997</v>
      </c>
      <c r="J741" s="6">
        <f t="shared" si="35"/>
        <v>253482</v>
      </c>
      <c r="K741" s="17">
        <v>0</v>
      </c>
      <c r="L741" s="1" t="e">
        <f>VLOOKUP(A741,Ofertas!#REF!,3,FALSE)</f>
        <v>#REF!</v>
      </c>
    </row>
    <row r="742" spans="1:12" x14ac:dyDescent="0.3">
      <c r="A742" s="14" t="s">
        <v>170</v>
      </c>
      <c r="B742" s="15">
        <v>0</v>
      </c>
      <c r="C742" s="15">
        <v>3</v>
      </c>
      <c r="D742" s="6">
        <v>282403</v>
      </c>
      <c r="E742" s="6">
        <v>403433</v>
      </c>
      <c r="F742" s="16">
        <v>0.3</v>
      </c>
      <c r="G742" s="6">
        <f>VLOOKUP(A742,Hoja1!A:H,3,FALSE)</f>
        <v>403433.29</v>
      </c>
      <c r="H742" s="6">
        <f t="shared" si="33"/>
        <v>121029.98699999999</v>
      </c>
      <c r="I742" s="6">
        <f t="shared" si="34"/>
        <v>282403.30299999996</v>
      </c>
      <c r="J742" s="6">
        <f t="shared" si="35"/>
        <v>282403</v>
      </c>
      <c r="K742" s="17">
        <v>0</v>
      </c>
      <c r="L742" s="1" t="e">
        <f>VLOOKUP(A742,Ofertas!#REF!,3,FALSE)</f>
        <v>#REF!</v>
      </c>
    </row>
    <row r="743" spans="1:12" x14ac:dyDescent="0.3">
      <c r="A743" s="14">
        <v>112666</v>
      </c>
      <c r="B743" s="15">
        <v>0</v>
      </c>
      <c r="C743" s="15">
        <v>0</v>
      </c>
      <c r="D743" s="6">
        <v>258551</v>
      </c>
      <c r="E743" s="6">
        <v>369359</v>
      </c>
      <c r="F743" s="16">
        <v>0.3</v>
      </c>
      <c r="G743" s="6">
        <f>VLOOKUP(A743,Hoja1!A:H,3,FALSE)</f>
        <v>369359.12</v>
      </c>
      <c r="H743" s="6">
        <f t="shared" si="33"/>
        <v>110807.73599999999</v>
      </c>
      <c r="I743" s="6">
        <f t="shared" si="34"/>
        <v>258551.38400000002</v>
      </c>
      <c r="J743" s="6">
        <f t="shared" si="35"/>
        <v>258551</v>
      </c>
      <c r="K743" s="17">
        <v>0</v>
      </c>
      <c r="L743" s="1" t="e">
        <f>VLOOKUP(A743,Ofertas!#REF!,3,FALSE)</f>
        <v>#REF!</v>
      </c>
    </row>
    <row r="744" spans="1:12" x14ac:dyDescent="0.3">
      <c r="A744" s="14" t="s">
        <v>171</v>
      </c>
      <c r="B744" s="15">
        <v>0</v>
      </c>
      <c r="C744" s="15">
        <v>0</v>
      </c>
      <c r="D744" s="6">
        <v>258510</v>
      </c>
      <c r="E744" s="6">
        <v>369300</v>
      </c>
      <c r="F744" s="16">
        <v>0.3</v>
      </c>
      <c r="G744" s="6">
        <f>VLOOKUP(A744,Hoja1!A:H,3,FALSE)</f>
        <v>369299.68</v>
      </c>
      <c r="H744" s="6">
        <f t="shared" si="33"/>
        <v>110789.90399999999</v>
      </c>
      <c r="I744" s="6">
        <f t="shared" si="34"/>
        <v>258509.77600000001</v>
      </c>
      <c r="J744" s="6">
        <f t="shared" si="35"/>
        <v>258510</v>
      </c>
      <c r="K744" s="17">
        <v>0</v>
      </c>
      <c r="L744" s="1" t="e">
        <f>VLOOKUP(A744,Ofertas!#REF!,3,FALSE)</f>
        <v>#REF!</v>
      </c>
    </row>
    <row r="745" spans="1:12" x14ac:dyDescent="0.3">
      <c r="A745" s="14">
        <v>108218</v>
      </c>
      <c r="B745" s="15">
        <v>1</v>
      </c>
      <c r="C745" s="15">
        <v>71</v>
      </c>
      <c r="D745" s="6">
        <v>216954</v>
      </c>
      <c r="E745" s="6">
        <v>309934</v>
      </c>
      <c r="F745" s="16">
        <v>0.3</v>
      </c>
      <c r="G745" s="6">
        <f>VLOOKUP(A745,Hoja1!A:H,3,FALSE)</f>
        <v>309934.28000000003</v>
      </c>
      <c r="H745" s="6">
        <f t="shared" si="33"/>
        <v>92980.284</v>
      </c>
      <c r="I745" s="6">
        <f t="shared" si="34"/>
        <v>216953.99600000004</v>
      </c>
      <c r="J745" s="6">
        <f t="shared" si="35"/>
        <v>216954</v>
      </c>
      <c r="K745" s="17">
        <v>0</v>
      </c>
      <c r="L745" s="1" t="e">
        <f>VLOOKUP(A745,Ofertas!#REF!,3,FALSE)</f>
        <v>#REF!</v>
      </c>
    </row>
    <row r="746" spans="1:12" x14ac:dyDescent="0.3">
      <c r="A746" s="14">
        <v>111314</v>
      </c>
      <c r="B746" s="15">
        <v>0</v>
      </c>
      <c r="C746" s="15">
        <v>1</v>
      </c>
      <c r="D746" s="6">
        <v>193213</v>
      </c>
      <c r="E746" s="6">
        <v>276019</v>
      </c>
      <c r="F746" s="16">
        <v>0.3</v>
      </c>
      <c r="G746" s="6">
        <f>VLOOKUP(A746,Hoja1!A:H,3,FALSE)</f>
        <v>276018.69</v>
      </c>
      <c r="H746" s="6">
        <f t="shared" si="33"/>
        <v>82805.607000000004</v>
      </c>
      <c r="I746" s="6">
        <f t="shared" si="34"/>
        <v>193213.08299999998</v>
      </c>
      <c r="J746" s="6">
        <f t="shared" si="35"/>
        <v>193213</v>
      </c>
      <c r="K746" s="17">
        <v>0</v>
      </c>
      <c r="L746" s="1" t="e">
        <f>VLOOKUP(A746,Ofertas!#REF!,3,FALSE)</f>
        <v>#REF!</v>
      </c>
    </row>
    <row r="747" spans="1:12" x14ac:dyDescent="0.3">
      <c r="A747" s="14">
        <v>108017</v>
      </c>
      <c r="B747" s="15">
        <v>0</v>
      </c>
      <c r="C747" s="15">
        <v>0</v>
      </c>
      <c r="D747" s="6">
        <v>213942</v>
      </c>
      <c r="E747" s="6">
        <v>305631</v>
      </c>
      <c r="F747" s="16">
        <v>0.3</v>
      </c>
      <c r="G747" s="6">
        <f>VLOOKUP(A747,Hoja1!A:H,3,FALSE)</f>
        <v>305630.84000000003</v>
      </c>
      <c r="H747" s="6">
        <f t="shared" si="33"/>
        <v>91689.252000000008</v>
      </c>
      <c r="I747" s="6">
        <f t="shared" si="34"/>
        <v>213941.58800000002</v>
      </c>
      <c r="J747" s="6">
        <f t="shared" si="35"/>
        <v>213942</v>
      </c>
      <c r="K747" s="17">
        <v>0</v>
      </c>
      <c r="L747" s="1" t="e">
        <f>VLOOKUP(A747,Ofertas!#REF!,3,FALSE)</f>
        <v>#REF!</v>
      </c>
    </row>
    <row r="748" spans="1:12" x14ac:dyDescent="0.3">
      <c r="A748" s="14">
        <v>109421</v>
      </c>
      <c r="B748" s="15">
        <v>0</v>
      </c>
      <c r="C748" s="15">
        <v>8</v>
      </c>
      <c r="D748" s="6">
        <v>196900</v>
      </c>
      <c r="E748" s="6">
        <v>281286</v>
      </c>
      <c r="F748" s="16">
        <v>0.3</v>
      </c>
      <c r="G748" s="6">
        <f>VLOOKUP(A748,Hoja1!A:H,3,FALSE)</f>
        <v>281286</v>
      </c>
      <c r="H748" s="6">
        <f t="shared" si="33"/>
        <v>84385.8</v>
      </c>
      <c r="I748" s="6">
        <f t="shared" si="34"/>
        <v>196900.2</v>
      </c>
      <c r="J748" s="6">
        <f t="shared" si="35"/>
        <v>196900</v>
      </c>
      <c r="K748" s="17">
        <v>0</v>
      </c>
      <c r="L748" s="1" t="e">
        <f>VLOOKUP(A748,Ofertas!#REF!,3,FALSE)</f>
        <v>#REF!</v>
      </c>
    </row>
    <row r="749" spans="1:12" x14ac:dyDescent="0.3">
      <c r="A749" s="14">
        <v>109301</v>
      </c>
      <c r="B749" s="15">
        <v>1</v>
      </c>
      <c r="C749" s="15">
        <v>28</v>
      </c>
      <c r="D749" s="6">
        <v>221883</v>
      </c>
      <c r="E749" s="6">
        <v>316976</v>
      </c>
      <c r="F749" s="16">
        <v>0.3</v>
      </c>
      <c r="G749" s="6">
        <f>VLOOKUP(A749,Hoja1!A:H,3,FALSE)</f>
        <v>316975.99</v>
      </c>
      <c r="H749" s="6">
        <f t="shared" si="33"/>
        <v>95092.796999999991</v>
      </c>
      <c r="I749" s="6">
        <f t="shared" si="34"/>
        <v>221883.193</v>
      </c>
      <c r="J749" s="6">
        <f t="shared" si="35"/>
        <v>221883</v>
      </c>
      <c r="K749" s="17">
        <v>0</v>
      </c>
      <c r="L749" s="1" t="e">
        <f>VLOOKUP(A749,Ofertas!#REF!,3,FALSE)</f>
        <v>#REF!</v>
      </c>
    </row>
    <row r="750" spans="1:12" x14ac:dyDescent="0.3">
      <c r="A750" s="14">
        <v>109673</v>
      </c>
      <c r="B750" s="15">
        <v>0</v>
      </c>
      <c r="C750" s="15">
        <v>0</v>
      </c>
      <c r="D750" s="6">
        <v>310451</v>
      </c>
      <c r="E750" s="6">
        <v>443501</v>
      </c>
      <c r="F750" s="16">
        <v>0.3</v>
      </c>
      <c r="G750" s="6">
        <f>VLOOKUP(A750,Hoja1!A:H,3,FALSE)</f>
        <v>443500.91</v>
      </c>
      <c r="H750" s="6">
        <f t="shared" si="33"/>
        <v>133050.27299999999</v>
      </c>
      <c r="I750" s="6">
        <f t="shared" si="34"/>
        <v>310450.63699999999</v>
      </c>
      <c r="J750" s="6">
        <f t="shared" si="35"/>
        <v>310451</v>
      </c>
      <c r="K750" s="17">
        <v>0</v>
      </c>
      <c r="L750" s="1" t="e">
        <f>VLOOKUP(A750,Ofertas!#REF!,3,FALSE)</f>
        <v>#REF!</v>
      </c>
    </row>
    <row r="751" spans="1:12" x14ac:dyDescent="0.3">
      <c r="A751" s="14">
        <v>112661</v>
      </c>
      <c r="B751" s="15">
        <v>1</v>
      </c>
      <c r="C751" s="15">
        <v>383</v>
      </c>
      <c r="D751" s="6">
        <v>163692</v>
      </c>
      <c r="E751" s="6">
        <v>233846</v>
      </c>
      <c r="F751" s="16">
        <v>0.3</v>
      </c>
      <c r="G751" s="6">
        <f>VLOOKUP(A751,Hoja1!A:H,3,FALSE)</f>
        <v>233846</v>
      </c>
      <c r="H751" s="6">
        <f t="shared" si="33"/>
        <v>70153.8</v>
      </c>
      <c r="I751" s="6">
        <f t="shared" si="34"/>
        <v>163692.20000000001</v>
      </c>
      <c r="J751" s="6">
        <f t="shared" si="35"/>
        <v>163692</v>
      </c>
      <c r="K751" s="17">
        <v>0</v>
      </c>
      <c r="L751" s="1" t="e">
        <f>VLOOKUP(A751,Ofertas!#REF!,3,FALSE)</f>
        <v>#REF!</v>
      </c>
    </row>
    <row r="752" spans="1:12" x14ac:dyDescent="0.3">
      <c r="A752" s="14" t="s">
        <v>172</v>
      </c>
      <c r="B752" s="15">
        <v>0</v>
      </c>
      <c r="C752" s="15">
        <v>0</v>
      </c>
      <c r="D752" s="6">
        <v>330248</v>
      </c>
      <c r="E752" s="6">
        <v>471783</v>
      </c>
      <c r="F752" s="16">
        <v>0.3</v>
      </c>
      <c r="G752" s="6">
        <f>VLOOKUP(A752,Hoja1!A:H,3,FALSE)</f>
        <v>471782.89</v>
      </c>
      <c r="H752" s="6">
        <f t="shared" si="33"/>
        <v>141534.867</v>
      </c>
      <c r="I752" s="6">
        <f t="shared" si="34"/>
        <v>330248.02300000004</v>
      </c>
      <c r="J752" s="6">
        <f t="shared" si="35"/>
        <v>330248</v>
      </c>
      <c r="K752" s="17">
        <v>0</v>
      </c>
      <c r="L752" s="1" t="e">
        <f>VLOOKUP(A752,Ofertas!#REF!,3,FALSE)</f>
        <v>#REF!</v>
      </c>
    </row>
    <row r="753" spans="1:12" x14ac:dyDescent="0.3">
      <c r="A753" s="14">
        <v>108164</v>
      </c>
      <c r="B753" s="15">
        <v>1</v>
      </c>
      <c r="C753" s="15">
        <v>50</v>
      </c>
      <c r="D753" s="6">
        <v>223911</v>
      </c>
      <c r="E753" s="6">
        <v>319873</v>
      </c>
      <c r="F753" s="16">
        <v>0.3</v>
      </c>
      <c r="G753" s="6">
        <f>VLOOKUP(A753,Hoja1!A:H,3,FALSE)</f>
        <v>319873</v>
      </c>
      <c r="H753" s="6">
        <f t="shared" si="33"/>
        <v>95961.9</v>
      </c>
      <c r="I753" s="6">
        <f t="shared" si="34"/>
        <v>223911.1</v>
      </c>
      <c r="J753" s="6">
        <f t="shared" si="35"/>
        <v>223911</v>
      </c>
      <c r="K753" s="17">
        <v>0</v>
      </c>
      <c r="L753" s="1" t="e">
        <f>VLOOKUP(A753,Ofertas!#REF!,3,FALSE)</f>
        <v>#REF!</v>
      </c>
    </row>
    <row r="754" spans="1:12" x14ac:dyDescent="0.3">
      <c r="A754" s="14">
        <v>112605</v>
      </c>
      <c r="B754" s="15">
        <v>0</v>
      </c>
      <c r="C754" s="15">
        <v>0</v>
      </c>
      <c r="D754" s="6">
        <v>184155</v>
      </c>
      <c r="E754" s="6">
        <v>263078</v>
      </c>
      <c r="F754" s="16">
        <v>0.3</v>
      </c>
      <c r="G754" s="6">
        <f>VLOOKUP(A754,Hoja1!A:H,3,FALSE)</f>
        <v>263077.96000000002</v>
      </c>
      <c r="H754" s="6">
        <f t="shared" si="33"/>
        <v>78923.388000000006</v>
      </c>
      <c r="I754" s="6">
        <f t="shared" si="34"/>
        <v>184154.57200000001</v>
      </c>
      <c r="J754" s="6">
        <f t="shared" si="35"/>
        <v>184155</v>
      </c>
      <c r="K754" s="17">
        <v>0</v>
      </c>
      <c r="L754" s="1" t="e">
        <f>VLOOKUP(A754,Ofertas!#REF!,3,FALSE)</f>
        <v>#REF!</v>
      </c>
    </row>
    <row r="755" spans="1:12" x14ac:dyDescent="0.3">
      <c r="A755" s="14">
        <v>112795</v>
      </c>
      <c r="B755" s="15">
        <v>1</v>
      </c>
      <c r="C755" s="15">
        <v>244</v>
      </c>
      <c r="D755" s="6">
        <v>170154</v>
      </c>
      <c r="E755" s="6">
        <v>243077</v>
      </c>
      <c r="F755" s="16">
        <v>0.3</v>
      </c>
      <c r="G755" s="6">
        <f>VLOOKUP(A755,Hoja1!A:H,3,FALSE)</f>
        <v>243077</v>
      </c>
      <c r="H755" s="6">
        <f t="shared" si="33"/>
        <v>72923.099999999991</v>
      </c>
      <c r="I755" s="6">
        <f t="shared" si="34"/>
        <v>170153.90000000002</v>
      </c>
      <c r="J755" s="6">
        <f t="shared" si="35"/>
        <v>170154</v>
      </c>
      <c r="K755" s="17">
        <v>0</v>
      </c>
      <c r="L755" s="1" t="e">
        <f>VLOOKUP(A755,Ofertas!#REF!,3,FALSE)</f>
        <v>#REF!</v>
      </c>
    </row>
    <row r="756" spans="1:12" x14ac:dyDescent="0.3">
      <c r="A756" s="14">
        <v>112582</v>
      </c>
      <c r="B756" s="15">
        <v>1</v>
      </c>
      <c r="C756" s="15">
        <v>30</v>
      </c>
      <c r="D756" s="6">
        <v>196900</v>
      </c>
      <c r="E756" s="6">
        <v>281286</v>
      </c>
      <c r="F756" s="16">
        <v>0.3</v>
      </c>
      <c r="G756" s="6">
        <f>VLOOKUP(A756,Hoja1!A:H,3,FALSE)</f>
        <v>281286</v>
      </c>
      <c r="H756" s="6">
        <f t="shared" si="33"/>
        <v>84385.8</v>
      </c>
      <c r="I756" s="6">
        <f t="shared" si="34"/>
        <v>196900.2</v>
      </c>
      <c r="J756" s="6">
        <f t="shared" si="35"/>
        <v>196900</v>
      </c>
      <c r="K756" s="17">
        <v>0</v>
      </c>
      <c r="L756" s="1" t="e">
        <f>VLOOKUP(A756,Ofertas!#REF!,3,FALSE)</f>
        <v>#REF!</v>
      </c>
    </row>
    <row r="757" spans="1:12" x14ac:dyDescent="0.3">
      <c r="A757" s="14">
        <v>109674</v>
      </c>
      <c r="B757" s="15">
        <v>0</v>
      </c>
      <c r="C757" s="15">
        <v>0</v>
      </c>
      <c r="D757" s="6">
        <v>305698</v>
      </c>
      <c r="E757" s="6">
        <v>436711</v>
      </c>
      <c r="F757" s="16">
        <v>0.3</v>
      </c>
      <c r="G757" s="6">
        <f>VLOOKUP(A757,Hoja1!A:H,3,FALSE)</f>
        <v>436711.3</v>
      </c>
      <c r="H757" s="6">
        <f t="shared" si="33"/>
        <v>131013.38999999998</v>
      </c>
      <c r="I757" s="6">
        <f t="shared" si="34"/>
        <v>305697.91000000003</v>
      </c>
      <c r="J757" s="6">
        <f t="shared" si="35"/>
        <v>305698</v>
      </c>
      <c r="K757" s="17">
        <v>0</v>
      </c>
      <c r="L757" s="1" t="e">
        <f>VLOOKUP(A757,Ofertas!#REF!,3,FALSE)</f>
        <v>#REF!</v>
      </c>
    </row>
    <row r="758" spans="1:12" x14ac:dyDescent="0.3">
      <c r="A758" s="14">
        <v>111477</v>
      </c>
      <c r="B758" s="15">
        <v>1</v>
      </c>
      <c r="C758" s="15">
        <v>225</v>
      </c>
      <c r="D758" s="6">
        <v>135692</v>
      </c>
      <c r="E758" s="6">
        <v>193846</v>
      </c>
      <c r="F758" s="16">
        <v>0.3</v>
      </c>
      <c r="G758" s="6">
        <f>VLOOKUP(A758,Hoja1!A:H,3,FALSE)</f>
        <v>193846</v>
      </c>
      <c r="H758" s="6">
        <f t="shared" si="33"/>
        <v>58153.799999999996</v>
      </c>
      <c r="I758" s="6">
        <f t="shared" si="34"/>
        <v>135692.20000000001</v>
      </c>
      <c r="J758" s="6">
        <f t="shared" si="35"/>
        <v>135692</v>
      </c>
      <c r="K758" s="17">
        <v>0</v>
      </c>
      <c r="L758" s="1" t="e">
        <f>VLOOKUP(A758,Ofertas!#REF!,3,FALSE)</f>
        <v>#REF!</v>
      </c>
    </row>
    <row r="759" spans="1:12" x14ac:dyDescent="0.3">
      <c r="A759" s="14" t="s">
        <v>173</v>
      </c>
      <c r="B759" s="15">
        <v>0</v>
      </c>
      <c r="C759" s="15">
        <v>0</v>
      </c>
      <c r="D759" s="6">
        <v>304143</v>
      </c>
      <c r="E759" s="6">
        <v>434490</v>
      </c>
      <c r="F759" s="16">
        <v>0.3</v>
      </c>
      <c r="G759" s="6">
        <f>VLOOKUP(A759,Hoja1!A:H,3,FALSE)</f>
        <v>434490.19</v>
      </c>
      <c r="H759" s="6">
        <f t="shared" si="33"/>
        <v>130347.057</v>
      </c>
      <c r="I759" s="6">
        <f t="shared" si="34"/>
        <v>304143.13300000003</v>
      </c>
      <c r="J759" s="6">
        <f t="shared" si="35"/>
        <v>304143</v>
      </c>
      <c r="K759" s="17">
        <v>0</v>
      </c>
      <c r="L759" s="1" t="e">
        <f>VLOOKUP(A759,Ofertas!#REF!,3,FALSE)</f>
        <v>#REF!</v>
      </c>
    </row>
    <row r="760" spans="1:12" x14ac:dyDescent="0.3">
      <c r="A760" s="14">
        <v>112424</v>
      </c>
      <c r="B760" s="15">
        <v>0</v>
      </c>
      <c r="C760" s="15">
        <v>2</v>
      </c>
      <c r="D760" s="6">
        <v>141557</v>
      </c>
      <c r="E760" s="6">
        <v>202225</v>
      </c>
      <c r="F760" s="16">
        <v>0.3</v>
      </c>
      <c r="G760" s="6">
        <f>VLOOKUP(A760,Hoja1!A:H,3,FALSE)</f>
        <v>202224.54</v>
      </c>
      <c r="H760" s="6">
        <f t="shared" si="33"/>
        <v>60667.362000000001</v>
      </c>
      <c r="I760" s="6">
        <f t="shared" si="34"/>
        <v>141557.17800000001</v>
      </c>
      <c r="J760" s="6">
        <f t="shared" si="35"/>
        <v>141557</v>
      </c>
      <c r="K760" s="17">
        <v>0</v>
      </c>
      <c r="L760" s="1" t="e">
        <f>VLOOKUP(A760,Ofertas!#REF!,3,FALSE)</f>
        <v>#REF!</v>
      </c>
    </row>
    <row r="761" spans="1:12" x14ac:dyDescent="0.3">
      <c r="A761" s="14" t="s">
        <v>174</v>
      </c>
      <c r="B761" s="15">
        <v>0</v>
      </c>
      <c r="C761" s="15">
        <v>10</v>
      </c>
      <c r="D761" s="6">
        <v>328719</v>
      </c>
      <c r="E761" s="6">
        <v>469598</v>
      </c>
      <c r="F761" s="16">
        <v>0.3</v>
      </c>
      <c r="G761" s="6">
        <f>VLOOKUP(A761,Hoja1!A:H,3,FALSE)</f>
        <v>469598</v>
      </c>
      <c r="H761" s="6">
        <f t="shared" si="33"/>
        <v>140879.4</v>
      </c>
      <c r="I761" s="6">
        <f t="shared" si="34"/>
        <v>328718.59999999998</v>
      </c>
      <c r="J761" s="6">
        <f t="shared" si="35"/>
        <v>328719</v>
      </c>
      <c r="K761" s="17">
        <v>0</v>
      </c>
      <c r="L761" s="1" t="e">
        <f>VLOOKUP(A761,Ofertas!#REF!,3,FALSE)</f>
        <v>#REF!</v>
      </c>
    </row>
    <row r="762" spans="1:12" x14ac:dyDescent="0.3">
      <c r="A762" s="14" t="s">
        <v>175</v>
      </c>
      <c r="B762" s="15">
        <v>0</v>
      </c>
      <c r="C762" s="15">
        <v>0</v>
      </c>
      <c r="D762" s="6">
        <v>353790</v>
      </c>
      <c r="E762" s="6">
        <v>505414</v>
      </c>
      <c r="F762" s="16">
        <v>0.3</v>
      </c>
      <c r="G762" s="6">
        <f>VLOOKUP(A762,Hoja1!A:H,3,FALSE)</f>
        <v>505413.75</v>
      </c>
      <c r="H762" s="6">
        <f t="shared" si="33"/>
        <v>151624.125</v>
      </c>
      <c r="I762" s="6">
        <f t="shared" si="34"/>
        <v>353789.625</v>
      </c>
      <c r="J762" s="6">
        <f t="shared" si="35"/>
        <v>353790</v>
      </c>
      <c r="K762" s="17">
        <v>0</v>
      </c>
      <c r="L762" s="1" t="e">
        <f>VLOOKUP(A762,Ofertas!#REF!,3,FALSE)</f>
        <v>#REF!</v>
      </c>
    </row>
    <row r="763" spans="1:12" x14ac:dyDescent="0.3">
      <c r="A763" s="14" t="s">
        <v>176</v>
      </c>
      <c r="B763" s="15">
        <v>0</v>
      </c>
      <c r="C763" s="15">
        <v>0</v>
      </c>
      <c r="D763" s="6">
        <v>304161</v>
      </c>
      <c r="E763" s="6">
        <v>434515</v>
      </c>
      <c r="F763" s="16">
        <v>0.3</v>
      </c>
      <c r="G763" s="6">
        <f>VLOOKUP(A763,Hoja1!A:H,3,FALSE)</f>
        <v>434515</v>
      </c>
      <c r="H763" s="6">
        <f t="shared" si="33"/>
        <v>130354.5</v>
      </c>
      <c r="I763" s="6">
        <f t="shared" si="34"/>
        <v>304160.5</v>
      </c>
      <c r="J763" s="6">
        <f t="shared" si="35"/>
        <v>304161</v>
      </c>
      <c r="K763" s="17">
        <v>0</v>
      </c>
      <c r="L763" s="1" t="e">
        <f>VLOOKUP(A763,Ofertas!#REF!,3,FALSE)</f>
        <v>#REF!</v>
      </c>
    </row>
    <row r="764" spans="1:12" x14ac:dyDescent="0.3">
      <c r="A764" s="14" t="s">
        <v>177</v>
      </c>
      <c r="B764" s="15">
        <v>0</v>
      </c>
      <c r="C764" s="15">
        <v>1</v>
      </c>
      <c r="D764" s="6">
        <v>276211</v>
      </c>
      <c r="E764" s="6">
        <v>394587</v>
      </c>
      <c r="F764" s="16">
        <v>0.3</v>
      </c>
      <c r="G764" s="6">
        <f>VLOOKUP(A764,Hoja1!A:H,3,FALSE)</f>
        <v>394586.5</v>
      </c>
      <c r="H764" s="6">
        <f t="shared" si="33"/>
        <v>118375.95</v>
      </c>
      <c r="I764" s="6">
        <f t="shared" si="34"/>
        <v>276210.55</v>
      </c>
      <c r="J764" s="6">
        <f t="shared" si="35"/>
        <v>276211</v>
      </c>
      <c r="K764" s="17">
        <v>0</v>
      </c>
      <c r="L764" s="1" t="e">
        <f>VLOOKUP(A764,Ofertas!#REF!,3,FALSE)</f>
        <v>#REF!</v>
      </c>
    </row>
    <row r="765" spans="1:12" x14ac:dyDescent="0.3">
      <c r="A765" s="14" t="s">
        <v>178</v>
      </c>
      <c r="B765" s="15">
        <v>0</v>
      </c>
      <c r="C765" s="15">
        <v>0</v>
      </c>
      <c r="D765" s="6">
        <v>291122</v>
      </c>
      <c r="E765" s="6">
        <v>415889</v>
      </c>
      <c r="F765" s="16">
        <v>0.3</v>
      </c>
      <c r="G765" s="6">
        <f>VLOOKUP(A765,Hoja1!A:H,3,FALSE)</f>
        <v>415889</v>
      </c>
      <c r="H765" s="6">
        <f t="shared" si="33"/>
        <v>124766.7</v>
      </c>
      <c r="I765" s="6">
        <f t="shared" si="34"/>
        <v>291122.3</v>
      </c>
      <c r="J765" s="6">
        <f t="shared" si="35"/>
        <v>291122</v>
      </c>
      <c r="K765" s="17">
        <v>0</v>
      </c>
      <c r="L765" s="1" t="e">
        <f>VLOOKUP(A765,Ofertas!#REF!,3,FALSE)</f>
        <v>#REF!</v>
      </c>
    </row>
    <row r="766" spans="1:12" x14ac:dyDescent="0.3">
      <c r="A766" s="18">
        <v>111383</v>
      </c>
      <c r="B766" s="15">
        <v>0</v>
      </c>
      <c r="C766" s="15">
        <v>0</v>
      </c>
      <c r="D766" s="6">
        <v>358584</v>
      </c>
      <c r="E766" s="6">
        <v>512263</v>
      </c>
      <c r="F766" s="16">
        <v>0.3</v>
      </c>
      <c r="G766" s="6">
        <f>VLOOKUP(A766,Hoja1!A:H,3,FALSE)</f>
        <v>512262.73</v>
      </c>
      <c r="H766" s="6">
        <f t="shared" si="33"/>
        <v>153678.81899999999</v>
      </c>
      <c r="I766" s="6">
        <f t="shared" si="34"/>
        <v>358583.91099999996</v>
      </c>
      <c r="J766" s="6">
        <f t="shared" si="35"/>
        <v>358584</v>
      </c>
      <c r="K766" s="17">
        <v>0</v>
      </c>
      <c r="L766" s="1" t="e">
        <f>VLOOKUP(A766,Ofertas!#REF!,3,FALSE)</f>
        <v>#REF!</v>
      </c>
    </row>
    <row r="767" spans="1:12" x14ac:dyDescent="0.3">
      <c r="A767" s="18">
        <v>111384</v>
      </c>
      <c r="B767" s="15">
        <v>0</v>
      </c>
      <c r="C767" s="15">
        <v>0</v>
      </c>
      <c r="D767" s="6">
        <v>340059</v>
      </c>
      <c r="E767" s="6">
        <v>485799</v>
      </c>
      <c r="F767" s="16">
        <v>0.3</v>
      </c>
      <c r="G767" s="6">
        <f>VLOOKUP(A767,Hoja1!A:H,3,FALSE)</f>
        <v>485798.59</v>
      </c>
      <c r="H767" s="6">
        <f t="shared" si="33"/>
        <v>145739.57699999999</v>
      </c>
      <c r="I767" s="6">
        <f t="shared" si="34"/>
        <v>340059.01300000004</v>
      </c>
      <c r="J767" s="6">
        <f t="shared" si="35"/>
        <v>340059</v>
      </c>
      <c r="K767" s="17">
        <v>0</v>
      </c>
      <c r="L767" s="1" t="e">
        <f>VLOOKUP(A767,Ofertas!#REF!,3,FALSE)</f>
        <v>#REF!</v>
      </c>
    </row>
    <row r="768" spans="1:12" x14ac:dyDescent="0.3">
      <c r="A768" s="18">
        <v>110993</v>
      </c>
      <c r="B768" s="15">
        <v>1</v>
      </c>
      <c r="C768" s="15">
        <v>5</v>
      </c>
      <c r="D768" s="6">
        <v>159170</v>
      </c>
      <c r="E768" s="6">
        <v>227386</v>
      </c>
      <c r="F768" s="16">
        <v>0.3</v>
      </c>
      <c r="G768" s="6">
        <f>VLOOKUP(A768,Hoja1!A:H,3,FALSE)</f>
        <v>227385.66</v>
      </c>
      <c r="H768" s="6">
        <f t="shared" si="33"/>
        <v>68215.698000000004</v>
      </c>
      <c r="I768" s="6">
        <f t="shared" si="34"/>
        <v>159169.962</v>
      </c>
      <c r="J768" s="6">
        <f t="shared" si="35"/>
        <v>159170</v>
      </c>
      <c r="K768" s="17">
        <v>0</v>
      </c>
      <c r="L768" s="1" t="e">
        <f>VLOOKUP(A768,Ofertas!#REF!,3,FALSE)</f>
        <v>#REF!</v>
      </c>
    </row>
    <row r="769" spans="1:12" x14ac:dyDescent="0.3">
      <c r="A769" s="18">
        <v>112397</v>
      </c>
      <c r="B769" s="15">
        <v>0</v>
      </c>
      <c r="C769" s="15">
        <v>0</v>
      </c>
      <c r="D769" s="6">
        <v>154508</v>
      </c>
      <c r="E769" s="6">
        <v>220725</v>
      </c>
      <c r="F769" s="16">
        <v>0.3</v>
      </c>
      <c r="G769" s="6">
        <f>VLOOKUP(A769,Hoja1!A:H,3,FALSE)</f>
        <v>220725.4</v>
      </c>
      <c r="H769" s="6">
        <f t="shared" si="33"/>
        <v>66217.62</v>
      </c>
      <c r="I769" s="6">
        <f t="shared" si="34"/>
        <v>154507.78</v>
      </c>
      <c r="J769" s="6">
        <f t="shared" si="35"/>
        <v>154508</v>
      </c>
      <c r="K769" s="17">
        <v>0</v>
      </c>
      <c r="L769" s="1" t="e">
        <f>VLOOKUP(A769,Ofertas!#REF!,3,FALSE)</f>
        <v>#REF!</v>
      </c>
    </row>
    <row r="770" spans="1:12" x14ac:dyDescent="0.3">
      <c r="A770" s="18">
        <v>110085</v>
      </c>
      <c r="B770" s="15">
        <v>1</v>
      </c>
      <c r="C770" s="15">
        <v>13</v>
      </c>
      <c r="D770" s="6">
        <v>224162</v>
      </c>
      <c r="E770" s="6">
        <v>320231</v>
      </c>
      <c r="F770" s="16">
        <v>0.3</v>
      </c>
      <c r="G770" s="6">
        <f>VLOOKUP(A770,Hoja1!A:H,3,FALSE)</f>
        <v>320231.18</v>
      </c>
      <c r="H770" s="6">
        <f t="shared" ref="H770:H833" si="36">G770*F770</f>
        <v>96069.353999999992</v>
      </c>
      <c r="I770" s="6">
        <f t="shared" ref="I770:I833" si="37">G770-H770</f>
        <v>224161.826</v>
      </c>
      <c r="J770" s="6">
        <f t="shared" ref="J770:J833" si="38">ROUND(I770,0)</f>
        <v>224162</v>
      </c>
      <c r="K770" s="17">
        <v>0</v>
      </c>
      <c r="L770" s="1" t="e">
        <f>VLOOKUP(A770,Ofertas!#REF!,3,FALSE)</f>
        <v>#REF!</v>
      </c>
    </row>
    <row r="771" spans="1:12" x14ac:dyDescent="0.3">
      <c r="A771" s="14" t="s">
        <v>179</v>
      </c>
      <c r="B771" s="15">
        <v>1</v>
      </c>
      <c r="C771" s="15">
        <v>15</v>
      </c>
      <c r="D771" s="6">
        <v>381371</v>
      </c>
      <c r="E771" s="6">
        <v>544816</v>
      </c>
      <c r="F771" s="16">
        <v>0.3</v>
      </c>
      <c r="G771" s="6">
        <f>VLOOKUP(A771,Hoja1!A:H,3,FALSE)</f>
        <v>544816</v>
      </c>
      <c r="H771" s="6">
        <f t="shared" si="36"/>
        <v>163444.79999999999</v>
      </c>
      <c r="I771" s="6">
        <f t="shared" si="37"/>
        <v>381371.2</v>
      </c>
      <c r="J771" s="6">
        <f t="shared" si="38"/>
        <v>381371</v>
      </c>
      <c r="K771" s="17">
        <v>0</v>
      </c>
      <c r="L771" s="1" t="e">
        <f>VLOOKUP(A771,Ofertas!#REF!,3,FALSE)</f>
        <v>#REF!</v>
      </c>
    </row>
    <row r="772" spans="1:12" x14ac:dyDescent="0.3">
      <c r="A772" s="14" t="s">
        <v>180</v>
      </c>
      <c r="B772" s="15">
        <v>1</v>
      </c>
      <c r="C772" s="15">
        <v>25</v>
      </c>
      <c r="D772" s="6">
        <v>369362</v>
      </c>
      <c r="E772" s="6">
        <v>527660</v>
      </c>
      <c r="F772" s="16">
        <v>0.3</v>
      </c>
      <c r="G772" s="6">
        <f>VLOOKUP(A772,Hoja1!A:H,3,FALSE)</f>
        <v>527660</v>
      </c>
      <c r="H772" s="6">
        <f t="shared" si="36"/>
        <v>158298</v>
      </c>
      <c r="I772" s="6">
        <f t="shared" si="37"/>
        <v>369362</v>
      </c>
      <c r="J772" s="6">
        <f t="shared" si="38"/>
        <v>369362</v>
      </c>
      <c r="K772" s="17">
        <v>0</v>
      </c>
      <c r="L772" s="1" t="e">
        <f>VLOOKUP(A772,Ofertas!#REF!,3,FALSE)</f>
        <v>#REF!</v>
      </c>
    </row>
    <row r="773" spans="1:12" x14ac:dyDescent="0.3">
      <c r="A773" s="18" t="s">
        <v>268</v>
      </c>
      <c r="B773" s="15">
        <v>0</v>
      </c>
      <c r="C773" s="15">
        <v>0</v>
      </c>
      <c r="D773" s="6">
        <v>5139162</v>
      </c>
      <c r="E773" s="6">
        <v>7341660</v>
      </c>
      <c r="F773" s="16">
        <v>0.3</v>
      </c>
      <c r="G773" s="6">
        <f>VLOOKUP(A773,Hoja1!A:H,3,FALSE)</f>
        <v>7341660.04</v>
      </c>
      <c r="H773" s="6">
        <f t="shared" si="36"/>
        <v>2202498.0120000001</v>
      </c>
      <c r="I773" s="6">
        <f t="shared" si="37"/>
        <v>5139162.0279999999</v>
      </c>
      <c r="J773" s="6">
        <f t="shared" si="38"/>
        <v>5139162</v>
      </c>
      <c r="K773" s="17">
        <v>0</v>
      </c>
      <c r="L773" s="1" t="e">
        <f>VLOOKUP(A773,Ofertas!#REF!,3,FALSE)</f>
        <v>#REF!</v>
      </c>
    </row>
    <row r="774" spans="1:12" x14ac:dyDescent="0.3">
      <c r="A774" s="18" t="s">
        <v>269</v>
      </c>
      <c r="B774" s="15">
        <v>0</v>
      </c>
      <c r="C774" s="15">
        <v>0</v>
      </c>
      <c r="D774" s="6">
        <v>463004</v>
      </c>
      <c r="E774" s="6">
        <v>661435</v>
      </c>
      <c r="F774" s="16">
        <v>0.3</v>
      </c>
      <c r="G774" s="6">
        <f>VLOOKUP(A774,Hoja1!A:H,3,FALSE)</f>
        <v>661434.6</v>
      </c>
      <c r="H774" s="6">
        <f t="shared" si="36"/>
        <v>198430.37999999998</v>
      </c>
      <c r="I774" s="6">
        <f t="shared" si="37"/>
        <v>463004.22</v>
      </c>
      <c r="J774" s="6">
        <f t="shared" si="38"/>
        <v>463004</v>
      </c>
      <c r="K774" s="17">
        <v>0</v>
      </c>
      <c r="L774" s="1" t="e">
        <f>VLOOKUP(A774,Ofertas!#REF!,3,FALSE)</f>
        <v>#REF!</v>
      </c>
    </row>
    <row r="775" spans="1:12" x14ac:dyDescent="0.3">
      <c r="A775" s="18">
        <v>111385</v>
      </c>
      <c r="B775" s="15">
        <v>0</v>
      </c>
      <c r="C775" s="15">
        <v>0</v>
      </c>
      <c r="D775" s="6">
        <v>465156</v>
      </c>
      <c r="E775" s="6">
        <v>664509</v>
      </c>
      <c r="F775" s="16">
        <v>0.3</v>
      </c>
      <c r="G775" s="6">
        <f>VLOOKUP(A775,Hoja1!A:H,3,FALSE)</f>
        <v>664509</v>
      </c>
      <c r="H775" s="6">
        <f t="shared" si="36"/>
        <v>199352.69999999998</v>
      </c>
      <c r="I775" s="6">
        <f t="shared" si="37"/>
        <v>465156.30000000005</v>
      </c>
      <c r="J775" s="6">
        <f t="shared" si="38"/>
        <v>465156</v>
      </c>
      <c r="K775" s="17">
        <v>0</v>
      </c>
      <c r="L775" s="1" t="e">
        <f>VLOOKUP(A775,Ofertas!#REF!,3,FALSE)</f>
        <v>#REF!</v>
      </c>
    </row>
    <row r="776" spans="1:12" x14ac:dyDescent="0.3">
      <c r="A776" s="18">
        <v>111386</v>
      </c>
      <c r="B776" s="15">
        <v>0</v>
      </c>
      <c r="C776" s="15">
        <v>0</v>
      </c>
      <c r="D776" s="6">
        <v>465156</v>
      </c>
      <c r="E776" s="6">
        <v>664509</v>
      </c>
      <c r="F776" s="16">
        <v>0.3</v>
      </c>
      <c r="G776" s="6">
        <f>VLOOKUP(A776,Hoja1!A:H,3,FALSE)</f>
        <v>664509</v>
      </c>
      <c r="H776" s="6">
        <f t="shared" si="36"/>
        <v>199352.69999999998</v>
      </c>
      <c r="I776" s="6">
        <f t="shared" si="37"/>
        <v>465156.30000000005</v>
      </c>
      <c r="J776" s="6">
        <f t="shared" si="38"/>
        <v>465156</v>
      </c>
      <c r="K776" s="17">
        <v>0</v>
      </c>
      <c r="L776" s="1" t="e">
        <f>VLOOKUP(A776,Ofertas!#REF!,3,FALSE)</f>
        <v>#REF!</v>
      </c>
    </row>
    <row r="777" spans="1:12" x14ac:dyDescent="0.3">
      <c r="A777" s="18" t="s">
        <v>209</v>
      </c>
      <c r="B777" s="15">
        <v>0</v>
      </c>
      <c r="C777" s="15">
        <v>0</v>
      </c>
      <c r="D777" s="6">
        <v>367809</v>
      </c>
      <c r="E777" s="6">
        <v>525441</v>
      </c>
      <c r="F777" s="16">
        <v>0.3</v>
      </c>
      <c r="G777" s="6">
        <f>VLOOKUP(A777,Hoja1!A:H,3,FALSE)</f>
        <v>525441.14</v>
      </c>
      <c r="H777" s="6">
        <f t="shared" si="36"/>
        <v>157632.342</v>
      </c>
      <c r="I777" s="6">
        <f t="shared" si="37"/>
        <v>367808.79800000001</v>
      </c>
      <c r="J777" s="6">
        <f t="shared" si="38"/>
        <v>367809</v>
      </c>
      <c r="K777" s="17">
        <v>0</v>
      </c>
      <c r="L777" s="1" t="e">
        <f>VLOOKUP(A777,Ofertas!#REF!,3,FALSE)</f>
        <v>#REF!</v>
      </c>
    </row>
    <row r="778" spans="1:12" x14ac:dyDescent="0.3">
      <c r="A778" s="18">
        <v>110092</v>
      </c>
      <c r="B778" s="15">
        <v>0</v>
      </c>
      <c r="C778" s="15">
        <v>1</v>
      </c>
      <c r="D778" s="6">
        <v>239358</v>
      </c>
      <c r="E778" s="6">
        <v>341940</v>
      </c>
      <c r="F778" s="16">
        <v>0.3</v>
      </c>
      <c r="G778" s="6">
        <f>VLOOKUP(A778,Hoja1!A:H,3,FALSE)</f>
        <v>341940.32</v>
      </c>
      <c r="H778" s="6">
        <f t="shared" si="36"/>
        <v>102582.09600000001</v>
      </c>
      <c r="I778" s="6">
        <f t="shared" si="37"/>
        <v>239358.22399999999</v>
      </c>
      <c r="J778" s="6">
        <f t="shared" si="38"/>
        <v>239358</v>
      </c>
      <c r="K778" s="17">
        <v>0</v>
      </c>
      <c r="L778" s="1" t="e">
        <f>VLOOKUP(A778,Ofertas!#REF!,3,FALSE)</f>
        <v>#REF!</v>
      </c>
    </row>
    <row r="779" spans="1:12" x14ac:dyDescent="0.3">
      <c r="A779" s="18" t="s">
        <v>270</v>
      </c>
      <c r="B779" s="15">
        <v>0</v>
      </c>
      <c r="C779" s="15">
        <v>0</v>
      </c>
      <c r="D779" s="6">
        <v>5483229</v>
      </c>
      <c r="E779" s="6">
        <v>7833184</v>
      </c>
      <c r="F779" s="16">
        <v>0.3</v>
      </c>
      <c r="G779" s="6">
        <f>VLOOKUP(A779,Hoja1!A:H,3,FALSE)</f>
        <v>7833184.4400000004</v>
      </c>
      <c r="H779" s="6">
        <f t="shared" si="36"/>
        <v>2349955.3319999999</v>
      </c>
      <c r="I779" s="6">
        <f t="shared" si="37"/>
        <v>5483229.1080000009</v>
      </c>
      <c r="J779" s="6">
        <f t="shared" si="38"/>
        <v>5483229</v>
      </c>
      <c r="K779" s="17">
        <v>0</v>
      </c>
      <c r="L779" s="1" t="e">
        <f>VLOOKUP(A779,Ofertas!#REF!,3,FALSE)</f>
        <v>#REF!</v>
      </c>
    </row>
    <row r="780" spans="1:12" x14ac:dyDescent="0.3">
      <c r="A780" s="18" t="s">
        <v>271</v>
      </c>
      <c r="B780" s="15">
        <v>0</v>
      </c>
      <c r="C780" s="15">
        <v>0</v>
      </c>
      <c r="D780" s="6">
        <v>6020431</v>
      </c>
      <c r="E780" s="6">
        <v>8600616</v>
      </c>
      <c r="F780" s="16">
        <v>0.3</v>
      </c>
      <c r="G780" s="6">
        <f>VLOOKUP(A780,Hoja1!A:H,3,FALSE)</f>
        <v>8600615.7599999998</v>
      </c>
      <c r="H780" s="6">
        <f t="shared" si="36"/>
        <v>2580184.7279999997</v>
      </c>
      <c r="I780" s="6">
        <f t="shared" si="37"/>
        <v>6020431.0319999997</v>
      </c>
      <c r="J780" s="6">
        <f t="shared" si="38"/>
        <v>6020431</v>
      </c>
      <c r="K780" s="17">
        <v>0</v>
      </c>
      <c r="L780" s="1" t="e">
        <f>VLOOKUP(A780,Ofertas!#REF!,3,FALSE)</f>
        <v>#REF!</v>
      </c>
    </row>
    <row r="781" spans="1:12" x14ac:dyDescent="0.3">
      <c r="A781" s="18" t="s">
        <v>272</v>
      </c>
      <c r="B781" s="15">
        <v>0</v>
      </c>
      <c r="C781" s="15">
        <v>0</v>
      </c>
      <c r="D781" s="6">
        <v>4904234</v>
      </c>
      <c r="E781" s="6">
        <v>7006048</v>
      </c>
      <c r="F781" s="16">
        <v>0.3</v>
      </c>
      <c r="G781" s="6">
        <f>VLOOKUP(A781,Hoja1!A:H,3,FALSE)</f>
        <v>7006048.4800000004</v>
      </c>
      <c r="H781" s="6">
        <f t="shared" si="36"/>
        <v>2101814.5440000002</v>
      </c>
      <c r="I781" s="6">
        <f t="shared" si="37"/>
        <v>4904233.9360000007</v>
      </c>
      <c r="J781" s="6">
        <f t="shared" si="38"/>
        <v>4904234</v>
      </c>
      <c r="K781" s="17">
        <v>0</v>
      </c>
      <c r="L781" s="1" t="e">
        <f>VLOOKUP(A781,Ofertas!#REF!,3,FALSE)</f>
        <v>#REF!</v>
      </c>
    </row>
    <row r="782" spans="1:12" x14ac:dyDescent="0.3">
      <c r="A782" s="18" t="s">
        <v>273</v>
      </c>
      <c r="B782" s="15">
        <v>0</v>
      </c>
      <c r="C782" s="15">
        <v>0</v>
      </c>
      <c r="D782" s="6">
        <v>9277784</v>
      </c>
      <c r="E782" s="6">
        <v>13253978</v>
      </c>
      <c r="F782" s="16">
        <v>0.3</v>
      </c>
      <c r="G782" s="6">
        <f>VLOOKUP(A782,Hoja1!A:H,3,FALSE)</f>
        <v>13253977.720000001</v>
      </c>
      <c r="H782" s="6">
        <f t="shared" si="36"/>
        <v>3976193.3160000001</v>
      </c>
      <c r="I782" s="6">
        <f t="shared" si="37"/>
        <v>9277784.404000001</v>
      </c>
      <c r="J782" s="6">
        <f t="shared" si="38"/>
        <v>9277784</v>
      </c>
      <c r="K782" s="17">
        <v>0</v>
      </c>
      <c r="L782" s="1" t="e">
        <f>VLOOKUP(A782,Ofertas!#REF!,3,FALSE)</f>
        <v>#REF!</v>
      </c>
    </row>
    <row r="783" spans="1:12" x14ac:dyDescent="0.3">
      <c r="A783" s="18" t="s">
        <v>274</v>
      </c>
      <c r="B783" s="15">
        <v>0</v>
      </c>
      <c r="C783" s="15">
        <v>0</v>
      </c>
      <c r="D783" s="6">
        <v>4676098</v>
      </c>
      <c r="E783" s="6">
        <v>6680139</v>
      </c>
      <c r="F783" s="16">
        <v>0.3</v>
      </c>
      <c r="G783" s="6">
        <f>VLOOKUP(A783,Hoja1!A:H,3,FALSE)</f>
        <v>6680139.4400000004</v>
      </c>
      <c r="H783" s="6">
        <f t="shared" si="36"/>
        <v>2004041.8319999999</v>
      </c>
      <c r="I783" s="6">
        <f t="shared" si="37"/>
        <v>4676097.6080000009</v>
      </c>
      <c r="J783" s="6">
        <f t="shared" si="38"/>
        <v>4676098</v>
      </c>
      <c r="K783" s="17">
        <v>0</v>
      </c>
      <c r="L783" s="1" t="e">
        <f>VLOOKUP(A783,Ofertas!#REF!,3,FALSE)</f>
        <v>#REF!</v>
      </c>
    </row>
    <row r="784" spans="1:12" x14ac:dyDescent="0.3">
      <c r="A784" s="18">
        <v>110703</v>
      </c>
      <c r="B784" s="15">
        <v>1</v>
      </c>
      <c r="C784" s="15">
        <v>13</v>
      </c>
      <c r="D784" s="6">
        <v>252440</v>
      </c>
      <c r="E784" s="6">
        <v>360629</v>
      </c>
      <c r="F784" s="16">
        <v>0.3</v>
      </c>
      <c r="G784" s="6">
        <f>VLOOKUP(A784,Hoja1!A:H,3,FALSE)</f>
        <v>360629.25</v>
      </c>
      <c r="H784" s="6">
        <f t="shared" si="36"/>
        <v>108188.77499999999</v>
      </c>
      <c r="I784" s="6">
        <f t="shared" si="37"/>
        <v>252440.47500000001</v>
      </c>
      <c r="J784" s="6">
        <f t="shared" si="38"/>
        <v>252440</v>
      </c>
      <c r="K784" s="17">
        <v>0</v>
      </c>
      <c r="L784" s="1" t="e">
        <f>VLOOKUP(A784,Ofertas!#REF!,3,FALSE)</f>
        <v>#REF!</v>
      </c>
    </row>
    <row r="785" spans="1:14" x14ac:dyDescent="0.3">
      <c r="A785" s="18">
        <v>110181</v>
      </c>
      <c r="B785" s="15">
        <v>0</v>
      </c>
      <c r="C785" s="15">
        <v>0</v>
      </c>
      <c r="D785" s="6">
        <v>276909</v>
      </c>
      <c r="E785" s="6">
        <v>395584</v>
      </c>
      <c r="F785" s="16">
        <v>0.3</v>
      </c>
      <c r="G785" s="6">
        <f>VLOOKUP(A785,Hoja1!A:H,3,FALSE)</f>
        <v>395584.1</v>
      </c>
      <c r="H785" s="6">
        <f t="shared" si="36"/>
        <v>118675.22999999998</v>
      </c>
      <c r="I785" s="6">
        <f t="shared" si="37"/>
        <v>276908.87</v>
      </c>
      <c r="J785" s="6">
        <f t="shared" si="38"/>
        <v>276909</v>
      </c>
      <c r="K785" s="17">
        <v>0</v>
      </c>
      <c r="L785" s="1" t="e">
        <f>VLOOKUP(A785,Ofertas!#REF!,3,FALSE)</f>
        <v>#REF!</v>
      </c>
    </row>
    <row r="786" spans="1:14" x14ac:dyDescent="0.3">
      <c r="A786" s="18">
        <v>111578</v>
      </c>
      <c r="B786" s="15">
        <v>0</v>
      </c>
      <c r="C786" s="15">
        <v>0</v>
      </c>
      <c r="D786" s="6">
        <v>368863</v>
      </c>
      <c r="E786" s="6">
        <v>526947</v>
      </c>
      <c r="F786" s="16">
        <v>0.3</v>
      </c>
      <c r="G786" s="6">
        <f>VLOOKUP(A786,Hoja1!A:H,3,FALSE)</f>
        <v>526947.43999999994</v>
      </c>
      <c r="H786" s="6">
        <f t="shared" si="36"/>
        <v>158084.23199999999</v>
      </c>
      <c r="I786" s="6">
        <f t="shared" si="37"/>
        <v>368863.20799999998</v>
      </c>
      <c r="J786" s="6">
        <f t="shared" si="38"/>
        <v>368863</v>
      </c>
      <c r="K786" s="17">
        <v>0</v>
      </c>
      <c r="L786" s="1" t="e">
        <f>VLOOKUP(A786,Ofertas!#REF!,3,FALSE)</f>
        <v>#REF!</v>
      </c>
    </row>
    <row r="787" spans="1:14" x14ac:dyDescent="0.3">
      <c r="A787" s="18">
        <v>111559</v>
      </c>
      <c r="B787" s="15">
        <v>0</v>
      </c>
      <c r="C787" s="15">
        <v>0</v>
      </c>
      <c r="D787" s="6">
        <v>306219</v>
      </c>
      <c r="E787" s="6">
        <v>437455</v>
      </c>
      <c r="F787" s="16">
        <v>0.3</v>
      </c>
      <c r="G787" s="6">
        <f>VLOOKUP(A787,Hoja1!A:H,3,FALSE)</f>
        <v>437455.48</v>
      </c>
      <c r="H787" s="6">
        <f t="shared" si="36"/>
        <v>131236.644</v>
      </c>
      <c r="I787" s="6">
        <f t="shared" si="37"/>
        <v>306218.83600000001</v>
      </c>
      <c r="J787" s="6">
        <f t="shared" si="38"/>
        <v>306219</v>
      </c>
      <c r="K787" s="17">
        <v>0</v>
      </c>
      <c r="L787" s="1" t="e">
        <f>VLOOKUP(A787,Ofertas!#REF!,3,FALSE)</f>
        <v>#REF!</v>
      </c>
    </row>
    <row r="788" spans="1:14" x14ac:dyDescent="0.3">
      <c r="A788" s="18">
        <v>111560</v>
      </c>
      <c r="B788" s="15">
        <v>0</v>
      </c>
      <c r="C788" s="15">
        <v>0</v>
      </c>
      <c r="D788" s="6">
        <v>287144</v>
      </c>
      <c r="E788" s="6">
        <v>410206</v>
      </c>
      <c r="F788" s="16">
        <v>0.3</v>
      </c>
      <c r="G788" s="6">
        <f>VLOOKUP(A788,Hoja1!A:H,3,FALSE)</f>
        <v>410205.5</v>
      </c>
      <c r="H788" s="6">
        <f t="shared" si="36"/>
        <v>123061.65</v>
      </c>
      <c r="I788" s="6">
        <f t="shared" si="37"/>
        <v>287143.84999999998</v>
      </c>
      <c r="J788" s="6">
        <f t="shared" si="38"/>
        <v>287144</v>
      </c>
      <c r="K788" s="17">
        <v>0</v>
      </c>
      <c r="L788" s="1" t="e">
        <f>VLOOKUP(A788,Ofertas!#REF!,3,FALSE)</f>
        <v>#REF!</v>
      </c>
      <c r="N788" s="4"/>
    </row>
    <row r="789" spans="1:14" x14ac:dyDescent="0.3">
      <c r="A789" s="18" t="s">
        <v>35</v>
      </c>
      <c r="B789" s="15">
        <v>0</v>
      </c>
      <c r="C789" s="15">
        <v>0</v>
      </c>
      <c r="D789" s="6">
        <v>322190</v>
      </c>
      <c r="E789" s="6">
        <v>460272</v>
      </c>
      <c r="F789" s="16">
        <v>0.3</v>
      </c>
      <c r="G789" s="6">
        <f>VLOOKUP(A789,Hoja1!A:H,3,FALSE)</f>
        <v>460272.07</v>
      </c>
      <c r="H789" s="6">
        <f t="shared" si="36"/>
        <v>138081.62099999998</v>
      </c>
      <c r="I789" s="6">
        <f t="shared" si="37"/>
        <v>322190.44900000002</v>
      </c>
      <c r="J789" s="6">
        <f t="shared" si="38"/>
        <v>322190</v>
      </c>
      <c r="K789" s="17">
        <v>0</v>
      </c>
      <c r="L789" s="1" t="e">
        <f>VLOOKUP(A789,Ofertas!#REF!,3,FALSE)</f>
        <v>#REF!</v>
      </c>
      <c r="N789" s="4"/>
    </row>
    <row r="790" spans="1:14" x14ac:dyDescent="0.3">
      <c r="A790" s="18">
        <v>110101</v>
      </c>
      <c r="B790" s="15">
        <v>0</v>
      </c>
      <c r="C790" s="15">
        <v>0</v>
      </c>
      <c r="D790" s="6">
        <v>0</v>
      </c>
      <c r="E790" s="6">
        <v>0</v>
      </c>
      <c r="F790" s="16">
        <v>0.3</v>
      </c>
      <c r="G790" s="6">
        <f>VLOOKUP(A790,Hoja1!A:H,3,FALSE)</f>
        <v>0</v>
      </c>
      <c r="H790" s="6">
        <f t="shared" si="36"/>
        <v>0</v>
      </c>
      <c r="I790" s="6">
        <f t="shared" si="37"/>
        <v>0</v>
      </c>
      <c r="J790" s="6">
        <f t="shared" si="38"/>
        <v>0</v>
      </c>
      <c r="K790" s="17">
        <v>0</v>
      </c>
      <c r="L790" s="1" t="e">
        <f>VLOOKUP(A790,Ofertas!#REF!,3,FALSE)</f>
        <v>#REF!</v>
      </c>
      <c r="N790" s="4"/>
    </row>
    <row r="791" spans="1:14" x14ac:dyDescent="0.3">
      <c r="A791" s="18">
        <v>111995</v>
      </c>
      <c r="B791" s="15">
        <v>0</v>
      </c>
      <c r="C791" s="15">
        <v>0</v>
      </c>
      <c r="D791" s="6">
        <v>258016</v>
      </c>
      <c r="E791" s="6">
        <v>368595</v>
      </c>
      <c r="F791" s="16">
        <v>0.3</v>
      </c>
      <c r="G791" s="6">
        <f>VLOOKUP(A791,Hoja1!A:H,3,FALSE)</f>
        <v>368594.5</v>
      </c>
      <c r="H791" s="6">
        <f t="shared" si="36"/>
        <v>110578.34999999999</v>
      </c>
      <c r="I791" s="6">
        <f t="shared" si="37"/>
        <v>258016.15000000002</v>
      </c>
      <c r="J791" s="6">
        <f t="shared" si="38"/>
        <v>258016</v>
      </c>
      <c r="K791" s="17">
        <v>0</v>
      </c>
      <c r="L791" s="1" t="e">
        <f>VLOOKUP(A791,Ofertas!#REF!,3,FALSE)</f>
        <v>#REF!</v>
      </c>
      <c r="M791" s="6"/>
      <c r="N791" s="4"/>
    </row>
    <row r="792" spans="1:14" x14ac:dyDescent="0.3">
      <c r="A792" s="18">
        <v>111556</v>
      </c>
      <c r="B792" s="15">
        <v>0</v>
      </c>
      <c r="C792" s="15">
        <v>0</v>
      </c>
      <c r="D792" s="6">
        <v>314902</v>
      </c>
      <c r="E792" s="6">
        <v>449859</v>
      </c>
      <c r="F792" s="16">
        <v>0.3</v>
      </c>
      <c r="G792" s="6">
        <f>VLOOKUP(A792,Hoja1!A:H,3,FALSE)</f>
        <v>449859.29</v>
      </c>
      <c r="H792" s="6">
        <f t="shared" si="36"/>
        <v>134957.78699999998</v>
      </c>
      <c r="I792" s="6">
        <f t="shared" si="37"/>
        <v>314901.50300000003</v>
      </c>
      <c r="J792" s="6">
        <f t="shared" si="38"/>
        <v>314902</v>
      </c>
      <c r="K792" s="17">
        <v>0</v>
      </c>
      <c r="L792" s="1" t="e">
        <f>VLOOKUP(A792,Ofertas!#REF!,3,FALSE)</f>
        <v>#REF!</v>
      </c>
      <c r="M792" s="6"/>
      <c r="N792" s="4"/>
    </row>
    <row r="793" spans="1:14" x14ac:dyDescent="0.3">
      <c r="A793" s="18">
        <v>110086</v>
      </c>
      <c r="B793" s="15">
        <v>1</v>
      </c>
      <c r="C793" s="15">
        <v>7</v>
      </c>
      <c r="D793" s="6">
        <v>336093</v>
      </c>
      <c r="E793" s="6">
        <v>480133</v>
      </c>
      <c r="F793" s="16">
        <v>0.3</v>
      </c>
      <c r="G793" s="6">
        <f>VLOOKUP(A793,Hoja1!A:H,3,FALSE)</f>
        <v>480133</v>
      </c>
      <c r="H793" s="6">
        <f t="shared" si="36"/>
        <v>144039.9</v>
      </c>
      <c r="I793" s="6">
        <f t="shared" si="37"/>
        <v>336093.1</v>
      </c>
      <c r="J793" s="6">
        <f t="shared" si="38"/>
        <v>336093</v>
      </c>
      <c r="K793" s="17">
        <v>0</v>
      </c>
      <c r="L793" s="1" t="e">
        <f>VLOOKUP(A793,Ofertas!#REF!,3,FALSE)</f>
        <v>#REF!</v>
      </c>
      <c r="N793" s="4"/>
    </row>
    <row r="794" spans="1:14" x14ac:dyDescent="0.3">
      <c r="A794" s="18">
        <v>110087</v>
      </c>
      <c r="B794" s="15">
        <v>1</v>
      </c>
      <c r="C794" s="15">
        <v>22</v>
      </c>
      <c r="D794" s="6">
        <v>290574</v>
      </c>
      <c r="E794" s="6">
        <v>415105</v>
      </c>
      <c r="F794" s="16">
        <v>0.3</v>
      </c>
      <c r="G794" s="6">
        <f>VLOOKUP(A794,Hoja1!A:H,3,FALSE)</f>
        <v>415105.31</v>
      </c>
      <c r="H794" s="6">
        <f t="shared" si="36"/>
        <v>124531.59299999999</v>
      </c>
      <c r="I794" s="6">
        <f t="shared" si="37"/>
        <v>290573.717</v>
      </c>
      <c r="J794" s="6">
        <f t="shared" si="38"/>
        <v>290574</v>
      </c>
      <c r="K794" s="17">
        <v>0</v>
      </c>
      <c r="L794" s="1" t="e">
        <f>VLOOKUP(A794,Ofertas!#REF!,3,FALSE)</f>
        <v>#REF!</v>
      </c>
    </row>
    <row r="795" spans="1:14" x14ac:dyDescent="0.3">
      <c r="A795" s="18">
        <v>111233</v>
      </c>
      <c r="B795" s="15">
        <v>1</v>
      </c>
      <c r="C795" s="15">
        <v>2</v>
      </c>
      <c r="D795" s="6">
        <v>268540</v>
      </c>
      <c r="E795" s="6">
        <v>383628</v>
      </c>
      <c r="F795" s="16">
        <v>0.3</v>
      </c>
      <c r="G795" s="6">
        <f>VLOOKUP(A795,Hoja1!A:H,3,FALSE)</f>
        <v>383627.88</v>
      </c>
      <c r="H795" s="6">
        <f t="shared" si="36"/>
        <v>115088.364</v>
      </c>
      <c r="I795" s="6">
        <f t="shared" si="37"/>
        <v>268539.516</v>
      </c>
      <c r="J795" s="6">
        <f t="shared" si="38"/>
        <v>268540</v>
      </c>
      <c r="K795" s="17">
        <v>0</v>
      </c>
      <c r="L795" s="1" t="e">
        <f>VLOOKUP(A795,Ofertas!#REF!,3,FALSE)</f>
        <v>#REF!</v>
      </c>
    </row>
    <row r="796" spans="1:14" x14ac:dyDescent="0.3">
      <c r="A796" s="18">
        <v>111234</v>
      </c>
      <c r="B796" s="15">
        <v>1</v>
      </c>
      <c r="C796" s="15">
        <v>2</v>
      </c>
      <c r="D796" s="6">
        <v>322517</v>
      </c>
      <c r="E796" s="6">
        <v>460739</v>
      </c>
      <c r="F796" s="16">
        <v>0.3</v>
      </c>
      <c r="G796" s="6">
        <f>VLOOKUP(A796,Hoja1!A:H,3,FALSE)</f>
        <v>460738.86</v>
      </c>
      <c r="H796" s="6">
        <f t="shared" si="36"/>
        <v>138221.658</v>
      </c>
      <c r="I796" s="6">
        <f t="shared" si="37"/>
        <v>322517.20199999999</v>
      </c>
      <c r="J796" s="6">
        <f t="shared" si="38"/>
        <v>322517</v>
      </c>
      <c r="K796" s="17">
        <v>0</v>
      </c>
      <c r="L796" s="1" t="e">
        <f>VLOOKUP(A796,Ofertas!#REF!,3,FALSE)</f>
        <v>#REF!</v>
      </c>
    </row>
    <row r="797" spans="1:14" x14ac:dyDescent="0.3">
      <c r="A797" s="14">
        <v>112716</v>
      </c>
      <c r="B797" s="15">
        <v>0</v>
      </c>
      <c r="C797" s="15">
        <v>1</v>
      </c>
      <c r="D797" s="6">
        <v>269814</v>
      </c>
      <c r="E797" s="6">
        <v>385449</v>
      </c>
      <c r="F797" s="16">
        <v>0.3</v>
      </c>
      <c r="G797" s="6">
        <f>VLOOKUP(A797,Hoja1!A:H,3,FALSE)</f>
        <v>385448.79</v>
      </c>
      <c r="H797" s="6">
        <f t="shared" si="36"/>
        <v>115634.63699999999</v>
      </c>
      <c r="I797" s="6">
        <f t="shared" si="37"/>
        <v>269814.15299999999</v>
      </c>
      <c r="J797" s="6">
        <f t="shared" si="38"/>
        <v>269814</v>
      </c>
      <c r="K797" s="17">
        <v>0</v>
      </c>
      <c r="L797" s="1" t="e">
        <f>VLOOKUP(A797,Ofertas!#REF!,3,FALSE)</f>
        <v>#REF!</v>
      </c>
    </row>
    <row r="798" spans="1:14" x14ac:dyDescent="0.3">
      <c r="A798" s="14">
        <v>109427</v>
      </c>
      <c r="B798" s="15">
        <v>0</v>
      </c>
      <c r="C798" s="15">
        <v>0</v>
      </c>
      <c r="D798" s="6">
        <v>0</v>
      </c>
      <c r="E798" s="6">
        <v>0</v>
      </c>
      <c r="F798" s="16">
        <v>0.3</v>
      </c>
      <c r="G798" s="6" t="e">
        <f>VLOOKUP(A798,Hoja1!A:H,3,FALSE)</f>
        <v>#N/A</v>
      </c>
      <c r="H798" s="6" t="e">
        <f t="shared" si="36"/>
        <v>#N/A</v>
      </c>
      <c r="I798" s="6" t="e">
        <f t="shared" si="37"/>
        <v>#N/A</v>
      </c>
      <c r="J798" s="6" t="e">
        <f t="shared" si="38"/>
        <v>#N/A</v>
      </c>
      <c r="K798" s="17">
        <v>0</v>
      </c>
      <c r="L798" s="1" t="e">
        <f>VLOOKUP(A798,Ofertas!#REF!,3,FALSE)</f>
        <v>#REF!</v>
      </c>
    </row>
    <row r="799" spans="1:14" x14ac:dyDescent="0.3">
      <c r="A799" s="14">
        <v>109694</v>
      </c>
      <c r="B799" s="15">
        <v>0</v>
      </c>
      <c r="C799" s="15">
        <v>0</v>
      </c>
      <c r="D799" s="6">
        <v>271202</v>
      </c>
      <c r="E799" s="6">
        <v>387432</v>
      </c>
      <c r="F799" s="16">
        <v>0.3</v>
      </c>
      <c r="G799" s="6">
        <f>VLOOKUP(A799,Hoja1!A:H,3,FALSE)</f>
        <v>387432.04</v>
      </c>
      <c r="H799" s="6">
        <f t="shared" si="36"/>
        <v>116229.61199999999</v>
      </c>
      <c r="I799" s="6">
        <f t="shared" si="37"/>
        <v>271202.42799999996</v>
      </c>
      <c r="J799" s="6">
        <f t="shared" si="38"/>
        <v>271202</v>
      </c>
      <c r="K799" s="17">
        <v>0</v>
      </c>
      <c r="L799" s="1" t="e">
        <f>VLOOKUP(A799,Ofertas!#REF!,3,FALSE)</f>
        <v>#REF!</v>
      </c>
    </row>
    <row r="800" spans="1:14" x14ac:dyDescent="0.3">
      <c r="A800" s="14">
        <v>109190</v>
      </c>
      <c r="B800" s="15">
        <v>0</v>
      </c>
      <c r="C800" s="15">
        <v>0</v>
      </c>
      <c r="D800" s="6">
        <v>403971</v>
      </c>
      <c r="E800" s="6">
        <v>577101</v>
      </c>
      <c r="F800" s="16">
        <v>0.3</v>
      </c>
      <c r="G800" s="6">
        <f>VLOOKUP(A800,Hoja1!A:H,3,FALSE)</f>
        <v>577101.17000000004</v>
      </c>
      <c r="H800" s="6">
        <f t="shared" si="36"/>
        <v>173130.351</v>
      </c>
      <c r="I800" s="6">
        <f t="shared" si="37"/>
        <v>403970.81900000002</v>
      </c>
      <c r="J800" s="6">
        <f t="shared" si="38"/>
        <v>403971</v>
      </c>
      <c r="K800" s="17">
        <v>0</v>
      </c>
      <c r="L800" s="1" t="e">
        <f>VLOOKUP(A800,Ofertas!#REF!,3,FALSE)</f>
        <v>#REF!</v>
      </c>
    </row>
    <row r="801" spans="1:12" x14ac:dyDescent="0.3">
      <c r="A801" s="14">
        <v>108899</v>
      </c>
      <c r="B801" s="15">
        <v>1</v>
      </c>
      <c r="C801" s="15">
        <v>12</v>
      </c>
      <c r="D801" s="6">
        <v>234070</v>
      </c>
      <c r="E801" s="6">
        <v>334386</v>
      </c>
      <c r="F801" s="16">
        <v>0.3</v>
      </c>
      <c r="G801" s="6">
        <f>VLOOKUP(A801,Hoja1!A:H,3,FALSE)</f>
        <v>334386</v>
      </c>
      <c r="H801" s="6">
        <f t="shared" si="36"/>
        <v>100315.8</v>
      </c>
      <c r="I801" s="6">
        <f t="shared" si="37"/>
        <v>234070.2</v>
      </c>
      <c r="J801" s="6">
        <f t="shared" si="38"/>
        <v>234070</v>
      </c>
      <c r="K801" s="17">
        <v>0</v>
      </c>
      <c r="L801" s="1" t="e">
        <f>VLOOKUP(A801,Ofertas!#REF!,3,FALSE)</f>
        <v>#REF!</v>
      </c>
    </row>
    <row r="802" spans="1:12" x14ac:dyDescent="0.3">
      <c r="A802" s="14">
        <v>109057</v>
      </c>
      <c r="B802" s="15">
        <v>1</v>
      </c>
      <c r="C802" s="15">
        <v>51</v>
      </c>
      <c r="D802" s="6">
        <v>223300</v>
      </c>
      <c r="E802" s="6">
        <v>319000</v>
      </c>
      <c r="F802" s="16">
        <v>0.3</v>
      </c>
      <c r="G802" s="6">
        <f>VLOOKUP(A802,Hoja1!A:H,3,FALSE)</f>
        <v>319000</v>
      </c>
      <c r="H802" s="6">
        <f t="shared" si="36"/>
        <v>95700</v>
      </c>
      <c r="I802" s="6">
        <f t="shared" si="37"/>
        <v>223300</v>
      </c>
      <c r="J802" s="6">
        <f t="shared" si="38"/>
        <v>223300</v>
      </c>
      <c r="K802" s="17">
        <v>0</v>
      </c>
      <c r="L802" s="1" t="e">
        <f>VLOOKUP(A802,Ofertas!#REF!,3,FALSE)</f>
        <v>#REF!</v>
      </c>
    </row>
    <row r="803" spans="1:12" x14ac:dyDescent="0.3">
      <c r="A803" s="14" t="s">
        <v>181</v>
      </c>
      <c r="B803" s="15">
        <v>0</v>
      </c>
      <c r="C803" s="15">
        <v>0</v>
      </c>
      <c r="D803" s="6">
        <v>432002</v>
      </c>
      <c r="E803" s="6">
        <v>617146</v>
      </c>
      <c r="F803" s="16">
        <v>0.3</v>
      </c>
      <c r="G803" s="6">
        <f>VLOOKUP(A803,Hoja1!A:H,3,FALSE)</f>
        <v>617146.11</v>
      </c>
      <c r="H803" s="6">
        <f t="shared" si="36"/>
        <v>185143.83299999998</v>
      </c>
      <c r="I803" s="6">
        <f t="shared" si="37"/>
        <v>432002.277</v>
      </c>
      <c r="J803" s="6">
        <f t="shared" si="38"/>
        <v>432002</v>
      </c>
      <c r="K803" s="17">
        <v>0</v>
      </c>
      <c r="L803" s="1" t="e">
        <f>VLOOKUP(A803,Ofertas!#REF!,3,FALSE)</f>
        <v>#REF!</v>
      </c>
    </row>
    <row r="804" spans="1:12" x14ac:dyDescent="0.3">
      <c r="A804" s="14">
        <v>112513</v>
      </c>
      <c r="B804" s="15">
        <v>0</v>
      </c>
      <c r="C804" s="15">
        <v>0</v>
      </c>
      <c r="D804" s="6">
        <v>246897</v>
      </c>
      <c r="E804" s="6">
        <v>352710</v>
      </c>
      <c r="F804" s="16">
        <v>0.3</v>
      </c>
      <c r="G804" s="6">
        <f>VLOOKUP(A804,Hoja1!A:H,3,FALSE)</f>
        <v>352709.73</v>
      </c>
      <c r="H804" s="6">
        <f t="shared" si="36"/>
        <v>105812.91899999999</v>
      </c>
      <c r="I804" s="6">
        <f t="shared" si="37"/>
        <v>246896.81099999999</v>
      </c>
      <c r="J804" s="6">
        <f t="shared" si="38"/>
        <v>246897</v>
      </c>
      <c r="K804" s="17">
        <v>0</v>
      </c>
      <c r="L804" s="1" t="e">
        <f>VLOOKUP(A804,Ofertas!#REF!,3,FALSE)</f>
        <v>#REF!</v>
      </c>
    </row>
    <row r="805" spans="1:12" x14ac:dyDescent="0.3">
      <c r="A805" s="14" t="s">
        <v>182</v>
      </c>
      <c r="B805" s="15">
        <v>0</v>
      </c>
      <c r="C805" s="15">
        <v>3</v>
      </c>
      <c r="D805" s="6">
        <v>436209</v>
      </c>
      <c r="E805" s="6">
        <v>623156</v>
      </c>
      <c r="F805" s="16">
        <v>0.3</v>
      </c>
      <c r="G805" s="6">
        <f>VLOOKUP(A805,Hoja1!A:H,3,FALSE)</f>
        <v>623156.19999999995</v>
      </c>
      <c r="H805" s="6">
        <f t="shared" si="36"/>
        <v>186946.86</v>
      </c>
      <c r="I805" s="6">
        <f t="shared" si="37"/>
        <v>436209.33999999997</v>
      </c>
      <c r="J805" s="6">
        <f t="shared" si="38"/>
        <v>436209</v>
      </c>
      <c r="K805" s="17">
        <v>0</v>
      </c>
      <c r="L805" s="1" t="e">
        <f>VLOOKUP(A805,Ofertas!#REF!,3,FALSE)</f>
        <v>#REF!</v>
      </c>
    </row>
    <row r="806" spans="1:12" x14ac:dyDescent="0.3">
      <c r="A806" s="18">
        <v>109540</v>
      </c>
      <c r="B806" s="15">
        <v>0</v>
      </c>
      <c r="C806" s="15">
        <v>0</v>
      </c>
      <c r="D806" s="6">
        <v>0</v>
      </c>
      <c r="E806" s="6">
        <v>0</v>
      </c>
      <c r="F806" s="16">
        <v>0.3</v>
      </c>
      <c r="G806" s="6">
        <f>VLOOKUP(A806,Hoja1!A:H,3,FALSE)</f>
        <v>0</v>
      </c>
      <c r="H806" s="6">
        <f t="shared" si="36"/>
        <v>0</v>
      </c>
      <c r="I806" s="6">
        <f t="shared" si="37"/>
        <v>0</v>
      </c>
      <c r="J806" s="6">
        <f t="shared" si="38"/>
        <v>0</v>
      </c>
      <c r="K806" s="17">
        <v>0</v>
      </c>
      <c r="L806" s="1" t="e">
        <f>VLOOKUP(A806,Ofertas!#REF!,3,FALSE)</f>
        <v>#REF!</v>
      </c>
    </row>
    <row r="807" spans="1:12" x14ac:dyDescent="0.3">
      <c r="A807" s="18">
        <v>109539</v>
      </c>
      <c r="B807" s="15">
        <v>0</v>
      </c>
      <c r="C807" s="15">
        <v>0</v>
      </c>
      <c r="D807" s="6">
        <v>0</v>
      </c>
      <c r="E807" s="6">
        <v>0</v>
      </c>
      <c r="F807" s="16">
        <v>0.3</v>
      </c>
      <c r="G807" s="6">
        <f>VLOOKUP(A807,Hoja1!A:H,3,FALSE)</f>
        <v>0</v>
      </c>
      <c r="H807" s="6">
        <f t="shared" si="36"/>
        <v>0</v>
      </c>
      <c r="I807" s="6">
        <f t="shared" si="37"/>
        <v>0</v>
      </c>
      <c r="J807" s="6">
        <f t="shared" si="38"/>
        <v>0</v>
      </c>
      <c r="K807" s="17">
        <v>0</v>
      </c>
      <c r="L807" s="1" t="e">
        <f>VLOOKUP(A807,Ofertas!#REF!,3,FALSE)</f>
        <v>#REF!</v>
      </c>
    </row>
    <row r="808" spans="1:12" x14ac:dyDescent="0.3">
      <c r="A808" s="18">
        <v>109701</v>
      </c>
      <c r="B808" s="15">
        <v>0</v>
      </c>
      <c r="C808" s="15">
        <v>0</v>
      </c>
      <c r="D808" s="6">
        <v>4345</v>
      </c>
      <c r="E808" s="6">
        <v>6207</v>
      </c>
      <c r="F808" s="16">
        <v>0.3</v>
      </c>
      <c r="G808" s="6">
        <f>VLOOKUP(A808,Hoja1!A:H,3,FALSE)</f>
        <v>6207.19</v>
      </c>
      <c r="H808" s="6">
        <f t="shared" si="36"/>
        <v>1862.1569999999997</v>
      </c>
      <c r="I808" s="6">
        <f t="shared" si="37"/>
        <v>4345.0329999999994</v>
      </c>
      <c r="J808" s="6">
        <f t="shared" si="38"/>
        <v>4345</v>
      </c>
      <c r="K808" s="17">
        <v>0</v>
      </c>
      <c r="L808" s="1" t="e">
        <f>VLOOKUP(A808,Ofertas!#REF!,3,FALSE)</f>
        <v>#REF!</v>
      </c>
    </row>
    <row r="809" spans="1:12" x14ac:dyDescent="0.3">
      <c r="A809" s="18">
        <v>110153</v>
      </c>
      <c r="B809" s="15">
        <v>0</v>
      </c>
      <c r="C809" s="15">
        <v>0</v>
      </c>
      <c r="D809" s="6">
        <v>205767</v>
      </c>
      <c r="E809" s="6">
        <v>293952</v>
      </c>
      <c r="F809" s="16">
        <v>0.3</v>
      </c>
      <c r="G809" s="6">
        <f>VLOOKUP(A809,Hoja1!A:H,3,FALSE)</f>
        <v>293952.39</v>
      </c>
      <c r="H809" s="6">
        <f t="shared" si="36"/>
        <v>88185.717000000004</v>
      </c>
      <c r="I809" s="6">
        <f t="shared" si="37"/>
        <v>205766.67300000001</v>
      </c>
      <c r="J809" s="6">
        <f t="shared" si="38"/>
        <v>205767</v>
      </c>
      <c r="K809" s="17">
        <v>0</v>
      </c>
      <c r="L809" s="1" t="e">
        <f>VLOOKUP(A809,Ofertas!#REF!,3,FALSE)</f>
        <v>#REF!</v>
      </c>
    </row>
    <row r="810" spans="1:12" x14ac:dyDescent="0.3">
      <c r="A810" s="18">
        <v>110245</v>
      </c>
      <c r="B810" s="15">
        <v>0</v>
      </c>
      <c r="C810" s="15">
        <v>0</v>
      </c>
      <c r="D810" s="6">
        <v>0</v>
      </c>
      <c r="E810" s="6">
        <v>0</v>
      </c>
      <c r="F810" s="16">
        <v>0.3</v>
      </c>
      <c r="G810" s="6">
        <f>VLOOKUP(A810,Hoja1!A:H,3,FALSE)</f>
        <v>0</v>
      </c>
      <c r="H810" s="6">
        <f t="shared" si="36"/>
        <v>0</v>
      </c>
      <c r="I810" s="6">
        <f t="shared" si="37"/>
        <v>0</v>
      </c>
      <c r="J810" s="6">
        <f t="shared" si="38"/>
        <v>0</v>
      </c>
      <c r="K810" s="17">
        <v>0</v>
      </c>
      <c r="L810" s="1" t="e">
        <f>VLOOKUP(A810,Ofertas!#REF!,3,FALSE)</f>
        <v>#REF!</v>
      </c>
    </row>
    <row r="811" spans="1:12" x14ac:dyDescent="0.3">
      <c r="A811" s="18">
        <v>111380</v>
      </c>
      <c r="B811" s="15">
        <v>0</v>
      </c>
      <c r="C811" s="15">
        <v>0</v>
      </c>
      <c r="D811" s="6">
        <v>182718</v>
      </c>
      <c r="E811" s="6">
        <v>261026</v>
      </c>
      <c r="F811" s="16">
        <v>0.3</v>
      </c>
      <c r="G811" s="6">
        <f>VLOOKUP(A811,Hoja1!A:H,3,FALSE)</f>
        <v>261025.6</v>
      </c>
      <c r="H811" s="6">
        <f t="shared" si="36"/>
        <v>78307.679999999993</v>
      </c>
      <c r="I811" s="6">
        <f t="shared" si="37"/>
        <v>182717.92</v>
      </c>
      <c r="J811" s="6">
        <f t="shared" si="38"/>
        <v>182718</v>
      </c>
      <c r="K811" s="17">
        <v>0</v>
      </c>
      <c r="L811" s="1" t="e">
        <f>VLOOKUP(A811,Ofertas!#REF!,3,FALSE)</f>
        <v>#REF!</v>
      </c>
    </row>
    <row r="812" spans="1:12" x14ac:dyDescent="0.3">
      <c r="A812" s="18">
        <v>111374</v>
      </c>
      <c r="B812" s="15">
        <v>0</v>
      </c>
      <c r="C812" s="15">
        <v>0</v>
      </c>
      <c r="D812" s="6">
        <v>251480</v>
      </c>
      <c r="E812" s="6">
        <v>359257</v>
      </c>
      <c r="F812" s="16">
        <v>0.3</v>
      </c>
      <c r="G812" s="6">
        <f>VLOOKUP(A812,Hoja1!A:H,3,FALSE)</f>
        <v>359257.17</v>
      </c>
      <c r="H812" s="6">
        <f t="shared" si="36"/>
        <v>107777.151</v>
      </c>
      <c r="I812" s="6">
        <f t="shared" si="37"/>
        <v>251480.01899999997</v>
      </c>
      <c r="J812" s="6">
        <f t="shared" si="38"/>
        <v>251480</v>
      </c>
      <c r="K812" s="17">
        <v>0</v>
      </c>
      <c r="L812" s="1" t="e">
        <f>VLOOKUP(A812,Ofertas!#REF!,3,FALSE)</f>
        <v>#REF!</v>
      </c>
    </row>
    <row r="813" spans="1:12" x14ac:dyDescent="0.3">
      <c r="A813" s="18">
        <v>110732</v>
      </c>
      <c r="B813" s="15">
        <v>0</v>
      </c>
      <c r="C813" s="15">
        <v>1</v>
      </c>
      <c r="D813" s="6">
        <v>401846</v>
      </c>
      <c r="E813" s="6">
        <v>574066</v>
      </c>
      <c r="F813" s="16">
        <v>0.3</v>
      </c>
      <c r="G813" s="6">
        <f>VLOOKUP(A813,Hoja1!A:H,3,FALSE)</f>
        <v>574065.56999999995</v>
      </c>
      <c r="H813" s="6">
        <f t="shared" si="36"/>
        <v>172219.67099999997</v>
      </c>
      <c r="I813" s="6">
        <f t="shared" si="37"/>
        <v>401845.89899999998</v>
      </c>
      <c r="J813" s="6">
        <f t="shared" si="38"/>
        <v>401846</v>
      </c>
      <c r="K813" s="17">
        <v>0</v>
      </c>
      <c r="L813" s="1" t="e">
        <f>VLOOKUP(A813,Ofertas!#REF!,3,FALSE)</f>
        <v>#REF!</v>
      </c>
    </row>
    <row r="814" spans="1:12" x14ac:dyDescent="0.3">
      <c r="A814" s="18">
        <v>110704</v>
      </c>
      <c r="B814" s="15">
        <v>1</v>
      </c>
      <c r="C814" s="15">
        <v>48</v>
      </c>
      <c r="D814" s="6">
        <v>415944</v>
      </c>
      <c r="E814" s="6">
        <v>594206</v>
      </c>
      <c r="F814" s="16">
        <v>0.3</v>
      </c>
      <c r="G814" s="6">
        <f>VLOOKUP(A814,Hoja1!A:H,3,FALSE)</f>
        <v>594206</v>
      </c>
      <c r="H814" s="6">
        <f t="shared" si="36"/>
        <v>178261.8</v>
      </c>
      <c r="I814" s="6">
        <f t="shared" si="37"/>
        <v>415944.2</v>
      </c>
      <c r="J814" s="6">
        <f t="shared" si="38"/>
        <v>415944</v>
      </c>
      <c r="K814" s="17">
        <v>0</v>
      </c>
      <c r="L814" s="1" t="e">
        <f>VLOOKUP(A814,Ofertas!#REF!,3,FALSE)</f>
        <v>#REF!</v>
      </c>
    </row>
    <row r="815" spans="1:12" x14ac:dyDescent="0.3">
      <c r="A815" s="18">
        <v>108731</v>
      </c>
      <c r="B815" s="15">
        <v>0</v>
      </c>
      <c r="C815" s="15">
        <v>0</v>
      </c>
      <c r="D815" s="6">
        <v>427496</v>
      </c>
      <c r="E815" s="6">
        <v>610709</v>
      </c>
      <c r="F815" s="16">
        <v>0.3</v>
      </c>
      <c r="G815" s="6">
        <f>VLOOKUP(A815,Hoja1!A:H,3,FALSE)</f>
        <v>610708.78</v>
      </c>
      <c r="H815" s="6">
        <f t="shared" si="36"/>
        <v>183212.63399999999</v>
      </c>
      <c r="I815" s="6">
        <f t="shared" si="37"/>
        <v>427496.14600000007</v>
      </c>
      <c r="J815" s="6">
        <f t="shared" si="38"/>
        <v>427496</v>
      </c>
      <c r="K815" s="17">
        <v>0</v>
      </c>
      <c r="L815" s="1" t="e">
        <f>VLOOKUP(A815,Ofertas!#REF!,3,FALSE)</f>
        <v>#REF!</v>
      </c>
    </row>
    <row r="816" spans="1:12" x14ac:dyDescent="0.3">
      <c r="A816" s="18">
        <v>111961</v>
      </c>
      <c r="B816" s="15">
        <v>0</v>
      </c>
      <c r="C816" s="15">
        <v>0</v>
      </c>
      <c r="D816" s="6">
        <v>533255</v>
      </c>
      <c r="E816" s="6">
        <v>761793</v>
      </c>
      <c r="F816" s="16">
        <v>0.3</v>
      </c>
      <c r="G816" s="6">
        <f>VLOOKUP(A816,Hoja1!A:H,3,FALSE)</f>
        <v>761793.15</v>
      </c>
      <c r="H816" s="6">
        <f t="shared" si="36"/>
        <v>228537.94500000001</v>
      </c>
      <c r="I816" s="6">
        <f t="shared" si="37"/>
        <v>533255.20500000007</v>
      </c>
      <c r="J816" s="6">
        <f t="shared" si="38"/>
        <v>533255</v>
      </c>
      <c r="K816" s="17">
        <v>0</v>
      </c>
      <c r="L816" s="1" t="e">
        <f>VLOOKUP(A816,Ofertas!#REF!,3,FALSE)</f>
        <v>#REF!</v>
      </c>
    </row>
    <row r="817" spans="1:12" x14ac:dyDescent="0.3">
      <c r="A817" s="18">
        <v>110088</v>
      </c>
      <c r="B817" s="15">
        <v>1</v>
      </c>
      <c r="C817" s="15">
        <v>9</v>
      </c>
      <c r="D817" s="6">
        <v>358793</v>
      </c>
      <c r="E817" s="6">
        <v>512561</v>
      </c>
      <c r="F817" s="16">
        <v>0.3</v>
      </c>
      <c r="G817" s="6">
        <f>VLOOKUP(A817,Hoja1!A:H,3,FALSE)</f>
        <v>512561</v>
      </c>
      <c r="H817" s="6">
        <f t="shared" si="36"/>
        <v>153768.29999999999</v>
      </c>
      <c r="I817" s="6">
        <f t="shared" si="37"/>
        <v>358792.7</v>
      </c>
      <c r="J817" s="6">
        <f t="shared" si="38"/>
        <v>358793</v>
      </c>
      <c r="K817" s="17">
        <v>0</v>
      </c>
      <c r="L817" s="1" t="e">
        <f>VLOOKUP(A817,Ofertas!#REF!,3,FALSE)</f>
        <v>#REF!</v>
      </c>
    </row>
    <row r="818" spans="1:12" x14ac:dyDescent="0.3">
      <c r="A818" s="18">
        <v>110089</v>
      </c>
      <c r="B818" s="15">
        <v>1</v>
      </c>
      <c r="C818" s="15">
        <v>8</v>
      </c>
      <c r="D818" s="6">
        <v>352561</v>
      </c>
      <c r="E818" s="6">
        <v>503659</v>
      </c>
      <c r="F818" s="16">
        <v>0.3</v>
      </c>
      <c r="G818" s="6">
        <f>VLOOKUP(A818,Hoja1!A:H,3,FALSE)</f>
        <v>503659</v>
      </c>
      <c r="H818" s="6">
        <f t="shared" si="36"/>
        <v>151097.69999999998</v>
      </c>
      <c r="I818" s="6">
        <f t="shared" si="37"/>
        <v>352561.30000000005</v>
      </c>
      <c r="J818" s="6">
        <f t="shared" si="38"/>
        <v>352561</v>
      </c>
      <c r="K818" s="17">
        <v>0</v>
      </c>
      <c r="L818" s="1" t="e">
        <f>VLOOKUP(A818,Ofertas!#REF!,3,FALSE)</f>
        <v>#REF!</v>
      </c>
    </row>
    <row r="819" spans="1:12" x14ac:dyDescent="0.3">
      <c r="A819" s="18">
        <v>112398</v>
      </c>
      <c r="B819" s="15">
        <v>0</v>
      </c>
      <c r="C819" s="15">
        <v>0</v>
      </c>
      <c r="D819" s="6">
        <v>265076</v>
      </c>
      <c r="E819" s="6">
        <v>378680</v>
      </c>
      <c r="F819" s="16">
        <v>0.3</v>
      </c>
      <c r="G819" s="6">
        <f>VLOOKUP(A819,Hoja1!A:H,3,FALSE)</f>
        <v>378680.08</v>
      </c>
      <c r="H819" s="6">
        <f t="shared" si="36"/>
        <v>113604.024</v>
      </c>
      <c r="I819" s="6">
        <f t="shared" si="37"/>
        <v>265076.05599999998</v>
      </c>
      <c r="J819" s="6">
        <f t="shared" si="38"/>
        <v>265076</v>
      </c>
      <c r="K819" s="17">
        <v>0</v>
      </c>
      <c r="L819" s="1" t="e">
        <f>VLOOKUP(A819,Ofertas!#REF!,3,FALSE)</f>
        <v>#REF!</v>
      </c>
    </row>
    <row r="820" spans="1:12" x14ac:dyDescent="0.3">
      <c r="A820" s="18">
        <v>111235</v>
      </c>
      <c r="B820" s="15">
        <v>1</v>
      </c>
      <c r="C820" s="15">
        <v>8</v>
      </c>
      <c r="D820" s="6">
        <v>426049</v>
      </c>
      <c r="E820" s="6">
        <v>608641</v>
      </c>
      <c r="F820" s="16">
        <v>0.3</v>
      </c>
      <c r="G820" s="6">
        <f>VLOOKUP(A820,Hoja1!A:H,3,FALSE)</f>
        <v>608641.41</v>
      </c>
      <c r="H820" s="6">
        <f t="shared" si="36"/>
        <v>182592.42300000001</v>
      </c>
      <c r="I820" s="6">
        <f t="shared" si="37"/>
        <v>426048.98700000002</v>
      </c>
      <c r="J820" s="6">
        <f t="shared" si="38"/>
        <v>426049</v>
      </c>
      <c r="K820" s="17">
        <v>0</v>
      </c>
      <c r="L820" s="1" t="e">
        <f>VLOOKUP(A820,Ofertas!#REF!,3,FALSE)</f>
        <v>#REF!</v>
      </c>
    </row>
    <row r="821" spans="1:12" x14ac:dyDescent="0.3">
      <c r="A821" s="14">
        <v>109015</v>
      </c>
      <c r="B821" s="15">
        <v>0</v>
      </c>
      <c r="C821" s="15">
        <v>0</v>
      </c>
      <c r="D821" s="6">
        <v>402117</v>
      </c>
      <c r="E821" s="6">
        <v>574453</v>
      </c>
      <c r="F821" s="16">
        <v>0.3</v>
      </c>
      <c r="G821" s="6">
        <f>VLOOKUP(A821,Hoja1!A:H,3,FALSE)</f>
        <v>574453.17000000004</v>
      </c>
      <c r="H821" s="6">
        <f t="shared" si="36"/>
        <v>172335.951</v>
      </c>
      <c r="I821" s="6">
        <f t="shared" si="37"/>
        <v>402117.21900000004</v>
      </c>
      <c r="J821" s="6">
        <f t="shared" si="38"/>
        <v>402117</v>
      </c>
      <c r="K821" s="17">
        <v>0</v>
      </c>
      <c r="L821" s="1" t="e">
        <f>VLOOKUP(A821,Ofertas!#REF!,3,FALSE)</f>
        <v>#REF!</v>
      </c>
    </row>
    <row r="822" spans="1:12" x14ac:dyDescent="0.3">
      <c r="A822" s="14">
        <v>108961</v>
      </c>
      <c r="B822" s="15">
        <v>1</v>
      </c>
      <c r="C822" s="15">
        <v>26</v>
      </c>
      <c r="D822" s="6">
        <v>297657</v>
      </c>
      <c r="E822" s="6">
        <v>425225</v>
      </c>
      <c r="F822" s="16">
        <v>0.3</v>
      </c>
      <c r="G822" s="6">
        <f>VLOOKUP(A822,Hoja1!A:H,3,FALSE)</f>
        <v>425224.98</v>
      </c>
      <c r="H822" s="6">
        <f t="shared" si="36"/>
        <v>127567.49399999999</v>
      </c>
      <c r="I822" s="6">
        <f t="shared" si="37"/>
        <v>297657.48599999998</v>
      </c>
      <c r="J822" s="6">
        <f t="shared" si="38"/>
        <v>297657</v>
      </c>
      <c r="K822" s="17">
        <v>0</v>
      </c>
      <c r="L822" s="1" t="e">
        <f>VLOOKUP(A822,Ofertas!#REF!,3,FALSE)</f>
        <v>#REF!</v>
      </c>
    </row>
    <row r="823" spans="1:12" x14ac:dyDescent="0.3">
      <c r="A823" s="14">
        <v>108219</v>
      </c>
      <c r="B823" s="15">
        <v>0</v>
      </c>
      <c r="C823" s="15">
        <v>8</v>
      </c>
      <c r="D823" s="6">
        <v>272924</v>
      </c>
      <c r="E823" s="6">
        <v>389891</v>
      </c>
      <c r="F823" s="16">
        <v>0.3</v>
      </c>
      <c r="G823" s="6">
        <f>VLOOKUP(A823,Hoja1!A:H,3,FALSE)</f>
        <v>389890.77</v>
      </c>
      <c r="H823" s="6">
        <f t="shared" si="36"/>
        <v>116967.231</v>
      </c>
      <c r="I823" s="6">
        <f t="shared" si="37"/>
        <v>272923.53899999999</v>
      </c>
      <c r="J823" s="6">
        <f t="shared" si="38"/>
        <v>272924</v>
      </c>
      <c r="K823" s="17">
        <v>0</v>
      </c>
      <c r="L823" s="1" t="e">
        <f>VLOOKUP(A823,Ofertas!#REF!,3,FALSE)</f>
        <v>#REF!</v>
      </c>
    </row>
    <row r="824" spans="1:12" x14ac:dyDescent="0.3">
      <c r="A824" s="14">
        <v>109026</v>
      </c>
      <c r="B824" s="15">
        <v>0</v>
      </c>
      <c r="C824" s="15">
        <v>0</v>
      </c>
      <c r="D824" s="6">
        <v>412058</v>
      </c>
      <c r="E824" s="6">
        <v>588654</v>
      </c>
      <c r="F824" s="16">
        <v>0.3</v>
      </c>
      <c r="G824" s="6">
        <f>VLOOKUP(A824,Hoja1!A:H,3,FALSE)</f>
        <v>588654.23</v>
      </c>
      <c r="H824" s="6">
        <f t="shared" si="36"/>
        <v>176596.269</v>
      </c>
      <c r="I824" s="6">
        <f t="shared" si="37"/>
        <v>412057.96100000001</v>
      </c>
      <c r="J824" s="6">
        <f t="shared" si="38"/>
        <v>412058</v>
      </c>
      <c r="K824" s="17">
        <v>0</v>
      </c>
      <c r="L824" s="1" t="e">
        <f>VLOOKUP(A824,Ofertas!#REF!,3,FALSE)</f>
        <v>#REF!</v>
      </c>
    </row>
    <row r="825" spans="1:12" x14ac:dyDescent="0.3">
      <c r="A825" s="14">
        <v>109191</v>
      </c>
      <c r="B825" s="15">
        <v>0</v>
      </c>
      <c r="C825" s="15">
        <v>0</v>
      </c>
      <c r="D825" s="6">
        <v>429830</v>
      </c>
      <c r="E825" s="6">
        <v>614042</v>
      </c>
      <c r="F825" s="16">
        <v>0.3</v>
      </c>
      <c r="G825" s="6">
        <f>VLOOKUP(A825,Hoja1!A:H,3,FALSE)</f>
        <v>614042.18999999994</v>
      </c>
      <c r="H825" s="6">
        <f t="shared" si="36"/>
        <v>184212.65699999998</v>
      </c>
      <c r="I825" s="6">
        <f t="shared" si="37"/>
        <v>429829.53299999994</v>
      </c>
      <c r="J825" s="6">
        <f t="shared" si="38"/>
        <v>429830</v>
      </c>
      <c r="K825" s="17">
        <v>0</v>
      </c>
      <c r="L825" s="1" t="e">
        <f>VLOOKUP(A825,Ofertas!#REF!,3,FALSE)</f>
        <v>#REF!</v>
      </c>
    </row>
    <row r="826" spans="1:12" x14ac:dyDescent="0.3">
      <c r="A826" s="14" t="s">
        <v>183</v>
      </c>
      <c r="B826" s="15">
        <v>0</v>
      </c>
      <c r="C826" s="15">
        <v>0</v>
      </c>
      <c r="D826" s="6">
        <v>489154</v>
      </c>
      <c r="E826" s="6">
        <v>698791</v>
      </c>
      <c r="F826" s="16">
        <v>0.3</v>
      </c>
      <c r="G826" s="6">
        <f>VLOOKUP(A826,Hoja1!A:H,3,FALSE)</f>
        <v>698790.85</v>
      </c>
      <c r="H826" s="6">
        <f t="shared" si="36"/>
        <v>209637.25499999998</v>
      </c>
      <c r="I826" s="6">
        <f t="shared" si="37"/>
        <v>489153.59499999997</v>
      </c>
      <c r="J826" s="6">
        <f t="shared" si="38"/>
        <v>489154</v>
      </c>
      <c r="K826" s="17">
        <v>0</v>
      </c>
      <c r="L826" s="1" t="e">
        <f>VLOOKUP(A826,Ofertas!#REF!,3,FALSE)</f>
        <v>#REF!</v>
      </c>
    </row>
    <row r="827" spans="1:12" x14ac:dyDescent="0.3">
      <c r="A827" s="14">
        <v>108220</v>
      </c>
      <c r="B827" s="15">
        <v>0</v>
      </c>
      <c r="C827" s="15">
        <v>1</v>
      </c>
      <c r="D827" s="6">
        <v>312917</v>
      </c>
      <c r="E827" s="6">
        <v>447024</v>
      </c>
      <c r="F827" s="16">
        <v>0.3</v>
      </c>
      <c r="G827" s="6">
        <f>VLOOKUP(A827,Hoja1!A:H,3,FALSE)</f>
        <v>447023.95</v>
      </c>
      <c r="H827" s="6">
        <f t="shared" si="36"/>
        <v>134107.185</v>
      </c>
      <c r="I827" s="6">
        <f t="shared" si="37"/>
        <v>312916.76500000001</v>
      </c>
      <c r="J827" s="6">
        <f t="shared" si="38"/>
        <v>312917</v>
      </c>
      <c r="K827" s="17">
        <v>0</v>
      </c>
      <c r="L827" s="1" t="e">
        <f>VLOOKUP(A827,Ofertas!#REF!,3,FALSE)</f>
        <v>#REF!</v>
      </c>
    </row>
    <row r="828" spans="1:12" x14ac:dyDescent="0.3">
      <c r="A828" s="14">
        <v>109080</v>
      </c>
      <c r="B828" s="15">
        <v>0</v>
      </c>
      <c r="C828" s="15">
        <v>0</v>
      </c>
      <c r="D828" s="6">
        <v>461852</v>
      </c>
      <c r="E828" s="6">
        <v>659789</v>
      </c>
      <c r="F828" s="16">
        <v>0.3</v>
      </c>
      <c r="G828" s="6">
        <f>VLOOKUP(A828,Hoja1!A:H,3,FALSE)</f>
        <v>659788.85</v>
      </c>
      <c r="H828" s="6">
        <f t="shared" si="36"/>
        <v>197936.655</v>
      </c>
      <c r="I828" s="6">
        <f t="shared" si="37"/>
        <v>461852.19499999995</v>
      </c>
      <c r="J828" s="6">
        <f t="shared" si="38"/>
        <v>461852</v>
      </c>
      <c r="K828" s="17">
        <v>0</v>
      </c>
      <c r="L828" s="1" t="e">
        <f>VLOOKUP(A828,Ofertas!#REF!,3,FALSE)</f>
        <v>#REF!</v>
      </c>
    </row>
    <row r="829" spans="1:12" x14ac:dyDescent="0.3">
      <c r="A829" s="14" t="s">
        <v>184</v>
      </c>
      <c r="B829" s="15">
        <v>0</v>
      </c>
      <c r="C829" s="15">
        <v>0</v>
      </c>
      <c r="D829" s="6">
        <v>611784</v>
      </c>
      <c r="E829" s="6">
        <v>873978</v>
      </c>
      <c r="F829" s="16">
        <v>0.3</v>
      </c>
      <c r="G829" s="6">
        <f>VLOOKUP(A829,Hoja1!A:H,3,FALSE)</f>
        <v>873977.53</v>
      </c>
      <c r="H829" s="6">
        <f t="shared" si="36"/>
        <v>262193.25900000002</v>
      </c>
      <c r="I829" s="6">
        <f t="shared" si="37"/>
        <v>611784.27099999995</v>
      </c>
      <c r="J829" s="6">
        <f t="shared" si="38"/>
        <v>611784</v>
      </c>
      <c r="K829" s="17">
        <v>0</v>
      </c>
      <c r="L829" s="1" t="e">
        <f>VLOOKUP(A829,Ofertas!#REF!,3,FALSE)</f>
        <v>#REF!</v>
      </c>
    </row>
    <row r="830" spans="1:12" x14ac:dyDescent="0.3">
      <c r="A830" s="18" t="s">
        <v>210</v>
      </c>
      <c r="B830" s="15">
        <v>0</v>
      </c>
      <c r="C830" s="15">
        <v>0</v>
      </c>
      <c r="D830" s="6">
        <v>623593</v>
      </c>
      <c r="E830" s="6">
        <v>890846</v>
      </c>
      <c r="F830" s="16">
        <v>0.3</v>
      </c>
      <c r="G830" s="6">
        <f>VLOOKUP(A830,Hoja1!A:H,3,FALSE)</f>
        <v>890846.48</v>
      </c>
      <c r="H830" s="6">
        <f t="shared" si="36"/>
        <v>267253.94399999996</v>
      </c>
      <c r="I830" s="6">
        <f t="shared" si="37"/>
        <v>623592.53600000008</v>
      </c>
      <c r="J830" s="6">
        <f t="shared" si="38"/>
        <v>623593</v>
      </c>
      <c r="K830" s="17">
        <v>0</v>
      </c>
      <c r="L830" s="1" t="e">
        <f>VLOOKUP(A830,Ofertas!#REF!,3,FALSE)</f>
        <v>#REF!</v>
      </c>
    </row>
    <row r="831" spans="1:12" x14ac:dyDescent="0.3">
      <c r="A831" s="18" t="s">
        <v>275</v>
      </c>
      <c r="B831" s="15">
        <v>0</v>
      </c>
      <c r="C831" s="15">
        <v>0</v>
      </c>
      <c r="D831" s="6">
        <v>691179</v>
      </c>
      <c r="E831" s="6">
        <v>987399</v>
      </c>
      <c r="F831" s="16">
        <v>0.3</v>
      </c>
      <c r="G831" s="6">
        <f>VLOOKUP(A831,Hoja1!A:H,3,FALSE)</f>
        <v>987398.68</v>
      </c>
      <c r="H831" s="6">
        <f t="shared" si="36"/>
        <v>296219.60399999999</v>
      </c>
      <c r="I831" s="6">
        <f t="shared" si="37"/>
        <v>691179.07600000012</v>
      </c>
      <c r="J831" s="6">
        <f t="shared" si="38"/>
        <v>691179</v>
      </c>
      <c r="K831" s="17">
        <v>0</v>
      </c>
      <c r="L831" s="1" t="e">
        <f>VLOOKUP(A831,Ofertas!#REF!,3,FALSE)</f>
        <v>#REF!</v>
      </c>
    </row>
    <row r="832" spans="1:12" x14ac:dyDescent="0.3">
      <c r="A832" s="18" t="s">
        <v>276</v>
      </c>
      <c r="B832" s="15">
        <v>0</v>
      </c>
      <c r="C832" s="15">
        <v>0</v>
      </c>
      <c r="D832" s="6">
        <v>941115</v>
      </c>
      <c r="E832" s="6">
        <v>1344450</v>
      </c>
      <c r="F832" s="16">
        <v>0.3</v>
      </c>
      <c r="G832" s="6">
        <f>VLOOKUP(A832,Hoja1!A:H,3,FALSE)</f>
        <v>1344450.04</v>
      </c>
      <c r="H832" s="6">
        <f t="shared" si="36"/>
        <v>403335.01199999999</v>
      </c>
      <c r="I832" s="6">
        <f t="shared" si="37"/>
        <v>941115.02800000005</v>
      </c>
      <c r="J832" s="6">
        <f t="shared" si="38"/>
        <v>941115</v>
      </c>
      <c r="K832" s="17">
        <v>0</v>
      </c>
      <c r="L832" s="1" t="e">
        <f>VLOOKUP(A832,Ofertas!#REF!,3,FALSE)</f>
        <v>#REF!</v>
      </c>
    </row>
    <row r="833" spans="1:12" x14ac:dyDescent="0.3">
      <c r="A833" s="18" t="s">
        <v>6</v>
      </c>
      <c r="B833" s="15">
        <v>0</v>
      </c>
      <c r="C833" s="15">
        <v>0</v>
      </c>
      <c r="D833" s="6">
        <v>1341747</v>
      </c>
      <c r="E833" s="6">
        <v>1916782</v>
      </c>
      <c r="F833" s="16">
        <v>0.3</v>
      </c>
      <c r="G833" s="6">
        <f>VLOOKUP(A833,Hoja1!A:H,3,FALSE)</f>
        <v>1916781.76</v>
      </c>
      <c r="H833" s="6">
        <f t="shared" si="36"/>
        <v>575034.52799999993</v>
      </c>
      <c r="I833" s="6">
        <f t="shared" si="37"/>
        <v>1341747.2320000001</v>
      </c>
      <c r="J833" s="6">
        <f t="shared" si="38"/>
        <v>1341747</v>
      </c>
      <c r="K833" s="17">
        <v>0</v>
      </c>
      <c r="L833" s="1" t="e">
        <f>VLOOKUP(A833,Ofertas!#REF!,3,FALSE)</f>
        <v>#REF!</v>
      </c>
    </row>
    <row r="834" spans="1:12" x14ac:dyDescent="0.3">
      <c r="A834" s="18">
        <v>110090</v>
      </c>
      <c r="B834" s="15">
        <v>1</v>
      </c>
      <c r="C834" s="15">
        <v>7</v>
      </c>
      <c r="D834" s="6">
        <v>464826</v>
      </c>
      <c r="E834" s="6">
        <v>664037</v>
      </c>
      <c r="F834" s="16">
        <v>0.3</v>
      </c>
      <c r="G834" s="6">
        <f>VLOOKUP(A834,Hoja1!A:H,3,FALSE)</f>
        <v>664037.11</v>
      </c>
      <c r="H834" s="6">
        <f t="shared" ref="H834:H897" si="39">G834*F834</f>
        <v>199211.133</v>
      </c>
      <c r="I834" s="6">
        <f t="shared" ref="I834:I897" si="40">G834-H834</f>
        <v>464825.97699999996</v>
      </c>
      <c r="J834" s="6">
        <f t="shared" ref="J834:J897" si="41">ROUND(I834,0)</f>
        <v>464826</v>
      </c>
      <c r="K834" s="17">
        <v>0</v>
      </c>
      <c r="L834" s="1" t="e">
        <f>VLOOKUP(A834,Ofertas!#REF!,3,FALSE)</f>
        <v>#REF!</v>
      </c>
    </row>
    <row r="835" spans="1:12" x14ac:dyDescent="0.3">
      <c r="A835" s="18">
        <v>111996</v>
      </c>
      <c r="B835" s="15">
        <v>1</v>
      </c>
      <c r="C835" s="15">
        <v>36</v>
      </c>
      <c r="D835" s="6">
        <v>526952</v>
      </c>
      <c r="E835" s="6">
        <v>752788</v>
      </c>
      <c r="F835" s="16">
        <v>0.3</v>
      </c>
      <c r="G835" s="6">
        <f>VLOOKUP(A835,Hoja1!A:H,3,FALSE)</f>
        <v>752788</v>
      </c>
      <c r="H835" s="6">
        <f t="shared" si="39"/>
        <v>225836.4</v>
      </c>
      <c r="I835" s="6">
        <f t="shared" si="40"/>
        <v>526951.6</v>
      </c>
      <c r="J835" s="6">
        <f t="shared" si="41"/>
        <v>526952</v>
      </c>
      <c r="K835" s="17">
        <v>0</v>
      </c>
      <c r="L835" s="1" t="e">
        <f>VLOOKUP(A835,Ofertas!#REF!,3,FALSE)</f>
        <v>#REF!</v>
      </c>
    </row>
    <row r="836" spans="1:12" x14ac:dyDescent="0.3">
      <c r="A836" s="18">
        <v>110091</v>
      </c>
      <c r="B836" s="15">
        <v>1</v>
      </c>
      <c r="C836" s="15">
        <v>16</v>
      </c>
      <c r="D836" s="6">
        <v>584794</v>
      </c>
      <c r="E836" s="6">
        <v>835420</v>
      </c>
      <c r="F836" s="16">
        <v>0.3</v>
      </c>
      <c r="G836" s="6">
        <f>VLOOKUP(A836,Hoja1!A:H,3,FALSE)</f>
        <v>835420.08</v>
      </c>
      <c r="H836" s="6">
        <f t="shared" si="39"/>
        <v>250626.02399999998</v>
      </c>
      <c r="I836" s="6">
        <f t="shared" si="40"/>
        <v>584794.05599999998</v>
      </c>
      <c r="J836" s="6">
        <f t="shared" si="41"/>
        <v>584794</v>
      </c>
      <c r="K836" s="17">
        <v>0</v>
      </c>
      <c r="L836" s="1" t="e">
        <f>VLOOKUP(A836,Ofertas!#REF!,3,FALSE)</f>
        <v>#REF!</v>
      </c>
    </row>
    <row r="837" spans="1:12" x14ac:dyDescent="0.3">
      <c r="A837" s="18" t="s">
        <v>277</v>
      </c>
      <c r="B837" s="15">
        <v>0</v>
      </c>
      <c r="C837" s="15">
        <v>0</v>
      </c>
      <c r="D837" s="6">
        <v>538668</v>
      </c>
      <c r="E837" s="6">
        <v>769526</v>
      </c>
      <c r="F837" s="16">
        <v>0.3</v>
      </c>
      <c r="G837" s="6">
        <f>VLOOKUP(A837,Hoja1!A:H,3,FALSE)</f>
        <v>769526.42</v>
      </c>
      <c r="H837" s="6">
        <f t="shared" si="39"/>
        <v>230857.92600000001</v>
      </c>
      <c r="I837" s="6">
        <f t="shared" si="40"/>
        <v>538668.49400000006</v>
      </c>
      <c r="J837" s="6">
        <f t="shared" si="41"/>
        <v>538668</v>
      </c>
      <c r="K837" s="17">
        <v>0</v>
      </c>
      <c r="L837" s="1" t="e">
        <f>VLOOKUP(A837,Ofertas!#REF!,3,FALSE)</f>
        <v>#REF!</v>
      </c>
    </row>
    <row r="838" spans="1:12" x14ac:dyDescent="0.3">
      <c r="A838" s="18">
        <v>111554</v>
      </c>
      <c r="B838" s="15">
        <v>1</v>
      </c>
      <c r="C838" s="15">
        <v>6</v>
      </c>
      <c r="D838" s="6">
        <v>326703</v>
      </c>
      <c r="E838" s="6">
        <v>466719</v>
      </c>
      <c r="F838" s="16">
        <v>0.3</v>
      </c>
      <c r="G838" s="6">
        <f>VLOOKUP(A838,Hoja1!A:H,3,FALSE)</f>
        <v>466719.28</v>
      </c>
      <c r="H838" s="6">
        <f t="shared" si="39"/>
        <v>140015.78400000001</v>
      </c>
      <c r="I838" s="6">
        <f t="shared" si="40"/>
        <v>326703.49600000004</v>
      </c>
      <c r="J838" s="6">
        <f t="shared" si="41"/>
        <v>326703</v>
      </c>
      <c r="K838" s="17">
        <v>0</v>
      </c>
      <c r="L838" s="1" t="e">
        <f>VLOOKUP(A838,Ofertas!#REF!,3,FALSE)</f>
        <v>#REF!</v>
      </c>
    </row>
    <row r="839" spans="1:12" x14ac:dyDescent="0.3">
      <c r="A839" s="18">
        <v>110190</v>
      </c>
      <c r="B839" s="15">
        <v>0</v>
      </c>
      <c r="C839" s="15">
        <v>0</v>
      </c>
      <c r="D839" s="6">
        <v>598240</v>
      </c>
      <c r="E839" s="6">
        <v>854628</v>
      </c>
      <c r="F839" s="16">
        <v>0.3</v>
      </c>
      <c r="G839" s="6">
        <f>VLOOKUP(A839,Hoja1!A:H,3,FALSE)</f>
        <v>854628.49</v>
      </c>
      <c r="H839" s="6">
        <f t="shared" si="39"/>
        <v>256388.54699999999</v>
      </c>
      <c r="I839" s="6">
        <f t="shared" si="40"/>
        <v>598239.94299999997</v>
      </c>
      <c r="J839" s="6">
        <f t="shared" si="41"/>
        <v>598240</v>
      </c>
      <c r="K839" s="17">
        <v>0</v>
      </c>
      <c r="L839" s="1" t="e">
        <f>VLOOKUP(A839,Ofertas!#REF!,3,FALSE)</f>
        <v>#REF!</v>
      </c>
    </row>
    <row r="840" spans="1:12" x14ac:dyDescent="0.3">
      <c r="A840" s="18">
        <v>109538</v>
      </c>
      <c r="B840" s="15">
        <v>0</v>
      </c>
      <c r="C840" s="15">
        <v>0</v>
      </c>
      <c r="D840" s="6">
        <v>24433</v>
      </c>
      <c r="E840" s="6">
        <v>34904</v>
      </c>
      <c r="F840" s="16">
        <v>0.3</v>
      </c>
      <c r="G840" s="6">
        <f>VLOOKUP(A840,Hoja1!A:H,3,FALSE)</f>
        <v>34903.82</v>
      </c>
      <c r="H840" s="6">
        <f t="shared" si="39"/>
        <v>10471.145999999999</v>
      </c>
      <c r="I840" s="6">
        <f t="shared" si="40"/>
        <v>24432.673999999999</v>
      </c>
      <c r="J840" s="6">
        <f t="shared" si="41"/>
        <v>24433</v>
      </c>
      <c r="K840" s="17">
        <v>0</v>
      </c>
      <c r="L840" s="1" t="e">
        <f>VLOOKUP(A840,Ofertas!#REF!,3,FALSE)</f>
        <v>#REF!</v>
      </c>
    </row>
    <row r="841" spans="1:12" x14ac:dyDescent="0.3">
      <c r="A841" s="18">
        <v>110244</v>
      </c>
      <c r="B841" s="15">
        <v>1</v>
      </c>
      <c r="C841" s="15">
        <v>12</v>
      </c>
      <c r="D841" s="6">
        <v>24094</v>
      </c>
      <c r="E841" s="6">
        <v>34419</v>
      </c>
      <c r="F841" s="16">
        <v>0.3</v>
      </c>
      <c r="G841" s="6">
        <f>VLOOKUP(A841,Hoja1!A:H,3,FALSE)</f>
        <v>34419.360000000001</v>
      </c>
      <c r="H841" s="6">
        <f t="shared" si="39"/>
        <v>10325.807999999999</v>
      </c>
      <c r="I841" s="6">
        <f t="shared" si="40"/>
        <v>24093.552000000003</v>
      </c>
      <c r="J841" s="6">
        <f t="shared" si="41"/>
        <v>24094</v>
      </c>
      <c r="K841" s="17">
        <v>0</v>
      </c>
      <c r="L841" s="1" t="e">
        <f>VLOOKUP(A841,Ofertas!#REF!,3,FALSE)</f>
        <v>#REF!</v>
      </c>
    </row>
    <row r="842" spans="1:12" x14ac:dyDescent="0.3">
      <c r="A842" s="18">
        <v>110185</v>
      </c>
      <c r="B842" s="15">
        <v>0</v>
      </c>
      <c r="C842" s="15">
        <v>0</v>
      </c>
      <c r="D842" s="6">
        <v>41203</v>
      </c>
      <c r="E842" s="6">
        <v>58861</v>
      </c>
      <c r="F842" s="16">
        <v>0.3</v>
      </c>
      <c r="G842" s="6">
        <f>VLOOKUP(A842,Hoja1!A:H,3,FALSE)</f>
        <v>58860.83</v>
      </c>
      <c r="H842" s="6">
        <f t="shared" si="39"/>
        <v>17658.249</v>
      </c>
      <c r="I842" s="6">
        <f t="shared" si="40"/>
        <v>41202.581000000006</v>
      </c>
      <c r="J842" s="6">
        <f t="shared" si="41"/>
        <v>41203</v>
      </c>
      <c r="K842" s="17">
        <v>0</v>
      </c>
      <c r="L842" s="1" t="e">
        <f>VLOOKUP(A842,Ofertas!#REF!,3,FALSE)</f>
        <v>#REF!</v>
      </c>
    </row>
    <row r="843" spans="1:12" x14ac:dyDescent="0.3">
      <c r="A843" s="18">
        <v>111381</v>
      </c>
      <c r="B843" s="15">
        <v>0</v>
      </c>
      <c r="C843" s="15">
        <v>1</v>
      </c>
      <c r="D843" s="6">
        <v>336941</v>
      </c>
      <c r="E843" s="6">
        <v>481345</v>
      </c>
      <c r="F843" s="16">
        <v>0.3</v>
      </c>
      <c r="G843" s="6">
        <f>VLOOKUP(A843,Hoja1!A:H,3,FALSE)</f>
        <v>481344.99</v>
      </c>
      <c r="H843" s="6">
        <f t="shared" si="39"/>
        <v>144403.497</v>
      </c>
      <c r="I843" s="6">
        <f t="shared" si="40"/>
        <v>336941.49300000002</v>
      </c>
      <c r="J843" s="6">
        <f t="shared" si="41"/>
        <v>336941</v>
      </c>
      <c r="K843" s="17">
        <v>0</v>
      </c>
      <c r="L843" s="1" t="e">
        <f>VLOOKUP(A843,Ofertas!#REF!,3,FALSE)</f>
        <v>#REF!</v>
      </c>
    </row>
    <row r="844" spans="1:12" x14ac:dyDescent="0.3">
      <c r="A844" s="18">
        <v>111962</v>
      </c>
      <c r="B844" s="15">
        <v>0</v>
      </c>
      <c r="C844" s="15">
        <v>0</v>
      </c>
      <c r="D844" s="6">
        <v>989418</v>
      </c>
      <c r="E844" s="6">
        <v>1413454</v>
      </c>
      <c r="F844" s="16">
        <v>0.3</v>
      </c>
      <c r="G844" s="6">
        <f>VLOOKUP(A844,Hoja1!A:H,3,FALSE)</f>
        <v>1413453.6</v>
      </c>
      <c r="H844" s="6">
        <f t="shared" si="39"/>
        <v>424036.08</v>
      </c>
      <c r="I844" s="6">
        <f t="shared" si="40"/>
        <v>989417.52</v>
      </c>
      <c r="J844" s="6">
        <f t="shared" si="41"/>
        <v>989418</v>
      </c>
      <c r="K844" s="17">
        <v>0</v>
      </c>
      <c r="L844" s="1" t="e">
        <f>VLOOKUP(A844,Ofertas!#REF!,3,FALSE)</f>
        <v>#REF!</v>
      </c>
    </row>
    <row r="845" spans="1:12" x14ac:dyDescent="0.3">
      <c r="A845" s="18" t="s">
        <v>278</v>
      </c>
      <c r="B845" s="15">
        <v>0</v>
      </c>
      <c r="C845" s="15">
        <v>0</v>
      </c>
      <c r="D845" s="6">
        <v>1535402</v>
      </c>
      <c r="E845" s="6">
        <v>2193432</v>
      </c>
      <c r="F845" s="16">
        <v>0.3</v>
      </c>
      <c r="G845" s="6">
        <f>VLOOKUP(A845,Hoja1!A:H,3,FALSE)</f>
        <v>2193431.7200000002</v>
      </c>
      <c r="H845" s="6">
        <f t="shared" si="39"/>
        <v>658029.51600000006</v>
      </c>
      <c r="I845" s="6">
        <f t="shared" si="40"/>
        <v>1535402.2040000001</v>
      </c>
      <c r="J845" s="6">
        <f t="shared" si="41"/>
        <v>1535402</v>
      </c>
      <c r="K845" s="17">
        <v>0</v>
      </c>
      <c r="L845" s="1" t="e">
        <f>VLOOKUP(A845,Ofertas!#REF!,3,FALSE)</f>
        <v>#REF!</v>
      </c>
    </row>
    <row r="846" spans="1:12" x14ac:dyDescent="0.3">
      <c r="A846" s="18">
        <v>110183</v>
      </c>
      <c r="B846" s="15">
        <v>0</v>
      </c>
      <c r="C846" s="15">
        <v>0</v>
      </c>
      <c r="D846" s="6">
        <v>742215</v>
      </c>
      <c r="E846" s="6">
        <v>1060307</v>
      </c>
      <c r="F846" s="16">
        <v>0.3</v>
      </c>
      <c r="G846" s="6">
        <f>VLOOKUP(A846,Hoja1!A:H,3,FALSE)</f>
        <v>1060307.45</v>
      </c>
      <c r="H846" s="6">
        <f t="shared" si="39"/>
        <v>318092.23499999999</v>
      </c>
      <c r="I846" s="6">
        <f t="shared" si="40"/>
        <v>742215.21499999997</v>
      </c>
      <c r="J846" s="6">
        <f t="shared" si="41"/>
        <v>742215</v>
      </c>
      <c r="K846" s="17">
        <v>0</v>
      </c>
      <c r="L846" s="1" t="e">
        <f>VLOOKUP(A846,Ofertas!#REF!,3,FALSE)</f>
        <v>#REF!</v>
      </c>
    </row>
    <row r="847" spans="1:12" x14ac:dyDescent="0.3">
      <c r="A847" s="18" t="s">
        <v>279</v>
      </c>
      <c r="B847" s="15">
        <v>0</v>
      </c>
      <c r="C847" s="15">
        <v>0</v>
      </c>
      <c r="D847" s="6">
        <v>642298</v>
      </c>
      <c r="E847" s="6">
        <v>917569</v>
      </c>
      <c r="F847" s="16">
        <v>0.3</v>
      </c>
      <c r="G847" s="6">
        <f>VLOOKUP(A847,Hoja1!A:H,3,FALSE)</f>
        <v>917568.73</v>
      </c>
      <c r="H847" s="6">
        <f t="shared" si="39"/>
        <v>275270.61900000001</v>
      </c>
      <c r="I847" s="6">
        <f t="shared" si="40"/>
        <v>642298.11100000003</v>
      </c>
      <c r="J847" s="6">
        <f t="shared" si="41"/>
        <v>642298</v>
      </c>
      <c r="K847" s="17">
        <v>0</v>
      </c>
      <c r="L847" s="1" t="e">
        <f>VLOOKUP(A847,Ofertas!#REF!,3,FALSE)</f>
        <v>#REF!</v>
      </c>
    </row>
    <row r="848" spans="1:12" x14ac:dyDescent="0.3">
      <c r="A848" s="18">
        <v>109537</v>
      </c>
      <c r="B848" s="15">
        <v>1</v>
      </c>
      <c r="C848" s="15">
        <v>21</v>
      </c>
      <c r="D848" s="6">
        <v>43693</v>
      </c>
      <c r="E848" s="6">
        <v>62419</v>
      </c>
      <c r="F848" s="16">
        <v>0.3</v>
      </c>
      <c r="G848" s="6">
        <f>VLOOKUP(A848,Hoja1!A:H,3,FALSE)</f>
        <v>62419.199999999997</v>
      </c>
      <c r="H848" s="6">
        <f t="shared" si="39"/>
        <v>18725.759999999998</v>
      </c>
      <c r="I848" s="6">
        <f t="shared" si="40"/>
        <v>43693.440000000002</v>
      </c>
      <c r="J848" s="6">
        <f t="shared" si="41"/>
        <v>43693</v>
      </c>
      <c r="K848" s="17">
        <v>0</v>
      </c>
      <c r="L848" s="1" t="e">
        <f>VLOOKUP(A848,Ofertas!#REF!,3,FALSE)</f>
        <v>#REF!</v>
      </c>
    </row>
    <row r="849" spans="1:12" x14ac:dyDescent="0.3">
      <c r="A849" s="18">
        <v>110102</v>
      </c>
      <c r="B849" s="15">
        <v>1</v>
      </c>
      <c r="C849" s="15">
        <v>156</v>
      </c>
      <c r="D849" s="6">
        <v>41333</v>
      </c>
      <c r="E849" s="6">
        <v>59047</v>
      </c>
      <c r="F849" s="16">
        <v>0.3</v>
      </c>
      <c r="G849" s="6">
        <f>VLOOKUP(A849,Hoja1!A:H,3,FALSE)</f>
        <v>59046.68</v>
      </c>
      <c r="H849" s="6">
        <f t="shared" si="39"/>
        <v>17714.004000000001</v>
      </c>
      <c r="I849" s="6">
        <f t="shared" si="40"/>
        <v>41332.675999999999</v>
      </c>
      <c r="J849" s="6">
        <f t="shared" si="41"/>
        <v>41333</v>
      </c>
      <c r="K849" s="17">
        <v>0</v>
      </c>
      <c r="L849" s="1" t="e">
        <f>VLOOKUP(A849,Ofertas!#REF!,3,FALSE)</f>
        <v>#REF!</v>
      </c>
    </row>
    <row r="850" spans="1:12" x14ac:dyDescent="0.3">
      <c r="A850" s="18">
        <v>109776</v>
      </c>
      <c r="B850" s="15">
        <v>0</v>
      </c>
      <c r="C850" s="15">
        <v>0</v>
      </c>
      <c r="D850" s="6">
        <v>36057</v>
      </c>
      <c r="E850" s="6">
        <v>51510</v>
      </c>
      <c r="F850" s="16">
        <v>0.3</v>
      </c>
      <c r="G850" s="6">
        <f>VLOOKUP(A850,Hoja1!A:H,3,FALSE)</f>
        <v>51509.9</v>
      </c>
      <c r="H850" s="6">
        <f t="shared" si="39"/>
        <v>15452.97</v>
      </c>
      <c r="I850" s="6">
        <f t="shared" si="40"/>
        <v>36056.93</v>
      </c>
      <c r="J850" s="6">
        <f t="shared" si="41"/>
        <v>36057</v>
      </c>
      <c r="K850" s="17">
        <v>0</v>
      </c>
      <c r="L850" s="1" t="e">
        <f>VLOOKUP(A850,Ofertas!#REF!,3,FALSE)</f>
        <v>#REF!</v>
      </c>
    </row>
    <row r="851" spans="1:12" x14ac:dyDescent="0.3">
      <c r="A851" s="18">
        <v>109108</v>
      </c>
      <c r="B851" s="15">
        <v>0</v>
      </c>
      <c r="C851" s="15">
        <v>0</v>
      </c>
      <c r="D851" s="6">
        <v>33439</v>
      </c>
      <c r="E851" s="6">
        <v>47770</v>
      </c>
      <c r="F851" s="16">
        <v>0.3</v>
      </c>
      <c r="G851" s="6">
        <f>VLOOKUP(A851,Hoja1!A:H,3,FALSE)</f>
        <v>47769.89</v>
      </c>
      <c r="H851" s="6">
        <f t="shared" si="39"/>
        <v>14330.966999999999</v>
      </c>
      <c r="I851" s="6">
        <f t="shared" si="40"/>
        <v>33438.923000000003</v>
      </c>
      <c r="J851" s="6">
        <f t="shared" si="41"/>
        <v>33439</v>
      </c>
      <c r="K851" s="17">
        <v>0</v>
      </c>
      <c r="L851" s="1" t="e">
        <f>VLOOKUP(A851,Ofertas!#REF!,3,FALSE)</f>
        <v>#REF!</v>
      </c>
    </row>
    <row r="852" spans="1:12" x14ac:dyDescent="0.3">
      <c r="A852" s="18">
        <v>109534</v>
      </c>
      <c r="B852" s="15">
        <v>0</v>
      </c>
      <c r="C852" s="15">
        <v>0</v>
      </c>
      <c r="D852" s="6">
        <v>48248</v>
      </c>
      <c r="E852" s="6">
        <v>68925</v>
      </c>
      <c r="F852" s="16">
        <v>0.3</v>
      </c>
      <c r="G852" s="6">
        <f>VLOOKUP(A852,Hoja1!A:H,3,FALSE)</f>
        <v>68925.460000000006</v>
      </c>
      <c r="H852" s="6">
        <f t="shared" si="39"/>
        <v>20677.638000000003</v>
      </c>
      <c r="I852" s="6">
        <f t="shared" si="40"/>
        <v>48247.822</v>
      </c>
      <c r="J852" s="6">
        <f t="shared" si="41"/>
        <v>48248</v>
      </c>
      <c r="K852" s="17">
        <v>0</v>
      </c>
      <c r="L852" s="1" t="e">
        <f>VLOOKUP(A852,Ofertas!#REF!,3,FALSE)</f>
        <v>#REF!</v>
      </c>
    </row>
    <row r="853" spans="1:12" x14ac:dyDescent="0.3">
      <c r="A853" s="18">
        <v>112473</v>
      </c>
      <c r="B853" s="15">
        <v>1</v>
      </c>
      <c r="C853" s="15">
        <v>43</v>
      </c>
      <c r="D853" s="6">
        <v>40902</v>
      </c>
      <c r="E853" s="6">
        <v>58431</v>
      </c>
      <c r="F853" s="16">
        <v>0.3</v>
      </c>
      <c r="G853" s="6">
        <f>VLOOKUP(A853,Hoja1!A:H,3,FALSE)</f>
        <v>58431</v>
      </c>
      <c r="H853" s="6">
        <f t="shared" si="39"/>
        <v>17529.3</v>
      </c>
      <c r="I853" s="6">
        <f t="shared" si="40"/>
        <v>40901.699999999997</v>
      </c>
      <c r="J853" s="6">
        <f t="shared" si="41"/>
        <v>40902</v>
      </c>
      <c r="K853" s="17">
        <v>0</v>
      </c>
      <c r="L853" s="1" t="e">
        <f>VLOOKUP(A853,Ofertas!#REF!,3,FALSE)</f>
        <v>#REF!</v>
      </c>
    </row>
    <row r="854" spans="1:12" x14ac:dyDescent="0.3">
      <c r="A854" s="18">
        <v>111555</v>
      </c>
      <c r="B854" s="15">
        <v>0</v>
      </c>
      <c r="C854" s="15">
        <v>0</v>
      </c>
      <c r="D854" s="6">
        <v>44335</v>
      </c>
      <c r="E854" s="6">
        <v>63336</v>
      </c>
      <c r="F854" s="16">
        <v>0.3</v>
      </c>
      <c r="G854" s="6">
        <f>VLOOKUP(A854,Hoja1!A:H,3,FALSE)</f>
        <v>63336.37</v>
      </c>
      <c r="H854" s="6">
        <f t="shared" si="39"/>
        <v>19000.911</v>
      </c>
      <c r="I854" s="6">
        <f t="shared" si="40"/>
        <v>44335.459000000003</v>
      </c>
      <c r="J854" s="6">
        <f t="shared" si="41"/>
        <v>44335</v>
      </c>
      <c r="K854" s="17">
        <v>0</v>
      </c>
      <c r="L854" s="1" t="e">
        <f>VLOOKUP(A854,Ofertas!#REF!,3,FALSE)</f>
        <v>#REF!</v>
      </c>
    </row>
    <row r="855" spans="1:12" x14ac:dyDescent="0.3">
      <c r="A855" s="18" t="s">
        <v>20</v>
      </c>
      <c r="B855" s="15">
        <v>0</v>
      </c>
      <c r="C855" s="15">
        <v>0</v>
      </c>
      <c r="D855" s="6">
        <v>50623</v>
      </c>
      <c r="E855" s="6">
        <v>72318</v>
      </c>
      <c r="F855" s="16">
        <v>0.3</v>
      </c>
      <c r="G855" s="6">
        <f>VLOOKUP(A855,Hoja1!A:H,3,FALSE)</f>
        <v>72318</v>
      </c>
      <c r="H855" s="6">
        <f t="shared" si="39"/>
        <v>21695.399999999998</v>
      </c>
      <c r="I855" s="6">
        <f t="shared" si="40"/>
        <v>50622.600000000006</v>
      </c>
      <c r="J855" s="6">
        <f t="shared" si="41"/>
        <v>50623</v>
      </c>
      <c r="K855" s="17">
        <v>0</v>
      </c>
      <c r="L855" s="1" t="e">
        <f>VLOOKUP(A855,Ofertas!#REF!,3,FALSE)</f>
        <v>#REF!</v>
      </c>
    </row>
    <row r="856" spans="1:12" x14ac:dyDescent="0.3">
      <c r="A856" s="14">
        <v>110625</v>
      </c>
      <c r="B856" s="15">
        <v>0</v>
      </c>
      <c r="C856" s="15">
        <v>0</v>
      </c>
      <c r="D856" s="6">
        <v>0</v>
      </c>
      <c r="E856" s="6">
        <v>0</v>
      </c>
      <c r="F856" s="16">
        <v>0.3</v>
      </c>
      <c r="G856" s="6">
        <f>VLOOKUP(A856,Hoja1!A:H,3,FALSE)</f>
        <v>0</v>
      </c>
      <c r="H856" s="6">
        <f t="shared" si="39"/>
        <v>0</v>
      </c>
      <c r="I856" s="6">
        <f t="shared" si="40"/>
        <v>0</v>
      </c>
      <c r="J856" s="6">
        <f t="shared" si="41"/>
        <v>0</v>
      </c>
      <c r="K856" s="17">
        <v>0</v>
      </c>
      <c r="L856" s="1" t="e">
        <f>VLOOKUP(A856,Ofertas!#REF!,3,FALSE)</f>
        <v>#REF!</v>
      </c>
    </row>
    <row r="857" spans="1:12" x14ac:dyDescent="0.3">
      <c r="A857" s="14">
        <v>108009</v>
      </c>
      <c r="B857" s="15">
        <v>0</v>
      </c>
      <c r="C857" s="15">
        <v>0</v>
      </c>
      <c r="D857" s="6">
        <v>0</v>
      </c>
      <c r="E857" s="6">
        <v>0</v>
      </c>
      <c r="F857" s="16">
        <v>0.3</v>
      </c>
      <c r="G857" s="6" t="e">
        <f>VLOOKUP(A857,Hoja1!A:H,3,FALSE)</f>
        <v>#N/A</v>
      </c>
      <c r="H857" s="6" t="e">
        <f t="shared" si="39"/>
        <v>#N/A</v>
      </c>
      <c r="I857" s="6" t="e">
        <f t="shared" si="40"/>
        <v>#N/A</v>
      </c>
      <c r="J857" s="6" t="e">
        <f t="shared" si="41"/>
        <v>#N/A</v>
      </c>
      <c r="K857" s="17">
        <v>0</v>
      </c>
      <c r="L857" s="1" t="e">
        <f>VLOOKUP(A857,Ofertas!#REF!,3,FALSE)</f>
        <v>#REF!</v>
      </c>
    </row>
    <row r="858" spans="1:12" x14ac:dyDescent="0.3">
      <c r="A858" s="18">
        <v>109594</v>
      </c>
      <c r="B858" s="15">
        <v>0</v>
      </c>
      <c r="C858" s="15">
        <v>0</v>
      </c>
      <c r="D858" s="6">
        <v>51428</v>
      </c>
      <c r="E858" s="6">
        <v>73468</v>
      </c>
      <c r="F858" s="16">
        <v>0.3</v>
      </c>
      <c r="G858" s="6">
        <f>VLOOKUP(A858,Hoja1!A:H,3,FALSE)</f>
        <v>73468.12</v>
      </c>
      <c r="H858" s="6">
        <f t="shared" si="39"/>
        <v>22040.435999999998</v>
      </c>
      <c r="I858" s="6">
        <f t="shared" si="40"/>
        <v>51427.683999999994</v>
      </c>
      <c r="J858" s="6">
        <f t="shared" si="41"/>
        <v>51428</v>
      </c>
      <c r="K858" s="17">
        <v>0</v>
      </c>
      <c r="L858" s="1" t="e">
        <f>VLOOKUP(A858,Ofertas!#REF!,3,FALSE)</f>
        <v>#REF!</v>
      </c>
    </row>
    <row r="859" spans="1:12" x14ac:dyDescent="0.3">
      <c r="A859" s="18">
        <v>109279</v>
      </c>
      <c r="B859" s="15">
        <v>0</v>
      </c>
      <c r="C859" s="15">
        <v>0</v>
      </c>
      <c r="D859" s="6">
        <v>54095</v>
      </c>
      <c r="E859" s="6">
        <v>77279</v>
      </c>
      <c r="F859" s="16">
        <v>0.3</v>
      </c>
      <c r="G859" s="6">
        <f>VLOOKUP(A859,Hoja1!A:H,3,FALSE)</f>
        <v>77278.559999999998</v>
      </c>
      <c r="H859" s="6">
        <f t="shared" si="39"/>
        <v>23183.567999999999</v>
      </c>
      <c r="I859" s="6">
        <f t="shared" si="40"/>
        <v>54094.991999999998</v>
      </c>
      <c r="J859" s="6">
        <f t="shared" si="41"/>
        <v>54095</v>
      </c>
      <c r="K859" s="17">
        <v>0</v>
      </c>
      <c r="L859" s="1" t="e">
        <f>VLOOKUP(A859,Ofertas!#REF!,3,FALSE)</f>
        <v>#REF!</v>
      </c>
    </row>
    <row r="860" spans="1:12" x14ac:dyDescent="0.3">
      <c r="A860" s="18">
        <v>110738</v>
      </c>
      <c r="B860" s="15">
        <v>0</v>
      </c>
      <c r="C860" s="15">
        <v>0</v>
      </c>
      <c r="D860" s="6">
        <v>56248</v>
      </c>
      <c r="E860" s="6">
        <v>80354</v>
      </c>
      <c r="F860" s="16">
        <v>0.3</v>
      </c>
      <c r="G860" s="6">
        <f>VLOOKUP(A860,Hoja1!A:H,3,FALSE)</f>
        <v>80354.490000000005</v>
      </c>
      <c r="H860" s="6">
        <f t="shared" si="39"/>
        <v>24106.347000000002</v>
      </c>
      <c r="I860" s="6">
        <f t="shared" si="40"/>
        <v>56248.143000000004</v>
      </c>
      <c r="J860" s="6">
        <f t="shared" si="41"/>
        <v>56248</v>
      </c>
      <c r="K860" s="17">
        <v>0</v>
      </c>
      <c r="L860" s="1" t="e">
        <f>VLOOKUP(A860,Ofertas!#REF!,3,FALSE)</f>
        <v>#REF!</v>
      </c>
    </row>
    <row r="861" spans="1:12" x14ac:dyDescent="0.3">
      <c r="A861" s="18">
        <v>110504</v>
      </c>
      <c r="B861" s="15">
        <v>0</v>
      </c>
      <c r="C861" s="15">
        <v>0</v>
      </c>
      <c r="D861" s="6">
        <v>46564</v>
      </c>
      <c r="E861" s="6">
        <v>66520</v>
      </c>
      <c r="F861" s="16">
        <v>0.3</v>
      </c>
      <c r="G861" s="6">
        <f>VLOOKUP(A861,Hoja1!A:H,3,FALSE)</f>
        <v>66519.78</v>
      </c>
      <c r="H861" s="6">
        <f t="shared" si="39"/>
        <v>19955.933999999997</v>
      </c>
      <c r="I861" s="6">
        <f t="shared" si="40"/>
        <v>46563.846000000005</v>
      </c>
      <c r="J861" s="6">
        <f t="shared" si="41"/>
        <v>46564</v>
      </c>
      <c r="K861" s="17">
        <v>0</v>
      </c>
      <c r="L861" s="1" t="e">
        <f>VLOOKUP(A861,Ofertas!#REF!,3,FALSE)</f>
        <v>#REF!</v>
      </c>
    </row>
    <row r="862" spans="1:12" x14ac:dyDescent="0.3">
      <c r="A862" s="18">
        <v>110103</v>
      </c>
      <c r="B862" s="15">
        <v>0</v>
      </c>
      <c r="C862" s="15">
        <v>0</v>
      </c>
      <c r="D862" s="6">
        <v>0</v>
      </c>
      <c r="E862" s="6">
        <v>0</v>
      </c>
      <c r="F862" s="16">
        <v>0.3</v>
      </c>
      <c r="G862" s="6">
        <f>VLOOKUP(A862,Hoja1!A:H,3,FALSE)</f>
        <v>0</v>
      </c>
      <c r="H862" s="6">
        <f t="shared" si="39"/>
        <v>0</v>
      </c>
      <c r="I862" s="6">
        <f t="shared" si="40"/>
        <v>0</v>
      </c>
      <c r="J862" s="6">
        <f t="shared" si="41"/>
        <v>0</v>
      </c>
      <c r="K862" s="17">
        <v>0</v>
      </c>
      <c r="L862" s="1" t="e">
        <f>VLOOKUP(A862,Ofertas!#REF!,3,FALSE)</f>
        <v>#REF!</v>
      </c>
    </row>
    <row r="863" spans="1:12" x14ac:dyDescent="0.3">
      <c r="A863" s="18" t="s">
        <v>36</v>
      </c>
      <c r="B863" s="15">
        <v>0</v>
      </c>
      <c r="C863" s="15">
        <v>0</v>
      </c>
      <c r="D863" s="6">
        <v>61527</v>
      </c>
      <c r="E863" s="6">
        <v>87896</v>
      </c>
      <c r="F863" s="16">
        <v>0.3</v>
      </c>
      <c r="G863" s="6">
        <f>VLOOKUP(A863,Hoja1!A:H,3,FALSE)</f>
        <v>87895.9</v>
      </c>
      <c r="H863" s="6">
        <f t="shared" si="39"/>
        <v>26368.769999999997</v>
      </c>
      <c r="I863" s="6">
        <f t="shared" si="40"/>
        <v>61527.13</v>
      </c>
      <c r="J863" s="6">
        <f t="shared" si="41"/>
        <v>61527</v>
      </c>
      <c r="K863" s="17">
        <v>0</v>
      </c>
      <c r="L863" s="1" t="e">
        <f>VLOOKUP(A863,Ofertas!#REF!,3,FALSE)</f>
        <v>#REF!</v>
      </c>
    </row>
    <row r="864" spans="1:12" x14ac:dyDescent="0.3">
      <c r="A864" s="18" t="s">
        <v>38</v>
      </c>
      <c r="B864" s="15">
        <v>0</v>
      </c>
      <c r="C864" s="15">
        <v>0</v>
      </c>
      <c r="D864" s="6">
        <v>1195020</v>
      </c>
      <c r="E864" s="6">
        <v>1707171</v>
      </c>
      <c r="F864" s="16">
        <v>0.3</v>
      </c>
      <c r="G864" s="6">
        <f>VLOOKUP(A864,Hoja1!A:H,3,FALSE)</f>
        <v>1707171.39</v>
      </c>
      <c r="H864" s="6">
        <f t="shared" si="39"/>
        <v>512151.41699999996</v>
      </c>
      <c r="I864" s="6">
        <f t="shared" si="40"/>
        <v>1195019.973</v>
      </c>
      <c r="J864" s="6">
        <f t="shared" si="41"/>
        <v>1195020</v>
      </c>
      <c r="K864" s="17">
        <v>0</v>
      </c>
      <c r="L864" s="1" t="e">
        <f>VLOOKUP(A864,Ofertas!#REF!,3,FALSE)</f>
        <v>#REF!</v>
      </c>
    </row>
    <row r="865" spans="1:12" x14ac:dyDescent="0.3">
      <c r="A865" s="18">
        <v>110706</v>
      </c>
      <c r="B865" s="15">
        <v>0</v>
      </c>
      <c r="C865" s="15">
        <v>1</v>
      </c>
      <c r="D865" s="6">
        <v>561767</v>
      </c>
      <c r="E865" s="6">
        <v>802525</v>
      </c>
      <c r="F865" s="16">
        <v>0.3</v>
      </c>
      <c r="G865" s="6">
        <f>VLOOKUP(A865,Hoja1!A:H,3,FALSE)</f>
        <v>802524.75</v>
      </c>
      <c r="H865" s="6">
        <f t="shared" si="39"/>
        <v>240757.42499999999</v>
      </c>
      <c r="I865" s="6">
        <f t="shared" si="40"/>
        <v>561767.32499999995</v>
      </c>
      <c r="J865" s="6">
        <f t="shared" si="41"/>
        <v>561767</v>
      </c>
      <c r="K865" s="17">
        <v>0</v>
      </c>
      <c r="L865" s="1" t="e">
        <f>VLOOKUP(A865,Ofertas!#REF!,3,FALSE)</f>
        <v>#REF!</v>
      </c>
    </row>
    <row r="866" spans="1:12" x14ac:dyDescent="0.3">
      <c r="A866" s="18">
        <v>110490</v>
      </c>
      <c r="B866" s="15">
        <v>1</v>
      </c>
      <c r="C866" s="15">
        <v>16</v>
      </c>
      <c r="D866" s="6">
        <v>527425</v>
      </c>
      <c r="E866" s="6">
        <v>753464</v>
      </c>
      <c r="F866" s="16">
        <v>0.3</v>
      </c>
      <c r="G866" s="6">
        <f>VLOOKUP(A866,Hoja1!A:H,3,FALSE)</f>
        <v>753463.7</v>
      </c>
      <c r="H866" s="6">
        <f t="shared" si="39"/>
        <v>226039.11</v>
      </c>
      <c r="I866" s="6">
        <f t="shared" si="40"/>
        <v>527424.59</v>
      </c>
      <c r="J866" s="6">
        <f t="shared" si="41"/>
        <v>527425</v>
      </c>
      <c r="K866" s="17">
        <v>0</v>
      </c>
      <c r="L866" s="1" t="e">
        <f>VLOOKUP(A866,Ofertas!#REF!,3,FALSE)</f>
        <v>#REF!</v>
      </c>
    </row>
    <row r="867" spans="1:12" x14ac:dyDescent="0.3">
      <c r="A867" s="18" t="s">
        <v>37</v>
      </c>
      <c r="B867" s="15">
        <v>0</v>
      </c>
      <c r="C867" s="15">
        <v>0</v>
      </c>
      <c r="D867" s="6">
        <v>50006</v>
      </c>
      <c r="E867" s="6">
        <v>71436</v>
      </c>
      <c r="F867" s="16">
        <v>0.3</v>
      </c>
      <c r="G867" s="6">
        <f>VLOOKUP(A867,Hoja1!A:H,3,FALSE)</f>
        <v>71436.44</v>
      </c>
      <c r="H867" s="6">
        <f t="shared" si="39"/>
        <v>21430.932000000001</v>
      </c>
      <c r="I867" s="6">
        <f t="shared" si="40"/>
        <v>50005.508000000002</v>
      </c>
      <c r="J867" s="6">
        <f t="shared" si="41"/>
        <v>50006</v>
      </c>
      <c r="K867" s="17">
        <v>0</v>
      </c>
      <c r="L867" s="1" t="e">
        <f>VLOOKUP(A867,Ofertas!#REF!,3,FALSE)</f>
        <v>#REF!</v>
      </c>
    </row>
    <row r="868" spans="1:12" x14ac:dyDescent="0.3">
      <c r="A868" s="18" t="s">
        <v>280</v>
      </c>
      <c r="B868" s="15">
        <v>0</v>
      </c>
      <c r="C868" s="15">
        <v>0</v>
      </c>
      <c r="D868" s="6">
        <v>2478866</v>
      </c>
      <c r="E868" s="6">
        <v>3541237</v>
      </c>
      <c r="F868" s="16">
        <v>0.3</v>
      </c>
      <c r="G868" s="6">
        <f>VLOOKUP(A868,Hoja1!A:H,3,FALSE)</f>
        <v>3541237.48</v>
      </c>
      <c r="H868" s="6">
        <f t="shared" si="39"/>
        <v>1062371.2439999999</v>
      </c>
      <c r="I868" s="6">
        <f t="shared" si="40"/>
        <v>2478866.236</v>
      </c>
      <c r="J868" s="6">
        <f t="shared" si="41"/>
        <v>2478866</v>
      </c>
      <c r="K868" s="17">
        <v>0</v>
      </c>
      <c r="L868" s="1" t="e">
        <f>VLOOKUP(A868,Ofertas!#REF!,3,FALSE)</f>
        <v>#REF!</v>
      </c>
    </row>
    <row r="869" spans="1:12" x14ac:dyDescent="0.3">
      <c r="A869" s="14" t="s">
        <v>185</v>
      </c>
      <c r="B869" s="15">
        <v>0</v>
      </c>
      <c r="C869" s="15">
        <v>0</v>
      </c>
      <c r="D869" s="6">
        <v>106597</v>
      </c>
      <c r="E869" s="6">
        <v>152282</v>
      </c>
      <c r="F869" s="16">
        <v>0.3</v>
      </c>
      <c r="G869" s="6">
        <f>VLOOKUP(A869,Hoja1!A:H,3,FALSE)</f>
        <v>152282</v>
      </c>
      <c r="H869" s="6">
        <f t="shared" si="39"/>
        <v>45684.6</v>
      </c>
      <c r="I869" s="6">
        <f t="shared" si="40"/>
        <v>106597.4</v>
      </c>
      <c r="J869" s="6">
        <f t="shared" si="41"/>
        <v>106597</v>
      </c>
      <c r="K869" s="17">
        <v>0</v>
      </c>
      <c r="L869" s="1" t="e">
        <f>VLOOKUP(A869,Ofertas!#REF!,3,FALSE)</f>
        <v>#REF!</v>
      </c>
    </row>
    <row r="870" spans="1:12" x14ac:dyDescent="0.3">
      <c r="A870" s="14">
        <v>110010</v>
      </c>
      <c r="B870" s="15">
        <v>0</v>
      </c>
      <c r="C870" s="15">
        <v>0</v>
      </c>
      <c r="D870" s="6">
        <v>0</v>
      </c>
      <c r="E870" s="6">
        <v>0</v>
      </c>
      <c r="F870" s="16">
        <v>0.3</v>
      </c>
      <c r="G870" s="6">
        <f>VLOOKUP(A870,Hoja1!A:H,3,FALSE)</f>
        <v>0</v>
      </c>
      <c r="H870" s="6">
        <f t="shared" si="39"/>
        <v>0</v>
      </c>
      <c r="I870" s="6">
        <f t="shared" si="40"/>
        <v>0</v>
      </c>
      <c r="J870" s="6">
        <f t="shared" si="41"/>
        <v>0</v>
      </c>
      <c r="K870" s="17">
        <v>0</v>
      </c>
      <c r="L870" s="1" t="e">
        <f>VLOOKUP(A870,Ofertas!#REF!,3,FALSE)</f>
        <v>#REF!</v>
      </c>
    </row>
    <row r="871" spans="1:12" x14ac:dyDescent="0.3">
      <c r="A871" s="14">
        <v>109136</v>
      </c>
      <c r="B871" s="15">
        <v>0</v>
      </c>
      <c r="C871" s="15">
        <v>0</v>
      </c>
      <c r="D871" s="6">
        <v>162943</v>
      </c>
      <c r="E871" s="6">
        <v>232776</v>
      </c>
      <c r="F871" s="16">
        <v>0.3</v>
      </c>
      <c r="G871" s="6">
        <f>VLOOKUP(A871,Hoja1!A:H,3,FALSE)</f>
        <v>232775.64</v>
      </c>
      <c r="H871" s="6">
        <f t="shared" si="39"/>
        <v>69832.691999999995</v>
      </c>
      <c r="I871" s="6">
        <f t="shared" si="40"/>
        <v>162942.94800000003</v>
      </c>
      <c r="J871" s="6">
        <f t="shared" si="41"/>
        <v>162943</v>
      </c>
      <c r="K871" s="17">
        <v>0</v>
      </c>
      <c r="L871" s="1" t="e">
        <f>VLOOKUP(A871,Ofertas!#REF!,3,FALSE)</f>
        <v>#REF!</v>
      </c>
    </row>
    <row r="872" spans="1:12" x14ac:dyDescent="0.3">
      <c r="A872" s="14">
        <v>108892</v>
      </c>
      <c r="B872" s="15">
        <v>1</v>
      </c>
      <c r="C872" s="15">
        <v>192</v>
      </c>
      <c r="D872" s="6">
        <v>106977</v>
      </c>
      <c r="E872" s="6">
        <v>152825</v>
      </c>
      <c r="F872" s="16">
        <v>0.3</v>
      </c>
      <c r="G872" s="6">
        <f>VLOOKUP(A872,Hoja1!A:H,3,FALSE)</f>
        <v>152824.56</v>
      </c>
      <c r="H872" s="6">
        <f t="shared" si="39"/>
        <v>45847.367999999995</v>
      </c>
      <c r="I872" s="6">
        <f t="shared" si="40"/>
        <v>106977.19200000001</v>
      </c>
      <c r="J872" s="6">
        <f t="shared" si="41"/>
        <v>106977</v>
      </c>
      <c r="K872" s="17">
        <v>0</v>
      </c>
      <c r="L872" s="1" t="e">
        <f>VLOOKUP(A872,Ofertas!#REF!,3,FALSE)</f>
        <v>#REF!</v>
      </c>
    </row>
    <row r="873" spans="1:12" x14ac:dyDescent="0.3">
      <c r="A873" s="18" t="s">
        <v>281</v>
      </c>
      <c r="B873" s="15">
        <v>0</v>
      </c>
      <c r="C873" s="15">
        <v>0</v>
      </c>
      <c r="D873" s="6">
        <v>412334</v>
      </c>
      <c r="E873" s="6">
        <v>589048</v>
      </c>
      <c r="F873" s="16">
        <v>0.3</v>
      </c>
      <c r="G873" s="6">
        <f>VLOOKUP(A873,Hoja1!A:H,3,FALSE)</f>
        <v>589048.4</v>
      </c>
      <c r="H873" s="6">
        <f t="shared" si="39"/>
        <v>176714.52</v>
      </c>
      <c r="I873" s="6">
        <f t="shared" si="40"/>
        <v>412333.88</v>
      </c>
      <c r="J873" s="6">
        <f t="shared" si="41"/>
        <v>412334</v>
      </c>
      <c r="K873" s="17">
        <v>0</v>
      </c>
      <c r="L873" s="1" t="e">
        <f>VLOOKUP(A873,Ofertas!#REF!,3,FALSE)</f>
        <v>#REF!</v>
      </c>
    </row>
    <row r="874" spans="1:12" x14ac:dyDescent="0.3">
      <c r="A874" s="14" t="s">
        <v>186</v>
      </c>
      <c r="B874" s="15">
        <v>1</v>
      </c>
      <c r="C874" s="15">
        <v>18</v>
      </c>
      <c r="D874" s="6">
        <v>109111</v>
      </c>
      <c r="E874" s="6">
        <v>155873</v>
      </c>
      <c r="F874" s="16">
        <v>0.3</v>
      </c>
      <c r="G874" s="6">
        <f>VLOOKUP(A874,Hoja1!A:H,3,FALSE)</f>
        <v>155873</v>
      </c>
      <c r="H874" s="6">
        <f t="shared" si="39"/>
        <v>46761.9</v>
      </c>
      <c r="I874" s="6">
        <f t="shared" si="40"/>
        <v>109111.1</v>
      </c>
      <c r="J874" s="6">
        <f t="shared" si="41"/>
        <v>109111</v>
      </c>
      <c r="K874" s="17">
        <v>0</v>
      </c>
      <c r="L874" s="1" t="e">
        <f>VLOOKUP(A874,Ofertas!#REF!,3,FALSE)</f>
        <v>#REF!</v>
      </c>
    </row>
    <row r="875" spans="1:12" x14ac:dyDescent="0.3">
      <c r="A875" s="14">
        <v>111732</v>
      </c>
      <c r="B875" s="15">
        <v>0</v>
      </c>
      <c r="C875" s="15">
        <v>0</v>
      </c>
      <c r="D875" s="6">
        <v>84182</v>
      </c>
      <c r="E875" s="6">
        <v>120259</v>
      </c>
      <c r="F875" s="16">
        <v>0.3</v>
      </c>
      <c r="G875" s="6">
        <f>VLOOKUP(A875,Hoja1!A:H,3,FALSE)</f>
        <v>120259.31</v>
      </c>
      <c r="H875" s="6">
        <f t="shared" si="39"/>
        <v>36077.792999999998</v>
      </c>
      <c r="I875" s="6">
        <f t="shared" si="40"/>
        <v>84181.516999999993</v>
      </c>
      <c r="J875" s="6">
        <f t="shared" si="41"/>
        <v>84182</v>
      </c>
      <c r="K875" s="17">
        <v>0</v>
      </c>
      <c r="L875" s="1" t="e">
        <f>VLOOKUP(A875,Ofertas!#REF!,3,FALSE)</f>
        <v>#REF!</v>
      </c>
    </row>
    <row r="876" spans="1:12" x14ac:dyDescent="0.3">
      <c r="A876" s="14">
        <v>109702</v>
      </c>
      <c r="B876" s="15">
        <v>1</v>
      </c>
      <c r="C876" s="15">
        <v>52</v>
      </c>
      <c r="D876" s="6">
        <v>110086</v>
      </c>
      <c r="E876" s="6">
        <v>157265</v>
      </c>
      <c r="F876" s="16">
        <v>0.3</v>
      </c>
      <c r="G876" s="6">
        <f>VLOOKUP(A876,Hoja1!A:H,3,FALSE)</f>
        <v>157265</v>
      </c>
      <c r="H876" s="6">
        <f t="shared" si="39"/>
        <v>47179.5</v>
      </c>
      <c r="I876" s="6">
        <f t="shared" si="40"/>
        <v>110085.5</v>
      </c>
      <c r="J876" s="6">
        <f t="shared" si="41"/>
        <v>110086</v>
      </c>
      <c r="K876" s="17">
        <v>0</v>
      </c>
      <c r="L876" s="1" t="e">
        <f>VLOOKUP(A876,Ofertas!#REF!,3,FALSE)</f>
        <v>#REF!</v>
      </c>
    </row>
    <row r="877" spans="1:12" x14ac:dyDescent="0.3">
      <c r="A877" s="14">
        <v>110122</v>
      </c>
      <c r="B877" s="15">
        <v>1</v>
      </c>
      <c r="C877" s="15">
        <v>174</v>
      </c>
      <c r="D877" s="6">
        <v>98724</v>
      </c>
      <c r="E877" s="6">
        <v>141035</v>
      </c>
      <c r="F877" s="16">
        <v>0.3</v>
      </c>
      <c r="G877" s="6">
        <f>VLOOKUP(A877,Hoja1!A:H,3,FALSE)</f>
        <v>141034.54</v>
      </c>
      <c r="H877" s="6">
        <f t="shared" si="39"/>
        <v>42310.362000000001</v>
      </c>
      <c r="I877" s="6">
        <f t="shared" si="40"/>
        <v>98724.178000000014</v>
      </c>
      <c r="J877" s="6">
        <f t="shared" si="41"/>
        <v>98724</v>
      </c>
      <c r="K877" s="17">
        <v>0</v>
      </c>
      <c r="L877" s="1" t="e">
        <f>VLOOKUP(A877,Ofertas!#REF!,3,FALSE)</f>
        <v>#REF!</v>
      </c>
    </row>
    <row r="878" spans="1:12" x14ac:dyDescent="0.3">
      <c r="A878" s="14">
        <v>111417</v>
      </c>
      <c r="B878" s="15">
        <v>0</v>
      </c>
      <c r="C878" s="15">
        <v>4</v>
      </c>
      <c r="D878" s="6">
        <v>102602</v>
      </c>
      <c r="E878" s="6">
        <v>146574</v>
      </c>
      <c r="F878" s="16">
        <v>0.3</v>
      </c>
      <c r="G878" s="6">
        <f>VLOOKUP(A878,Hoja1!A:H,3,FALSE)</f>
        <v>146574</v>
      </c>
      <c r="H878" s="6">
        <f t="shared" si="39"/>
        <v>43972.2</v>
      </c>
      <c r="I878" s="6">
        <f t="shared" si="40"/>
        <v>102601.8</v>
      </c>
      <c r="J878" s="6">
        <f t="shared" si="41"/>
        <v>102602</v>
      </c>
      <c r="K878" s="17">
        <v>0</v>
      </c>
      <c r="L878" s="1" t="e">
        <f>VLOOKUP(A878,Ofertas!#REF!,3,FALSE)</f>
        <v>#REF!</v>
      </c>
    </row>
    <row r="879" spans="1:12" x14ac:dyDescent="0.3">
      <c r="A879" s="14" t="s">
        <v>187</v>
      </c>
      <c r="B879" s="15">
        <v>0</v>
      </c>
      <c r="C879" s="15">
        <v>0</v>
      </c>
      <c r="D879" s="6">
        <v>97025</v>
      </c>
      <c r="E879" s="6">
        <v>138608</v>
      </c>
      <c r="F879" s="16">
        <v>0.3</v>
      </c>
      <c r="G879" s="6">
        <f>VLOOKUP(A879,Hoja1!A:H,3,FALSE)</f>
        <v>138607.54</v>
      </c>
      <c r="H879" s="6">
        <f t="shared" si="39"/>
        <v>41582.262000000002</v>
      </c>
      <c r="I879" s="6">
        <f t="shared" si="40"/>
        <v>97025.278000000006</v>
      </c>
      <c r="J879" s="6">
        <f t="shared" si="41"/>
        <v>97025</v>
      </c>
      <c r="K879" s="17">
        <v>0</v>
      </c>
      <c r="L879" s="1" t="e">
        <f>VLOOKUP(A879,Ofertas!#REF!,3,FALSE)</f>
        <v>#REF!</v>
      </c>
    </row>
    <row r="880" spans="1:12" x14ac:dyDescent="0.3">
      <c r="A880" s="14" t="s">
        <v>188</v>
      </c>
      <c r="B880" s="15">
        <v>0</v>
      </c>
      <c r="C880" s="15">
        <v>0</v>
      </c>
      <c r="D880" s="6">
        <v>106470</v>
      </c>
      <c r="E880" s="6">
        <v>152099</v>
      </c>
      <c r="F880" s="16">
        <v>0.3</v>
      </c>
      <c r="G880" s="6">
        <f>VLOOKUP(A880,Hoja1!A:H,3,FALSE)</f>
        <v>152099.41</v>
      </c>
      <c r="H880" s="6">
        <f t="shared" si="39"/>
        <v>45629.822999999997</v>
      </c>
      <c r="I880" s="6">
        <f t="shared" si="40"/>
        <v>106469.587</v>
      </c>
      <c r="J880" s="6">
        <f t="shared" si="41"/>
        <v>106470</v>
      </c>
      <c r="K880" s="17">
        <v>0</v>
      </c>
      <c r="L880" s="1" t="e">
        <f>VLOOKUP(A880,Ofertas!#REF!,3,FALSE)</f>
        <v>#REF!</v>
      </c>
    </row>
    <row r="881" spans="1:12" x14ac:dyDescent="0.3">
      <c r="A881" s="14">
        <v>112442</v>
      </c>
      <c r="B881" s="15">
        <v>0</v>
      </c>
      <c r="C881" s="15">
        <v>1</v>
      </c>
      <c r="D881" s="6">
        <v>24267</v>
      </c>
      <c r="E881" s="6">
        <v>34667</v>
      </c>
      <c r="F881" s="16">
        <v>0.3</v>
      </c>
      <c r="G881" s="6">
        <f>VLOOKUP(A881,Hoja1!A:H,3,FALSE)</f>
        <v>34667.07</v>
      </c>
      <c r="H881" s="6">
        <f t="shared" si="39"/>
        <v>10400.120999999999</v>
      </c>
      <c r="I881" s="6">
        <f t="shared" si="40"/>
        <v>24266.949000000001</v>
      </c>
      <c r="J881" s="6">
        <f t="shared" si="41"/>
        <v>24267</v>
      </c>
      <c r="K881" s="17">
        <v>0</v>
      </c>
      <c r="L881" s="1" t="e">
        <f>VLOOKUP(A881,Ofertas!#REF!,3,FALSE)</f>
        <v>#REF!</v>
      </c>
    </row>
    <row r="882" spans="1:12" x14ac:dyDescent="0.3">
      <c r="A882" s="18">
        <v>112441</v>
      </c>
      <c r="B882" s="15">
        <v>0</v>
      </c>
      <c r="C882" s="15">
        <v>0</v>
      </c>
      <c r="D882" s="6">
        <v>21505</v>
      </c>
      <c r="E882" s="6">
        <v>30721</v>
      </c>
      <c r="F882" s="16">
        <v>0.3</v>
      </c>
      <c r="G882" s="6">
        <f>VLOOKUP(A882,Hoja1!A:H,3,FALSE)</f>
        <v>30720.720000000001</v>
      </c>
      <c r="H882" s="6">
        <f t="shared" si="39"/>
        <v>9216.2160000000003</v>
      </c>
      <c r="I882" s="6">
        <f t="shared" si="40"/>
        <v>21504.504000000001</v>
      </c>
      <c r="J882" s="6">
        <f t="shared" si="41"/>
        <v>21505</v>
      </c>
      <c r="K882" s="17">
        <v>0</v>
      </c>
      <c r="L882" s="1" t="e">
        <f>VLOOKUP(A882,Ofertas!#REF!,3,FALSE)</f>
        <v>#REF!</v>
      </c>
    </row>
    <row r="883" spans="1:12" x14ac:dyDescent="0.3">
      <c r="A883" s="14">
        <v>112806</v>
      </c>
      <c r="B883" s="15">
        <v>1</v>
      </c>
      <c r="C883" s="15">
        <v>492</v>
      </c>
      <c r="D883" s="6">
        <v>90927</v>
      </c>
      <c r="E883" s="6">
        <v>129895</v>
      </c>
      <c r="F883" s="16">
        <v>0.3</v>
      </c>
      <c r="G883" s="6">
        <f>VLOOKUP(A883,Hoja1!A:H,3,FALSE)</f>
        <v>129895</v>
      </c>
      <c r="H883" s="6">
        <f t="shared" si="39"/>
        <v>38968.5</v>
      </c>
      <c r="I883" s="6">
        <f t="shared" si="40"/>
        <v>90926.5</v>
      </c>
      <c r="J883" s="6">
        <f t="shared" si="41"/>
        <v>90927</v>
      </c>
      <c r="K883" s="17">
        <v>0</v>
      </c>
      <c r="L883" s="1" t="e">
        <f>VLOOKUP(A883,Ofertas!#REF!,3,FALSE)</f>
        <v>#REF!</v>
      </c>
    </row>
    <row r="884" spans="1:12" x14ac:dyDescent="0.3">
      <c r="A884" s="14" t="s">
        <v>299</v>
      </c>
      <c r="B884" s="15">
        <v>0</v>
      </c>
      <c r="C884" s="15">
        <v>0</v>
      </c>
      <c r="D884" s="6">
        <v>0</v>
      </c>
      <c r="E884" s="6">
        <v>0</v>
      </c>
      <c r="F884" s="16">
        <v>0.3</v>
      </c>
      <c r="G884" s="6" t="e">
        <f>VLOOKUP(A884,Hoja1!A:H,3,FALSE)</f>
        <v>#N/A</v>
      </c>
      <c r="H884" s="6" t="e">
        <f t="shared" si="39"/>
        <v>#N/A</v>
      </c>
      <c r="I884" s="6" t="e">
        <f t="shared" si="40"/>
        <v>#N/A</v>
      </c>
      <c r="J884" s="6" t="e">
        <f t="shared" si="41"/>
        <v>#N/A</v>
      </c>
      <c r="K884" s="17">
        <v>0</v>
      </c>
      <c r="L884" s="1" t="e">
        <f>VLOOKUP(A884,Ofertas!#REF!,3,FALSE)</f>
        <v>#REF!</v>
      </c>
    </row>
    <row r="885" spans="1:12" x14ac:dyDescent="0.3">
      <c r="A885" s="14" t="s">
        <v>189</v>
      </c>
      <c r="B885" s="15">
        <v>0</v>
      </c>
      <c r="C885" s="15">
        <v>2</v>
      </c>
      <c r="D885" s="6">
        <v>143814</v>
      </c>
      <c r="E885" s="6">
        <v>205448</v>
      </c>
      <c r="F885" s="16">
        <v>0.3</v>
      </c>
      <c r="G885" s="6">
        <f>VLOOKUP(A885,Hoja1!A:H,3,FALSE)</f>
        <v>205448.37</v>
      </c>
      <c r="H885" s="6">
        <f t="shared" si="39"/>
        <v>61634.510999999999</v>
      </c>
      <c r="I885" s="6">
        <f t="shared" si="40"/>
        <v>143813.859</v>
      </c>
      <c r="J885" s="6">
        <f t="shared" si="41"/>
        <v>143814</v>
      </c>
      <c r="K885" s="17">
        <v>0</v>
      </c>
      <c r="L885" s="1" t="e">
        <f>VLOOKUP(A885,Ofertas!#REF!,3,FALSE)</f>
        <v>#REF!</v>
      </c>
    </row>
    <row r="886" spans="1:12" x14ac:dyDescent="0.3">
      <c r="A886" s="14">
        <v>108976</v>
      </c>
      <c r="B886" s="15">
        <v>1</v>
      </c>
      <c r="C886" s="15">
        <v>41</v>
      </c>
      <c r="D886" s="6">
        <v>113323</v>
      </c>
      <c r="E886" s="6">
        <v>161890</v>
      </c>
      <c r="F886" s="16">
        <v>0.3</v>
      </c>
      <c r="G886" s="6">
        <f>VLOOKUP(A886,Hoja1!A:H,3,FALSE)</f>
        <v>161889.94</v>
      </c>
      <c r="H886" s="6">
        <f t="shared" si="39"/>
        <v>48566.981999999996</v>
      </c>
      <c r="I886" s="6">
        <f t="shared" si="40"/>
        <v>113322.95800000001</v>
      </c>
      <c r="J886" s="6">
        <f t="shared" si="41"/>
        <v>113323</v>
      </c>
      <c r="K886" s="17">
        <v>0</v>
      </c>
      <c r="L886" s="1" t="e">
        <f>VLOOKUP(A886,Ofertas!#REF!,3,FALSE)</f>
        <v>#REF!</v>
      </c>
    </row>
    <row r="887" spans="1:12" x14ac:dyDescent="0.3">
      <c r="A887" s="18">
        <v>111969</v>
      </c>
      <c r="B887" s="15">
        <v>0</v>
      </c>
      <c r="C887" s="15">
        <v>1</v>
      </c>
      <c r="D887" s="6">
        <v>54407</v>
      </c>
      <c r="E887" s="6">
        <v>77725</v>
      </c>
      <c r="F887" s="16">
        <v>0.3</v>
      </c>
      <c r="G887" s="6">
        <f>VLOOKUP(A887,Hoja1!A:H,3,FALSE)</f>
        <v>77724.52</v>
      </c>
      <c r="H887" s="6">
        <f t="shared" si="39"/>
        <v>23317.356</v>
      </c>
      <c r="I887" s="6">
        <f t="shared" si="40"/>
        <v>54407.164000000004</v>
      </c>
      <c r="J887" s="6">
        <f t="shared" si="41"/>
        <v>54407</v>
      </c>
      <c r="K887" s="17">
        <v>0</v>
      </c>
      <c r="L887" s="1" t="e">
        <f>VLOOKUP(A887,Ofertas!#REF!,3,FALSE)</f>
        <v>#REF!</v>
      </c>
    </row>
    <row r="888" spans="1:12" x14ac:dyDescent="0.3">
      <c r="A888" s="18">
        <v>110784</v>
      </c>
      <c r="B888" s="15">
        <v>0</v>
      </c>
      <c r="C888" s="15">
        <v>0</v>
      </c>
      <c r="D888" s="6">
        <v>55988</v>
      </c>
      <c r="E888" s="6">
        <v>79983</v>
      </c>
      <c r="F888" s="16">
        <v>0.3</v>
      </c>
      <c r="G888" s="6">
        <f>VLOOKUP(A888,Hoja1!A:H,3,FALSE)</f>
        <v>79982.52</v>
      </c>
      <c r="H888" s="6">
        <f t="shared" si="39"/>
        <v>23994.756000000001</v>
      </c>
      <c r="I888" s="6">
        <f t="shared" si="40"/>
        <v>55987.764000000003</v>
      </c>
      <c r="J888" s="6">
        <f t="shared" si="41"/>
        <v>55988</v>
      </c>
      <c r="K888" s="17">
        <v>0</v>
      </c>
      <c r="L888" s="1" t="e">
        <f>VLOOKUP(A888,Ofertas!#REF!,3,FALSE)</f>
        <v>#REF!</v>
      </c>
    </row>
    <row r="889" spans="1:12" x14ac:dyDescent="0.3">
      <c r="A889" s="18">
        <v>110739</v>
      </c>
      <c r="B889" s="15">
        <v>0</v>
      </c>
      <c r="C889" s="15">
        <v>0</v>
      </c>
      <c r="D889" s="6">
        <v>83453</v>
      </c>
      <c r="E889" s="6">
        <v>119218</v>
      </c>
      <c r="F889" s="16">
        <v>0.3</v>
      </c>
      <c r="G889" s="6">
        <f>VLOOKUP(A889,Hoja1!A:H,3,FALSE)</f>
        <v>119218.42</v>
      </c>
      <c r="H889" s="6">
        <f t="shared" si="39"/>
        <v>35765.525999999998</v>
      </c>
      <c r="I889" s="6">
        <f t="shared" si="40"/>
        <v>83452.894</v>
      </c>
      <c r="J889" s="6">
        <f t="shared" si="41"/>
        <v>83453</v>
      </c>
      <c r="K889" s="17">
        <v>0</v>
      </c>
      <c r="L889" s="1" t="e">
        <f>VLOOKUP(A889,Ofertas!#REF!,3,FALSE)</f>
        <v>#REF!</v>
      </c>
    </row>
    <row r="890" spans="1:12" x14ac:dyDescent="0.3">
      <c r="A890" s="18">
        <v>108506</v>
      </c>
      <c r="B890" s="15">
        <v>0</v>
      </c>
      <c r="C890" s="15">
        <v>0</v>
      </c>
      <c r="D890" s="6">
        <v>51714</v>
      </c>
      <c r="E890" s="6">
        <v>73877</v>
      </c>
      <c r="F890" s="16">
        <v>0.3</v>
      </c>
      <c r="G890" s="6">
        <f>VLOOKUP(A890,Hoja1!A:H,3,FALSE)</f>
        <v>73877.06</v>
      </c>
      <c r="H890" s="6">
        <f t="shared" si="39"/>
        <v>22163.117999999999</v>
      </c>
      <c r="I890" s="6">
        <f t="shared" si="40"/>
        <v>51713.941999999995</v>
      </c>
      <c r="J890" s="6">
        <f t="shared" si="41"/>
        <v>51714</v>
      </c>
      <c r="K890" s="17">
        <v>0</v>
      </c>
      <c r="L890" s="1" t="e">
        <f>VLOOKUP(A890,Ofertas!#REF!,3,FALSE)</f>
        <v>#REF!</v>
      </c>
    </row>
    <row r="891" spans="1:12" x14ac:dyDescent="0.3">
      <c r="A891" s="18">
        <v>109533</v>
      </c>
      <c r="B891" s="15">
        <v>0</v>
      </c>
      <c r="C891" s="15">
        <v>0</v>
      </c>
      <c r="D891" s="6">
        <v>62428</v>
      </c>
      <c r="E891" s="6">
        <v>89183</v>
      </c>
      <c r="F891" s="16">
        <v>0.3</v>
      </c>
      <c r="G891" s="6">
        <f>VLOOKUP(A891,Hoja1!A:H,3,FALSE)</f>
        <v>89182.86</v>
      </c>
      <c r="H891" s="6">
        <f t="shared" si="39"/>
        <v>26754.858</v>
      </c>
      <c r="I891" s="6">
        <f t="shared" si="40"/>
        <v>62428.002</v>
      </c>
      <c r="J891" s="6">
        <f t="shared" si="41"/>
        <v>62428</v>
      </c>
      <c r="K891" s="17">
        <v>0</v>
      </c>
      <c r="L891" s="1" t="e">
        <f>VLOOKUP(A891,Ofertas!#REF!,3,FALSE)</f>
        <v>#REF!</v>
      </c>
    </row>
    <row r="892" spans="1:12" x14ac:dyDescent="0.3">
      <c r="A892" s="14">
        <v>108715</v>
      </c>
      <c r="B892" s="15">
        <v>0</v>
      </c>
      <c r="C892" s="15">
        <v>0</v>
      </c>
      <c r="D892" s="6">
        <v>0</v>
      </c>
      <c r="E892" s="6">
        <v>0</v>
      </c>
      <c r="F892" s="16">
        <v>0.3</v>
      </c>
      <c r="G892" s="6" t="e">
        <f>VLOOKUP(A892,Hoja1!A:H,3,FALSE)</f>
        <v>#N/A</v>
      </c>
      <c r="H892" s="6" t="e">
        <f t="shared" si="39"/>
        <v>#N/A</v>
      </c>
      <c r="I892" s="6" t="e">
        <f t="shared" si="40"/>
        <v>#N/A</v>
      </c>
      <c r="J892" s="6" t="e">
        <f t="shared" si="41"/>
        <v>#N/A</v>
      </c>
      <c r="K892" s="17">
        <v>0</v>
      </c>
      <c r="L892" s="1" t="e">
        <f>VLOOKUP(A892,Ofertas!#REF!,3,FALSE)</f>
        <v>#REF!</v>
      </c>
    </row>
    <row r="893" spans="1:12" x14ac:dyDescent="0.3">
      <c r="A893" s="18">
        <v>110994</v>
      </c>
      <c r="B893" s="15">
        <v>0</v>
      </c>
      <c r="C893" s="15">
        <v>0</v>
      </c>
      <c r="D893" s="6">
        <v>81915</v>
      </c>
      <c r="E893" s="6">
        <v>117021</v>
      </c>
      <c r="F893" s="16">
        <v>0.3</v>
      </c>
      <c r="G893" s="6">
        <f>VLOOKUP(A893,Hoja1!A:H,3,FALSE)</f>
        <v>117021</v>
      </c>
      <c r="H893" s="6">
        <f t="shared" si="39"/>
        <v>35106.299999999996</v>
      </c>
      <c r="I893" s="6">
        <f t="shared" si="40"/>
        <v>81914.700000000012</v>
      </c>
      <c r="J893" s="6">
        <f t="shared" si="41"/>
        <v>81915</v>
      </c>
      <c r="K893" s="17">
        <v>0</v>
      </c>
      <c r="L893" s="1" t="e">
        <f>VLOOKUP(A893,Ofertas!#REF!,3,FALSE)</f>
        <v>#REF!</v>
      </c>
    </row>
    <row r="894" spans="1:12" x14ac:dyDescent="0.3">
      <c r="A894" s="18">
        <v>110740</v>
      </c>
      <c r="B894" s="15">
        <v>1</v>
      </c>
      <c r="C894" s="15">
        <v>34</v>
      </c>
      <c r="D894" s="6">
        <v>93028</v>
      </c>
      <c r="E894" s="6">
        <v>132897</v>
      </c>
      <c r="F894" s="16">
        <v>0.3</v>
      </c>
      <c r="G894" s="6">
        <f>VLOOKUP(A894,Hoja1!A:H,3,FALSE)</f>
        <v>132897.16</v>
      </c>
      <c r="H894" s="6">
        <f t="shared" si="39"/>
        <v>39869.148000000001</v>
      </c>
      <c r="I894" s="6">
        <f t="shared" si="40"/>
        <v>93028.012000000002</v>
      </c>
      <c r="J894" s="6">
        <f t="shared" si="41"/>
        <v>93028</v>
      </c>
      <c r="K894" s="17">
        <v>0</v>
      </c>
      <c r="L894" s="1" t="e">
        <f>VLOOKUP(A894,Ofertas!#REF!,3,FALSE)</f>
        <v>#REF!</v>
      </c>
    </row>
    <row r="895" spans="1:12" x14ac:dyDescent="0.3">
      <c r="A895" s="18">
        <v>109558</v>
      </c>
      <c r="B895" s="15">
        <v>0</v>
      </c>
      <c r="C895" s="15">
        <v>0</v>
      </c>
      <c r="D895" s="6">
        <v>90373</v>
      </c>
      <c r="E895" s="6">
        <v>129104</v>
      </c>
      <c r="F895" s="16">
        <v>0.3</v>
      </c>
      <c r="G895" s="6">
        <f>VLOOKUP(A895,Hoja1!A:H,3,FALSE)</f>
        <v>129103.84</v>
      </c>
      <c r="H895" s="6">
        <f t="shared" si="39"/>
        <v>38731.151999999995</v>
      </c>
      <c r="I895" s="6">
        <f t="shared" si="40"/>
        <v>90372.687999999995</v>
      </c>
      <c r="J895" s="6">
        <f t="shared" si="41"/>
        <v>90373</v>
      </c>
      <c r="K895" s="17">
        <v>0</v>
      </c>
      <c r="L895" s="1" t="e">
        <f>VLOOKUP(A895,Ofertas!#REF!,3,FALSE)</f>
        <v>#REF!</v>
      </c>
    </row>
    <row r="896" spans="1:12" x14ac:dyDescent="0.3">
      <c r="A896" s="18">
        <v>110967</v>
      </c>
      <c r="B896" s="15">
        <v>0</v>
      </c>
      <c r="C896" s="15">
        <v>0</v>
      </c>
      <c r="D896" s="6">
        <v>0</v>
      </c>
      <c r="E896" s="6">
        <v>0</v>
      </c>
      <c r="F896" s="16">
        <v>0.3</v>
      </c>
      <c r="G896" s="6">
        <f>VLOOKUP(A896,Hoja1!A:H,3,FALSE)</f>
        <v>0</v>
      </c>
      <c r="H896" s="6">
        <f t="shared" si="39"/>
        <v>0</v>
      </c>
      <c r="I896" s="6">
        <f t="shared" si="40"/>
        <v>0</v>
      </c>
      <c r="J896" s="6">
        <f t="shared" si="41"/>
        <v>0</v>
      </c>
      <c r="K896" s="17">
        <v>0</v>
      </c>
      <c r="L896" s="1" t="e">
        <f>VLOOKUP(A896,Ofertas!#REF!,3,FALSE)</f>
        <v>#REF!</v>
      </c>
    </row>
    <row r="897" spans="1:12" x14ac:dyDescent="0.3">
      <c r="A897" s="18">
        <v>109531</v>
      </c>
      <c r="B897" s="15">
        <v>0</v>
      </c>
      <c r="C897" s="15">
        <v>0</v>
      </c>
      <c r="D897" s="6">
        <v>82400</v>
      </c>
      <c r="E897" s="6">
        <v>117714</v>
      </c>
      <c r="F897" s="16">
        <v>0.3</v>
      </c>
      <c r="G897" s="6">
        <f>VLOOKUP(A897,Hoja1!A:H,3,FALSE)</f>
        <v>117714.29</v>
      </c>
      <c r="H897" s="6">
        <f t="shared" si="39"/>
        <v>35314.286999999997</v>
      </c>
      <c r="I897" s="6">
        <f t="shared" si="40"/>
        <v>82400.002999999997</v>
      </c>
      <c r="J897" s="6">
        <f t="shared" si="41"/>
        <v>82400</v>
      </c>
      <c r="K897" s="17">
        <v>0</v>
      </c>
      <c r="L897" s="1" t="e">
        <f>VLOOKUP(A897,Ofertas!#REF!,3,FALSE)</f>
        <v>#REF!</v>
      </c>
    </row>
    <row r="898" spans="1:12" x14ac:dyDescent="0.3">
      <c r="A898" s="18" t="s">
        <v>21</v>
      </c>
      <c r="B898" s="15">
        <v>0</v>
      </c>
      <c r="C898" s="15">
        <v>1</v>
      </c>
      <c r="D898" s="6">
        <v>78397</v>
      </c>
      <c r="E898" s="6">
        <v>111996</v>
      </c>
      <c r="F898" s="16">
        <v>0.3</v>
      </c>
      <c r="G898" s="6">
        <f>VLOOKUP(A898,Hoja1!A:H,3,FALSE)</f>
        <v>111996</v>
      </c>
      <c r="H898" s="6">
        <f t="shared" ref="H898:H961" si="42">G898*F898</f>
        <v>33598.799999999996</v>
      </c>
      <c r="I898" s="6">
        <f t="shared" ref="I898:I961" si="43">G898-H898</f>
        <v>78397.200000000012</v>
      </c>
      <c r="J898" s="6">
        <f t="shared" ref="J898:J961" si="44">ROUND(I898,0)</f>
        <v>78397</v>
      </c>
      <c r="K898" s="17">
        <v>0</v>
      </c>
      <c r="L898" s="1" t="e">
        <f>VLOOKUP(A898,Ofertas!#REF!,3,FALSE)</f>
        <v>#REF!</v>
      </c>
    </row>
    <row r="899" spans="1:12" x14ac:dyDescent="0.3">
      <c r="A899" s="14">
        <v>108959</v>
      </c>
      <c r="B899" s="15">
        <v>0</v>
      </c>
      <c r="C899" s="15">
        <v>0</v>
      </c>
      <c r="D899" s="6">
        <v>0</v>
      </c>
      <c r="E899" s="6">
        <v>0</v>
      </c>
      <c r="F899" s="16">
        <v>0.3</v>
      </c>
      <c r="G899" s="6" t="e">
        <f>VLOOKUP(A899,Hoja1!A:H,3,FALSE)</f>
        <v>#N/A</v>
      </c>
      <c r="H899" s="6" t="e">
        <f t="shared" si="42"/>
        <v>#N/A</v>
      </c>
      <c r="I899" s="6" t="e">
        <f t="shared" si="43"/>
        <v>#N/A</v>
      </c>
      <c r="J899" s="6" t="e">
        <f t="shared" si="44"/>
        <v>#N/A</v>
      </c>
      <c r="K899" s="17">
        <v>0</v>
      </c>
      <c r="L899" s="1" t="e">
        <f>VLOOKUP(A899,Ofertas!#REF!,3,FALSE)</f>
        <v>#REF!</v>
      </c>
    </row>
    <row r="900" spans="1:12" x14ac:dyDescent="0.3">
      <c r="A900" s="18" t="s">
        <v>39</v>
      </c>
      <c r="B900" s="15">
        <v>0</v>
      </c>
      <c r="C900" s="15">
        <v>0</v>
      </c>
      <c r="D900" s="6">
        <v>1267142</v>
      </c>
      <c r="E900" s="6">
        <v>1810203</v>
      </c>
      <c r="F900" s="16">
        <v>0.3</v>
      </c>
      <c r="G900" s="6">
        <f>VLOOKUP(A900,Hoja1!A:H,3,FALSE)</f>
        <v>1810203.24</v>
      </c>
      <c r="H900" s="6">
        <f t="shared" si="42"/>
        <v>543060.97199999995</v>
      </c>
      <c r="I900" s="6">
        <f t="shared" si="43"/>
        <v>1267142.2680000002</v>
      </c>
      <c r="J900" s="6">
        <f t="shared" si="44"/>
        <v>1267142</v>
      </c>
      <c r="K900" s="17">
        <v>0</v>
      </c>
      <c r="L900" s="1" t="e">
        <f>VLOOKUP(A900,Ofertas!#REF!,3,FALSE)</f>
        <v>#REF!</v>
      </c>
    </row>
    <row r="901" spans="1:12" x14ac:dyDescent="0.3">
      <c r="A901" s="14" t="s">
        <v>300</v>
      </c>
      <c r="B901" s="15">
        <v>0</v>
      </c>
      <c r="C901" s="15">
        <v>0</v>
      </c>
      <c r="D901" s="6">
        <v>0</v>
      </c>
      <c r="E901" s="6">
        <v>0</v>
      </c>
      <c r="F901" s="16">
        <v>0.3</v>
      </c>
      <c r="G901" s="6" t="e">
        <f>VLOOKUP(A901,Hoja1!A:H,3,FALSE)</f>
        <v>#N/A</v>
      </c>
      <c r="H901" s="6" t="e">
        <f t="shared" si="42"/>
        <v>#N/A</v>
      </c>
      <c r="I901" s="6" t="e">
        <f t="shared" si="43"/>
        <v>#N/A</v>
      </c>
      <c r="J901" s="6" t="e">
        <f t="shared" si="44"/>
        <v>#N/A</v>
      </c>
      <c r="K901" s="17">
        <v>0</v>
      </c>
      <c r="L901" s="1" t="e">
        <f>VLOOKUP(A901,Ofertas!#REF!,3,FALSE)</f>
        <v>#REF!</v>
      </c>
    </row>
    <row r="902" spans="1:12" x14ac:dyDescent="0.3">
      <c r="A902" s="18" t="s">
        <v>40</v>
      </c>
      <c r="B902" s="15">
        <v>0</v>
      </c>
      <c r="C902" s="15">
        <v>0</v>
      </c>
      <c r="D902" s="6">
        <v>93796</v>
      </c>
      <c r="E902" s="6">
        <v>133994</v>
      </c>
      <c r="F902" s="16">
        <v>0.3</v>
      </c>
      <c r="G902" s="6">
        <f>VLOOKUP(A902,Hoja1!A:H,3,FALSE)</f>
        <v>133994.18</v>
      </c>
      <c r="H902" s="6">
        <f t="shared" si="42"/>
        <v>40198.253999999994</v>
      </c>
      <c r="I902" s="6">
        <f t="shared" si="43"/>
        <v>93795.926000000007</v>
      </c>
      <c r="J902" s="6">
        <f t="shared" si="44"/>
        <v>93796</v>
      </c>
      <c r="K902" s="17">
        <v>0</v>
      </c>
      <c r="L902" s="1" t="e">
        <f>VLOOKUP(A902,Ofertas!#REF!,3,FALSE)</f>
        <v>#REF!</v>
      </c>
    </row>
    <row r="903" spans="1:12" x14ac:dyDescent="0.3">
      <c r="A903" s="14">
        <v>110717</v>
      </c>
      <c r="B903" s="15">
        <v>0</v>
      </c>
      <c r="C903" s="15">
        <v>0</v>
      </c>
      <c r="D903" s="6">
        <v>0</v>
      </c>
      <c r="E903" s="6">
        <v>0</v>
      </c>
      <c r="F903" s="16">
        <v>0.3</v>
      </c>
      <c r="G903" s="6">
        <f>VLOOKUP(A903,Hoja1!A:H,3,FALSE)</f>
        <v>0</v>
      </c>
      <c r="H903" s="6">
        <f t="shared" si="42"/>
        <v>0</v>
      </c>
      <c r="I903" s="6">
        <f t="shared" si="43"/>
        <v>0</v>
      </c>
      <c r="J903" s="6">
        <f t="shared" si="44"/>
        <v>0</v>
      </c>
      <c r="K903" s="17">
        <v>0</v>
      </c>
      <c r="L903" s="1" t="e">
        <f>VLOOKUP(A903,Ofertas!#REF!,3,FALSE)</f>
        <v>#REF!</v>
      </c>
    </row>
    <row r="904" spans="1:12" x14ac:dyDescent="0.3">
      <c r="A904" s="14">
        <v>108195</v>
      </c>
      <c r="B904" s="15">
        <v>1</v>
      </c>
      <c r="C904" s="15">
        <v>19</v>
      </c>
      <c r="D904" s="6">
        <v>118254</v>
      </c>
      <c r="E904" s="6">
        <v>168934</v>
      </c>
      <c r="F904" s="16">
        <v>0.3</v>
      </c>
      <c r="G904" s="6">
        <f>VLOOKUP(A904,Hoja1!A:H,3,FALSE)</f>
        <v>168933.71</v>
      </c>
      <c r="H904" s="6">
        <f t="shared" si="42"/>
        <v>50680.112999999998</v>
      </c>
      <c r="I904" s="6">
        <f t="shared" si="43"/>
        <v>118253.59699999999</v>
      </c>
      <c r="J904" s="6">
        <f t="shared" si="44"/>
        <v>118254</v>
      </c>
      <c r="K904" s="17">
        <v>0</v>
      </c>
      <c r="L904" s="1" t="e">
        <f>VLOOKUP(A904,Ofertas!#REF!,3,FALSE)</f>
        <v>#REF!</v>
      </c>
    </row>
    <row r="905" spans="1:12" x14ac:dyDescent="0.3">
      <c r="A905" s="14">
        <v>108004</v>
      </c>
      <c r="B905" s="15">
        <v>0</v>
      </c>
      <c r="C905" s="15">
        <v>0</v>
      </c>
      <c r="D905" s="6">
        <v>119770</v>
      </c>
      <c r="E905" s="6">
        <v>171100</v>
      </c>
      <c r="F905" s="16">
        <v>0.3</v>
      </c>
      <c r="G905" s="6">
        <f>VLOOKUP(A905,Hoja1!A:H,3,FALSE)</f>
        <v>171100.01</v>
      </c>
      <c r="H905" s="6">
        <f t="shared" si="42"/>
        <v>51330.003000000004</v>
      </c>
      <c r="I905" s="6">
        <f t="shared" si="43"/>
        <v>119770.00700000001</v>
      </c>
      <c r="J905" s="6">
        <f t="shared" si="44"/>
        <v>119770</v>
      </c>
      <c r="K905" s="17">
        <v>0</v>
      </c>
      <c r="L905" s="1" t="e">
        <f>VLOOKUP(A905,Ofertas!#REF!,3,FALSE)</f>
        <v>#REF!</v>
      </c>
    </row>
    <row r="906" spans="1:12" x14ac:dyDescent="0.3">
      <c r="A906" s="14">
        <v>108893</v>
      </c>
      <c r="B906" s="15">
        <v>1</v>
      </c>
      <c r="C906" s="15">
        <v>18</v>
      </c>
      <c r="D906" s="6">
        <v>112838</v>
      </c>
      <c r="E906" s="6">
        <v>161198</v>
      </c>
      <c r="F906" s="16">
        <v>0.3</v>
      </c>
      <c r="G906" s="6">
        <f>VLOOKUP(A906,Hoja1!A:H,3,FALSE)</f>
        <v>161197.5</v>
      </c>
      <c r="H906" s="6">
        <f t="shared" si="42"/>
        <v>48359.25</v>
      </c>
      <c r="I906" s="6">
        <f t="shared" si="43"/>
        <v>112838.25</v>
      </c>
      <c r="J906" s="6">
        <f t="shared" si="44"/>
        <v>112838</v>
      </c>
      <c r="K906" s="17">
        <v>0</v>
      </c>
      <c r="L906" s="1" t="e">
        <f>VLOOKUP(A906,Ofertas!#REF!,3,FALSE)</f>
        <v>#REF!</v>
      </c>
    </row>
    <row r="907" spans="1:12" x14ac:dyDescent="0.3">
      <c r="A907" s="18" t="s">
        <v>282</v>
      </c>
      <c r="B907" s="15">
        <v>0</v>
      </c>
      <c r="C907" s="15">
        <v>0</v>
      </c>
      <c r="D907" s="6">
        <v>571364</v>
      </c>
      <c r="E907" s="6">
        <v>816235</v>
      </c>
      <c r="F907" s="16">
        <v>0.3</v>
      </c>
      <c r="G907" s="6">
        <f>VLOOKUP(A907,Hoja1!A:H,3,FALSE)</f>
        <v>816234.6</v>
      </c>
      <c r="H907" s="6">
        <f t="shared" si="42"/>
        <v>244870.37999999998</v>
      </c>
      <c r="I907" s="6">
        <f t="shared" si="43"/>
        <v>571364.22</v>
      </c>
      <c r="J907" s="6">
        <f t="shared" si="44"/>
        <v>571364</v>
      </c>
      <c r="K907" s="17">
        <v>0</v>
      </c>
      <c r="L907" s="1" t="e">
        <f>VLOOKUP(A907,Ofertas!#REF!,3,FALSE)</f>
        <v>#REF!</v>
      </c>
    </row>
    <row r="908" spans="1:12" x14ac:dyDescent="0.3">
      <c r="A908" s="14" t="s">
        <v>190</v>
      </c>
      <c r="B908" s="15">
        <v>0</v>
      </c>
      <c r="C908" s="15">
        <v>1</v>
      </c>
      <c r="D908" s="6">
        <v>117717</v>
      </c>
      <c r="E908" s="6">
        <v>168168</v>
      </c>
      <c r="F908" s="16">
        <v>0.3</v>
      </c>
      <c r="G908" s="6">
        <f>VLOOKUP(A908,Hoja1!A:H,3,FALSE)</f>
        <v>168167.67999999999</v>
      </c>
      <c r="H908" s="6">
        <f t="shared" si="42"/>
        <v>50450.303999999996</v>
      </c>
      <c r="I908" s="6">
        <f t="shared" si="43"/>
        <v>117717.37599999999</v>
      </c>
      <c r="J908" s="6">
        <f t="shared" si="44"/>
        <v>117717</v>
      </c>
      <c r="K908" s="17">
        <v>0</v>
      </c>
      <c r="L908" s="1" t="e">
        <f>VLOOKUP(A908,Ofertas!#REF!,3,FALSE)</f>
        <v>#REF!</v>
      </c>
    </row>
    <row r="909" spans="1:12" x14ac:dyDescent="0.3">
      <c r="A909" s="14">
        <v>111482</v>
      </c>
      <c r="B909" s="15">
        <v>1</v>
      </c>
      <c r="C909" s="15">
        <v>32</v>
      </c>
      <c r="D909" s="6">
        <v>109141</v>
      </c>
      <c r="E909" s="6">
        <v>155916</v>
      </c>
      <c r="F909" s="16">
        <v>0.3</v>
      </c>
      <c r="G909" s="6">
        <f>VLOOKUP(A909,Hoja1!A:H,3,FALSE)</f>
        <v>155915.85999999999</v>
      </c>
      <c r="H909" s="6">
        <f t="shared" si="42"/>
        <v>46774.757999999994</v>
      </c>
      <c r="I909" s="6">
        <f t="shared" si="43"/>
        <v>109141.10199999998</v>
      </c>
      <c r="J909" s="6">
        <f t="shared" si="44"/>
        <v>109141</v>
      </c>
      <c r="K909" s="17">
        <v>0</v>
      </c>
      <c r="L909" s="1" t="e">
        <f>VLOOKUP(A909,Ofertas!#REF!,3,FALSE)</f>
        <v>#REF!</v>
      </c>
    </row>
    <row r="910" spans="1:12" x14ac:dyDescent="0.3">
      <c r="A910" s="14">
        <v>108196</v>
      </c>
      <c r="B910" s="15">
        <v>1</v>
      </c>
      <c r="C910" s="15">
        <v>95</v>
      </c>
      <c r="D910" s="6">
        <v>121564</v>
      </c>
      <c r="E910" s="6">
        <v>173662</v>
      </c>
      <c r="F910" s="16">
        <v>0.3</v>
      </c>
      <c r="G910" s="6">
        <f>VLOOKUP(A910,Hoja1!A:H,3,FALSE)</f>
        <v>173662.45</v>
      </c>
      <c r="H910" s="6">
        <f t="shared" si="42"/>
        <v>52098.735000000001</v>
      </c>
      <c r="I910" s="6">
        <f t="shared" si="43"/>
        <v>121563.71500000001</v>
      </c>
      <c r="J910" s="6">
        <f t="shared" si="44"/>
        <v>121564</v>
      </c>
      <c r="K910" s="17">
        <v>0</v>
      </c>
      <c r="L910" s="1" t="e">
        <f>VLOOKUP(A910,Ofertas!#REF!,3,FALSE)</f>
        <v>#REF!</v>
      </c>
    </row>
    <row r="911" spans="1:12" x14ac:dyDescent="0.3">
      <c r="A911" s="14">
        <v>108197</v>
      </c>
      <c r="B911" s="15">
        <v>0</v>
      </c>
      <c r="C911" s="15">
        <v>0</v>
      </c>
      <c r="D911" s="6">
        <v>110393</v>
      </c>
      <c r="E911" s="6">
        <v>157705</v>
      </c>
      <c r="F911" s="16">
        <v>0.3</v>
      </c>
      <c r="G911" s="6">
        <f>VLOOKUP(A911,Hoja1!A:H,3,FALSE)</f>
        <v>157704.67000000001</v>
      </c>
      <c r="H911" s="6">
        <f t="shared" si="42"/>
        <v>47311.401000000005</v>
      </c>
      <c r="I911" s="6">
        <f t="shared" si="43"/>
        <v>110393.269</v>
      </c>
      <c r="J911" s="6">
        <f t="shared" si="44"/>
        <v>110393</v>
      </c>
      <c r="K911" s="17">
        <v>0</v>
      </c>
      <c r="L911" s="1" t="e">
        <f>VLOOKUP(A911,Ofertas!#REF!,3,FALSE)</f>
        <v>#REF!</v>
      </c>
    </row>
    <row r="912" spans="1:12" x14ac:dyDescent="0.3">
      <c r="A912" s="14">
        <v>109699</v>
      </c>
      <c r="B912" s="15">
        <v>1</v>
      </c>
      <c r="C912" s="15">
        <v>49</v>
      </c>
      <c r="D912" s="6">
        <v>116870</v>
      </c>
      <c r="E912" s="6">
        <v>166957</v>
      </c>
      <c r="F912" s="16">
        <v>0.3</v>
      </c>
      <c r="G912" s="6">
        <f>VLOOKUP(A912,Hoja1!A:H,3,FALSE)</f>
        <v>166957</v>
      </c>
      <c r="H912" s="6">
        <f t="shared" si="42"/>
        <v>50087.1</v>
      </c>
      <c r="I912" s="6">
        <f t="shared" si="43"/>
        <v>116869.9</v>
      </c>
      <c r="J912" s="6">
        <f t="shared" si="44"/>
        <v>116870</v>
      </c>
      <c r="K912" s="17">
        <v>0</v>
      </c>
      <c r="L912" s="1" t="e">
        <f>VLOOKUP(A912,Ofertas!#REF!,3,FALSE)</f>
        <v>#REF!</v>
      </c>
    </row>
    <row r="913" spans="1:12" x14ac:dyDescent="0.3">
      <c r="A913" s="14">
        <v>110123</v>
      </c>
      <c r="B913" s="15">
        <v>1</v>
      </c>
      <c r="C913" s="15">
        <v>116</v>
      </c>
      <c r="D913" s="6">
        <v>127691</v>
      </c>
      <c r="E913" s="6">
        <v>182416</v>
      </c>
      <c r="F913" s="16">
        <v>0.3</v>
      </c>
      <c r="G913" s="6">
        <f>VLOOKUP(A913,Hoja1!A:H,3,FALSE)</f>
        <v>182416.35</v>
      </c>
      <c r="H913" s="6">
        <f t="shared" si="42"/>
        <v>54724.904999999999</v>
      </c>
      <c r="I913" s="6">
        <f t="shared" si="43"/>
        <v>127691.44500000001</v>
      </c>
      <c r="J913" s="6">
        <f t="shared" si="44"/>
        <v>127691</v>
      </c>
      <c r="K913" s="17">
        <v>0</v>
      </c>
      <c r="L913" s="1" t="e">
        <f>VLOOKUP(A913,Ofertas!#REF!,3,FALSE)</f>
        <v>#REF!</v>
      </c>
    </row>
    <row r="914" spans="1:12" x14ac:dyDescent="0.3">
      <c r="A914" s="14" t="s">
        <v>191</v>
      </c>
      <c r="B914" s="15">
        <v>0</v>
      </c>
      <c r="C914" s="15">
        <v>0</v>
      </c>
      <c r="D914" s="6">
        <v>139320</v>
      </c>
      <c r="E914" s="6">
        <v>199028</v>
      </c>
      <c r="F914" s="16">
        <v>0.3</v>
      </c>
      <c r="G914" s="6">
        <f>VLOOKUP(A914,Hoja1!A:H,3,FALSE)</f>
        <v>199028.31</v>
      </c>
      <c r="H914" s="6">
        <f t="shared" si="42"/>
        <v>59708.492999999995</v>
      </c>
      <c r="I914" s="6">
        <f t="shared" si="43"/>
        <v>139319.81700000001</v>
      </c>
      <c r="J914" s="6">
        <f t="shared" si="44"/>
        <v>139320</v>
      </c>
      <c r="K914" s="17">
        <v>0</v>
      </c>
      <c r="L914" s="1" t="e">
        <f>VLOOKUP(A914,Ofertas!#REF!,3,FALSE)</f>
        <v>#REF!</v>
      </c>
    </row>
    <row r="915" spans="1:12" x14ac:dyDescent="0.3">
      <c r="A915" s="14" t="s">
        <v>192</v>
      </c>
      <c r="B915" s="15">
        <v>0</v>
      </c>
      <c r="C915" s="15">
        <v>0</v>
      </c>
      <c r="D915" s="6">
        <v>117615</v>
      </c>
      <c r="E915" s="6">
        <v>168022</v>
      </c>
      <c r="F915" s="16">
        <v>0.3</v>
      </c>
      <c r="G915" s="6">
        <f>VLOOKUP(A915,Hoja1!A:H,3,FALSE)</f>
        <v>168022</v>
      </c>
      <c r="H915" s="6">
        <f t="shared" si="42"/>
        <v>50406.6</v>
      </c>
      <c r="I915" s="6">
        <f t="shared" si="43"/>
        <v>117615.4</v>
      </c>
      <c r="J915" s="6">
        <f t="shared" si="44"/>
        <v>117615</v>
      </c>
      <c r="K915" s="17">
        <v>0</v>
      </c>
      <c r="L915" s="1" t="e">
        <f>VLOOKUP(A915,Ofertas!#REF!,3,FALSE)</f>
        <v>#REF!</v>
      </c>
    </row>
    <row r="916" spans="1:12" x14ac:dyDescent="0.3">
      <c r="A916" s="14">
        <v>111480</v>
      </c>
      <c r="B916" s="15">
        <v>0</v>
      </c>
      <c r="C916" s="15">
        <v>0</v>
      </c>
      <c r="D916" s="6">
        <v>0</v>
      </c>
      <c r="E916" s="6">
        <v>0</v>
      </c>
      <c r="F916" s="16">
        <v>0.3</v>
      </c>
      <c r="G916" s="6">
        <f>VLOOKUP(A916,Hoja1!A:H,3,FALSE)</f>
        <v>0</v>
      </c>
      <c r="H916" s="6">
        <f t="shared" si="42"/>
        <v>0</v>
      </c>
      <c r="I916" s="6">
        <f t="shared" si="43"/>
        <v>0</v>
      </c>
      <c r="J916" s="6">
        <f t="shared" si="44"/>
        <v>0</v>
      </c>
      <c r="K916" s="17">
        <v>0</v>
      </c>
      <c r="L916" s="1" t="e">
        <f>VLOOKUP(A916,Ofertas!#REF!,3,FALSE)</f>
        <v>#REF!</v>
      </c>
    </row>
    <row r="917" spans="1:12" x14ac:dyDescent="0.3">
      <c r="A917" s="14">
        <v>108812</v>
      </c>
      <c r="B917" s="15">
        <v>0</v>
      </c>
      <c r="C917" s="15">
        <v>0</v>
      </c>
      <c r="D917" s="6">
        <v>0</v>
      </c>
      <c r="E917" s="6">
        <v>0</v>
      </c>
      <c r="F917" s="16">
        <v>0.3</v>
      </c>
      <c r="G917" s="6">
        <f>VLOOKUP(A917,Hoja1!A:H,3,FALSE)</f>
        <v>0</v>
      </c>
      <c r="H917" s="6">
        <f t="shared" si="42"/>
        <v>0</v>
      </c>
      <c r="I917" s="6">
        <f t="shared" si="43"/>
        <v>0</v>
      </c>
      <c r="J917" s="6">
        <f t="shared" si="44"/>
        <v>0</v>
      </c>
      <c r="K917" s="17">
        <v>0</v>
      </c>
      <c r="L917" s="1" t="e">
        <f>VLOOKUP(A917,Ofertas!#REF!,3,FALSE)</f>
        <v>#REF!</v>
      </c>
    </row>
    <row r="918" spans="1:12" x14ac:dyDescent="0.3">
      <c r="A918" s="14">
        <v>108811</v>
      </c>
      <c r="B918" s="15">
        <v>0</v>
      </c>
      <c r="C918" s="15">
        <v>1</v>
      </c>
      <c r="D918" s="6">
        <v>146610</v>
      </c>
      <c r="E918" s="6">
        <v>209443</v>
      </c>
      <c r="F918" s="16">
        <v>0.3</v>
      </c>
      <c r="G918" s="6">
        <f>VLOOKUP(A918,Hoja1!A:H,3,FALSE)</f>
        <v>209442.93</v>
      </c>
      <c r="H918" s="6">
        <f t="shared" si="42"/>
        <v>62832.878999999994</v>
      </c>
      <c r="I918" s="6">
        <f t="shared" si="43"/>
        <v>146610.05100000001</v>
      </c>
      <c r="J918" s="6">
        <f t="shared" si="44"/>
        <v>146610</v>
      </c>
      <c r="K918" s="17">
        <v>0</v>
      </c>
      <c r="L918" s="1" t="e">
        <f>VLOOKUP(A918,Ofertas!#REF!,3,FALSE)</f>
        <v>#REF!</v>
      </c>
    </row>
    <row r="919" spans="1:12" x14ac:dyDescent="0.3">
      <c r="A919" s="14">
        <v>110553</v>
      </c>
      <c r="B919" s="15">
        <v>1</v>
      </c>
      <c r="C919" s="15">
        <v>52</v>
      </c>
      <c r="D919" s="6">
        <v>156320</v>
      </c>
      <c r="E919" s="6">
        <v>223314</v>
      </c>
      <c r="F919" s="16">
        <v>0.3</v>
      </c>
      <c r="G919" s="6">
        <f>VLOOKUP(A919,Hoja1!A:H,3,FALSE)</f>
        <v>223314.04</v>
      </c>
      <c r="H919" s="6">
        <f t="shared" si="42"/>
        <v>66994.212</v>
      </c>
      <c r="I919" s="6">
        <f t="shared" si="43"/>
        <v>156319.82800000001</v>
      </c>
      <c r="J919" s="6">
        <f t="shared" si="44"/>
        <v>156320</v>
      </c>
      <c r="K919" s="17">
        <v>0</v>
      </c>
      <c r="L919" s="1" t="e">
        <f>VLOOKUP(A919,Ofertas!#REF!,3,FALSE)</f>
        <v>#REF!</v>
      </c>
    </row>
    <row r="920" spans="1:12" x14ac:dyDescent="0.3">
      <c r="A920" s="14">
        <v>109685</v>
      </c>
      <c r="B920" s="15">
        <v>0</v>
      </c>
      <c r="C920" s="15">
        <v>1</v>
      </c>
      <c r="D920" s="6">
        <v>161196</v>
      </c>
      <c r="E920" s="6">
        <v>230280</v>
      </c>
      <c r="F920" s="16">
        <v>0.3</v>
      </c>
      <c r="G920" s="6">
        <f>VLOOKUP(A920,Hoja1!A:H,3,FALSE)</f>
        <v>230279.88</v>
      </c>
      <c r="H920" s="6">
        <f t="shared" si="42"/>
        <v>69083.963999999993</v>
      </c>
      <c r="I920" s="6">
        <f t="shared" si="43"/>
        <v>161195.91600000003</v>
      </c>
      <c r="J920" s="6">
        <f t="shared" si="44"/>
        <v>161196</v>
      </c>
      <c r="K920" s="17">
        <v>0</v>
      </c>
      <c r="L920" s="1" t="e">
        <f>VLOOKUP(A920,Ofertas!#REF!,3,FALSE)</f>
        <v>#REF!</v>
      </c>
    </row>
    <row r="921" spans="1:12" x14ac:dyDescent="0.3">
      <c r="A921" s="14">
        <v>112435</v>
      </c>
      <c r="B921" s="15">
        <v>0</v>
      </c>
      <c r="C921" s="15">
        <v>0</v>
      </c>
      <c r="D921" s="6">
        <v>24267</v>
      </c>
      <c r="E921" s="6">
        <v>34667</v>
      </c>
      <c r="F921" s="16">
        <v>0.3</v>
      </c>
      <c r="G921" s="6">
        <f>VLOOKUP(A921,Hoja1!A:H,3,FALSE)</f>
        <v>34667.07</v>
      </c>
      <c r="H921" s="6">
        <f t="shared" si="42"/>
        <v>10400.120999999999</v>
      </c>
      <c r="I921" s="6">
        <f t="shared" si="43"/>
        <v>24266.949000000001</v>
      </c>
      <c r="J921" s="6">
        <f t="shared" si="44"/>
        <v>24267</v>
      </c>
      <c r="K921" s="17">
        <v>0</v>
      </c>
      <c r="L921" s="1" t="e">
        <f>VLOOKUP(A921,Ofertas!#REF!,3,FALSE)</f>
        <v>#REF!</v>
      </c>
    </row>
    <row r="922" spans="1:12" x14ac:dyDescent="0.3">
      <c r="A922" s="18" t="s">
        <v>41</v>
      </c>
      <c r="B922" s="15">
        <v>0</v>
      </c>
      <c r="C922" s="15">
        <v>0</v>
      </c>
      <c r="D922" s="6">
        <v>265562</v>
      </c>
      <c r="E922" s="6">
        <v>379374</v>
      </c>
      <c r="F922" s="16">
        <v>0.3</v>
      </c>
      <c r="G922" s="6">
        <f>VLOOKUP(A922,Hoja1!A:H,3,FALSE)</f>
        <v>379373.59</v>
      </c>
      <c r="H922" s="6">
        <f t="shared" si="42"/>
        <v>113812.077</v>
      </c>
      <c r="I922" s="6">
        <f t="shared" si="43"/>
        <v>265561.51300000004</v>
      </c>
      <c r="J922" s="6">
        <f t="shared" si="44"/>
        <v>265562</v>
      </c>
      <c r="K922" s="17">
        <v>0</v>
      </c>
      <c r="L922" s="1" t="e">
        <f>VLOOKUP(A922,Ofertas!#REF!,3,FALSE)</f>
        <v>#REF!</v>
      </c>
    </row>
    <row r="923" spans="1:12" x14ac:dyDescent="0.3">
      <c r="A923" s="18">
        <v>110106</v>
      </c>
      <c r="B923" s="15">
        <v>1</v>
      </c>
      <c r="C923" s="15">
        <v>5</v>
      </c>
      <c r="D923" s="6">
        <v>72470</v>
      </c>
      <c r="E923" s="6">
        <v>103528</v>
      </c>
      <c r="F923" s="16">
        <v>0.3</v>
      </c>
      <c r="G923" s="6">
        <f>VLOOKUP(A923,Hoja1!A:H,3,FALSE)</f>
        <v>103528</v>
      </c>
      <c r="H923" s="6">
        <f t="shared" si="42"/>
        <v>31058.399999999998</v>
      </c>
      <c r="I923" s="6">
        <f t="shared" si="43"/>
        <v>72469.600000000006</v>
      </c>
      <c r="J923" s="6">
        <f t="shared" si="44"/>
        <v>72470</v>
      </c>
      <c r="K923" s="17">
        <v>0</v>
      </c>
      <c r="L923" s="1" t="e">
        <f>VLOOKUP(A923,Ofertas!#REF!,3,FALSE)</f>
        <v>#REF!</v>
      </c>
    </row>
    <row r="924" spans="1:12" x14ac:dyDescent="0.3">
      <c r="A924" s="18">
        <v>111687</v>
      </c>
      <c r="B924" s="15">
        <v>0</v>
      </c>
      <c r="C924" s="15">
        <v>0</v>
      </c>
      <c r="D924" s="6">
        <v>83986</v>
      </c>
      <c r="E924" s="6">
        <v>119981</v>
      </c>
      <c r="F924" s="16">
        <v>0.3</v>
      </c>
      <c r="G924" s="6">
        <f>VLOOKUP(A924,Hoja1!A:H,3,FALSE)</f>
        <v>119980.61</v>
      </c>
      <c r="H924" s="6">
        <f t="shared" si="42"/>
        <v>35994.182999999997</v>
      </c>
      <c r="I924" s="6">
        <f t="shared" si="43"/>
        <v>83986.426999999996</v>
      </c>
      <c r="J924" s="6">
        <f t="shared" si="44"/>
        <v>83986</v>
      </c>
      <c r="K924" s="17">
        <v>0</v>
      </c>
      <c r="L924" s="1" t="e">
        <f>VLOOKUP(A924,Ofertas!#REF!,3,FALSE)</f>
        <v>#REF!</v>
      </c>
    </row>
    <row r="925" spans="1:12" x14ac:dyDescent="0.3">
      <c r="A925" s="14">
        <v>108208</v>
      </c>
      <c r="B925" s="15">
        <v>0</v>
      </c>
      <c r="C925" s="15">
        <v>0</v>
      </c>
      <c r="D925" s="6">
        <v>81388</v>
      </c>
      <c r="E925" s="6">
        <v>116269</v>
      </c>
      <c r="F925" s="16">
        <v>0.3</v>
      </c>
      <c r="G925" s="6">
        <f>VLOOKUP(A925,Hoja1!A:H,3,FALSE)</f>
        <v>116268.85</v>
      </c>
      <c r="H925" s="6">
        <f t="shared" si="42"/>
        <v>34880.654999999999</v>
      </c>
      <c r="I925" s="6">
        <f t="shared" si="43"/>
        <v>81388.195000000007</v>
      </c>
      <c r="J925" s="6">
        <f t="shared" si="44"/>
        <v>81388</v>
      </c>
      <c r="K925" s="17">
        <v>0</v>
      </c>
      <c r="L925" s="1" t="e">
        <f>VLOOKUP(A925,Ofertas!#REF!,3,FALSE)</f>
        <v>#REF!</v>
      </c>
    </row>
    <row r="926" spans="1:12" x14ac:dyDescent="0.3">
      <c r="A926" s="14">
        <v>108726</v>
      </c>
      <c r="B926" s="15">
        <v>0</v>
      </c>
      <c r="C926" s="15">
        <v>0</v>
      </c>
      <c r="D926" s="6">
        <v>82439</v>
      </c>
      <c r="E926" s="6">
        <v>117770</v>
      </c>
      <c r="F926" s="16">
        <v>0.3</v>
      </c>
      <c r="G926" s="6">
        <f>VLOOKUP(A926,Hoja1!A:H,3,FALSE)</f>
        <v>117769.59</v>
      </c>
      <c r="H926" s="6">
        <f t="shared" si="42"/>
        <v>35330.877</v>
      </c>
      <c r="I926" s="6">
        <f t="shared" si="43"/>
        <v>82438.712999999989</v>
      </c>
      <c r="J926" s="6">
        <f t="shared" si="44"/>
        <v>82439</v>
      </c>
      <c r="K926" s="17">
        <v>0</v>
      </c>
      <c r="L926" s="1" t="e">
        <f>VLOOKUP(A926,Ofertas!#REF!,3,FALSE)</f>
        <v>#REF!</v>
      </c>
    </row>
    <row r="927" spans="1:12" x14ac:dyDescent="0.3">
      <c r="A927" s="14">
        <v>109016</v>
      </c>
      <c r="B927" s="15">
        <v>0</v>
      </c>
      <c r="C927" s="15">
        <v>0</v>
      </c>
      <c r="D927" s="6">
        <v>111183</v>
      </c>
      <c r="E927" s="6">
        <v>158833</v>
      </c>
      <c r="F927" s="16">
        <v>0.3</v>
      </c>
      <c r="G927" s="6">
        <f>VLOOKUP(A927,Hoja1!A:H,3,FALSE)</f>
        <v>158832.99</v>
      </c>
      <c r="H927" s="6">
        <f t="shared" si="42"/>
        <v>47649.896999999997</v>
      </c>
      <c r="I927" s="6">
        <f t="shared" si="43"/>
        <v>111183.09299999999</v>
      </c>
      <c r="J927" s="6">
        <f t="shared" si="44"/>
        <v>111183</v>
      </c>
      <c r="K927" s="17">
        <v>0</v>
      </c>
      <c r="L927" s="1" t="e">
        <f>VLOOKUP(A927,Ofertas!#REF!,3,FALSE)</f>
        <v>#REF!</v>
      </c>
    </row>
    <row r="928" spans="1:12" x14ac:dyDescent="0.3">
      <c r="A928" s="14">
        <v>111881</v>
      </c>
      <c r="B928" s="15">
        <v>0</v>
      </c>
      <c r="C928" s="15">
        <v>0</v>
      </c>
      <c r="D928" s="6">
        <v>0</v>
      </c>
      <c r="E928" s="6">
        <v>0</v>
      </c>
      <c r="F928" s="16">
        <v>0.3</v>
      </c>
      <c r="G928" s="6">
        <f>VLOOKUP(A928,Hoja1!A:H,3,FALSE)</f>
        <v>0</v>
      </c>
      <c r="H928" s="6">
        <f t="shared" si="42"/>
        <v>0</v>
      </c>
      <c r="I928" s="6">
        <f t="shared" si="43"/>
        <v>0</v>
      </c>
      <c r="J928" s="6">
        <f t="shared" si="44"/>
        <v>0</v>
      </c>
      <c r="K928" s="17">
        <v>0</v>
      </c>
      <c r="L928" s="1" t="e">
        <f>VLOOKUP(A928,Ofertas!#REF!,3,FALSE)</f>
        <v>#REF!</v>
      </c>
    </row>
    <row r="929" spans="1:12" x14ac:dyDescent="0.3">
      <c r="A929" s="14" t="s">
        <v>301</v>
      </c>
      <c r="B929" s="15">
        <v>0</v>
      </c>
      <c r="C929" s="15">
        <v>0</v>
      </c>
      <c r="D929" s="6">
        <v>0</v>
      </c>
      <c r="E929" s="6">
        <v>0</v>
      </c>
      <c r="F929" s="16">
        <v>0.3</v>
      </c>
      <c r="G929" s="6" t="e">
        <f>VLOOKUP(A929,Hoja1!A:H,3,FALSE)</f>
        <v>#N/A</v>
      </c>
      <c r="H929" s="6" t="e">
        <f t="shared" si="42"/>
        <v>#N/A</v>
      </c>
      <c r="I929" s="6" t="e">
        <f t="shared" si="43"/>
        <v>#N/A</v>
      </c>
      <c r="J929" s="6" t="e">
        <f t="shared" si="44"/>
        <v>#N/A</v>
      </c>
      <c r="K929" s="17">
        <v>0</v>
      </c>
      <c r="L929" s="1" t="e">
        <f>VLOOKUP(A929,Ofertas!#REF!,3,FALSE)</f>
        <v>#REF!</v>
      </c>
    </row>
    <row r="930" spans="1:12" x14ac:dyDescent="0.3">
      <c r="A930" s="14">
        <v>108657</v>
      </c>
      <c r="B930" s="15">
        <v>0</v>
      </c>
      <c r="C930" s="15">
        <v>0</v>
      </c>
      <c r="D930" s="6">
        <v>134850</v>
      </c>
      <c r="E930" s="6">
        <v>192643</v>
      </c>
      <c r="F930" s="16">
        <v>0.3</v>
      </c>
      <c r="G930" s="6">
        <f>VLOOKUP(A930,Hoja1!A:H,3,FALSE)</f>
        <v>192642.51</v>
      </c>
      <c r="H930" s="6">
        <f t="shared" si="42"/>
        <v>57792.753000000004</v>
      </c>
      <c r="I930" s="6">
        <f t="shared" si="43"/>
        <v>134849.75700000001</v>
      </c>
      <c r="J930" s="6">
        <f t="shared" si="44"/>
        <v>134850</v>
      </c>
      <c r="K930" s="17">
        <v>0</v>
      </c>
      <c r="L930" s="1" t="e">
        <f>VLOOKUP(A930,Ofertas!#REF!,3,FALSE)</f>
        <v>#REF!</v>
      </c>
    </row>
    <row r="931" spans="1:12" x14ac:dyDescent="0.3">
      <c r="A931" s="14">
        <v>108198</v>
      </c>
      <c r="B931" s="15">
        <v>0</v>
      </c>
      <c r="C931" s="15">
        <v>0</v>
      </c>
      <c r="D931" s="6">
        <v>166200</v>
      </c>
      <c r="E931" s="6">
        <v>237429</v>
      </c>
      <c r="F931" s="16">
        <v>0.3</v>
      </c>
      <c r="G931" s="6">
        <f>VLOOKUP(A931,Hoja1!A:H,3,FALSE)</f>
        <v>237428.58</v>
      </c>
      <c r="H931" s="6">
        <f t="shared" si="42"/>
        <v>71228.573999999993</v>
      </c>
      <c r="I931" s="6">
        <f t="shared" si="43"/>
        <v>166200.00599999999</v>
      </c>
      <c r="J931" s="6">
        <f t="shared" si="44"/>
        <v>166200</v>
      </c>
      <c r="K931" s="17">
        <v>0</v>
      </c>
      <c r="L931" s="1" t="e">
        <f>VLOOKUP(A931,Ofertas!#REF!,3,FALSE)</f>
        <v>#REF!</v>
      </c>
    </row>
    <row r="932" spans="1:12" x14ac:dyDescent="0.3">
      <c r="A932" s="14">
        <v>109170</v>
      </c>
      <c r="B932" s="15">
        <v>0</v>
      </c>
      <c r="C932" s="15">
        <v>10</v>
      </c>
      <c r="D932" s="6">
        <v>162828</v>
      </c>
      <c r="E932" s="6">
        <v>232612</v>
      </c>
      <c r="F932" s="16">
        <v>0.3</v>
      </c>
      <c r="G932" s="6">
        <f>VLOOKUP(A932,Hoja1!A:H,3,FALSE)</f>
        <v>232611.96</v>
      </c>
      <c r="H932" s="6">
        <f t="shared" si="42"/>
        <v>69783.587999999989</v>
      </c>
      <c r="I932" s="6">
        <f t="shared" si="43"/>
        <v>162828.372</v>
      </c>
      <c r="J932" s="6">
        <f t="shared" si="44"/>
        <v>162828</v>
      </c>
      <c r="K932" s="17">
        <v>0</v>
      </c>
      <c r="L932" s="1" t="e">
        <f>VLOOKUP(A932,Ofertas!#REF!,3,FALSE)</f>
        <v>#REF!</v>
      </c>
    </row>
    <row r="933" spans="1:12" x14ac:dyDescent="0.3">
      <c r="A933" s="14">
        <v>109768</v>
      </c>
      <c r="B933" s="15">
        <v>0</v>
      </c>
      <c r="C933" s="15">
        <v>0</v>
      </c>
      <c r="D933" s="6">
        <v>188969</v>
      </c>
      <c r="E933" s="6">
        <v>269955</v>
      </c>
      <c r="F933" s="16">
        <v>0.3</v>
      </c>
      <c r="G933" s="6">
        <f>VLOOKUP(A933,Hoja1!A:H,3,FALSE)</f>
        <v>269955.05</v>
      </c>
      <c r="H933" s="6">
        <f t="shared" si="42"/>
        <v>80986.514999999999</v>
      </c>
      <c r="I933" s="6">
        <f t="shared" si="43"/>
        <v>188968.53499999997</v>
      </c>
      <c r="J933" s="6">
        <f t="shared" si="44"/>
        <v>188969</v>
      </c>
      <c r="K933" s="17">
        <v>0</v>
      </c>
      <c r="L933" s="1" t="e">
        <f>VLOOKUP(A933,Ofertas!#REF!,3,FALSE)</f>
        <v>#REF!</v>
      </c>
    </row>
    <row r="934" spans="1:12" x14ac:dyDescent="0.3">
      <c r="A934" s="14">
        <v>109311</v>
      </c>
      <c r="B934" s="15">
        <v>0</v>
      </c>
      <c r="C934" s="15">
        <v>2</v>
      </c>
      <c r="D934" s="6">
        <v>164362</v>
      </c>
      <c r="E934" s="6">
        <v>234803</v>
      </c>
      <c r="F934" s="16">
        <v>0.3</v>
      </c>
      <c r="G934" s="6">
        <f>VLOOKUP(A934,Hoja1!A:H,3,FALSE)</f>
        <v>234802.74</v>
      </c>
      <c r="H934" s="6">
        <f t="shared" si="42"/>
        <v>70440.822</v>
      </c>
      <c r="I934" s="6">
        <f t="shared" si="43"/>
        <v>164361.91800000001</v>
      </c>
      <c r="J934" s="6">
        <f t="shared" si="44"/>
        <v>164362</v>
      </c>
      <c r="K934" s="17">
        <v>0</v>
      </c>
      <c r="L934" s="1" t="e">
        <f>VLOOKUP(A934,Ofertas!#REF!,3,FALSE)</f>
        <v>#REF!</v>
      </c>
    </row>
    <row r="935" spans="1:12" x14ac:dyDescent="0.3">
      <c r="A935" s="14">
        <v>108005</v>
      </c>
      <c r="B935" s="15">
        <v>0</v>
      </c>
      <c r="C935" s="15">
        <v>0</v>
      </c>
      <c r="D935" s="6">
        <v>266782</v>
      </c>
      <c r="E935" s="6">
        <v>381117</v>
      </c>
      <c r="F935" s="16">
        <v>0.3</v>
      </c>
      <c r="G935" s="6">
        <f>VLOOKUP(A935,Hoja1!A:H,3,FALSE)</f>
        <v>381116.65</v>
      </c>
      <c r="H935" s="6">
        <f t="shared" si="42"/>
        <v>114334.99500000001</v>
      </c>
      <c r="I935" s="6">
        <f t="shared" si="43"/>
        <v>266781.65500000003</v>
      </c>
      <c r="J935" s="6">
        <f t="shared" si="44"/>
        <v>266782</v>
      </c>
      <c r="K935" s="17">
        <v>0</v>
      </c>
      <c r="L935" s="1" t="e">
        <f>VLOOKUP(A935,Ofertas!#REF!,3,FALSE)</f>
        <v>#REF!</v>
      </c>
    </row>
    <row r="936" spans="1:12" x14ac:dyDescent="0.3">
      <c r="A936" s="14">
        <v>108666</v>
      </c>
      <c r="B936" s="15">
        <v>0</v>
      </c>
      <c r="C936" s="15">
        <v>3</v>
      </c>
      <c r="D936" s="6">
        <v>163381</v>
      </c>
      <c r="E936" s="6">
        <v>233401</v>
      </c>
      <c r="F936" s="16">
        <v>0.3</v>
      </c>
      <c r="G936" s="6">
        <f>VLOOKUP(A936,Hoja1!A:H,3,FALSE)</f>
        <v>233401.26</v>
      </c>
      <c r="H936" s="6">
        <f t="shared" si="42"/>
        <v>70020.377999999997</v>
      </c>
      <c r="I936" s="6">
        <f t="shared" si="43"/>
        <v>163380.88200000001</v>
      </c>
      <c r="J936" s="6">
        <f t="shared" si="44"/>
        <v>163381</v>
      </c>
      <c r="K936" s="17">
        <v>0</v>
      </c>
      <c r="L936" s="1" t="e">
        <f>VLOOKUP(A936,Ofertas!#REF!,3,FALSE)</f>
        <v>#REF!</v>
      </c>
    </row>
    <row r="937" spans="1:12" x14ac:dyDescent="0.3">
      <c r="A937" s="14">
        <v>111733</v>
      </c>
      <c r="B937" s="15">
        <v>0</v>
      </c>
      <c r="C937" s="15">
        <v>5</v>
      </c>
      <c r="D937" s="6">
        <v>151461</v>
      </c>
      <c r="E937" s="6">
        <v>216373</v>
      </c>
      <c r="F937" s="16">
        <v>0.3</v>
      </c>
      <c r="G937" s="6">
        <f>VLOOKUP(A937,Hoja1!A:H,3,FALSE)</f>
        <v>216372.95</v>
      </c>
      <c r="H937" s="6">
        <f t="shared" si="42"/>
        <v>64911.885000000002</v>
      </c>
      <c r="I937" s="6">
        <f t="shared" si="43"/>
        <v>151461.065</v>
      </c>
      <c r="J937" s="6">
        <f t="shared" si="44"/>
        <v>151461</v>
      </c>
      <c r="K937" s="17">
        <v>0</v>
      </c>
      <c r="L937" s="1" t="e">
        <f>VLOOKUP(A937,Ofertas!#REF!,3,FALSE)</f>
        <v>#REF!</v>
      </c>
    </row>
    <row r="938" spans="1:12" x14ac:dyDescent="0.3">
      <c r="A938" s="14">
        <v>112798</v>
      </c>
      <c r="B938" s="15">
        <v>1</v>
      </c>
      <c r="C938" s="15">
        <v>107</v>
      </c>
      <c r="D938" s="6">
        <v>160083</v>
      </c>
      <c r="E938" s="6">
        <v>228690</v>
      </c>
      <c r="F938" s="16">
        <v>0.3</v>
      </c>
      <c r="G938" s="6">
        <f>VLOOKUP(A938,Hoja1!A:H,3,FALSE)</f>
        <v>228690.32</v>
      </c>
      <c r="H938" s="6">
        <f t="shared" si="42"/>
        <v>68607.096000000005</v>
      </c>
      <c r="I938" s="6">
        <f t="shared" si="43"/>
        <v>160083.22399999999</v>
      </c>
      <c r="J938" s="6">
        <f t="shared" si="44"/>
        <v>160083</v>
      </c>
      <c r="K938" s="17">
        <v>0</v>
      </c>
      <c r="L938" s="1" t="e">
        <f>VLOOKUP(A938,Ofertas!#REF!,3,FALSE)</f>
        <v>#REF!</v>
      </c>
    </row>
    <row r="939" spans="1:12" x14ac:dyDescent="0.3">
      <c r="A939" s="14">
        <v>109750</v>
      </c>
      <c r="B939" s="15">
        <v>1</v>
      </c>
      <c r="C939" s="15">
        <v>57</v>
      </c>
      <c r="D939" s="6">
        <v>171317</v>
      </c>
      <c r="E939" s="6">
        <v>244738</v>
      </c>
      <c r="F939" s="16">
        <v>0.3</v>
      </c>
      <c r="G939" s="6">
        <f>VLOOKUP(A939,Hoja1!A:H,3,FALSE)</f>
        <v>244737.91</v>
      </c>
      <c r="H939" s="6">
        <f t="shared" si="42"/>
        <v>73421.372999999992</v>
      </c>
      <c r="I939" s="6">
        <f t="shared" si="43"/>
        <v>171316.53700000001</v>
      </c>
      <c r="J939" s="6">
        <f t="shared" si="44"/>
        <v>171317</v>
      </c>
      <c r="K939" s="17">
        <v>0</v>
      </c>
      <c r="L939" s="1" t="e">
        <f>VLOOKUP(A939,Ofertas!#REF!,3,FALSE)</f>
        <v>#REF!</v>
      </c>
    </row>
    <row r="940" spans="1:12" x14ac:dyDescent="0.3">
      <c r="A940" s="14">
        <v>112345</v>
      </c>
      <c r="B940" s="15">
        <v>1</v>
      </c>
      <c r="C940" s="15">
        <v>112</v>
      </c>
      <c r="D940" s="6">
        <v>185492</v>
      </c>
      <c r="E940" s="6">
        <v>264989</v>
      </c>
      <c r="F940" s="16">
        <v>0.3</v>
      </c>
      <c r="G940" s="6">
        <f>VLOOKUP(A940,Hoja1!A:H,3,FALSE)</f>
        <v>264988.94</v>
      </c>
      <c r="H940" s="6">
        <f t="shared" si="42"/>
        <v>79496.682000000001</v>
      </c>
      <c r="I940" s="6">
        <f t="shared" si="43"/>
        <v>185492.258</v>
      </c>
      <c r="J940" s="6">
        <f t="shared" si="44"/>
        <v>185492</v>
      </c>
      <c r="K940" s="17">
        <v>0</v>
      </c>
      <c r="L940" s="1" t="e">
        <f>VLOOKUP(A940,Ofertas!#REF!,3,FALSE)</f>
        <v>#REF!</v>
      </c>
    </row>
    <row r="941" spans="1:12" x14ac:dyDescent="0.3">
      <c r="A941" s="14">
        <v>111481</v>
      </c>
      <c r="B941" s="15">
        <v>1</v>
      </c>
      <c r="C941" s="15">
        <v>53</v>
      </c>
      <c r="D941" s="6">
        <v>166305</v>
      </c>
      <c r="E941" s="6">
        <v>237578</v>
      </c>
      <c r="F941" s="16">
        <v>0.3</v>
      </c>
      <c r="G941" s="6">
        <f>VLOOKUP(A941,Hoja1!A:H,3,FALSE)</f>
        <v>237577.88</v>
      </c>
      <c r="H941" s="6">
        <f t="shared" si="42"/>
        <v>71273.364000000001</v>
      </c>
      <c r="I941" s="6">
        <f t="shared" si="43"/>
        <v>166304.516</v>
      </c>
      <c r="J941" s="6">
        <f t="shared" si="44"/>
        <v>166305</v>
      </c>
      <c r="K941" s="17">
        <v>0</v>
      </c>
      <c r="L941" s="1" t="e">
        <f>VLOOKUP(A941,Ofertas!#REF!,3,FALSE)</f>
        <v>#REF!</v>
      </c>
    </row>
    <row r="942" spans="1:12" x14ac:dyDescent="0.3">
      <c r="A942" s="18" t="s">
        <v>283</v>
      </c>
      <c r="B942" s="15">
        <v>0</v>
      </c>
      <c r="C942" s="15">
        <v>0</v>
      </c>
      <c r="D942" s="6">
        <v>699422</v>
      </c>
      <c r="E942" s="6">
        <v>999174</v>
      </c>
      <c r="F942" s="16">
        <v>0.3</v>
      </c>
      <c r="G942" s="6">
        <f>VLOOKUP(A942,Hoja1!A:H,3,FALSE)</f>
        <v>999173.8</v>
      </c>
      <c r="H942" s="6">
        <f t="shared" si="42"/>
        <v>299752.14</v>
      </c>
      <c r="I942" s="6">
        <f t="shared" si="43"/>
        <v>699421.66</v>
      </c>
      <c r="J942" s="6">
        <f t="shared" si="44"/>
        <v>699422</v>
      </c>
      <c r="K942" s="17">
        <v>0</v>
      </c>
      <c r="L942" s="1" t="e">
        <f>VLOOKUP(A942,Ofertas!#REF!,3,FALSE)</f>
        <v>#REF!</v>
      </c>
    </row>
    <row r="943" spans="1:12" x14ac:dyDescent="0.3">
      <c r="A943" s="18">
        <v>108173</v>
      </c>
      <c r="B943" s="15">
        <v>0</v>
      </c>
      <c r="C943" s="15">
        <v>0</v>
      </c>
      <c r="D943" s="6">
        <v>0</v>
      </c>
      <c r="E943" s="6">
        <v>0</v>
      </c>
      <c r="F943" s="16">
        <v>0.3</v>
      </c>
      <c r="G943" s="6" t="e">
        <f>VLOOKUP(A943,Hoja1!A:H,3,FALSE)</f>
        <v>#N/A</v>
      </c>
      <c r="H943" s="6" t="e">
        <f t="shared" si="42"/>
        <v>#N/A</v>
      </c>
      <c r="I943" s="6" t="e">
        <f t="shared" si="43"/>
        <v>#N/A</v>
      </c>
      <c r="J943" s="6" t="e">
        <f t="shared" si="44"/>
        <v>#N/A</v>
      </c>
      <c r="K943" s="17">
        <v>0</v>
      </c>
      <c r="L943" s="1" t="e">
        <f>VLOOKUP(A943,Ofertas!#REF!,3,FALSE)</f>
        <v>#REF!</v>
      </c>
    </row>
    <row r="944" spans="1:12" x14ac:dyDescent="0.3">
      <c r="A944" s="18">
        <v>110741</v>
      </c>
      <c r="B944" s="15">
        <v>0</v>
      </c>
      <c r="C944" s="15">
        <v>0</v>
      </c>
      <c r="D944" s="6">
        <v>90393</v>
      </c>
      <c r="E944" s="6">
        <v>129132</v>
      </c>
      <c r="F944" s="16">
        <v>0.3</v>
      </c>
      <c r="G944" s="6">
        <f>VLOOKUP(A944,Hoja1!A:H,3,FALSE)</f>
        <v>129132.39</v>
      </c>
      <c r="H944" s="6">
        <f t="shared" si="42"/>
        <v>38739.716999999997</v>
      </c>
      <c r="I944" s="6">
        <f t="shared" si="43"/>
        <v>90392.67300000001</v>
      </c>
      <c r="J944" s="6">
        <f t="shared" si="44"/>
        <v>90393</v>
      </c>
      <c r="K944" s="17">
        <v>0</v>
      </c>
      <c r="L944" s="1" t="e">
        <f>VLOOKUP(A944,Ofertas!#REF!,3,FALSE)</f>
        <v>#REF!</v>
      </c>
    </row>
    <row r="945" spans="1:16" x14ac:dyDescent="0.3">
      <c r="A945" s="14">
        <v>109603</v>
      </c>
      <c r="B945" s="15">
        <v>1</v>
      </c>
      <c r="C945" s="15">
        <v>15</v>
      </c>
      <c r="D945" s="6">
        <v>141302</v>
      </c>
      <c r="E945" s="6">
        <v>201860</v>
      </c>
      <c r="F945" s="16">
        <v>0.3</v>
      </c>
      <c r="G945" s="6">
        <f>VLOOKUP(A945,Hoja1!A:H,3,FALSE)</f>
        <v>201859.81</v>
      </c>
      <c r="H945" s="6">
        <f t="shared" si="42"/>
        <v>60557.942999999999</v>
      </c>
      <c r="I945" s="6">
        <f t="shared" si="43"/>
        <v>141301.867</v>
      </c>
      <c r="J945" s="6">
        <f t="shared" si="44"/>
        <v>141302</v>
      </c>
      <c r="K945" s="17">
        <v>0</v>
      </c>
      <c r="L945" s="1" t="e">
        <f>VLOOKUP(A945,Ofertas!#REF!,3,FALSE)</f>
        <v>#REF!</v>
      </c>
    </row>
    <row r="946" spans="1:16" x14ac:dyDescent="0.3">
      <c r="A946" s="14">
        <v>109611</v>
      </c>
      <c r="B946" s="15">
        <v>1</v>
      </c>
      <c r="C946" s="15">
        <v>26</v>
      </c>
      <c r="D946" s="6">
        <v>135394</v>
      </c>
      <c r="E946" s="6">
        <v>193420</v>
      </c>
      <c r="F946" s="16">
        <v>0.3</v>
      </c>
      <c r="G946" s="6">
        <f>VLOOKUP(A946,Hoja1!A:H,3,FALSE)</f>
        <v>193420.02</v>
      </c>
      <c r="H946" s="6">
        <f t="shared" si="42"/>
        <v>58026.005999999994</v>
      </c>
      <c r="I946" s="6">
        <f t="shared" si="43"/>
        <v>135394.014</v>
      </c>
      <c r="J946" s="6">
        <f t="shared" si="44"/>
        <v>135394</v>
      </c>
      <c r="K946" s="17">
        <v>0</v>
      </c>
      <c r="L946" s="1" t="e">
        <f>VLOOKUP(A946,Ofertas!#REF!,3,FALSE)</f>
        <v>#REF!</v>
      </c>
    </row>
    <row r="947" spans="1:16" x14ac:dyDescent="0.3">
      <c r="A947" s="14">
        <v>109208</v>
      </c>
      <c r="B947" s="15">
        <v>0</v>
      </c>
      <c r="C947" s="15">
        <v>0</v>
      </c>
      <c r="D947" s="6">
        <v>194317</v>
      </c>
      <c r="E947" s="6">
        <v>277596</v>
      </c>
      <c r="F947" s="16">
        <v>0.3</v>
      </c>
      <c r="G947" s="6">
        <f>VLOOKUP(A947,Hoja1!A:H,3,FALSE)</f>
        <v>277596.12</v>
      </c>
      <c r="H947" s="6">
        <f t="shared" si="42"/>
        <v>83278.835999999996</v>
      </c>
      <c r="I947" s="6">
        <f t="shared" si="43"/>
        <v>194317.28399999999</v>
      </c>
      <c r="J947" s="6">
        <f t="shared" si="44"/>
        <v>194317</v>
      </c>
      <c r="K947" s="17">
        <v>0</v>
      </c>
      <c r="L947" s="1" t="e">
        <f>VLOOKUP(A947,Ofertas!#REF!,3,FALSE)</f>
        <v>#REF!</v>
      </c>
    </row>
    <row r="948" spans="1:16" x14ac:dyDescent="0.3">
      <c r="A948" s="14">
        <v>112417</v>
      </c>
      <c r="B948" s="15">
        <v>0</v>
      </c>
      <c r="C948" s="15">
        <v>0</v>
      </c>
      <c r="D948" s="6">
        <v>24267</v>
      </c>
      <c r="E948" s="6">
        <v>34667</v>
      </c>
      <c r="F948" s="16">
        <v>0.3</v>
      </c>
      <c r="G948" s="6">
        <f>VLOOKUP(A948,Hoja1!A:H,3,FALSE)</f>
        <v>34667.07</v>
      </c>
      <c r="H948" s="6">
        <f t="shared" si="42"/>
        <v>10400.120999999999</v>
      </c>
      <c r="I948" s="6">
        <f t="shared" si="43"/>
        <v>24266.949000000001</v>
      </c>
      <c r="J948" s="6">
        <f t="shared" si="44"/>
        <v>24267</v>
      </c>
      <c r="K948" s="17">
        <v>0</v>
      </c>
      <c r="L948" s="1" t="e">
        <f>VLOOKUP(A948,Ofertas!#REF!,3,FALSE)</f>
        <v>#REF!</v>
      </c>
    </row>
    <row r="949" spans="1:16" x14ac:dyDescent="0.3">
      <c r="A949" s="14">
        <v>108641</v>
      </c>
      <c r="B949" s="15">
        <v>0</v>
      </c>
      <c r="C949" s="15">
        <v>5</v>
      </c>
      <c r="D949" s="6">
        <v>101964</v>
      </c>
      <c r="E949" s="6">
        <v>145664</v>
      </c>
      <c r="F949" s="16">
        <v>0.3</v>
      </c>
      <c r="G949" s="6">
        <f>VLOOKUP(A949,Hoja1!A:H,3,FALSE)</f>
        <v>145663.53</v>
      </c>
      <c r="H949" s="6">
        <f t="shared" si="42"/>
        <v>43699.059000000001</v>
      </c>
      <c r="I949" s="6">
        <f t="shared" si="43"/>
        <v>101964.47099999999</v>
      </c>
      <c r="J949" s="6">
        <f t="shared" si="44"/>
        <v>101964</v>
      </c>
      <c r="K949" s="17">
        <v>0</v>
      </c>
      <c r="L949" s="1" t="e">
        <f>VLOOKUP(A949,Ofertas!#REF!,3,FALSE)</f>
        <v>#REF!</v>
      </c>
    </row>
    <row r="950" spans="1:16" x14ac:dyDescent="0.3">
      <c r="A950" s="18">
        <v>110107</v>
      </c>
      <c r="B950" s="15">
        <v>0</v>
      </c>
      <c r="C950" s="15">
        <v>0</v>
      </c>
      <c r="D950" s="6">
        <v>0</v>
      </c>
      <c r="E950" s="6">
        <v>0</v>
      </c>
      <c r="F950" s="16">
        <v>0.3</v>
      </c>
      <c r="G950" s="6">
        <f>VLOOKUP(A950,Hoja1!A:H,3,FALSE)</f>
        <v>0</v>
      </c>
      <c r="H950" s="6">
        <f t="shared" si="42"/>
        <v>0</v>
      </c>
      <c r="I950" s="6">
        <f t="shared" si="43"/>
        <v>0</v>
      </c>
      <c r="J950" s="6">
        <f t="shared" si="44"/>
        <v>0</v>
      </c>
      <c r="K950" s="17">
        <v>0</v>
      </c>
      <c r="L950" s="1" t="e">
        <f>VLOOKUP(A950,Ofertas!#REF!,3,FALSE)</f>
        <v>#REF!</v>
      </c>
    </row>
    <row r="951" spans="1:16" x14ac:dyDescent="0.3">
      <c r="A951" s="18">
        <v>110108</v>
      </c>
      <c r="B951" s="15">
        <v>1</v>
      </c>
      <c r="C951" s="15">
        <v>11</v>
      </c>
      <c r="D951" s="6">
        <v>118792</v>
      </c>
      <c r="E951" s="6">
        <v>169703</v>
      </c>
      <c r="F951" s="16">
        <v>0.3</v>
      </c>
      <c r="G951" s="6">
        <f>VLOOKUP(A951,Hoja1!A:H,3,FALSE)</f>
        <v>169703</v>
      </c>
      <c r="H951" s="6">
        <f t="shared" si="42"/>
        <v>50910.9</v>
      </c>
      <c r="I951" s="6">
        <f t="shared" si="43"/>
        <v>118792.1</v>
      </c>
      <c r="J951" s="6">
        <f t="shared" si="44"/>
        <v>118792</v>
      </c>
      <c r="K951" s="17">
        <v>0</v>
      </c>
      <c r="L951" s="1" t="e">
        <f>VLOOKUP(A951,Ofertas!#REF!,3,FALSE)</f>
        <v>#REF!</v>
      </c>
    </row>
    <row r="952" spans="1:16" x14ac:dyDescent="0.3">
      <c r="A952" s="18">
        <v>111557</v>
      </c>
      <c r="B952" s="15">
        <v>0</v>
      </c>
      <c r="C952" s="15">
        <v>0</v>
      </c>
      <c r="D952" s="6">
        <v>0</v>
      </c>
      <c r="E952" s="6">
        <v>0</v>
      </c>
      <c r="F952" s="16">
        <v>0.3</v>
      </c>
      <c r="G952" s="6">
        <f>VLOOKUP(A952,Hoja1!A:H,3,FALSE)</f>
        <v>0</v>
      </c>
      <c r="H952" s="6">
        <f t="shared" si="42"/>
        <v>0</v>
      </c>
      <c r="I952" s="6">
        <f t="shared" si="43"/>
        <v>0</v>
      </c>
      <c r="J952" s="6">
        <f t="shared" si="44"/>
        <v>0</v>
      </c>
      <c r="K952" s="17">
        <v>0</v>
      </c>
      <c r="L952" s="1" t="e">
        <f>VLOOKUP(A952,Ofertas!#REF!,3,FALSE)</f>
        <v>#REF!</v>
      </c>
    </row>
    <row r="953" spans="1:16" x14ac:dyDescent="0.3">
      <c r="A953" s="18" t="s">
        <v>284</v>
      </c>
      <c r="B953" s="15">
        <v>0</v>
      </c>
      <c r="C953" s="15">
        <v>0</v>
      </c>
      <c r="D953" s="6">
        <v>116576</v>
      </c>
      <c r="E953" s="6">
        <v>166537</v>
      </c>
      <c r="F953" s="16">
        <v>0.3</v>
      </c>
      <c r="G953" s="6">
        <f>VLOOKUP(A953,Hoja1!A:H,3,FALSE)</f>
        <v>166536.85</v>
      </c>
      <c r="H953" s="6">
        <f t="shared" si="42"/>
        <v>49961.055</v>
      </c>
      <c r="I953" s="6">
        <f t="shared" si="43"/>
        <v>116575.79500000001</v>
      </c>
      <c r="J953" s="6">
        <f t="shared" si="44"/>
        <v>116576</v>
      </c>
      <c r="K953" s="17">
        <v>0</v>
      </c>
      <c r="L953" s="1" t="e">
        <f>VLOOKUP(A953,Ofertas!#REF!,3,FALSE)</f>
        <v>#REF!</v>
      </c>
    </row>
    <row r="954" spans="1:16" x14ac:dyDescent="0.3">
      <c r="A954" s="18" t="s">
        <v>42</v>
      </c>
      <c r="B954" s="15">
        <v>0</v>
      </c>
      <c r="C954" s="15">
        <v>0</v>
      </c>
      <c r="D954" s="6">
        <v>140752</v>
      </c>
      <c r="E954" s="6">
        <v>201074</v>
      </c>
      <c r="F954" s="16">
        <v>0.3</v>
      </c>
      <c r="G954" s="6">
        <f>VLOOKUP(A954,Hoja1!A:H,3,FALSE)</f>
        <v>201073.8</v>
      </c>
      <c r="H954" s="6">
        <f t="shared" si="42"/>
        <v>60322.139999999992</v>
      </c>
      <c r="I954" s="6">
        <f t="shared" si="43"/>
        <v>140751.66</v>
      </c>
      <c r="J954" s="6">
        <f t="shared" si="44"/>
        <v>140752</v>
      </c>
      <c r="K954" s="17">
        <v>0</v>
      </c>
      <c r="L954" s="1" t="e">
        <f>VLOOKUP(A954,Ofertas!#REF!,3,FALSE)</f>
        <v>#REF!</v>
      </c>
    </row>
    <row r="955" spans="1:16" x14ac:dyDescent="0.3">
      <c r="A955" s="18">
        <v>111584</v>
      </c>
      <c r="B955" s="15">
        <v>0</v>
      </c>
      <c r="C955" s="15">
        <v>0</v>
      </c>
      <c r="D955" s="6">
        <v>0</v>
      </c>
      <c r="E955" s="6">
        <v>0</v>
      </c>
      <c r="F955" s="16">
        <v>0.3</v>
      </c>
      <c r="G955" s="6">
        <f>VLOOKUP(A955,Hoja1!A:H,3,FALSE)</f>
        <v>0</v>
      </c>
      <c r="H955" s="6">
        <f t="shared" si="42"/>
        <v>0</v>
      </c>
      <c r="I955" s="6">
        <f t="shared" si="43"/>
        <v>0</v>
      </c>
      <c r="J955" s="6">
        <f t="shared" si="44"/>
        <v>0</v>
      </c>
      <c r="K955" s="17">
        <v>0</v>
      </c>
      <c r="L955" s="1" t="e">
        <f>VLOOKUP(A955,Ofertas!#REF!,3,FALSE)</f>
        <v>#REF!</v>
      </c>
    </row>
    <row r="956" spans="1:16" x14ac:dyDescent="0.3">
      <c r="A956" s="14">
        <v>112303</v>
      </c>
      <c r="B956" s="15">
        <v>0</v>
      </c>
      <c r="C956" s="15">
        <v>0</v>
      </c>
      <c r="D956" s="6">
        <v>178273</v>
      </c>
      <c r="E956" s="6">
        <v>254676</v>
      </c>
      <c r="F956" s="16">
        <v>0.3</v>
      </c>
      <c r="G956" s="6">
        <f>VLOOKUP(A956,Hoja1!A:H,3,FALSE)</f>
        <v>254676.04</v>
      </c>
      <c r="H956" s="6">
        <f t="shared" si="42"/>
        <v>76402.812000000005</v>
      </c>
      <c r="I956" s="6">
        <f t="shared" si="43"/>
        <v>178273.228</v>
      </c>
      <c r="J956" s="6">
        <f t="shared" si="44"/>
        <v>178273</v>
      </c>
      <c r="K956" s="17">
        <v>0</v>
      </c>
      <c r="L956" s="1" t="e">
        <f>VLOOKUP(A956,Ofertas!#REF!,3,FALSE)</f>
        <v>#REF!</v>
      </c>
    </row>
    <row r="957" spans="1:16" x14ac:dyDescent="0.3">
      <c r="A957" s="14">
        <v>112790</v>
      </c>
      <c r="B957" s="15">
        <v>1</v>
      </c>
      <c r="C957" s="15">
        <v>127</v>
      </c>
      <c r="D957" s="6">
        <v>131384</v>
      </c>
      <c r="E957" s="6">
        <v>187692</v>
      </c>
      <c r="F957" s="16">
        <v>0.3</v>
      </c>
      <c r="G957" s="6">
        <f>VLOOKUP(A957,Hoja1!A:H,3,FALSE)</f>
        <v>187692</v>
      </c>
      <c r="H957" s="6">
        <f t="shared" si="42"/>
        <v>56307.6</v>
      </c>
      <c r="I957" s="6">
        <f t="shared" si="43"/>
        <v>131384.4</v>
      </c>
      <c r="J957" s="6">
        <f t="shared" si="44"/>
        <v>131384</v>
      </c>
      <c r="K957" s="17">
        <v>0</v>
      </c>
      <c r="L957" s="1" t="e">
        <f>VLOOKUP(A957,Ofertas!#REF!,3,FALSE)</f>
        <v>#REF!</v>
      </c>
      <c r="M957" s="5"/>
      <c r="N957" s="5"/>
    </row>
    <row r="958" spans="1:16" x14ac:dyDescent="0.3">
      <c r="A958" s="14">
        <v>112667</v>
      </c>
      <c r="B958" s="15">
        <v>0</v>
      </c>
      <c r="C958" s="15">
        <v>1</v>
      </c>
      <c r="D958" s="6">
        <v>213292</v>
      </c>
      <c r="E958" s="6">
        <v>304703</v>
      </c>
      <c r="F958" s="16">
        <v>0.3</v>
      </c>
      <c r="G958" s="6">
        <f>VLOOKUP(A958,Hoja1!A:H,3,FALSE)</f>
        <v>304703.45</v>
      </c>
      <c r="H958" s="6">
        <f t="shared" si="42"/>
        <v>91411.035000000003</v>
      </c>
      <c r="I958" s="6">
        <f t="shared" si="43"/>
        <v>213292.41500000001</v>
      </c>
      <c r="J958" s="6">
        <f t="shared" si="44"/>
        <v>213292</v>
      </c>
      <c r="K958" s="17">
        <v>0</v>
      </c>
      <c r="L958" s="1" t="e">
        <f>VLOOKUP(A958,Ofertas!#REF!,3,FALSE)</f>
        <v>#REF!</v>
      </c>
      <c r="M958" s="5"/>
      <c r="N958" s="5"/>
    </row>
    <row r="959" spans="1:16" x14ac:dyDescent="0.3">
      <c r="A959" s="14">
        <v>111197</v>
      </c>
      <c r="B959" s="15">
        <v>1</v>
      </c>
      <c r="C959" s="15">
        <v>214</v>
      </c>
      <c r="D959" s="6">
        <v>131149</v>
      </c>
      <c r="E959" s="6">
        <v>187356</v>
      </c>
      <c r="F959" s="16">
        <v>0.3</v>
      </c>
      <c r="G959" s="6">
        <f>VLOOKUP(A959,Hoja1!A:H,3,FALSE)</f>
        <v>187356</v>
      </c>
      <c r="H959" s="6">
        <f t="shared" si="42"/>
        <v>56206.799999999996</v>
      </c>
      <c r="I959" s="6">
        <f t="shared" si="43"/>
        <v>131149.20000000001</v>
      </c>
      <c r="J959" s="6">
        <f t="shared" si="44"/>
        <v>131149</v>
      </c>
      <c r="K959" s="17">
        <v>0</v>
      </c>
      <c r="L959" s="1" t="e">
        <f>VLOOKUP(A959,Ofertas!#REF!,3,FALSE)</f>
        <v>#REF!</v>
      </c>
      <c r="M959" s="5"/>
      <c r="N959" s="5"/>
    </row>
    <row r="960" spans="1:16" x14ac:dyDescent="0.3">
      <c r="A960" s="14">
        <v>112730</v>
      </c>
      <c r="B960" s="15">
        <v>1</v>
      </c>
      <c r="C960" s="15">
        <v>259</v>
      </c>
      <c r="D960" s="6">
        <v>148616</v>
      </c>
      <c r="E960" s="6">
        <v>212308</v>
      </c>
      <c r="F960" s="16">
        <v>0.3</v>
      </c>
      <c r="G960" s="6">
        <f>VLOOKUP(A960,Hoja1!A:H,3,FALSE)</f>
        <v>212308</v>
      </c>
      <c r="H960" s="6">
        <f t="shared" si="42"/>
        <v>63692.399999999994</v>
      </c>
      <c r="I960" s="6">
        <f t="shared" si="43"/>
        <v>148615.6</v>
      </c>
      <c r="J960" s="6">
        <f t="shared" si="44"/>
        <v>148616</v>
      </c>
      <c r="K960" s="17">
        <v>0</v>
      </c>
      <c r="L960" s="1" t="e">
        <f>VLOOKUP(A960,Ofertas!#REF!,3,FALSE)</f>
        <v>#REF!</v>
      </c>
      <c r="M960" s="5"/>
      <c r="N960" s="5"/>
      <c r="O960" s="5"/>
      <c r="P960" s="5"/>
    </row>
    <row r="961" spans="1:16" x14ac:dyDescent="0.3">
      <c r="A961" s="19">
        <v>696969</v>
      </c>
      <c r="B961" s="15">
        <v>0</v>
      </c>
      <c r="C961" s="15">
        <v>0</v>
      </c>
      <c r="D961" s="6">
        <v>0</v>
      </c>
      <c r="E961" s="6">
        <v>0</v>
      </c>
      <c r="F961" s="16">
        <v>0.3</v>
      </c>
      <c r="G961" s="6" t="e">
        <f>VLOOKUP(A961,Hoja1!A:H,3,FALSE)</f>
        <v>#N/A</v>
      </c>
      <c r="H961" s="6" t="e">
        <f t="shared" si="42"/>
        <v>#N/A</v>
      </c>
      <c r="I961" s="6" t="e">
        <f t="shared" si="43"/>
        <v>#N/A</v>
      </c>
      <c r="J961" s="6" t="e">
        <f t="shared" si="44"/>
        <v>#N/A</v>
      </c>
      <c r="K961" s="17">
        <v>0</v>
      </c>
      <c r="L961" s="1" t="e">
        <f>VLOOKUP(A961,Ofertas!#REF!,3,FALSE)</f>
        <v>#REF!</v>
      </c>
      <c r="M961" s="5"/>
      <c r="N961" s="5"/>
      <c r="O961" s="5"/>
      <c r="P961" s="5"/>
    </row>
    <row r="962" spans="1:16" x14ac:dyDescent="0.3">
      <c r="A962" s="19">
        <v>109689</v>
      </c>
      <c r="B962" s="15">
        <v>1</v>
      </c>
      <c r="C962" s="15">
        <v>32</v>
      </c>
      <c r="D962" s="6">
        <v>96716</v>
      </c>
      <c r="E962" s="6">
        <v>138166</v>
      </c>
      <c r="F962" s="16">
        <v>0.3</v>
      </c>
      <c r="G962" s="6">
        <f>VLOOKUP(A962,Hoja1!A:H,3,FALSE)</f>
        <v>138166.1</v>
      </c>
      <c r="H962" s="6">
        <f t="shared" ref="H962:H1008" si="45">G962*F962</f>
        <v>41449.83</v>
      </c>
      <c r="I962" s="6">
        <f t="shared" ref="I962:I1008" si="46">G962-H962</f>
        <v>96716.27</v>
      </c>
      <c r="J962" s="6">
        <f t="shared" ref="J962:J1008" si="47">ROUND(I962,0)</f>
        <v>96716</v>
      </c>
      <c r="K962" s="17">
        <v>0</v>
      </c>
      <c r="L962" s="1" t="e">
        <f>VLOOKUP(A962,Ofertas!#REF!,3,FALSE)</f>
        <v>#REF!</v>
      </c>
      <c r="M962" s="5"/>
      <c r="N962" s="5"/>
      <c r="O962" s="5"/>
      <c r="P962" s="5"/>
    </row>
    <row r="963" spans="1:16" x14ac:dyDescent="0.3">
      <c r="A963" s="19">
        <v>111198</v>
      </c>
      <c r="B963" s="15">
        <v>0</v>
      </c>
      <c r="C963" s="15">
        <v>0</v>
      </c>
      <c r="D963" s="6">
        <v>86687</v>
      </c>
      <c r="E963" s="6">
        <v>123838</v>
      </c>
      <c r="F963" s="16">
        <v>0.3</v>
      </c>
      <c r="G963" s="6">
        <f>VLOOKUP(A963,Hoja1!A:H,3,FALSE)</f>
        <v>123838.16</v>
      </c>
      <c r="H963" s="6">
        <f t="shared" si="45"/>
        <v>37151.447999999997</v>
      </c>
      <c r="I963" s="6">
        <f t="shared" si="46"/>
        <v>86686.712</v>
      </c>
      <c r="J963" s="6">
        <f t="shared" si="47"/>
        <v>86687</v>
      </c>
      <c r="K963" s="17">
        <v>0</v>
      </c>
      <c r="L963" s="1" t="e">
        <f>VLOOKUP(A963,Ofertas!#REF!,3,FALSE)</f>
        <v>#REF!</v>
      </c>
      <c r="M963" s="5"/>
      <c r="N963" s="5"/>
      <c r="O963" s="5"/>
      <c r="P963" s="5"/>
    </row>
    <row r="964" spans="1:16" x14ac:dyDescent="0.3">
      <c r="A964" s="19">
        <v>110566</v>
      </c>
      <c r="B964" s="15">
        <v>0</v>
      </c>
      <c r="C964" s="15">
        <v>0</v>
      </c>
      <c r="D964" s="6">
        <v>10933</v>
      </c>
      <c r="E964" s="6">
        <v>15619</v>
      </c>
      <c r="F964" s="16">
        <v>0.3</v>
      </c>
      <c r="G964" s="6">
        <f>VLOOKUP(A964,Hoja1!A:H,3,FALSE)</f>
        <v>15618.67</v>
      </c>
      <c r="H964" s="6">
        <f t="shared" si="45"/>
        <v>4685.6009999999997</v>
      </c>
      <c r="I964" s="6">
        <f t="shared" si="46"/>
        <v>10933.069</v>
      </c>
      <c r="J964" s="6">
        <f t="shared" si="47"/>
        <v>10933</v>
      </c>
      <c r="K964" s="17">
        <v>0</v>
      </c>
      <c r="L964" s="1" t="e">
        <f>VLOOKUP(A964,Ofertas!#REF!,3,FALSE)</f>
        <v>#REF!</v>
      </c>
      <c r="M964" s="5"/>
      <c r="N964" s="5"/>
      <c r="O964" s="5"/>
      <c r="P964" s="5"/>
    </row>
    <row r="965" spans="1:16" x14ac:dyDescent="0.3">
      <c r="A965" s="19">
        <v>110618</v>
      </c>
      <c r="B965" s="15">
        <v>1</v>
      </c>
      <c r="C965" s="15">
        <v>64</v>
      </c>
      <c r="D965" s="6">
        <v>94460</v>
      </c>
      <c r="E965" s="6">
        <v>134943</v>
      </c>
      <c r="F965" s="16">
        <v>0.3</v>
      </c>
      <c r="G965" s="6">
        <f>VLOOKUP(A965,Hoja1!A:H,3,FALSE)</f>
        <v>134943</v>
      </c>
      <c r="H965" s="6">
        <f t="shared" si="45"/>
        <v>40482.9</v>
      </c>
      <c r="I965" s="6">
        <f t="shared" si="46"/>
        <v>94460.1</v>
      </c>
      <c r="J965" s="6">
        <f t="shared" si="47"/>
        <v>94460</v>
      </c>
      <c r="K965" s="17">
        <v>0</v>
      </c>
      <c r="L965" s="1" t="e">
        <f>VLOOKUP(A965,Ofertas!#REF!,3,FALSE)</f>
        <v>#REF!</v>
      </c>
      <c r="M965" s="5"/>
      <c r="N965" s="5"/>
      <c r="O965" s="5"/>
      <c r="P965" s="5"/>
    </row>
    <row r="966" spans="1:16" x14ac:dyDescent="0.3">
      <c r="A966" s="19">
        <v>108157</v>
      </c>
      <c r="B966" s="15">
        <v>0</v>
      </c>
      <c r="C966" s="15">
        <v>1</v>
      </c>
      <c r="D966" s="6">
        <v>86595</v>
      </c>
      <c r="E966" s="6">
        <v>123707</v>
      </c>
      <c r="F966" s="16">
        <v>0.3</v>
      </c>
      <c r="G966" s="6">
        <f>VLOOKUP(A966,Hoja1!A:H,3,FALSE)</f>
        <v>123707</v>
      </c>
      <c r="H966" s="6">
        <f t="shared" si="45"/>
        <v>37112.1</v>
      </c>
      <c r="I966" s="6">
        <f t="shared" si="46"/>
        <v>86594.9</v>
      </c>
      <c r="J966" s="6">
        <f t="shared" si="47"/>
        <v>86595</v>
      </c>
      <c r="K966" s="17">
        <v>0</v>
      </c>
      <c r="L966" s="1" t="e">
        <f>VLOOKUP(A966,Ofertas!#REF!,3,FALSE)</f>
        <v>#REF!</v>
      </c>
      <c r="M966" s="5"/>
      <c r="N966" s="5"/>
      <c r="O966" s="5"/>
      <c r="P966" s="5"/>
    </row>
    <row r="967" spans="1:16" x14ac:dyDescent="0.3">
      <c r="A967" s="19">
        <v>108181</v>
      </c>
      <c r="B967" s="15">
        <v>1</v>
      </c>
      <c r="C967" s="15">
        <v>61</v>
      </c>
      <c r="D967" s="6">
        <v>94999</v>
      </c>
      <c r="E967" s="6">
        <v>135713</v>
      </c>
      <c r="F967" s="16">
        <v>0.3</v>
      </c>
      <c r="G967" s="6">
        <f>VLOOKUP(A967,Hoja1!A:H,3,FALSE)</f>
        <v>135713</v>
      </c>
      <c r="H967" s="6">
        <f t="shared" si="45"/>
        <v>40713.9</v>
      </c>
      <c r="I967" s="6">
        <f t="shared" si="46"/>
        <v>94999.1</v>
      </c>
      <c r="J967" s="6">
        <f t="shared" si="47"/>
        <v>94999</v>
      </c>
      <c r="K967" s="17">
        <v>0</v>
      </c>
      <c r="L967" s="1" t="e">
        <f>VLOOKUP(A967,Ofertas!#REF!,3,FALSE)</f>
        <v>#REF!</v>
      </c>
      <c r="M967" s="5"/>
      <c r="N967" s="5"/>
      <c r="O967" s="5"/>
      <c r="P967" s="5"/>
    </row>
    <row r="968" spans="1:16" s="3" customFormat="1" x14ac:dyDescent="0.3">
      <c r="A968" s="19">
        <v>108202</v>
      </c>
      <c r="B968" s="15">
        <v>1</v>
      </c>
      <c r="C968" s="15">
        <v>102</v>
      </c>
      <c r="D968" s="6">
        <v>96361</v>
      </c>
      <c r="E968" s="6">
        <v>137658</v>
      </c>
      <c r="F968" s="16">
        <v>0.3</v>
      </c>
      <c r="G968" s="6">
        <f>VLOOKUP(A968,Hoja1!A:H,3,FALSE)</f>
        <v>137658.32</v>
      </c>
      <c r="H968" s="6">
        <f t="shared" si="45"/>
        <v>41297.495999999999</v>
      </c>
      <c r="I968" s="6">
        <f t="shared" si="46"/>
        <v>96360.824000000008</v>
      </c>
      <c r="J968" s="6">
        <f t="shared" si="47"/>
        <v>96361</v>
      </c>
      <c r="K968" s="17">
        <v>0</v>
      </c>
      <c r="L968" s="1" t="e">
        <f>VLOOKUP(A968,Ofertas!#REF!,3,FALSE)</f>
        <v>#REF!</v>
      </c>
      <c r="M968" s="5"/>
      <c r="N968" s="5"/>
      <c r="O968" s="5"/>
      <c r="P968" s="5"/>
    </row>
    <row r="969" spans="1:16" x14ac:dyDescent="0.3">
      <c r="A969" s="19">
        <v>110120</v>
      </c>
      <c r="B969" s="15">
        <v>1</v>
      </c>
      <c r="C969" s="15">
        <v>191</v>
      </c>
      <c r="D969" s="6">
        <v>104640</v>
      </c>
      <c r="E969" s="6">
        <v>149486</v>
      </c>
      <c r="F969" s="16">
        <v>0.3</v>
      </c>
      <c r="G969" s="6">
        <f>VLOOKUP(A969,Hoja1!A:H,3,FALSE)</f>
        <v>149486</v>
      </c>
      <c r="H969" s="6">
        <f t="shared" si="45"/>
        <v>44845.799999999996</v>
      </c>
      <c r="I969" s="6">
        <f t="shared" si="46"/>
        <v>104640.20000000001</v>
      </c>
      <c r="J969" s="6">
        <f t="shared" si="47"/>
        <v>104640</v>
      </c>
      <c r="K969" s="17">
        <v>0</v>
      </c>
      <c r="L969" s="1" t="e">
        <f>VLOOKUP(A969,Ofertas!#REF!,3,FALSE)</f>
        <v>#REF!</v>
      </c>
      <c r="M969" s="5"/>
      <c r="N969" s="5"/>
      <c r="O969" s="5"/>
      <c r="P969" s="5"/>
    </row>
    <row r="970" spans="1:16" x14ac:dyDescent="0.3">
      <c r="A970" s="19">
        <v>110121</v>
      </c>
      <c r="B970" s="15">
        <v>1</v>
      </c>
      <c r="C970" s="15">
        <v>149</v>
      </c>
      <c r="D970" s="6">
        <v>91960</v>
      </c>
      <c r="E970" s="6">
        <v>131371</v>
      </c>
      <c r="F970" s="16">
        <v>0.3</v>
      </c>
      <c r="G970" s="6">
        <f>VLOOKUP(A970,Hoja1!A:H,3,FALSE)</f>
        <v>131371</v>
      </c>
      <c r="H970" s="6">
        <f t="shared" si="45"/>
        <v>39411.299999999996</v>
      </c>
      <c r="I970" s="6">
        <f t="shared" si="46"/>
        <v>91959.700000000012</v>
      </c>
      <c r="J970" s="6">
        <f t="shared" si="47"/>
        <v>91960</v>
      </c>
      <c r="K970" s="17">
        <v>0</v>
      </c>
      <c r="L970" s="1" t="e">
        <f>VLOOKUP(A970,Ofertas!#REF!,3,FALSE)</f>
        <v>#REF!</v>
      </c>
      <c r="M970" s="5"/>
      <c r="N970" s="5"/>
      <c r="O970" s="5"/>
      <c r="P970" s="5"/>
    </row>
    <row r="971" spans="1:16" s="5" customFormat="1" x14ac:dyDescent="0.3">
      <c r="A971" s="19">
        <v>110832</v>
      </c>
      <c r="B971" s="15">
        <v>1</v>
      </c>
      <c r="C971" s="15">
        <v>42</v>
      </c>
      <c r="D971" s="6">
        <v>103642</v>
      </c>
      <c r="E971" s="6">
        <v>148060</v>
      </c>
      <c r="F971" s="16">
        <v>0.3</v>
      </c>
      <c r="G971" s="6">
        <f>VLOOKUP(A971,Hoja1!A:H,3,FALSE)</f>
        <v>148059.74</v>
      </c>
      <c r="H971" s="6">
        <f t="shared" si="45"/>
        <v>44417.921999999999</v>
      </c>
      <c r="I971" s="6">
        <f t="shared" si="46"/>
        <v>103641.818</v>
      </c>
      <c r="J971" s="6">
        <f t="shared" si="47"/>
        <v>103642</v>
      </c>
      <c r="K971" s="17">
        <v>0</v>
      </c>
      <c r="L971" s="1" t="e">
        <f>VLOOKUP(A971,Ofertas!#REF!,3,FALSE)</f>
        <v>#REF!</v>
      </c>
    </row>
    <row r="972" spans="1:16" s="5" customFormat="1" x14ac:dyDescent="0.3">
      <c r="A972" s="19">
        <v>111523</v>
      </c>
      <c r="B972" s="15">
        <v>1</v>
      </c>
      <c r="C972" s="15">
        <v>40</v>
      </c>
      <c r="D972" s="6">
        <v>96707</v>
      </c>
      <c r="E972" s="6">
        <v>138153</v>
      </c>
      <c r="F972" s="16">
        <v>0.3</v>
      </c>
      <c r="G972" s="6">
        <f>VLOOKUP(A972,Hoja1!A:H,3,FALSE)</f>
        <v>138152.53</v>
      </c>
      <c r="H972" s="6">
        <f t="shared" si="45"/>
        <v>41445.758999999998</v>
      </c>
      <c r="I972" s="6">
        <f t="shared" si="46"/>
        <v>96706.771000000008</v>
      </c>
      <c r="J972" s="6">
        <f t="shared" si="47"/>
        <v>96707</v>
      </c>
      <c r="K972" s="17">
        <v>0</v>
      </c>
      <c r="L972" s="1" t="e">
        <f>VLOOKUP(A972,Ofertas!#REF!,3,FALSE)</f>
        <v>#REF!</v>
      </c>
    </row>
    <row r="973" spans="1:16" s="5" customFormat="1" x14ac:dyDescent="0.3">
      <c r="A973" s="19">
        <v>109346</v>
      </c>
      <c r="B973" s="15">
        <v>0</v>
      </c>
      <c r="C973" s="15">
        <v>4</v>
      </c>
      <c r="D973" s="6">
        <v>73318</v>
      </c>
      <c r="E973" s="6">
        <v>104740</v>
      </c>
      <c r="F973" s="16">
        <v>0.3</v>
      </c>
      <c r="G973" s="6">
        <f>VLOOKUP(A973,Hoja1!A:H,3,FALSE)</f>
        <v>104740.17</v>
      </c>
      <c r="H973" s="6">
        <f t="shared" si="45"/>
        <v>31422.050999999999</v>
      </c>
      <c r="I973" s="6">
        <f t="shared" si="46"/>
        <v>73318.119000000006</v>
      </c>
      <c r="J973" s="6">
        <f t="shared" si="47"/>
        <v>73318</v>
      </c>
      <c r="K973" s="17">
        <v>0</v>
      </c>
      <c r="L973" s="1" t="e">
        <f>VLOOKUP(A973,Ofertas!#REF!,3,FALSE)</f>
        <v>#REF!</v>
      </c>
    </row>
    <row r="974" spans="1:16" s="5" customFormat="1" x14ac:dyDescent="0.3">
      <c r="A974" s="19">
        <v>108154</v>
      </c>
      <c r="B974" s="15">
        <v>0</v>
      </c>
      <c r="C974" s="15">
        <v>5</v>
      </c>
      <c r="D974" s="6">
        <v>69803</v>
      </c>
      <c r="E974" s="6">
        <v>99718</v>
      </c>
      <c r="F974" s="16">
        <v>0.3</v>
      </c>
      <c r="G974" s="6">
        <f>VLOOKUP(A974,Hoja1!A:H,3,FALSE)</f>
        <v>99718</v>
      </c>
      <c r="H974" s="6">
        <f t="shared" si="45"/>
        <v>29915.399999999998</v>
      </c>
      <c r="I974" s="6">
        <f t="shared" si="46"/>
        <v>69802.600000000006</v>
      </c>
      <c r="J974" s="6">
        <f t="shared" si="47"/>
        <v>69803</v>
      </c>
      <c r="K974" s="17">
        <v>0</v>
      </c>
      <c r="L974" s="1" t="e">
        <f>VLOOKUP(A974,Ofertas!#REF!,3,FALSE)</f>
        <v>#REF!</v>
      </c>
    </row>
    <row r="975" spans="1:16" s="5" customFormat="1" x14ac:dyDescent="0.3">
      <c r="A975" s="19">
        <v>108871</v>
      </c>
      <c r="B975" s="15">
        <v>0</v>
      </c>
      <c r="C975" s="15">
        <v>0</v>
      </c>
      <c r="D975" s="6">
        <v>62072</v>
      </c>
      <c r="E975" s="6">
        <v>88674</v>
      </c>
      <c r="F975" s="16">
        <v>0.3</v>
      </c>
      <c r="G975" s="6">
        <f>VLOOKUP(A975,Hoja1!A:H,3,FALSE)</f>
        <v>88674.21</v>
      </c>
      <c r="H975" s="6">
        <f t="shared" si="45"/>
        <v>26602.263000000003</v>
      </c>
      <c r="I975" s="6">
        <f t="shared" si="46"/>
        <v>62071.947</v>
      </c>
      <c r="J975" s="6">
        <f t="shared" si="47"/>
        <v>62072</v>
      </c>
      <c r="K975" s="17">
        <v>0</v>
      </c>
      <c r="L975" s="1" t="e">
        <f>VLOOKUP(A975,Ofertas!#REF!,3,FALSE)</f>
        <v>#REF!</v>
      </c>
    </row>
    <row r="976" spans="1:16" s="5" customFormat="1" x14ac:dyDescent="0.3">
      <c r="A976" s="19">
        <v>110831</v>
      </c>
      <c r="B976" s="15">
        <v>1</v>
      </c>
      <c r="C976" s="15">
        <v>40</v>
      </c>
      <c r="D976" s="6">
        <v>72177</v>
      </c>
      <c r="E976" s="6">
        <v>103110</v>
      </c>
      <c r="F976" s="16">
        <v>0.3</v>
      </c>
      <c r="G976" s="6">
        <f>VLOOKUP(A976,Hoja1!A:H,3,FALSE)</f>
        <v>103110.16</v>
      </c>
      <c r="H976" s="6">
        <f t="shared" si="45"/>
        <v>30933.047999999999</v>
      </c>
      <c r="I976" s="6">
        <f t="shared" si="46"/>
        <v>72177.112000000008</v>
      </c>
      <c r="J976" s="6">
        <f t="shared" si="47"/>
        <v>72177</v>
      </c>
      <c r="K976" s="17">
        <v>0</v>
      </c>
      <c r="L976" s="1" t="e">
        <f>VLOOKUP(A976,Ofertas!#REF!,3,FALSE)</f>
        <v>#REF!</v>
      </c>
    </row>
    <row r="977" spans="1:16" s="5" customFormat="1" x14ac:dyDescent="0.3">
      <c r="A977" s="14">
        <v>108898</v>
      </c>
      <c r="B977" s="15">
        <v>1</v>
      </c>
      <c r="C977" s="15">
        <v>186</v>
      </c>
      <c r="D977" s="6">
        <v>238836</v>
      </c>
      <c r="E977" s="6">
        <v>341194</v>
      </c>
      <c r="F977" s="16">
        <v>0.3</v>
      </c>
      <c r="G977" s="6">
        <f>VLOOKUP(A977,Hoja1!A:H,3,FALSE)</f>
        <v>341194</v>
      </c>
      <c r="H977" s="6">
        <f t="shared" si="45"/>
        <v>102358.2</v>
      </c>
      <c r="I977" s="6">
        <f t="shared" si="46"/>
        <v>238835.8</v>
      </c>
      <c r="J977" s="6">
        <f t="shared" si="47"/>
        <v>238836</v>
      </c>
      <c r="K977" s="17">
        <v>0</v>
      </c>
      <c r="L977" s="1" t="e">
        <f>VLOOKUP(A977,Ofertas!#REF!,3,FALSE)</f>
        <v>#REF!</v>
      </c>
    </row>
    <row r="978" spans="1:16" s="5" customFormat="1" x14ac:dyDescent="0.3">
      <c r="A978" s="14" t="s">
        <v>148</v>
      </c>
      <c r="B978" s="15">
        <v>0</v>
      </c>
      <c r="C978" s="15">
        <v>0</v>
      </c>
      <c r="D978" s="6">
        <v>245884</v>
      </c>
      <c r="E978" s="6">
        <v>351263</v>
      </c>
      <c r="F978" s="16">
        <v>0.3</v>
      </c>
      <c r="G978" s="6">
        <f>VLOOKUP(A978,Hoja1!A:H,3,FALSE)</f>
        <v>351263.32</v>
      </c>
      <c r="H978" s="6">
        <f t="shared" si="45"/>
        <v>105378.996</v>
      </c>
      <c r="I978" s="6">
        <f t="shared" si="46"/>
        <v>245884.32400000002</v>
      </c>
      <c r="J978" s="6">
        <f t="shared" si="47"/>
        <v>245884</v>
      </c>
      <c r="K978" s="17">
        <v>0</v>
      </c>
      <c r="L978" s="1" t="e">
        <f>VLOOKUP(A978,Ofertas!#REF!,3,FALSE)</f>
        <v>#REF!</v>
      </c>
      <c r="O978" s="1"/>
      <c r="P978" s="1"/>
    </row>
    <row r="979" spans="1:16" s="5" customFormat="1" x14ac:dyDescent="0.3">
      <c r="A979" s="14">
        <v>111608</v>
      </c>
      <c r="B979" s="15">
        <v>1</v>
      </c>
      <c r="C979" s="15">
        <v>367</v>
      </c>
      <c r="D979" s="6">
        <v>199231</v>
      </c>
      <c r="E979" s="6">
        <v>284615</v>
      </c>
      <c r="F979" s="16">
        <v>0.3</v>
      </c>
      <c r="G979" s="6">
        <f>VLOOKUP(A979,Hoja1!A:H,3,FALSE)</f>
        <v>284615</v>
      </c>
      <c r="H979" s="6">
        <f t="shared" si="45"/>
        <v>85384.5</v>
      </c>
      <c r="I979" s="6">
        <f t="shared" si="46"/>
        <v>199230.5</v>
      </c>
      <c r="J979" s="6">
        <f t="shared" si="47"/>
        <v>199231</v>
      </c>
      <c r="K979" s="17">
        <v>0</v>
      </c>
      <c r="L979" s="1" t="e">
        <f>VLOOKUP(A979,Ofertas!#REF!,3,FALSE)</f>
        <v>#REF!</v>
      </c>
    </row>
    <row r="980" spans="1:16" s="5" customFormat="1" x14ac:dyDescent="0.3">
      <c r="A980" s="14">
        <v>111273</v>
      </c>
      <c r="B980" s="15">
        <v>0</v>
      </c>
      <c r="C980" s="15">
        <v>0</v>
      </c>
      <c r="D980" s="6">
        <v>130308</v>
      </c>
      <c r="E980" s="6">
        <v>186154</v>
      </c>
      <c r="F980" s="16">
        <v>0.3</v>
      </c>
      <c r="G980" s="6">
        <f>VLOOKUP(A980,Hoja1!A:H,3,FALSE)</f>
        <v>186154</v>
      </c>
      <c r="H980" s="6">
        <f t="shared" si="45"/>
        <v>55846.2</v>
      </c>
      <c r="I980" s="6">
        <f t="shared" si="46"/>
        <v>130307.8</v>
      </c>
      <c r="J980" s="6">
        <f t="shared" si="47"/>
        <v>130308</v>
      </c>
      <c r="K980" s="17">
        <v>0</v>
      </c>
      <c r="L980" s="1" t="e">
        <f>VLOOKUP(A980,Ofertas!#REF!,3,FALSE)</f>
        <v>#REF!</v>
      </c>
    </row>
    <row r="981" spans="1:16" s="5" customFormat="1" x14ac:dyDescent="0.3">
      <c r="A981" s="14">
        <v>109857</v>
      </c>
      <c r="B981" s="15">
        <v>1</v>
      </c>
      <c r="C981" s="15">
        <v>330</v>
      </c>
      <c r="D981" s="6">
        <v>144308</v>
      </c>
      <c r="E981" s="6">
        <v>206154</v>
      </c>
      <c r="F981" s="16">
        <v>0.3</v>
      </c>
      <c r="G981" s="6">
        <f>VLOOKUP(A981,Hoja1!A:H,3,FALSE)</f>
        <v>206154</v>
      </c>
      <c r="H981" s="6">
        <f t="shared" si="45"/>
        <v>61846.2</v>
      </c>
      <c r="I981" s="6">
        <f t="shared" si="46"/>
        <v>144307.79999999999</v>
      </c>
      <c r="J981" s="6">
        <f t="shared" si="47"/>
        <v>144308</v>
      </c>
      <c r="K981" s="17">
        <v>0</v>
      </c>
      <c r="L981" s="1" t="e">
        <f>VLOOKUP(A981,Ofertas!#REF!,3,FALSE)</f>
        <v>#REF!</v>
      </c>
    </row>
    <row r="982" spans="1:16" s="5" customFormat="1" x14ac:dyDescent="0.3">
      <c r="A982" s="28">
        <v>112856</v>
      </c>
      <c r="B982" s="15">
        <v>1</v>
      </c>
      <c r="C982" s="15">
        <v>113</v>
      </c>
      <c r="D982" s="6">
        <v>278950</v>
      </c>
      <c r="E982" s="6">
        <v>398500</v>
      </c>
      <c r="F982" s="16">
        <v>0.3</v>
      </c>
      <c r="G982" s="5">
        <f>VLOOKUP(A982,Hoja1!A:H,3,FALSE)</f>
        <v>398500</v>
      </c>
      <c r="H982" s="5">
        <f t="shared" si="45"/>
        <v>119550</v>
      </c>
      <c r="I982" s="5">
        <f t="shared" si="46"/>
        <v>278950</v>
      </c>
      <c r="J982" s="5">
        <f t="shared" si="47"/>
        <v>278950</v>
      </c>
      <c r="K982" s="29">
        <v>0</v>
      </c>
      <c r="L982" s="1" t="e">
        <f>VLOOKUP(A982,Ofertas!#REF!,3,FALSE)</f>
        <v>#REF!</v>
      </c>
      <c r="N982" s="1"/>
    </row>
    <row r="983" spans="1:16" s="5" customFormat="1" x14ac:dyDescent="0.3">
      <c r="A983" s="32">
        <v>112966</v>
      </c>
      <c r="B983" s="15">
        <v>1</v>
      </c>
      <c r="C983" s="15">
        <v>320</v>
      </c>
      <c r="D983" s="6">
        <v>123438</v>
      </c>
      <c r="E983" s="6">
        <v>176340</v>
      </c>
      <c r="F983" s="31">
        <v>0.3</v>
      </c>
      <c r="G983" s="5">
        <f>VLOOKUP(A983,Hoja1!A:H,3,FALSE)</f>
        <v>176339.87</v>
      </c>
      <c r="H983" s="5">
        <f t="shared" si="45"/>
        <v>52901.960999999996</v>
      </c>
      <c r="I983" s="5">
        <f t="shared" si="46"/>
        <v>123437.909</v>
      </c>
      <c r="J983" s="5">
        <f t="shared" si="47"/>
        <v>123438</v>
      </c>
      <c r="K983" s="29">
        <v>0</v>
      </c>
      <c r="L983" s="5" t="e">
        <f>VLOOKUP(A983,Ofertas!#REF!,3,FALSE)</f>
        <v>#REF!</v>
      </c>
      <c r="M983" s="1"/>
      <c r="N983" s="1"/>
      <c r="O983" s="1"/>
      <c r="P983" s="1"/>
    </row>
    <row r="984" spans="1:16" s="5" customFormat="1" x14ac:dyDescent="0.3">
      <c r="A984" s="28">
        <v>108803</v>
      </c>
      <c r="B984" s="15">
        <v>1</v>
      </c>
      <c r="C984" s="15">
        <v>264</v>
      </c>
      <c r="D984" s="6">
        <v>150770</v>
      </c>
      <c r="E984" s="6">
        <v>215385</v>
      </c>
      <c r="F984" s="31">
        <v>0.3</v>
      </c>
      <c r="G984" s="5">
        <f>VLOOKUP(A984,Hoja1!A:H,3,FALSE)</f>
        <v>215385</v>
      </c>
      <c r="H984" s="5">
        <f t="shared" si="45"/>
        <v>64615.5</v>
      </c>
      <c r="I984" s="5">
        <f t="shared" si="46"/>
        <v>150769.5</v>
      </c>
      <c r="J984" s="5">
        <f t="shared" si="47"/>
        <v>150770</v>
      </c>
      <c r="K984" s="29">
        <v>0</v>
      </c>
      <c r="L984" s="5" t="e">
        <f>VLOOKUP(A984,Ofertas!#REF!,3,FALSE)</f>
        <v>#REF!</v>
      </c>
      <c r="M984" s="1"/>
      <c r="N984" s="1"/>
      <c r="O984" s="1"/>
      <c r="P984" s="1"/>
    </row>
    <row r="985" spans="1:16" s="5" customFormat="1" x14ac:dyDescent="0.3">
      <c r="A985" s="28">
        <v>109856</v>
      </c>
      <c r="B985" s="15">
        <v>1</v>
      </c>
      <c r="C985" s="15">
        <v>1349</v>
      </c>
      <c r="D985" s="6">
        <v>140000</v>
      </c>
      <c r="E985" s="6">
        <v>200000</v>
      </c>
      <c r="F985" s="31">
        <v>0.3</v>
      </c>
      <c r="G985" s="5">
        <f>VLOOKUP(A985,Hoja1!A:H,3,FALSE)</f>
        <v>200000</v>
      </c>
      <c r="H985" s="5">
        <f t="shared" si="45"/>
        <v>60000</v>
      </c>
      <c r="I985" s="5">
        <f t="shared" si="46"/>
        <v>140000</v>
      </c>
      <c r="J985" s="5">
        <f t="shared" si="47"/>
        <v>140000</v>
      </c>
      <c r="K985" s="29">
        <v>0</v>
      </c>
      <c r="L985" s="5" t="e">
        <f>VLOOKUP(A985,Ofertas!#REF!,3,FALSE)</f>
        <v>#REF!</v>
      </c>
    </row>
    <row r="986" spans="1:16" s="5" customFormat="1" x14ac:dyDescent="0.3">
      <c r="A986" s="28" t="s">
        <v>141</v>
      </c>
      <c r="B986" s="15">
        <v>1</v>
      </c>
      <c r="C986" s="15">
        <v>40</v>
      </c>
      <c r="D986" s="6">
        <v>286210</v>
      </c>
      <c r="E986" s="6">
        <v>408872</v>
      </c>
      <c r="F986" s="31">
        <v>0.3</v>
      </c>
      <c r="G986" s="5">
        <f>VLOOKUP(A986,Hoja1!A:H,3,FALSE)</f>
        <v>408871.77</v>
      </c>
      <c r="H986" s="5">
        <f t="shared" si="45"/>
        <v>122661.531</v>
      </c>
      <c r="I986" s="5">
        <f t="shared" si="46"/>
        <v>286210.239</v>
      </c>
      <c r="J986" s="5">
        <f t="shared" si="47"/>
        <v>286210</v>
      </c>
      <c r="K986" s="29">
        <v>0</v>
      </c>
      <c r="L986" s="5" t="e">
        <f>VLOOKUP(A986,Ofertas!#REF!,3,FALSE)</f>
        <v>#REF!</v>
      </c>
      <c r="M986" s="1"/>
      <c r="N986" s="1"/>
      <c r="O986" s="1"/>
      <c r="P986" s="1"/>
    </row>
    <row r="987" spans="1:16" s="5" customFormat="1" x14ac:dyDescent="0.3">
      <c r="A987" s="28">
        <v>112581</v>
      </c>
      <c r="B987" s="15">
        <v>0</v>
      </c>
      <c r="C987" s="15">
        <v>6</v>
      </c>
      <c r="D987" s="6">
        <v>140000</v>
      </c>
      <c r="E987" s="6">
        <v>200000</v>
      </c>
      <c r="F987" s="31">
        <v>0.3</v>
      </c>
      <c r="G987" s="5">
        <f>VLOOKUP(A987,Hoja1!A:H,3,FALSE)</f>
        <v>200000</v>
      </c>
      <c r="H987" s="5">
        <f t="shared" si="45"/>
        <v>60000</v>
      </c>
      <c r="I987" s="5">
        <f t="shared" si="46"/>
        <v>140000</v>
      </c>
      <c r="J987" s="5">
        <f t="shared" si="47"/>
        <v>140000</v>
      </c>
      <c r="K987" s="29">
        <v>0</v>
      </c>
      <c r="L987" s="5" t="e">
        <f>VLOOKUP(A987,Ofertas!#REF!,3,FALSE)</f>
        <v>#REF!</v>
      </c>
      <c r="M987" s="1"/>
      <c r="N987" s="1"/>
      <c r="O987" s="1"/>
      <c r="P987" s="1"/>
    </row>
    <row r="988" spans="1:16" s="5" customFormat="1" x14ac:dyDescent="0.3">
      <c r="A988" s="28">
        <v>112852</v>
      </c>
      <c r="B988" s="15">
        <v>1</v>
      </c>
      <c r="C988" s="15">
        <v>1593</v>
      </c>
      <c r="D988" s="6">
        <v>130308</v>
      </c>
      <c r="E988" s="6">
        <v>186154</v>
      </c>
      <c r="F988" s="31">
        <v>0.3</v>
      </c>
      <c r="G988" s="5">
        <f>VLOOKUP(A988,Hoja1!A:H,3,FALSE)</f>
        <v>186154</v>
      </c>
      <c r="H988" s="5">
        <f t="shared" si="45"/>
        <v>55846.2</v>
      </c>
      <c r="I988" s="5">
        <f t="shared" si="46"/>
        <v>130307.8</v>
      </c>
      <c r="J988" s="5">
        <f t="shared" si="47"/>
        <v>130308</v>
      </c>
      <c r="K988" s="29">
        <v>0</v>
      </c>
      <c r="L988" s="5" t="e">
        <f>VLOOKUP(A988,Ofertas!#REF!,3,FALSE)</f>
        <v>#REF!</v>
      </c>
      <c r="N988" s="1"/>
      <c r="O988" s="1"/>
      <c r="P988" s="1"/>
    </row>
    <row r="989" spans="1:16" x14ac:dyDescent="0.3">
      <c r="A989" s="28">
        <v>112953</v>
      </c>
      <c r="B989" s="15">
        <v>0</v>
      </c>
      <c r="C989" s="15">
        <v>2</v>
      </c>
      <c r="D989" s="6">
        <v>122770</v>
      </c>
      <c r="E989" s="6">
        <v>175385</v>
      </c>
      <c r="F989" s="31">
        <v>0.3</v>
      </c>
      <c r="G989" s="5">
        <f>VLOOKUP(A989,Hoja1!A:H,3,FALSE)</f>
        <v>175385</v>
      </c>
      <c r="H989" s="5">
        <f t="shared" si="45"/>
        <v>52615.5</v>
      </c>
      <c r="I989" s="5">
        <f t="shared" si="46"/>
        <v>122769.5</v>
      </c>
      <c r="J989" s="5">
        <f t="shared" si="47"/>
        <v>122770</v>
      </c>
      <c r="K989" s="29">
        <v>0</v>
      </c>
      <c r="L989" s="5" t="e">
        <f>VLOOKUP(A989,Ofertas!#REF!,3,FALSE)</f>
        <v>#REF!</v>
      </c>
      <c r="M989" s="5"/>
      <c r="O989" s="5"/>
      <c r="P989" s="5"/>
    </row>
    <row r="990" spans="1:16" x14ac:dyDescent="0.3">
      <c r="A990" s="28">
        <v>112794</v>
      </c>
      <c r="B990" s="15">
        <v>1</v>
      </c>
      <c r="C990" s="15">
        <v>77</v>
      </c>
      <c r="D990" s="6">
        <v>137846</v>
      </c>
      <c r="E990" s="6">
        <v>196923</v>
      </c>
      <c r="F990" s="31">
        <v>0.3</v>
      </c>
      <c r="G990" s="5">
        <f>VLOOKUP(A990,Hoja1!A:H,3,FALSE)</f>
        <v>196923</v>
      </c>
      <c r="H990" s="5">
        <f t="shared" si="45"/>
        <v>59076.899999999994</v>
      </c>
      <c r="I990" s="5">
        <f t="shared" si="46"/>
        <v>137846.1</v>
      </c>
      <c r="J990" s="5">
        <f t="shared" si="47"/>
        <v>137846</v>
      </c>
      <c r="K990" s="29">
        <v>0</v>
      </c>
      <c r="L990" s="5" t="e">
        <f>VLOOKUP(A990,Ofertas!#REF!,3,FALSE)</f>
        <v>#REF!</v>
      </c>
      <c r="M990" s="5"/>
      <c r="O990" s="5"/>
      <c r="P990" s="5"/>
    </row>
    <row r="991" spans="1:16" x14ac:dyDescent="0.3">
      <c r="A991" s="35">
        <v>112787</v>
      </c>
      <c r="B991" s="15">
        <v>1</v>
      </c>
      <c r="C991" s="15">
        <v>1907</v>
      </c>
      <c r="D991" s="36">
        <v>122770</v>
      </c>
      <c r="E991" s="36">
        <v>175385</v>
      </c>
      <c r="F991" s="37">
        <v>0.3</v>
      </c>
      <c r="G991" s="36">
        <f>VLOOKUP(A991,Hoja1!A:H,3,FALSE)</f>
        <v>175385</v>
      </c>
      <c r="H991" s="36">
        <f t="shared" si="45"/>
        <v>52615.5</v>
      </c>
      <c r="I991" s="36">
        <f t="shared" si="46"/>
        <v>122769.5</v>
      </c>
      <c r="J991" s="36">
        <f t="shared" si="47"/>
        <v>122770</v>
      </c>
      <c r="K991" s="38">
        <v>1</v>
      </c>
      <c r="L991" s="36" t="e">
        <f>VLOOKUP(A991,Ofertas!#REF!,3,FALSE)</f>
        <v>#REF!</v>
      </c>
    </row>
    <row r="992" spans="1:16" x14ac:dyDescent="0.3">
      <c r="A992" s="35">
        <v>112580</v>
      </c>
      <c r="B992" s="15">
        <v>1</v>
      </c>
      <c r="C992" s="15">
        <v>759</v>
      </c>
      <c r="D992" s="36">
        <v>127077</v>
      </c>
      <c r="E992" s="36">
        <v>181538</v>
      </c>
      <c r="F992" s="37">
        <v>0.3</v>
      </c>
      <c r="G992" s="36">
        <f>VLOOKUP(A992,Hoja1!A:H,3,FALSE)</f>
        <v>181538</v>
      </c>
      <c r="H992" s="36">
        <f t="shared" si="45"/>
        <v>54461.4</v>
      </c>
      <c r="I992" s="36">
        <f t="shared" si="46"/>
        <v>127076.6</v>
      </c>
      <c r="J992" s="36">
        <f t="shared" si="47"/>
        <v>127077</v>
      </c>
      <c r="K992" s="38">
        <v>1</v>
      </c>
      <c r="L992" s="1" t="e">
        <f>VLOOKUP(A992,Ofertas!#REF!,3,FALSE)</f>
        <v>#REF!</v>
      </c>
    </row>
    <row r="993" spans="1:16" x14ac:dyDescent="0.3">
      <c r="A993" s="35">
        <v>112960</v>
      </c>
      <c r="B993" s="15">
        <v>1</v>
      </c>
      <c r="C993" s="15">
        <v>97</v>
      </c>
      <c r="D993" s="36">
        <v>137846</v>
      </c>
      <c r="E993" s="36">
        <v>196923</v>
      </c>
      <c r="F993" s="37">
        <v>0.3</v>
      </c>
      <c r="G993" s="36">
        <f>VLOOKUP(A993,Hoja1!A:H,3,FALSE)</f>
        <v>196923</v>
      </c>
      <c r="H993" s="36">
        <f t="shared" si="45"/>
        <v>59076.899999999994</v>
      </c>
      <c r="I993" s="36">
        <f t="shared" si="46"/>
        <v>137846.1</v>
      </c>
      <c r="J993" s="36">
        <f t="shared" si="47"/>
        <v>137846</v>
      </c>
      <c r="K993" s="38">
        <v>1</v>
      </c>
      <c r="L993" s="1" t="e">
        <f>VLOOKUP(A993,Ofertas!#REF!,3,FALSE)</f>
        <v>#REF!</v>
      </c>
    </row>
    <row r="994" spans="1:16" x14ac:dyDescent="0.3">
      <c r="A994" s="35">
        <v>112958</v>
      </c>
      <c r="B994" s="15">
        <v>1</v>
      </c>
      <c r="C994" s="15">
        <v>145</v>
      </c>
      <c r="D994" s="36">
        <v>130308</v>
      </c>
      <c r="E994" s="36">
        <v>186154</v>
      </c>
      <c r="F994" s="37">
        <v>0.3</v>
      </c>
      <c r="G994" s="36">
        <f>VLOOKUP(A994,Hoja1!A:H,3,FALSE)</f>
        <v>186154</v>
      </c>
      <c r="H994" s="36">
        <f t="shared" si="45"/>
        <v>55846.2</v>
      </c>
      <c r="I994" s="36">
        <f t="shared" si="46"/>
        <v>130307.8</v>
      </c>
      <c r="J994" s="36">
        <f t="shared" si="47"/>
        <v>130308</v>
      </c>
      <c r="K994" s="38">
        <v>1</v>
      </c>
      <c r="L994" s="5" t="e">
        <f>VLOOKUP(A994,Ofertas!#REF!,3,FALSE)</f>
        <v>#REF!</v>
      </c>
    </row>
    <row r="995" spans="1:16" x14ac:dyDescent="0.3">
      <c r="A995" s="35">
        <v>108461</v>
      </c>
      <c r="B995" s="15">
        <v>1</v>
      </c>
      <c r="C995" s="15">
        <v>406</v>
      </c>
      <c r="D995" s="36">
        <v>137846</v>
      </c>
      <c r="E995" s="36">
        <v>196923</v>
      </c>
      <c r="F995" s="37">
        <v>0.3</v>
      </c>
      <c r="G995" s="36">
        <f>VLOOKUP(A995,Hoja1!A:H,3,FALSE)</f>
        <v>196923</v>
      </c>
      <c r="H995" s="36">
        <f t="shared" si="45"/>
        <v>59076.899999999994</v>
      </c>
      <c r="I995" s="36">
        <f t="shared" si="46"/>
        <v>137846.1</v>
      </c>
      <c r="J995" s="36">
        <f t="shared" si="47"/>
        <v>137846</v>
      </c>
      <c r="K995" s="38">
        <v>1</v>
      </c>
      <c r="L995" s="3" t="e">
        <f>VLOOKUP(A995,Ofertas!#REF!,3,FALSE)</f>
        <v>#REF!</v>
      </c>
    </row>
    <row r="996" spans="1:16" x14ac:dyDescent="0.3">
      <c r="A996" s="35">
        <v>109751</v>
      </c>
      <c r="B996" s="15">
        <v>1</v>
      </c>
      <c r="C996" s="15">
        <v>914</v>
      </c>
      <c r="D996" s="36">
        <v>137846</v>
      </c>
      <c r="E996" s="36">
        <v>196923</v>
      </c>
      <c r="F996" s="37">
        <v>0.3</v>
      </c>
      <c r="G996" s="36">
        <f>VLOOKUP(A996,Hoja1!A:H,3,FALSE)</f>
        <v>196923</v>
      </c>
      <c r="H996" s="36">
        <f t="shared" si="45"/>
        <v>59076.899999999994</v>
      </c>
      <c r="I996" s="36">
        <f t="shared" si="46"/>
        <v>137846.1</v>
      </c>
      <c r="J996" s="36">
        <f t="shared" si="47"/>
        <v>137846</v>
      </c>
      <c r="K996" s="38">
        <v>1</v>
      </c>
      <c r="L996" s="3" t="e">
        <f>VLOOKUP(A996,Ofertas!#REF!,3,FALSE)</f>
        <v>#REF!</v>
      </c>
    </row>
    <row r="997" spans="1:16" x14ac:dyDescent="0.3">
      <c r="A997" s="35">
        <v>109297</v>
      </c>
      <c r="B997" s="15">
        <v>1</v>
      </c>
      <c r="C997" s="15">
        <v>459</v>
      </c>
      <c r="D997" s="36">
        <v>148616</v>
      </c>
      <c r="E997" s="36">
        <v>212308</v>
      </c>
      <c r="F997" s="37">
        <v>0.3</v>
      </c>
      <c r="G997" s="36">
        <f>VLOOKUP(A997,Hoja1!A:H,3,FALSE)</f>
        <v>212308</v>
      </c>
      <c r="H997" s="36">
        <f t="shared" si="45"/>
        <v>63692.399999999994</v>
      </c>
      <c r="I997" s="36">
        <f t="shared" si="46"/>
        <v>148615.6</v>
      </c>
      <c r="J997" s="36">
        <f t="shared" si="47"/>
        <v>148616</v>
      </c>
      <c r="K997" s="38">
        <v>1</v>
      </c>
      <c r="L997" s="3" t="e">
        <f>VLOOKUP(A997,Ofertas!#REF!,3,FALSE)</f>
        <v>#REF!</v>
      </c>
      <c r="M997" s="5"/>
      <c r="O997" s="5"/>
      <c r="P997" s="5"/>
    </row>
    <row r="998" spans="1:16" x14ac:dyDescent="0.3">
      <c r="A998" s="35">
        <v>111268</v>
      </c>
      <c r="B998" s="15">
        <v>1</v>
      </c>
      <c r="C998" s="15">
        <v>1782</v>
      </c>
      <c r="D998" s="36">
        <v>131384</v>
      </c>
      <c r="E998" s="36">
        <v>187692</v>
      </c>
      <c r="F998" s="37">
        <v>0.3</v>
      </c>
      <c r="G998" s="36">
        <f>VLOOKUP(A998,Hoja1!A:H,3,FALSE)</f>
        <v>187692</v>
      </c>
      <c r="H998" s="36">
        <f t="shared" si="45"/>
        <v>56307.6</v>
      </c>
      <c r="I998" s="36">
        <f t="shared" si="46"/>
        <v>131384.4</v>
      </c>
      <c r="J998" s="36">
        <f t="shared" si="47"/>
        <v>131384</v>
      </c>
      <c r="K998" s="38">
        <v>1</v>
      </c>
      <c r="L998" s="3" t="e">
        <f>VLOOKUP(A998,Ofertas!#REF!,3,FALSE)</f>
        <v>#REF!</v>
      </c>
      <c r="M998" s="5"/>
      <c r="O998" s="5"/>
      <c r="P998" s="5"/>
    </row>
    <row r="999" spans="1:16" x14ac:dyDescent="0.3">
      <c r="A999" s="35">
        <v>111564</v>
      </c>
      <c r="B999" s="15">
        <v>1</v>
      </c>
      <c r="C999" s="15">
        <v>98</v>
      </c>
      <c r="D999" s="36">
        <v>140000</v>
      </c>
      <c r="E999" s="36">
        <v>200000</v>
      </c>
      <c r="F999" s="37">
        <v>0.3</v>
      </c>
      <c r="G999" s="36">
        <f>VLOOKUP(A999,Hoja1!A:H,3,FALSE)</f>
        <v>200000</v>
      </c>
      <c r="H999" s="36">
        <f t="shared" si="45"/>
        <v>60000</v>
      </c>
      <c r="I999" s="36">
        <f t="shared" si="46"/>
        <v>140000</v>
      </c>
      <c r="J999" s="36">
        <f t="shared" si="47"/>
        <v>140000</v>
      </c>
      <c r="K999" s="38">
        <v>1</v>
      </c>
      <c r="L999" s="3" t="e">
        <f>VLOOKUP(A999,Ofertas!#REF!,3,FALSE)</f>
        <v>#REF!</v>
      </c>
      <c r="M999" s="5"/>
      <c r="O999" s="5"/>
      <c r="P999" s="5"/>
    </row>
    <row r="1000" spans="1:16" x14ac:dyDescent="0.3">
      <c r="A1000" s="35">
        <v>112952</v>
      </c>
      <c r="B1000" s="15">
        <v>1</v>
      </c>
      <c r="C1000" s="15">
        <v>109</v>
      </c>
      <c r="D1000" s="36">
        <v>120616</v>
      </c>
      <c r="E1000" s="36">
        <v>172308</v>
      </c>
      <c r="F1000" s="37">
        <v>0.3</v>
      </c>
      <c r="G1000" s="36">
        <f>VLOOKUP(A1000,Hoja1!A:H,3,FALSE)</f>
        <v>172308</v>
      </c>
      <c r="H1000" s="36">
        <f t="shared" si="45"/>
        <v>51692.4</v>
      </c>
      <c r="I1000" s="36">
        <f t="shared" si="46"/>
        <v>120615.6</v>
      </c>
      <c r="J1000" s="36">
        <f t="shared" si="47"/>
        <v>120616</v>
      </c>
      <c r="K1000" s="38">
        <v>1</v>
      </c>
      <c r="L1000" s="3" t="e">
        <f>VLOOKUP(A1000,Ofertas!#REF!,3,FALSE)</f>
        <v>#REF!</v>
      </c>
      <c r="M1000" s="5"/>
      <c r="O1000" s="5"/>
      <c r="P1000" s="5"/>
    </row>
    <row r="1001" spans="1:16" x14ac:dyDescent="0.3">
      <c r="A1001" s="35">
        <v>111563</v>
      </c>
      <c r="B1001" s="15">
        <v>1</v>
      </c>
      <c r="C1001" s="15">
        <v>50</v>
      </c>
      <c r="D1001" s="36">
        <v>133538</v>
      </c>
      <c r="E1001" s="36">
        <v>190769</v>
      </c>
      <c r="F1001" s="37">
        <v>0.3</v>
      </c>
      <c r="G1001" s="36">
        <f>VLOOKUP(A1001,Hoja1!A:H,3,FALSE)</f>
        <v>190769</v>
      </c>
      <c r="H1001" s="36">
        <f t="shared" si="45"/>
        <v>57230.7</v>
      </c>
      <c r="I1001" s="36">
        <f t="shared" si="46"/>
        <v>133538.29999999999</v>
      </c>
      <c r="J1001" s="36">
        <f t="shared" si="47"/>
        <v>133538</v>
      </c>
      <c r="K1001" s="38">
        <v>1</v>
      </c>
      <c r="L1001" s="3" t="e">
        <f>VLOOKUP(A1001,Ofertas!#REF!,3,FALSE)</f>
        <v>#REF!</v>
      </c>
      <c r="M1001" s="5"/>
      <c r="O1001" s="5"/>
      <c r="P1001" s="5"/>
    </row>
    <row r="1002" spans="1:16" x14ac:dyDescent="0.3">
      <c r="A1002" s="35">
        <v>109417</v>
      </c>
      <c r="B1002" s="15">
        <v>1</v>
      </c>
      <c r="C1002" s="15">
        <v>69</v>
      </c>
      <c r="D1002" s="36">
        <v>122770</v>
      </c>
      <c r="E1002" s="36">
        <v>175385</v>
      </c>
      <c r="F1002" s="37">
        <v>0.3</v>
      </c>
      <c r="G1002" s="36">
        <f>VLOOKUP(A1002,Hoja1!A:H,3,FALSE)</f>
        <v>175385</v>
      </c>
      <c r="H1002" s="36">
        <f t="shared" si="45"/>
        <v>52615.5</v>
      </c>
      <c r="I1002" s="36">
        <f t="shared" si="46"/>
        <v>122769.5</v>
      </c>
      <c r="J1002" s="36">
        <f t="shared" si="47"/>
        <v>122770</v>
      </c>
      <c r="K1002" s="38">
        <v>1</v>
      </c>
      <c r="L1002" s="3" t="e">
        <f>VLOOKUP(A1002,Ofertas!#REF!,3,FALSE)</f>
        <v>#REF!</v>
      </c>
      <c r="M1002" s="5"/>
      <c r="O1002" s="5"/>
      <c r="P1002" s="5"/>
    </row>
    <row r="1003" spans="1:16" x14ac:dyDescent="0.3">
      <c r="A1003" s="35">
        <v>111492</v>
      </c>
      <c r="B1003" s="15">
        <v>1</v>
      </c>
      <c r="C1003" s="15">
        <v>96</v>
      </c>
      <c r="D1003" s="36">
        <v>150770</v>
      </c>
      <c r="E1003" s="36">
        <v>215385</v>
      </c>
      <c r="F1003" s="37">
        <v>0.3</v>
      </c>
      <c r="G1003" s="36">
        <f>VLOOKUP(A1003,Hoja1!A:H,3,FALSE)</f>
        <v>215385</v>
      </c>
      <c r="H1003" s="36">
        <f t="shared" si="45"/>
        <v>64615.5</v>
      </c>
      <c r="I1003" s="36">
        <f t="shared" si="46"/>
        <v>150769.5</v>
      </c>
      <c r="J1003" s="36">
        <f t="shared" si="47"/>
        <v>150770</v>
      </c>
      <c r="K1003" s="38">
        <v>1</v>
      </c>
      <c r="L1003" s="3" t="e">
        <f>VLOOKUP(A1003,Ofertas!#REF!,3,FALSE)</f>
        <v>#REF!</v>
      </c>
      <c r="M1003" s="5"/>
      <c r="O1003" s="5"/>
      <c r="P1003" s="5"/>
    </row>
    <row r="1004" spans="1:16" x14ac:dyDescent="0.3">
      <c r="A1004" s="35">
        <v>109799</v>
      </c>
      <c r="B1004" s="15">
        <v>1</v>
      </c>
      <c r="C1004" s="15">
        <v>596</v>
      </c>
      <c r="D1004" s="36">
        <v>146462</v>
      </c>
      <c r="E1004" s="36">
        <v>209231</v>
      </c>
      <c r="F1004" s="37">
        <v>0.3</v>
      </c>
      <c r="G1004" s="36">
        <f>VLOOKUP(A1004,Hoja1!A:H,3,FALSE)</f>
        <v>209231</v>
      </c>
      <c r="H1004" s="36">
        <f t="shared" si="45"/>
        <v>62769.299999999996</v>
      </c>
      <c r="I1004" s="36">
        <f t="shared" si="46"/>
        <v>146461.70000000001</v>
      </c>
      <c r="J1004" s="36">
        <f t="shared" si="47"/>
        <v>146462</v>
      </c>
      <c r="K1004" s="38">
        <v>1</v>
      </c>
      <c r="L1004" s="3" t="e">
        <f>VLOOKUP(A1004,Ofertas!#REF!,3,FALSE)</f>
        <v>#REF!</v>
      </c>
      <c r="M1004" s="5"/>
      <c r="O1004" s="5"/>
      <c r="P1004" s="5"/>
    </row>
    <row r="1005" spans="1:16" x14ac:dyDescent="0.3">
      <c r="A1005" s="35">
        <v>112829</v>
      </c>
      <c r="B1005" s="15">
        <v>1</v>
      </c>
      <c r="C1005" s="15">
        <v>208</v>
      </c>
      <c r="D1005" s="36">
        <v>144308</v>
      </c>
      <c r="E1005" s="36">
        <v>206154</v>
      </c>
      <c r="F1005" s="37">
        <v>0.3</v>
      </c>
      <c r="G1005" s="36">
        <f>VLOOKUP(A1005,Hoja1!A:H,3,FALSE)</f>
        <v>234822</v>
      </c>
      <c r="H1005" s="36">
        <f t="shared" si="45"/>
        <v>70446.599999999991</v>
      </c>
      <c r="I1005" s="36">
        <f t="shared" si="46"/>
        <v>164375.40000000002</v>
      </c>
      <c r="J1005" s="36">
        <f t="shared" si="47"/>
        <v>164375</v>
      </c>
      <c r="K1005" s="38">
        <v>1</v>
      </c>
      <c r="L1005" s="3" t="e">
        <f>VLOOKUP(A1005,Ofertas!#REF!,3,FALSE)</f>
        <v>#REF!</v>
      </c>
      <c r="M1005" s="5"/>
      <c r="O1005" s="5"/>
      <c r="P1005" s="5"/>
    </row>
    <row r="1006" spans="1:16" x14ac:dyDescent="0.3">
      <c r="A1006" s="35">
        <v>111267</v>
      </c>
      <c r="B1006" s="15">
        <v>1</v>
      </c>
      <c r="C1006" s="15">
        <v>520</v>
      </c>
      <c r="D1006" s="36">
        <v>129231</v>
      </c>
      <c r="E1006" s="36">
        <v>184615</v>
      </c>
      <c r="F1006" s="37">
        <v>0.3</v>
      </c>
      <c r="G1006" s="36">
        <f>VLOOKUP(A1006,Hoja1!A:H,3,FALSE)</f>
        <v>184615</v>
      </c>
      <c r="H1006" s="36">
        <f t="shared" si="45"/>
        <v>55384.5</v>
      </c>
      <c r="I1006" s="36">
        <f t="shared" si="46"/>
        <v>129230.5</v>
      </c>
      <c r="J1006" s="36">
        <f t="shared" si="47"/>
        <v>129231</v>
      </c>
      <c r="K1006" s="38">
        <v>1</v>
      </c>
      <c r="L1006" s="3" t="e">
        <f>VLOOKUP(A1006,Ofertas!#REF!,3,FALSE)</f>
        <v>#REF!</v>
      </c>
      <c r="M1006" s="5"/>
      <c r="O1006" s="5"/>
      <c r="P1006" s="5"/>
    </row>
    <row r="1007" spans="1:16" x14ac:dyDescent="0.3">
      <c r="A1007" s="35">
        <v>111467</v>
      </c>
      <c r="B1007" s="15">
        <v>1</v>
      </c>
      <c r="C1007" s="15">
        <v>522</v>
      </c>
      <c r="D1007" s="36">
        <v>133538</v>
      </c>
      <c r="E1007" s="36">
        <v>190769</v>
      </c>
      <c r="F1007" s="37">
        <v>0.3</v>
      </c>
      <c r="G1007" s="36">
        <f>VLOOKUP(A1007,Hoja1!A:H,3,FALSE)</f>
        <v>190769</v>
      </c>
      <c r="H1007" s="36">
        <f t="shared" si="45"/>
        <v>57230.7</v>
      </c>
      <c r="I1007" s="36">
        <f t="shared" si="46"/>
        <v>133538.29999999999</v>
      </c>
      <c r="J1007" s="36">
        <f t="shared" si="47"/>
        <v>133538</v>
      </c>
      <c r="K1007" s="38">
        <v>1</v>
      </c>
      <c r="L1007" s="3" t="e">
        <f>VLOOKUP(A1007,Ofertas!#REF!,3,FALSE)</f>
        <v>#REF!</v>
      </c>
      <c r="M1007" s="5"/>
      <c r="O1007" s="5"/>
      <c r="P1007" s="5"/>
    </row>
    <row r="1008" spans="1:16" x14ac:dyDescent="0.3">
      <c r="A1008" s="35">
        <v>110471</v>
      </c>
      <c r="B1008" s="15">
        <v>1</v>
      </c>
      <c r="C1008" s="15">
        <v>3101</v>
      </c>
      <c r="D1008" s="36">
        <v>69892</v>
      </c>
      <c r="E1008" s="36">
        <v>99846</v>
      </c>
      <c r="F1008" s="37">
        <v>0.3</v>
      </c>
      <c r="G1008" s="36">
        <f>VLOOKUP(A1008,Hoja1!A:H,3,FALSE)</f>
        <v>99846</v>
      </c>
      <c r="H1008" s="36">
        <f t="shared" si="45"/>
        <v>29953.8</v>
      </c>
      <c r="I1008" s="36">
        <f t="shared" si="46"/>
        <v>69892.2</v>
      </c>
      <c r="J1008" s="36">
        <f t="shared" si="47"/>
        <v>69892</v>
      </c>
      <c r="K1008" s="38">
        <v>1</v>
      </c>
      <c r="L1008" s="3" t="e">
        <f>VLOOKUP(A1008,Ofertas!#REF!,3,FALSE)</f>
        <v>#REF!</v>
      </c>
      <c r="M1008" s="5"/>
      <c r="O1008" s="5"/>
      <c r="P1008" s="5"/>
    </row>
  </sheetData>
  <autoFilter ref="A1:P1007">
    <sortState ref="A2:P1008">
      <sortCondition ref="K1:K100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2798"/>
  <sheetViews>
    <sheetView workbookViewId="0">
      <selection sqref="A1:H12798"/>
    </sheetView>
  </sheetViews>
  <sheetFormatPr baseColWidth="10" defaultRowHeight="14.4" x14ac:dyDescent="0.3"/>
  <sheetData>
    <row r="1" spans="1:8" x14ac:dyDescent="0.3">
      <c r="A1" t="s">
        <v>293</v>
      </c>
      <c r="B1" t="s">
        <v>303</v>
      </c>
      <c r="C1" t="s">
        <v>304</v>
      </c>
      <c r="D1" t="s">
        <v>305</v>
      </c>
      <c r="E1" t="s">
        <v>294</v>
      </c>
      <c r="F1" t="s">
        <v>306</v>
      </c>
      <c r="G1" t="s">
        <v>307</v>
      </c>
      <c r="H1" t="s">
        <v>308</v>
      </c>
    </row>
    <row r="2" spans="1:8" x14ac:dyDescent="0.3">
      <c r="A2" s="33">
        <v>701191</v>
      </c>
      <c r="B2" t="s">
        <v>309</v>
      </c>
      <c r="C2">
        <v>1225.26</v>
      </c>
      <c r="D2">
        <v>33</v>
      </c>
      <c r="E2">
        <v>10</v>
      </c>
      <c r="G2">
        <v>0</v>
      </c>
      <c r="H2">
        <v>0</v>
      </c>
    </row>
    <row r="3" spans="1:8" x14ac:dyDescent="0.3">
      <c r="A3" s="33">
        <v>701301</v>
      </c>
      <c r="B3" t="s">
        <v>310</v>
      </c>
      <c r="C3">
        <v>1212.72</v>
      </c>
      <c r="D3">
        <v>33</v>
      </c>
      <c r="E3">
        <v>10</v>
      </c>
      <c r="G3">
        <v>0</v>
      </c>
      <c r="H3">
        <v>0</v>
      </c>
    </row>
    <row r="4" spans="1:8" x14ac:dyDescent="0.3">
      <c r="A4" s="33">
        <v>701012</v>
      </c>
      <c r="B4" t="s">
        <v>311</v>
      </c>
      <c r="C4">
        <v>1076.23</v>
      </c>
      <c r="D4">
        <v>33</v>
      </c>
      <c r="E4">
        <v>10</v>
      </c>
      <c r="G4">
        <v>0</v>
      </c>
      <c r="H4">
        <v>0</v>
      </c>
    </row>
    <row r="5" spans="1:8" x14ac:dyDescent="0.3">
      <c r="A5" s="33">
        <v>701175</v>
      </c>
      <c r="B5" t="s">
        <v>312</v>
      </c>
      <c r="C5">
        <v>4694.7</v>
      </c>
      <c r="D5">
        <v>33</v>
      </c>
      <c r="E5">
        <v>10</v>
      </c>
      <c r="G5">
        <v>0</v>
      </c>
      <c r="H5">
        <v>0</v>
      </c>
    </row>
    <row r="6" spans="1:8" x14ac:dyDescent="0.3">
      <c r="A6" s="33">
        <v>701113</v>
      </c>
      <c r="B6" t="s">
        <v>313</v>
      </c>
      <c r="C6">
        <v>1575.17</v>
      </c>
      <c r="D6">
        <v>33</v>
      </c>
      <c r="E6">
        <v>10</v>
      </c>
      <c r="G6">
        <v>0</v>
      </c>
      <c r="H6">
        <v>0</v>
      </c>
    </row>
    <row r="7" spans="1:8" x14ac:dyDescent="0.3">
      <c r="A7" s="33">
        <v>701115</v>
      </c>
      <c r="B7" t="s">
        <v>314</v>
      </c>
      <c r="C7">
        <v>2324.98</v>
      </c>
      <c r="D7">
        <v>33</v>
      </c>
      <c r="E7">
        <v>10</v>
      </c>
      <c r="G7">
        <v>0</v>
      </c>
      <c r="H7">
        <v>0</v>
      </c>
    </row>
    <row r="8" spans="1:8" x14ac:dyDescent="0.3">
      <c r="A8" s="33">
        <v>701192</v>
      </c>
      <c r="B8" t="s">
        <v>315</v>
      </c>
      <c r="C8">
        <v>1871.13</v>
      </c>
      <c r="D8">
        <v>33</v>
      </c>
      <c r="E8">
        <v>35</v>
      </c>
      <c r="G8">
        <v>0</v>
      </c>
      <c r="H8">
        <v>0</v>
      </c>
    </row>
    <row r="9" spans="1:8" x14ac:dyDescent="0.3">
      <c r="A9" s="33">
        <v>701028</v>
      </c>
      <c r="B9" t="s">
        <v>316</v>
      </c>
      <c r="C9">
        <v>1447.15</v>
      </c>
      <c r="D9">
        <v>33</v>
      </c>
      <c r="E9">
        <v>35</v>
      </c>
      <c r="G9">
        <v>0</v>
      </c>
      <c r="H9">
        <v>0</v>
      </c>
    </row>
    <row r="10" spans="1:8" x14ac:dyDescent="0.3">
      <c r="A10" s="33">
        <v>701116</v>
      </c>
      <c r="B10" t="s">
        <v>317</v>
      </c>
      <c r="C10">
        <v>1243.5899999999999</v>
      </c>
      <c r="D10">
        <v>33</v>
      </c>
      <c r="E10">
        <v>10</v>
      </c>
      <c r="G10">
        <v>0</v>
      </c>
      <c r="H10">
        <v>0</v>
      </c>
    </row>
    <row r="11" spans="1:8" x14ac:dyDescent="0.3">
      <c r="A11" s="33">
        <v>701114</v>
      </c>
      <c r="B11" t="s">
        <v>318</v>
      </c>
      <c r="C11">
        <v>1953.27</v>
      </c>
      <c r="D11">
        <v>33</v>
      </c>
      <c r="E11">
        <v>10</v>
      </c>
      <c r="G11">
        <v>0</v>
      </c>
      <c r="H11">
        <v>0</v>
      </c>
    </row>
    <row r="12" spans="1:8" x14ac:dyDescent="0.3">
      <c r="A12" s="33">
        <v>701173</v>
      </c>
      <c r="B12" t="s">
        <v>319</v>
      </c>
      <c r="C12">
        <v>1773.39</v>
      </c>
      <c r="D12">
        <v>33</v>
      </c>
      <c r="E12">
        <v>10</v>
      </c>
      <c r="G12">
        <v>0</v>
      </c>
      <c r="H12">
        <v>0</v>
      </c>
    </row>
    <row r="13" spans="1:8" x14ac:dyDescent="0.3">
      <c r="A13" s="33">
        <v>701292</v>
      </c>
      <c r="B13" t="s">
        <v>320</v>
      </c>
      <c r="C13">
        <v>232.73</v>
      </c>
      <c r="D13">
        <v>33</v>
      </c>
      <c r="E13">
        <v>10</v>
      </c>
      <c r="G13">
        <v>0</v>
      </c>
      <c r="H13">
        <v>0</v>
      </c>
    </row>
    <row r="14" spans="1:8" x14ac:dyDescent="0.3">
      <c r="A14" s="33">
        <v>701293</v>
      </c>
      <c r="B14" t="s">
        <v>321</v>
      </c>
      <c r="C14">
        <v>232.73</v>
      </c>
      <c r="D14">
        <v>33</v>
      </c>
      <c r="E14">
        <v>10</v>
      </c>
      <c r="G14">
        <v>0</v>
      </c>
      <c r="H14">
        <v>0</v>
      </c>
    </row>
    <row r="15" spans="1:8" x14ac:dyDescent="0.3">
      <c r="A15" s="33">
        <v>701174</v>
      </c>
      <c r="B15" t="s">
        <v>322</v>
      </c>
      <c r="C15">
        <v>2673.85</v>
      </c>
      <c r="D15">
        <v>33</v>
      </c>
      <c r="E15">
        <v>10</v>
      </c>
      <c r="G15">
        <v>0</v>
      </c>
      <c r="H15">
        <v>0</v>
      </c>
    </row>
    <row r="16" spans="1:8" x14ac:dyDescent="0.3">
      <c r="A16" s="33">
        <v>5001460</v>
      </c>
      <c r="B16" t="s">
        <v>323</v>
      </c>
      <c r="C16">
        <v>190.59</v>
      </c>
      <c r="D16">
        <v>85</v>
      </c>
      <c r="E16">
        <v>97</v>
      </c>
      <c r="G16">
        <v>0</v>
      </c>
      <c r="H16">
        <v>0</v>
      </c>
    </row>
    <row r="17" spans="1:8" x14ac:dyDescent="0.3">
      <c r="A17" s="33">
        <v>5001462</v>
      </c>
      <c r="B17" t="s">
        <v>324</v>
      </c>
      <c r="C17">
        <v>5591.21</v>
      </c>
      <c r="D17">
        <v>85</v>
      </c>
      <c r="E17">
        <v>97</v>
      </c>
      <c r="G17">
        <v>0</v>
      </c>
      <c r="H17">
        <v>0</v>
      </c>
    </row>
    <row r="18" spans="1:8" x14ac:dyDescent="0.3">
      <c r="A18" s="33">
        <v>5001458</v>
      </c>
      <c r="B18" t="s">
        <v>325</v>
      </c>
      <c r="C18">
        <v>45657.51</v>
      </c>
      <c r="D18">
        <v>85</v>
      </c>
      <c r="E18">
        <v>97</v>
      </c>
      <c r="G18">
        <v>0</v>
      </c>
      <c r="H18">
        <v>0</v>
      </c>
    </row>
    <row r="19" spans="1:8" x14ac:dyDescent="0.3">
      <c r="A19" s="33">
        <v>5001459</v>
      </c>
      <c r="B19" t="s">
        <v>326</v>
      </c>
      <c r="C19">
        <v>8100.2</v>
      </c>
      <c r="D19">
        <v>85</v>
      </c>
      <c r="E19">
        <v>97</v>
      </c>
      <c r="G19">
        <v>0</v>
      </c>
      <c r="H19">
        <v>0</v>
      </c>
    </row>
    <row r="20" spans="1:8" x14ac:dyDescent="0.3">
      <c r="A20" s="33">
        <v>5001461</v>
      </c>
      <c r="B20" t="s">
        <v>327</v>
      </c>
      <c r="C20">
        <v>7133.36</v>
      </c>
      <c r="D20">
        <v>85</v>
      </c>
      <c r="E20">
        <v>97</v>
      </c>
      <c r="G20">
        <v>0</v>
      </c>
      <c r="H20">
        <v>0</v>
      </c>
    </row>
    <row r="21" spans="1:8" x14ac:dyDescent="0.3">
      <c r="A21" s="33">
        <v>701180</v>
      </c>
      <c r="B21" t="s">
        <v>328</v>
      </c>
      <c r="C21">
        <v>727.17</v>
      </c>
      <c r="D21">
        <v>33</v>
      </c>
      <c r="E21">
        <v>10</v>
      </c>
      <c r="G21">
        <v>0</v>
      </c>
      <c r="H21">
        <v>0</v>
      </c>
    </row>
    <row r="22" spans="1:8" x14ac:dyDescent="0.3">
      <c r="A22" s="33">
        <v>701182</v>
      </c>
      <c r="B22" t="s">
        <v>329</v>
      </c>
      <c r="C22">
        <v>565.49</v>
      </c>
      <c r="D22">
        <v>33</v>
      </c>
      <c r="E22">
        <v>10</v>
      </c>
      <c r="G22">
        <v>0</v>
      </c>
      <c r="H22">
        <v>0</v>
      </c>
    </row>
    <row r="23" spans="1:8" x14ac:dyDescent="0.3">
      <c r="A23" s="33">
        <v>143010</v>
      </c>
      <c r="B23" t="s">
        <v>330</v>
      </c>
      <c r="C23">
        <v>1155.18</v>
      </c>
      <c r="D23">
        <v>70</v>
      </c>
      <c r="E23">
        <v>52</v>
      </c>
      <c r="G23">
        <v>0</v>
      </c>
      <c r="H23">
        <v>0</v>
      </c>
    </row>
    <row r="24" spans="1:8" x14ac:dyDescent="0.3">
      <c r="A24" s="33">
        <v>143009</v>
      </c>
      <c r="B24" t="s">
        <v>331</v>
      </c>
      <c r="C24">
        <v>426.75</v>
      </c>
      <c r="D24">
        <v>70</v>
      </c>
      <c r="E24">
        <v>52</v>
      </c>
      <c r="G24">
        <v>0</v>
      </c>
      <c r="H24">
        <v>0</v>
      </c>
    </row>
    <row r="25" spans="1:8" x14ac:dyDescent="0.3">
      <c r="A25" s="33">
        <v>163367</v>
      </c>
      <c r="B25" t="s">
        <v>332</v>
      </c>
      <c r="C25">
        <v>1970.67</v>
      </c>
      <c r="D25">
        <v>70</v>
      </c>
      <c r="E25">
        <v>52</v>
      </c>
      <c r="G25">
        <v>0</v>
      </c>
      <c r="H25">
        <v>0</v>
      </c>
    </row>
    <row r="26" spans="1:8" x14ac:dyDescent="0.3">
      <c r="A26" s="33">
        <v>104322</v>
      </c>
      <c r="B26" t="s">
        <v>333</v>
      </c>
      <c r="C26">
        <v>2184174.14</v>
      </c>
      <c r="D26">
        <v>101</v>
      </c>
      <c r="E26">
        <v>119</v>
      </c>
      <c r="G26">
        <v>0</v>
      </c>
      <c r="H26">
        <v>0</v>
      </c>
    </row>
    <row r="27" spans="1:8" x14ac:dyDescent="0.3">
      <c r="A27" s="33">
        <v>104309</v>
      </c>
      <c r="B27" t="s">
        <v>334</v>
      </c>
      <c r="C27">
        <v>548153.73</v>
      </c>
      <c r="D27">
        <v>101</v>
      </c>
      <c r="E27">
        <v>119</v>
      </c>
      <c r="G27">
        <v>0</v>
      </c>
      <c r="H27">
        <v>0</v>
      </c>
    </row>
    <row r="28" spans="1:8" x14ac:dyDescent="0.3">
      <c r="A28" s="33">
        <v>164084</v>
      </c>
      <c r="B28" t="s">
        <v>335</v>
      </c>
      <c r="C28">
        <v>649.36</v>
      </c>
      <c r="D28">
        <v>52</v>
      </c>
      <c r="E28">
        <v>52</v>
      </c>
      <c r="G28">
        <v>0</v>
      </c>
      <c r="H28">
        <v>0</v>
      </c>
    </row>
    <row r="29" spans="1:8" x14ac:dyDescent="0.3">
      <c r="A29" s="33">
        <v>164087</v>
      </c>
      <c r="B29" t="s">
        <v>336</v>
      </c>
      <c r="C29">
        <v>5480.58</v>
      </c>
      <c r="D29">
        <v>52</v>
      </c>
      <c r="E29">
        <v>52</v>
      </c>
      <c r="G29">
        <v>0</v>
      </c>
      <c r="H29">
        <v>0</v>
      </c>
    </row>
    <row r="30" spans="1:8" x14ac:dyDescent="0.3">
      <c r="A30" s="33">
        <v>461056</v>
      </c>
      <c r="B30" t="s">
        <v>337</v>
      </c>
      <c r="C30">
        <v>805.16</v>
      </c>
      <c r="D30">
        <v>52</v>
      </c>
      <c r="E30">
        <v>52</v>
      </c>
      <c r="G30">
        <v>0</v>
      </c>
      <c r="H30">
        <v>0</v>
      </c>
    </row>
    <row r="31" spans="1:8" x14ac:dyDescent="0.3">
      <c r="A31" s="33">
        <v>164097</v>
      </c>
      <c r="B31" t="s">
        <v>338</v>
      </c>
      <c r="C31">
        <v>1486.11</v>
      </c>
      <c r="D31">
        <v>52</v>
      </c>
      <c r="E31">
        <v>52</v>
      </c>
      <c r="G31">
        <v>0</v>
      </c>
      <c r="H31">
        <v>0</v>
      </c>
    </row>
    <row r="32" spans="1:8" x14ac:dyDescent="0.3">
      <c r="A32" s="33">
        <v>164098</v>
      </c>
      <c r="B32" t="s">
        <v>339</v>
      </c>
      <c r="C32">
        <v>9059.07</v>
      </c>
      <c r="D32">
        <v>52</v>
      </c>
      <c r="E32">
        <v>52</v>
      </c>
      <c r="G32">
        <v>0</v>
      </c>
      <c r="H32">
        <v>0</v>
      </c>
    </row>
    <row r="33" spans="1:8" x14ac:dyDescent="0.3">
      <c r="A33" s="33">
        <v>164092</v>
      </c>
      <c r="B33" t="s">
        <v>340</v>
      </c>
      <c r="C33">
        <v>4501.3</v>
      </c>
      <c r="D33">
        <v>52</v>
      </c>
      <c r="E33">
        <v>52</v>
      </c>
      <c r="G33">
        <v>0</v>
      </c>
      <c r="H33">
        <v>0</v>
      </c>
    </row>
    <row r="34" spans="1:8" x14ac:dyDescent="0.3">
      <c r="A34" s="33">
        <v>164198</v>
      </c>
      <c r="B34" t="s">
        <v>341</v>
      </c>
      <c r="C34">
        <v>10502.73</v>
      </c>
      <c r="D34">
        <v>52</v>
      </c>
      <c r="E34">
        <v>52</v>
      </c>
      <c r="G34">
        <v>0</v>
      </c>
      <c r="H34">
        <v>0</v>
      </c>
    </row>
    <row r="35" spans="1:8" x14ac:dyDescent="0.3">
      <c r="A35" s="33">
        <v>164037</v>
      </c>
      <c r="B35" t="s">
        <v>342</v>
      </c>
      <c r="C35">
        <v>8342.8799999999992</v>
      </c>
      <c r="D35">
        <v>52</v>
      </c>
      <c r="E35">
        <v>52</v>
      </c>
      <c r="G35">
        <v>0</v>
      </c>
      <c r="H35">
        <v>0</v>
      </c>
    </row>
    <row r="36" spans="1:8" x14ac:dyDescent="0.3">
      <c r="A36" s="33">
        <v>164035</v>
      </c>
      <c r="B36" t="s">
        <v>343</v>
      </c>
      <c r="C36">
        <v>7150.65</v>
      </c>
      <c r="D36">
        <v>52</v>
      </c>
      <c r="E36">
        <v>52</v>
      </c>
      <c r="G36">
        <v>0</v>
      </c>
      <c r="H36">
        <v>0</v>
      </c>
    </row>
    <row r="37" spans="1:8" x14ac:dyDescent="0.3">
      <c r="A37" s="33">
        <v>245011</v>
      </c>
      <c r="B37" t="s">
        <v>344</v>
      </c>
      <c r="C37">
        <v>35470.43</v>
      </c>
      <c r="D37">
        <v>52</v>
      </c>
      <c r="E37">
        <v>14</v>
      </c>
      <c r="G37">
        <v>0</v>
      </c>
      <c r="H37">
        <v>0</v>
      </c>
    </row>
    <row r="38" spans="1:8" x14ac:dyDescent="0.3">
      <c r="A38" s="33">
        <v>170843</v>
      </c>
      <c r="B38" t="s">
        <v>345</v>
      </c>
      <c r="C38">
        <v>39978.33</v>
      </c>
      <c r="D38">
        <v>52</v>
      </c>
      <c r="E38">
        <v>14</v>
      </c>
      <c r="G38">
        <v>0</v>
      </c>
      <c r="H38">
        <v>0</v>
      </c>
    </row>
    <row r="39" spans="1:8" x14ac:dyDescent="0.3">
      <c r="A39" s="33">
        <v>170842</v>
      </c>
      <c r="B39" t="s">
        <v>346</v>
      </c>
      <c r="C39">
        <v>39978.33</v>
      </c>
      <c r="D39">
        <v>52</v>
      </c>
      <c r="E39">
        <v>14</v>
      </c>
      <c r="G39">
        <v>0</v>
      </c>
      <c r="H39">
        <v>0</v>
      </c>
    </row>
    <row r="40" spans="1:8" x14ac:dyDescent="0.3">
      <c r="A40" s="33">
        <v>245021</v>
      </c>
      <c r="B40" t="s">
        <v>347</v>
      </c>
      <c r="C40">
        <v>18762.41</v>
      </c>
      <c r="D40">
        <v>52</v>
      </c>
      <c r="E40">
        <v>14</v>
      </c>
      <c r="G40">
        <v>0</v>
      </c>
      <c r="H40">
        <v>0</v>
      </c>
    </row>
    <row r="41" spans="1:8" x14ac:dyDescent="0.3">
      <c r="A41" s="33">
        <v>105134</v>
      </c>
      <c r="B41" t="s">
        <v>348</v>
      </c>
      <c r="C41">
        <v>166538</v>
      </c>
      <c r="D41">
        <v>101</v>
      </c>
      <c r="E41">
        <v>119</v>
      </c>
      <c r="G41">
        <v>0</v>
      </c>
      <c r="H41">
        <v>0</v>
      </c>
    </row>
    <row r="42" spans="1:8" x14ac:dyDescent="0.3">
      <c r="A42" s="33">
        <v>105082</v>
      </c>
      <c r="B42" t="s">
        <v>349</v>
      </c>
      <c r="C42">
        <v>188164.32</v>
      </c>
      <c r="D42">
        <v>101</v>
      </c>
      <c r="E42">
        <v>119</v>
      </c>
      <c r="G42">
        <v>0</v>
      </c>
      <c r="H42">
        <v>0</v>
      </c>
    </row>
    <row r="43" spans="1:8" x14ac:dyDescent="0.3">
      <c r="A43" s="33">
        <v>105135</v>
      </c>
      <c r="B43" t="s">
        <v>350</v>
      </c>
      <c r="C43">
        <v>268776.8</v>
      </c>
      <c r="D43">
        <v>101</v>
      </c>
      <c r="E43">
        <v>119</v>
      </c>
      <c r="G43">
        <v>0</v>
      </c>
      <c r="H43">
        <v>0</v>
      </c>
    </row>
    <row r="44" spans="1:8" x14ac:dyDescent="0.3">
      <c r="A44" s="33">
        <v>105133</v>
      </c>
      <c r="B44" t="s">
        <v>351</v>
      </c>
      <c r="C44">
        <v>269746.23</v>
      </c>
      <c r="D44">
        <v>101</v>
      </c>
      <c r="E44">
        <v>119</v>
      </c>
      <c r="G44">
        <v>0</v>
      </c>
      <c r="H44">
        <v>0</v>
      </c>
    </row>
    <row r="45" spans="1:8" x14ac:dyDescent="0.3">
      <c r="A45" s="33">
        <v>104234</v>
      </c>
      <c r="B45" t="s">
        <v>352</v>
      </c>
      <c r="C45">
        <v>37875884.630000003</v>
      </c>
      <c r="D45">
        <v>101</v>
      </c>
      <c r="E45">
        <v>105</v>
      </c>
      <c r="G45">
        <v>0</v>
      </c>
      <c r="H45">
        <v>0</v>
      </c>
    </row>
    <row r="46" spans="1:8" x14ac:dyDescent="0.3">
      <c r="A46" s="33">
        <v>104235</v>
      </c>
      <c r="B46" t="s">
        <v>353</v>
      </c>
      <c r="C46">
        <v>47565752.659999996</v>
      </c>
      <c r="D46">
        <v>101</v>
      </c>
      <c r="E46">
        <v>105</v>
      </c>
      <c r="G46">
        <v>0</v>
      </c>
      <c r="H46">
        <v>0</v>
      </c>
    </row>
    <row r="47" spans="1:8" x14ac:dyDescent="0.3">
      <c r="A47" s="33">
        <v>104236</v>
      </c>
      <c r="B47" t="s">
        <v>354</v>
      </c>
      <c r="C47">
        <v>50549810.469999999</v>
      </c>
      <c r="D47">
        <v>101</v>
      </c>
      <c r="E47">
        <v>105</v>
      </c>
      <c r="G47">
        <v>0</v>
      </c>
      <c r="H47">
        <v>0</v>
      </c>
    </row>
    <row r="48" spans="1:8" x14ac:dyDescent="0.3">
      <c r="A48" s="33">
        <v>701158</v>
      </c>
      <c r="B48" t="s">
        <v>355</v>
      </c>
      <c r="C48">
        <v>4428.76</v>
      </c>
      <c r="D48">
        <v>33</v>
      </c>
      <c r="E48">
        <v>10</v>
      </c>
      <c r="G48">
        <v>0</v>
      </c>
      <c r="H48">
        <v>0</v>
      </c>
    </row>
    <row r="49" spans="1:8" x14ac:dyDescent="0.3">
      <c r="A49" s="33">
        <v>701161</v>
      </c>
      <c r="B49" t="s">
        <v>356</v>
      </c>
      <c r="C49">
        <v>3920.35</v>
      </c>
      <c r="D49">
        <v>33</v>
      </c>
      <c r="E49">
        <v>10</v>
      </c>
      <c r="G49">
        <v>0</v>
      </c>
      <c r="H49">
        <v>0</v>
      </c>
    </row>
    <row r="50" spans="1:8" x14ac:dyDescent="0.3">
      <c r="A50" s="33">
        <v>701162</v>
      </c>
      <c r="B50" t="s">
        <v>357</v>
      </c>
      <c r="C50">
        <v>3920.35</v>
      </c>
      <c r="D50">
        <v>33</v>
      </c>
      <c r="E50">
        <v>10</v>
      </c>
      <c r="G50">
        <v>0</v>
      </c>
      <c r="H50">
        <v>0</v>
      </c>
    </row>
    <row r="51" spans="1:8" x14ac:dyDescent="0.3">
      <c r="A51" s="33">
        <v>701160</v>
      </c>
      <c r="B51" t="s">
        <v>358</v>
      </c>
      <c r="C51">
        <v>4428.76</v>
      </c>
      <c r="D51">
        <v>33</v>
      </c>
      <c r="E51">
        <v>10</v>
      </c>
      <c r="G51">
        <v>0</v>
      </c>
      <c r="H51">
        <v>0</v>
      </c>
    </row>
    <row r="52" spans="1:8" x14ac:dyDescent="0.3">
      <c r="A52" s="33">
        <v>701157</v>
      </c>
      <c r="B52" t="s">
        <v>359</v>
      </c>
      <c r="C52">
        <v>4428.76</v>
      </c>
      <c r="D52">
        <v>33</v>
      </c>
      <c r="E52">
        <v>10</v>
      </c>
      <c r="G52">
        <v>0</v>
      </c>
      <c r="H52">
        <v>0</v>
      </c>
    </row>
    <row r="53" spans="1:8" x14ac:dyDescent="0.3">
      <c r="A53" s="33">
        <v>701159</v>
      </c>
      <c r="B53" t="s">
        <v>360</v>
      </c>
      <c r="C53">
        <v>3920.35</v>
      </c>
      <c r="D53">
        <v>33</v>
      </c>
      <c r="E53">
        <v>10</v>
      </c>
      <c r="G53">
        <v>0</v>
      </c>
      <c r="H53">
        <v>0</v>
      </c>
    </row>
    <row r="54" spans="1:8" x14ac:dyDescent="0.3">
      <c r="A54" s="33">
        <v>701127</v>
      </c>
      <c r="B54" t="s">
        <v>361</v>
      </c>
      <c r="C54">
        <v>2223.38</v>
      </c>
      <c r="D54">
        <v>33</v>
      </c>
      <c r="E54">
        <v>10</v>
      </c>
      <c r="G54">
        <v>0</v>
      </c>
      <c r="H54">
        <v>0</v>
      </c>
    </row>
    <row r="55" spans="1:8" x14ac:dyDescent="0.3">
      <c r="A55" s="33">
        <v>701121</v>
      </c>
      <c r="B55" t="s">
        <v>362</v>
      </c>
      <c r="C55">
        <v>3336.59</v>
      </c>
      <c r="D55">
        <v>33</v>
      </c>
      <c r="E55">
        <v>10</v>
      </c>
      <c r="G55">
        <v>0</v>
      </c>
      <c r="H55">
        <v>0</v>
      </c>
    </row>
    <row r="56" spans="1:8" x14ac:dyDescent="0.3">
      <c r="A56" s="33">
        <v>105087</v>
      </c>
      <c r="B56" t="s">
        <v>363</v>
      </c>
      <c r="C56">
        <v>22611.35</v>
      </c>
      <c r="D56">
        <v>101</v>
      </c>
      <c r="E56">
        <v>14</v>
      </c>
      <c r="G56">
        <v>0</v>
      </c>
      <c r="H56">
        <v>0</v>
      </c>
    </row>
    <row r="57" spans="1:8" x14ac:dyDescent="0.3">
      <c r="A57" s="33">
        <v>105151</v>
      </c>
      <c r="B57" t="s">
        <v>364</v>
      </c>
      <c r="C57">
        <v>31987.94</v>
      </c>
      <c r="D57">
        <v>101</v>
      </c>
      <c r="E57">
        <v>119</v>
      </c>
      <c r="G57">
        <v>0</v>
      </c>
      <c r="H57">
        <v>0</v>
      </c>
    </row>
    <row r="58" spans="1:8" x14ac:dyDescent="0.3">
      <c r="A58" s="33">
        <v>105153</v>
      </c>
      <c r="B58" t="s">
        <v>365</v>
      </c>
      <c r="C58">
        <v>270178.11</v>
      </c>
      <c r="D58">
        <v>101</v>
      </c>
      <c r="E58">
        <v>119</v>
      </c>
      <c r="G58">
        <v>0</v>
      </c>
      <c r="H58">
        <v>0</v>
      </c>
    </row>
    <row r="59" spans="1:8" x14ac:dyDescent="0.3">
      <c r="A59" s="33">
        <v>701021</v>
      </c>
      <c r="B59" t="s">
        <v>366</v>
      </c>
      <c r="C59">
        <v>291.27999999999997</v>
      </c>
      <c r="D59">
        <v>33</v>
      </c>
      <c r="E59">
        <v>10</v>
      </c>
      <c r="G59">
        <v>0</v>
      </c>
      <c r="H59">
        <v>0</v>
      </c>
    </row>
    <row r="60" spans="1:8" x14ac:dyDescent="0.3">
      <c r="A60" s="33">
        <v>701020</v>
      </c>
      <c r="B60" t="s">
        <v>367</v>
      </c>
      <c r="C60">
        <v>291.27999999999997</v>
      </c>
      <c r="D60">
        <v>33</v>
      </c>
      <c r="E60">
        <v>10</v>
      </c>
      <c r="G60">
        <v>0</v>
      </c>
      <c r="H60">
        <v>0</v>
      </c>
    </row>
    <row r="61" spans="1:8" x14ac:dyDescent="0.3">
      <c r="A61" s="33">
        <v>701138</v>
      </c>
      <c r="B61" t="s">
        <v>368</v>
      </c>
      <c r="C61">
        <v>425.04</v>
      </c>
      <c r="D61">
        <v>33</v>
      </c>
      <c r="E61">
        <v>10</v>
      </c>
      <c r="G61">
        <v>0</v>
      </c>
      <c r="H61">
        <v>0</v>
      </c>
    </row>
    <row r="62" spans="1:8" x14ac:dyDescent="0.3">
      <c r="A62" s="33">
        <v>701137</v>
      </c>
      <c r="B62" t="s">
        <v>369</v>
      </c>
      <c r="C62">
        <v>427.81</v>
      </c>
      <c r="D62">
        <v>33</v>
      </c>
      <c r="E62">
        <v>10</v>
      </c>
      <c r="G62">
        <v>0</v>
      </c>
      <c r="H62">
        <v>0</v>
      </c>
    </row>
    <row r="63" spans="1:8" x14ac:dyDescent="0.3">
      <c r="A63" s="33">
        <v>701017</v>
      </c>
      <c r="B63" t="s">
        <v>370</v>
      </c>
      <c r="C63">
        <v>880.17</v>
      </c>
      <c r="D63">
        <v>33</v>
      </c>
      <c r="E63">
        <v>10</v>
      </c>
      <c r="G63">
        <v>0</v>
      </c>
      <c r="H63">
        <v>0</v>
      </c>
    </row>
    <row r="64" spans="1:8" x14ac:dyDescent="0.3">
      <c r="A64" s="33">
        <v>502049</v>
      </c>
      <c r="B64" t="s">
        <v>371</v>
      </c>
      <c r="C64">
        <v>1539.5</v>
      </c>
      <c r="D64">
        <v>70</v>
      </c>
      <c r="E64">
        <v>21</v>
      </c>
      <c r="G64">
        <v>0</v>
      </c>
      <c r="H64">
        <v>0</v>
      </c>
    </row>
    <row r="65" spans="1:8" x14ac:dyDescent="0.3">
      <c r="A65" s="33">
        <v>502050</v>
      </c>
      <c r="B65" t="s">
        <v>372</v>
      </c>
      <c r="C65">
        <v>1612.5</v>
      </c>
      <c r="D65">
        <v>70</v>
      </c>
      <c r="E65">
        <v>21</v>
      </c>
      <c r="G65">
        <v>0</v>
      </c>
      <c r="H65">
        <v>0</v>
      </c>
    </row>
    <row r="66" spans="1:8" x14ac:dyDescent="0.3">
      <c r="A66" s="33">
        <v>105136</v>
      </c>
      <c r="B66" t="s">
        <v>373</v>
      </c>
      <c r="C66">
        <v>95852.94</v>
      </c>
      <c r="D66">
        <v>101</v>
      </c>
      <c r="E66">
        <v>119</v>
      </c>
      <c r="G66">
        <v>0</v>
      </c>
      <c r="H66">
        <v>0</v>
      </c>
    </row>
    <row r="67" spans="1:8" x14ac:dyDescent="0.3">
      <c r="A67" s="33">
        <v>105141</v>
      </c>
      <c r="B67" t="s">
        <v>374</v>
      </c>
      <c r="C67">
        <v>31915.22</v>
      </c>
      <c r="D67">
        <v>101</v>
      </c>
      <c r="E67">
        <v>119</v>
      </c>
      <c r="G67">
        <v>0</v>
      </c>
      <c r="H67">
        <v>0</v>
      </c>
    </row>
    <row r="68" spans="1:8" x14ac:dyDescent="0.3">
      <c r="A68" s="33">
        <v>105142</v>
      </c>
      <c r="B68" t="s">
        <v>375</v>
      </c>
      <c r="C68">
        <v>12621.51</v>
      </c>
      <c r="D68">
        <v>101</v>
      </c>
      <c r="E68">
        <v>119</v>
      </c>
      <c r="G68">
        <v>0</v>
      </c>
      <c r="H68">
        <v>0</v>
      </c>
    </row>
    <row r="69" spans="1:8" x14ac:dyDescent="0.3">
      <c r="A69" s="33">
        <v>701169</v>
      </c>
      <c r="B69" t="s">
        <v>376</v>
      </c>
      <c r="C69">
        <v>2196.66</v>
      </c>
      <c r="D69">
        <v>33</v>
      </c>
      <c r="E69">
        <v>10</v>
      </c>
      <c r="G69">
        <v>0</v>
      </c>
      <c r="H69">
        <v>0</v>
      </c>
    </row>
    <row r="70" spans="1:8" x14ac:dyDescent="0.3">
      <c r="A70" s="33">
        <v>701122</v>
      </c>
      <c r="B70" t="s">
        <v>377</v>
      </c>
      <c r="C70">
        <v>2197.2600000000002</v>
      </c>
      <c r="D70">
        <v>33</v>
      </c>
      <c r="E70">
        <v>10</v>
      </c>
      <c r="G70">
        <v>0</v>
      </c>
      <c r="H70">
        <v>0</v>
      </c>
    </row>
    <row r="71" spans="1:8" x14ac:dyDescent="0.3">
      <c r="A71" s="33">
        <v>701190</v>
      </c>
      <c r="B71" t="s">
        <v>378</v>
      </c>
      <c r="C71">
        <v>1431.25</v>
      </c>
      <c r="D71">
        <v>33</v>
      </c>
      <c r="E71">
        <v>10</v>
      </c>
      <c r="G71">
        <v>0</v>
      </c>
      <c r="H71">
        <v>0</v>
      </c>
    </row>
    <row r="72" spans="1:8" x14ac:dyDescent="0.3">
      <c r="A72" s="33">
        <v>105155</v>
      </c>
      <c r="B72" t="s">
        <v>379</v>
      </c>
      <c r="C72">
        <v>89834.1</v>
      </c>
      <c r="D72">
        <v>101</v>
      </c>
      <c r="E72">
        <v>119</v>
      </c>
      <c r="G72">
        <v>0</v>
      </c>
      <c r="H72">
        <v>0</v>
      </c>
    </row>
    <row r="73" spans="1:8" x14ac:dyDescent="0.3">
      <c r="A73" s="33">
        <v>105094</v>
      </c>
      <c r="B73" t="s">
        <v>380</v>
      </c>
      <c r="C73">
        <v>197651.59</v>
      </c>
      <c r="D73">
        <v>101</v>
      </c>
      <c r="E73">
        <v>119</v>
      </c>
      <c r="G73">
        <v>0</v>
      </c>
      <c r="H73">
        <v>0</v>
      </c>
    </row>
    <row r="74" spans="1:8" x14ac:dyDescent="0.3">
      <c r="A74" s="33">
        <v>701296</v>
      </c>
      <c r="B74" t="s">
        <v>381</v>
      </c>
      <c r="C74">
        <v>2125.54</v>
      </c>
      <c r="D74">
        <v>33</v>
      </c>
      <c r="E74">
        <v>10</v>
      </c>
      <c r="G74">
        <v>0</v>
      </c>
      <c r="H74">
        <v>0</v>
      </c>
    </row>
    <row r="75" spans="1:8" x14ac:dyDescent="0.3">
      <c r="A75" s="33">
        <v>105140</v>
      </c>
      <c r="B75" t="s">
        <v>382</v>
      </c>
      <c r="C75">
        <v>31752.95</v>
      </c>
      <c r="D75">
        <v>101</v>
      </c>
      <c r="E75">
        <v>119</v>
      </c>
      <c r="G75">
        <v>0</v>
      </c>
      <c r="H75">
        <v>0</v>
      </c>
    </row>
    <row r="76" spans="1:8" x14ac:dyDescent="0.3">
      <c r="A76" s="33">
        <v>701163</v>
      </c>
      <c r="B76" t="s">
        <v>383</v>
      </c>
      <c r="C76">
        <v>3223.53</v>
      </c>
      <c r="D76">
        <v>33</v>
      </c>
      <c r="E76">
        <v>10</v>
      </c>
      <c r="G76">
        <v>0</v>
      </c>
      <c r="H76">
        <v>0</v>
      </c>
    </row>
    <row r="77" spans="1:8" x14ac:dyDescent="0.3">
      <c r="A77" s="33">
        <v>701124</v>
      </c>
      <c r="B77" t="s">
        <v>384</v>
      </c>
      <c r="C77">
        <v>2043.06</v>
      </c>
      <c r="D77">
        <v>33</v>
      </c>
      <c r="E77">
        <v>10</v>
      </c>
      <c r="G77">
        <v>0</v>
      </c>
      <c r="H77">
        <v>0</v>
      </c>
    </row>
    <row r="78" spans="1:8" x14ac:dyDescent="0.3">
      <c r="A78" s="33">
        <v>170301</v>
      </c>
      <c r="B78" t="s">
        <v>385</v>
      </c>
      <c r="C78">
        <v>9241.16</v>
      </c>
      <c r="D78">
        <v>33</v>
      </c>
      <c r="E78">
        <v>10</v>
      </c>
      <c r="G78">
        <v>0</v>
      </c>
      <c r="H78">
        <v>0</v>
      </c>
    </row>
    <row r="79" spans="1:8" x14ac:dyDescent="0.3">
      <c r="A79" s="33">
        <v>701056</v>
      </c>
      <c r="B79" t="s">
        <v>386</v>
      </c>
      <c r="C79">
        <v>4620.08</v>
      </c>
      <c r="D79">
        <v>33</v>
      </c>
      <c r="E79">
        <v>10</v>
      </c>
      <c r="G79">
        <v>0</v>
      </c>
      <c r="H79">
        <v>0</v>
      </c>
    </row>
    <row r="80" spans="1:8" x14ac:dyDescent="0.3">
      <c r="A80" s="33">
        <v>701026</v>
      </c>
      <c r="B80" t="s">
        <v>387</v>
      </c>
      <c r="C80">
        <v>3871</v>
      </c>
      <c r="D80">
        <v>33</v>
      </c>
      <c r="E80">
        <v>10</v>
      </c>
      <c r="G80">
        <v>0</v>
      </c>
      <c r="H80">
        <v>0</v>
      </c>
    </row>
    <row r="81" spans="1:8" x14ac:dyDescent="0.3">
      <c r="A81" s="33">
        <v>9517584</v>
      </c>
      <c r="B81" t="s">
        <v>388</v>
      </c>
      <c r="C81">
        <v>165053.95000000001</v>
      </c>
      <c r="D81">
        <v>101</v>
      </c>
      <c r="E81">
        <v>119</v>
      </c>
      <c r="G81">
        <v>0</v>
      </c>
      <c r="H81">
        <v>0</v>
      </c>
    </row>
    <row r="82" spans="1:8" x14ac:dyDescent="0.3">
      <c r="A82" s="33">
        <v>102230</v>
      </c>
      <c r="B82" t="s">
        <v>389</v>
      </c>
      <c r="C82">
        <v>155318.09</v>
      </c>
      <c r="D82">
        <v>101</v>
      </c>
      <c r="E82">
        <v>119</v>
      </c>
      <c r="G82">
        <v>0</v>
      </c>
      <c r="H82">
        <v>0</v>
      </c>
    </row>
    <row r="83" spans="1:8" x14ac:dyDescent="0.3">
      <c r="A83" s="33">
        <v>105088</v>
      </c>
      <c r="B83" t="s">
        <v>390</v>
      </c>
      <c r="C83">
        <v>20555.75</v>
      </c>
      <c r="D83">
        <v>101</v>
      </c>
      <c r="E83">
        <v>14</v>
      </c>
      <c r="G83">
        <v>0</v>
      </c>
      <c r="H83">
        <v>0</v>
      </c>
    </row>
    <row r="84" spans="1:8" x14ac:dyDescent="0.3">
      <c r="A84" s="33">
        <v>105131</v>
      </c>
      <c r="B84" t="s">
        <v>391</v>
      </c>
      <c r="C84">
        <v>12748.33</v>
      </c>
      <c r="D84">
        <v>101</v>
      </c>
      <c r="E84">
        <v>119</v>
      </c>
      <c r="G84">
        <v>0</v>
      </c>
      <c r="H84">
        <v>0</v>
      </c>
    </row>
    <row r="85" spans="1:8" x14ac:dyDescent="0.3">
      <c r="A85" s="33">
        <v>105132</v>
      </c>
      <c r="B85" t="s">
        <v>392</v>
      </c>
      <c r="C85">
        <v>12766.1</v>
      </c>
      <c r="D85">
        <v>101</v>
      </c>
      <c r="E85">
        <v>119</v>
      </c>
      <c r="G85">
        <v>0</v>
      </c>
      <c r="H85">
        <v>0</v>
      </c>
    </row>
    <row r="86" spans="1:8" x14ac:dyDescent="0.3">
      <c r="A86" s="33">
        <v>105091</v>
      </c>
      <c r="B86" t="s">
        <v>393</v>
      </c>
      <c r="C86">
        <v>19765.16</v>
      </c>
      <c r="D86">
        <v>101</v>
      </c>
      <c r="E86">
        <v>119</v>
      </c>
      <c r="G86">
        <v>0</v>
      </c>
      <c r="H86">
        <v>0</v>
      </c>
    </row>
    <row r="87" spans="1:8" x14ac:dyDescent="0.3">
      <c r="A87" s="33">
        <v>105106</v>
      </c>
      <c r="B87" t="s">
        <v>394</v>
      </c>
      <c r="C87">
        <v>9223.74</v>
      </c>
      <c r="D87">
        <v>101</v>
      </c>
      <c r="E87">
        <v>14</v>
      </c>
      <c r="G87">
        <v>0</v>
      </c>
      <c r="H87">
        <v>0</v>
      </c>
    </row>
    <row r="88" spans="1:8" x14ac:dyDescent="0.3">
      <c r="A88" s="33">
        <v>105130</v>
      </c>
      <c r="B88" t="s">
        <v>395</v>
      </c>
      <c r="C88">
        <v>12730.13</v>
      </c>
      <c r="D88">
        <v>101</v>
      </c>
      <c r="E88">
        <v>119</v>
      </c>
      <c r="G88">
        <v>0</v>
      </c>
      <c r="H88">
        <v>0</v>
      </c>
    </row>
    <row r="89" spans="1:8" x14ac:dyDescent="0.3">
      <c r="A89" s="33">
        <v>105129</v>
      </c>
      <c r="B89" t="s">
        <v>396</v>
      </c>
      <c r="C89">
        <v>12791.67</v>
      </c>
      <c r="D89">
        <v>101</v>
      </c>
      <c r="E89">
        <v>119</v>
      </c>
      <c r="G89">
        <v>0</v>
      </c>
      <c r="H89">
        <v>0</v>
      </c>
    </row>
    <row r="90" spans="1:8" x14ac:dyDescent="0.3">
      <c r="A90" s="33">
        <v>105126</v>
      </c>
      <c r="B90" t="s">
        <v>397</v>
      </c>
      <c r="C90">
        <v>138243.17000000001</v>
      </c>
      <c r="D90">
        <v>101</v>
      </c>
      <c r="E90">
        <v>119</v>
      </c>
      <c r="G90">
        <v>0</v>
      </c>
      <c r="H90">
        <v>0</v>
      </c>
    </row>
    <row r="91" spans="1:8" x14ac:dyDescent="0.3">
      <c r="A91" s="33">
        <v>105127</v>
      </c>
      <c r="B91" t="s">
        <v>398</v>
      </c>
      <c r="C91">
        <v>138243.17000000001</v>
      </c>
      <c r="D91">
        <v>101</v>
      </c>
      <c r="E91">
        <v>119</v>
      </c>
      <c r="G91">
        <v>0</v>
      </c>
      <c r="H91">
        <v>0</v>
      </c>
    </row>
    <row r="92" spans="1:8" x14ac:dyDescent="0.3">
      <c r="A92" s="33">
        <v>105128</v>
      </c>
      <c r="B92" t="s">
        <v>399</v>
      </c>
      <c r="C92">
        <v>12711.87</v>
      </c>
      <c r="D92">
        <v>101</v>
      </c>
      <c r="E92">
        <v>119</v>
      </c>
      <c r="G92">
        <v>0</v>
      </c>
      <c r="H92">
        <v>0</v>
      </c>
    </row>
    <row r="93" spans="1:8" x14ac:dyDescent="0.3">
      <c r="A93" s="33">
        <v>701009</v>
      </c>
      <c r="B93" t="s">
        <v>400</v>
      </c>
      <c r="C93">
        <v>606.9</v>
      </c>
      <c r="D93">
        <v>33</v>
      </c>
      <c r="E93">
        <v>10</v>
      </c>
      <c r="G93">
        <v>0</v>
      </c>
      <c r="H93">
        <v>0</v>
      </c>
    </row>
    <row r="94" spans="1:8" x14ac:dyDescent="0.3">
      <c r="A94" s="33">
        <v>701179</v>
      </c>
      <c r="B94" t="s">
        <v>401</v>
      </c>
      <c r="C94">
        <v>0</v>
      </c>
      <c r="D94">
        <v>33</v>
      </c>
      <c r="E94">
        <v>10</v>
      </c>
      <c r="G94">
        <v>0</v>
      </c>
      <c r="H94">
        <v>0</v>
      </c>
    </row>
    <row r="95" spans="1:8" x14ac:dyDescent="0.3">
      <c r="A95" s="33">
        <v>105149</v>
      </c>
      <c r="B95" t="s">
        <v>402</v>
      </c>
      <c r="C95">
        <v>46081.04</v>
      </c>
      <c r="D95">
        <v>101</v>
      </c>
      <c r="E95">
        <v>119</v>
      </c>
      <c r="G95">
        <v>0</v>
      </c>
      <c r="H95">
        <v>0</v>
      </c>
    </row>
    <row r="96" spans="1:8" x14ac:dyDescent="0.3">
      <c r="A96" s="33">
        <v>105113</v>
      </c>
      <c r="B96" t="s">
        <v>403</v>
      </c>
      <c r="C96">
        <v>27166.75</v>
      </c>
      <c r="D96">
        <v>101</v>
      </c>
      <c r="E96">
        <v>119</v>
      </c>
      <c r="G96">
        <v>0</v>
      </c>
      <c r="H96">
        <v>0</v>
      </c>
    </row>
    <row r="97" spans="1:8" x14ac:dyDescent="0.3">
      <c r="A97" s="33">
        <v>701297</v>
      </c>
      <c r="B97" t="s">
        <v>404</v>
      </c>
      <c r="C97">
        <v>3219.91</v>
      </c>
      <c r="D97">
        <v>33</v>
      </c>
      <c r="E97">
        <v>10</v>
      </c>
      <c r="G97">
        <v>0</v>
      </c>
      <c r="H97">
        <v>0</v>
      </c>
    </row>
    <row r="98" spans="1:8" x14ac:dyDescent="0.3">
      <c r="A98" s="33">
        <v>701055</v>
      </c>
      <c r="B98" t="s">
        <v>405</v>
      </c>
      <c r="C98">
        <v>2269.02</v>
      </c>
      <c r="D98">
        <v>33</v>
      </c>
      <c r="E98">
        <v>10</v>
      </c>
      <c r="G98">
        <v>0</v>
      </c>
      <c r="H98">
        <v>0</v>
      </c>
    </row>
    <row r="99" spans="1:8" x14ac:dyDescent="0.3">
      <c r="A99" s="33">
        <v>701068</v>
      </c>
      <c r="B99" t="s">
        <v>406</v>
      </c>
      <c r="C99">
        <v>509</v>
      </c>
      <c r="D99">
        <v>33</v>
      </c>
      <c r="E99">
        <v>35</v>
      </c>
      <c r="G99">
        <v>0</v>
      </c>
      <c r="H99">
        <v>0</v>
      </c>
    </row>
    <row r="100" spans="1:8" x14ac:dyDescent="0.3">
      <c r="A100" s="33">
        <v>105143</v>
      </c>
      <c r="B100" t="s">
        <v>407</v>
      </c>
      <c r="C100">
        <v>11310.97</v>
      </c>
      <c r="D100">
        <v>101</v>
      </c>
      <c r="E100">
        <v>119</v>
      </c>
      <c r="G100">
        <v>0</v>
      </c>
      <c r="H100">
        <v>0</v>
      </c>
    </row>
    <row r="101" spans="1:8" x14ac:dyDescent="0.3">
      <c r="A101" s="33">
        <v>104256</v>
      </c>
      <c r="B101" t="s">
        <v>408</v>
      </c>
      <c r="C101">
        <v>15331180.619999999</v>
      </c>
      <c r="D101">
        <v>102</v>
      </c>
      <c r="E101">
        <v>107</v>
      </c>
      <c r="G101">
        <v>0</v>
      </c>
      <c r="H101">
        <v>0</v>
      </c>
    </row>
    <row r="102" spans="1:8" x14ac:dyDescent="0.3">
      <c r="A102" s="33">
        <v>104257</v>
      </c>
      <c r="B102" t="s">
        <v>409</v>
      </c>
      <c r="C102">
        <v>19101744</v>
      </c>
      <c r="D102">
        <v>102</v>
      </c>
      <c r="E102">
        <v>321</v>
      </c>
      <c r="G102">
        <v>0</v>
      </c>
      <c r="H102">
        <v>0</v>
      </c>
    </row>
    <row r="103" spans="1:8" x14ac:dyDescent="0.3">
      <c r="A103" s="33">
        <v>104259</v>
      </c>
      <c r="B103" t="s">
        <v>410</v>
      </c>
      <c r="C103">
        <v>15047057.52</v>
      </c>
      <c r="D103">
        <v>102</v>
      </c>
      <c r="E103">
        <v>107</v>
      </c>
      <c r="G103">
        <v>0</v>
      </c>
      <c r="H103">
        <v>0</v>
      </c>
    </row>
    <row r="104" spans="1:8" x14ac:dyDescent="0.3">
      <c r="A104" s="33">
        <v>104260</v>
      </c>
      <c r="B104" t="s">
        <v>411</v>
      </c>
      <c r="C104">
        <v>16046905.689999999</v>
      </c>
      <c r="D104">
        <v>102</v>
      </c>
      <c r="E104">
        <v>107</v>
      </c>
      <c r="G104">
        <v>0</v>
      </c>
      <c r="H104">
        <v>0</v>
      </c>
    </row>
    <row r="105" spans="1:8" x14ac:dyDescent="0.3">
      <c r="A105" s="33">
        <v>104258</v>
      </c>
      <c r="B105" t="s">
        <v>412</v>
      </c>
      <c r="C105">
        <v>22451677.609999999</v>
      </c>
      <c r="D105">
        <v>102</v>
      </c>
      <c r="E105">
        <v>107</v>
      </c>
      <c r="G105">
        <v>0</v>
      </c>
      <c r="H105">
        <v>0</v>
      </c>
    </row>
    <row r="106" spans="1:8" x14ac:dyDescent="0.3">
      <c r="A106" s="33">
        <v>105146</v>
      </c>
      <c r="B106" t="s">
        <v>413</v>
      </c>
      <c r="C106">
        <v>31861</v>
      </c>
      <c r="D106">
        <v>101</v>
      </c>
      <c r="E106">
        <v>119</v>
      </c>
      <c r="G106">
        <v>0</v>
      </c>
      <c r="H106">
        <v>0</v>
      </c>
    </row>
    <row r="107" spans="1:8" x14ac:dyDescent="0.3">
      <c r="A107" s="33">
        <v>105147</v>
      </c>
      <c r="B107" t="s">
        <v>414</v>
      </c>
      <c r="C107">
        <v>31861</v>
      </c>
      <c r="D107">
        <v>101</v>
      </c>
      <c r="E107">
        <v>119</v>
      </c>
      <c r="G107">
        <v>0</v>
      </c>
      <c r="H107">
        <v>0</v>
      </c>
    </row>
    <row r="108" spans="1:8" x14ac:dyDescent="0.3">
      <c r="A108" s="33">
        <v>105148</v>
      </c>
      <c r="B108" t="s">
        <v>415</v>
      </c>
      <c r="C108">
        <v>49918.79</v>
      </c>
      <c r="D108">
        <v>101</v>
      </c>
      <c r="E108">
        <v>119</v>
      </c>
      <c r="G108">
        <v>0</v>
      </c>
      <c r="H108">
        <v>0</v>
      </c>
    </row>
    <row r="109" spans="1:8" x14ac:dyDescent="0.3">
      <c r="A109" s="33">
        <v>105122</v>
      </c>
      <c r="B109" t="s">
        <v>416</v>
      </c>
      <c r="C109">
        <v>76223.460000000006</v>
      </c>
      <c r="D109">
        <v>101</v>
      </c>
      <c r="E109">
        <v>14</v>
      </c>
      <c r="G109">
        <v>0</v>
      </c>
      <c r="H109">
        <v>0</v>
      </c>
    </row>
    <row r="110" spans="1:8" x14ac:dyDescent="0.3">
      <c r="A110" s="33">
        <v>701128</v>
      </c>
      <c r="B110" t="s">
        <v>417</v>
      </c>
      <c r="C110">
        <v>1892.55</v>
      </c>
      <c r="D110">
        <v>33</v>
      </c>
      <c r="E110">
        <v>10</v>
      </c>
      <c r="G110">
        <v>0</v>
      </c>
      <c r="H110">
        <v>0</v>
      </c>
    </row>
    <row r="111" spans="1:8" x14ac:dyDescent="0.3">
      <c r="A111" s="33">
        <v>104308</v>
      </c>
      <c r="B111" t="s">
        <v>418</v>
      </c>
      <c r="C111">
        <v>777972.48</v>
      </c>
      <c r="D111">
        <v>101</v>
      </c>
      <c r="E111">
        <v>119</v>
      </c>
      <c r="G111">
        <v>0</v>
      </c>
      <c r="H111">
        <v>0</v>
      </c>
    </row>
    <row r="112" spans="1:8" x14ac:dyDescent="0.3">
      <c r="A112" s="33">
        <v>701120</v>
      </c>
      <c r="B112" t="s">
        <v>419</v>
      </c>
      <c r="C112">
        <v>2062.3200000000002</v>
      </c>
      <c r="D112">
        <v>33</v>
      </c>
      <c r="E112">
        <v>35</v>
      </c>
      <c r="G112">
        <v>0</v>
      </c>
      <c r="H112">
        <v>0</v>
      </c>
    </row>
    <row r="113" spans="1:8" x14ac:dyDescent="0.3">
      <c r="A113" s="33">
        <v>701032</v>
      </c>
      <c r="B113" t="s">
        <v>420</v>
      </c>
      <c r="C113">
        <v>2127.2199999999998</v>
      </c>
      <c r="D113">
        <v>33</v>
      </c>
      <c r="E113">
        <v>10</v>
      </c>
      <c r="G113">
        <v>0</v>
      </c>
      <c r="H113">
        <v>0</v>
      </c>
    </row>
    <row r="114" spans="1:8" x14ac:dyDescent="0.3">
      <c r="A114" s="33">
        <v>701016</v>
      </c>
      <c r="B114" t="s">
        <v>421</v>
      </c>
      <c r="C114">
        <v>2079.35</v>
      </c>
      <c r="D114">
        <v>33</v>
      </c>
      <c r="E114">
        <v>10</v>
      </c>
      <c r="G114">
        <v>0</v>
      </c>
      <c r="H114">
        <v>0</v>
      </c>
    </row>
    <row r="115" spans="1:8" x14ac:dyDescent="0.3">
      <c r="A115" s="33">
        <v>701125</v>
      </c>
      <c r="B115" t="s">
        <v>422</v>
      </c>
      <c r="C115">
        <v>1159.05</v>
      </c>
      <c r="D115">
        <v>33</v>
      </c>
      <c r="E115">
        <v>35</v>
      </c>
      <c r="G115">
        <v>0</v>
      </c>
      <c r="H115">
        <v>0</v>
      </c>
    </row>
    <row r="116" spans="1:8" x14ac:dyDescent="0.3">
      <c r="A116" s="33">
        <v>701140</v>
      </c>
      <c r="B116" t="s">
        <v>423</v>
      </c>
      <c r="C116">
        <v>2114.9699999999998</v>
      </c>
      <c r="D116">
        <v>33</v>
      </c>
      <c r="E116">
        <v>10</v>
      </c>
      <c r="G116">
        <v>0</v>
      </c>
      <c r="H116">
        <v>0</v>
      </c>
    </row>
    <row r="117" spans="1:8" x14ac:dyDescent="0.3">
      <c r="A117" s="33">
        <v>701119</v>
      </c>
      <c r="B117" t="s">
        <v>424</v>
      </c>
      <c r="C117">
        <v>1076.8900000000001</v>
      </c>
      <c r="D117">
        <v>33</v>
      </c>
      <c r="E117">
        <v>10</v>
      </c>
      <c r="G117">
        <v>0</v>
      </c>
      <c r="H117">
        <v>0</v>
      </c>
    </row>
    <row r="118" spans="1:8" x14ac:dyDescent="0.3">
      <c r="A118" s="33">
        <v>701019</v>
      </c>
      <c r="B118" t="s">
        <v>425</v>
      </c>
      <c r="C118">
        <v>2725.51</v>
      </c>
      <c r="D118">
        <v>33</v>
      </c>
      <c r="E118">
        <v>10</v>
      </c>
      <c r="G118">
        <v>0</v>
      </c>
      <c r="H118">
        <v>0</v>
      </c>
    </row>
    <row r="119" spans="1:8" x14ac:dyDescent="0.3">
      <c r="A119" s="33">
        <v>701295</v>
      </c>
      <c r="B119" t="s">
        <v>426</v>
      </c>
      <c r="C119">
        <v>2308.02</v>
      </c>
      <c r="D119">
        <v>33</v>
      </c>
      <c r="E119">
        <v>35</v>
      </c>
      <c r="G119">
        <v>0</v>
      </c>
      <c r="H119">
        <v>0</v>
      </c>
    </row>
    <row r="120" spans="1:8" x14ac:dyDescent="0.3">
      <c r="A120" s="33">
        <v>701291</v>
      </c>
      <c r="B120" t="s">
        <v>427</v>
      </c>
      <c r="C120">
        <v>1295.73</v>
      </c>
      <c r="D120">
        <v>33</v>
      </c>
      <c r="E120">
        <v>10</v>
      </c>
      <c r="G120">
        <v>0</v>
      </c>
      <c r="H120">
        <v>0</v>
      </c>
    </row>
    <row r="121" spans="1:8" x14ac:dyDescent="0.3">
      <c r="A121" s="33">
        <v>701168</v>
      </c>
      <c r="B121" t="s">
        <v>428</v>
      </c>
      <c r="C121">
        <v>2777.75</v>
      </c>
      <c r="D121">
        <v>33</v>
      </c>
      <c r="E121">
        <v>10</v>
      </c>
      <c r="G121">
        <v>0</v>
      </c>
      <c r="H121">
        <v>0</v>
      </c>
    </row>
    <row r="122" spans="1:8" x14ac:dyDescent="0.3">
      <c r="A122" s="33">
        <v>701129</v>
      </c>
      <c r="B122" t="s">
        <v>429</v>
      </c>
      <c r="C122">
        <v>2410.17</v>
      </c>
      <c r="D122">
        <v>33</v>
      </c>
      <c r="E122">
        <v>35</v>
      </c>
      <c r="G122">
        <v>0</v>
      </c>
      <c r="H122">
        <v>0</v>
      </c>
    </row>
    <row r="123" spans="1:8" x14ac:dyDescent="0.3">
      <c r="A123" s="33">
        <v>701005</v>
      </c>
      <c r="B123" t="s">
        <v>430</v>
      </c>
      <c r="C123">
        <v>1443.78</v>
      </c>
      <c r="D123">
        <v>33</v>
      </c>
      <c r="E123">
        <v>10</v>
      </c>
      <c r="G123">
        <v>0</v>
      </c>
      <c r="H123">
        <v>0</v>
      </c>
    </row>
    <row r="124" spans="1:8" x14ac:dyDescent="0.3">
      <c r="A124" s="33">
        <v>701066</v>
      </c>
      <c r="B124" t="s">
        <v>431</v>
      </c>
      <c r="C124">
        <v>1855.41</v>
      </c>
      <c r="D124">
        <v>33</v>
      </c>
      <c r="E124">
        <v>35</v>
      </c>
      <c r="G124">
        <v>0</v>
      </c>
      <c r="H124">
        <v>0</v>
      </c>
    </row>
    <row r="125" spans="1:8" x14ac:dyDescent="0.3">
      <c r="A125" s="33">
        <v>701164</v>
      </c>
      <c r="B125" t="s">
        <v>432</v>
      </c>
      <c r="C125">
        <v>714.12</v>
      </c>
      <c r="D125">
        <v>33</v>
      </c>
      <c r="E125">
        <v>10</v>
      </c>
      <c r="G125">
        <v>0</v>
      </c>
      <c r="H125">
        <v>0</v>
      </c>
    </row>
    <row r="126" spans="1:8" x14ac:dyDescent="0.3">
      <c r="A126" s="33">
        <v>142035</v>
      </c>
      <c r="B126" t="s">
        <v>433</v>
      </c>
      <c r="C126">
        <v>1254.83</v>
      </c>
      <c r="D126">
        <v>33</v>
      </c>
      <c r="E126">
        <v>10</v>
      </c>
      <c r="G126">
        <v>0</v>
      </c>
      <c r="H126">
        <v>0</v>
      </c>
    </row>
    <row r="127" spans="1:8" x14ac:dyDescent="0.3">
      <c r="A127" s="33">
        <v>701167</v>
      </c>
      <c r="B127" t="s">
        <v>434</v>
      </c>
      <c r="C127">
        <v>1659.18</v>
      </c>
      <c r="D127">
        <v>33</v>
      </c>
      <c r="E127">
        <v>10</v>
      </c>
      <c r="G127">
        <v>0</v>
      </c>
      <c r="H127">
        <v>0</v>
      </c>
    </row>
    <row r="128" spans="1:8" x14ac:dyDescent="0.3">
      <c r="A128" s="33">
        <v>701118</v>
      </c>
      <c r="B128" t="s">
        <v>435</v>
      </c>
      <c r="C128">
        <v>2650.71</v>
      </c>
      <c r="D128">
        <v>33</v>
      </c>
      <c r="E128">
        <v>10</v>
      </c>
      <c r="G128">
        <v>0</v>
      </c>
      <c r="H128">
        <v>0</v>
      </c>
    </row>
    <row r="129" spans="1:8" x14ac:dyDescent="0.3">
      <c r="A129" s="33">
        <v>701294</v>
      </c>
      <c r="B129" t="s">
        <v>436</v>
      </c>
      <c r="C129">
        <v>1779.42</v>
      </c>
      <c r="D129">
        <v>33</v>
      </c>
      <c r="E129">
        <v>10</v>
      </c>
      <c r="G129">
        <v>0</v>
      </c>
      <c r="H129">
        <v>0</v>
      </c>
    </row>
    <row r="130" spans="1:8" x14ac:dyDescent="0.3">
      <c r="A130" s="33">
        <v>135136</v>
      </c>
      <c r="B130" t="s">
        <v>437</v>
      </c>
      <c r="C130">
        <v>35005.199999999997</v>
      </c>
      <c r="D130">
        <v>52</v>
      </c>
      <c r="E130">
        <v>14</v>
      </c>
      <c r="G130">
        <v>0</v>
      </c>
      <c r="H130">
        <v>0</v>
      </c>
    </row>
    <row r="131" spans="1:8" x14ac:dyDescent="0.3">
      <c r="A131" s="33">
        <v>163371</v>
      </c>
      <c r="B131" t="s">
        <v>438</v>
      </c>
      <c r="C131">
        <v>21020.560000000001</v>
      </c>
      <c r="D131">
        <v>52</v>
      </c>
      <c r="E131">
        <v>52</v>
      </c>
      <c r="G131">
        <v>0</v>
      </c>
      <c r="H131">
        <v>0</v>
      </c>
    </row>
    <row r="132" spans="1:8" x14ac:dyDescent="0.3">
      <c r="A132" s="33">
        <v>135137</v>
      </c>
      <c r="B132" t="s">
        <v>439</v>
      </c>
      <c r="C132">
        <v>48275.99</v>
      </c>
      <c r="D132">
        <v>52</v>
      </c>
      <c r="E132">
        <v>14</v>
      </c>
      <c r="G132">
        <v>0</v>
      </c>
      <c r="H132">
        <v>0</v>
      </c>
    </row>
    <row r="133" spans="1:8" x14ac:dyDescent="0.3">
      <c r="A133" s="33">
        <v>170356</v>
      </c>
      <c r="B133" t="s">
        <v>440</v>
      </c>
      <c r="C133">
        <v>18564.78</v>
      </c>
      <c r="D133">
        <v>52</v>
      </c>
      <c r="E133">
        <v>14</v>
      </c>
      <c r="G133">
        <v>0</v>
      </c>
      <c r="H133">
        <v>0</v>
      </c>
    </row>
    <row r="134" spans="1:8" x14ac:dyDescent="0.3">
      <c r="A134" s="33">
        <v>163389</v>
      </c>
      <c r="B134" t="s">
        <v>441</v>
      </c>
      <c r="C134">
        <v>14884.85</v>
      </c>
      <c r="D134">
        <v>52</v>
      </c>
      <c r="E134">
        <v>52</v>
      </c>
      <c r="G134">
        <v>0</v>
      </c>
      <c r="H134">
        <v>0</v>
      </c>
    </row>
    <row r="135" spans="1:8" x14ac:dyDescent="0.3">
      <c r="A135" s="33">
        <v>135132</v>
      </c>
      <c r="B135" t="s">
        <v>442</v>
      </c>
      <c r="C135">
        <v>60046.55</v>
      </c>
      <c r="D135">
        <v>52</v>
      </c>
      <c r="E135">
        <v>14</v>
      </c>
      <c r="G135">
        <v>0</v>
      </c>
      <c r="H135">
        <v>0</v>
      </c>
    </row>
    <row r="136" spans="1:8" x14ac:dyDescent="0.3">
      <c r="A136" s="33">
        <v>135143</v>
      </c>
      <c r="B136" t="s">
        <v>443</v>
      </c>
      <c r="C136">
        <v>69247.850000000006</v>
      </c>
      <c r="D136">
        <v>52</v>
      </c>
      <c r="E136">
        <v>14</v>
      </c>
      <c r="G136">
        <v>0</v>
      </c>
      <c r="H136">
        <v>0</v>
      </c>
    </row>
    <row r="137" spans="1:8" x14ac:dyDescent="0.3">
      <c r="A137" s="33">
        <v>135140</v>
      </c>
      <c r="B137" t="s">
        <v>444</v>
      </c>
      <c r="C137">
        <v>67202.87</v>
      </c>
      <c r="D137">
        <v>52</v>
      </c>
      <c r="E137">
        <v>14</v>
      </c>
      <c r="G137">
        <v>0</v>
      </c>
      <c r="H137">
        <v>0</v>
      </c>
    </row>
    <row r="138" spans="1:8" x14ac:dyDescent="0.3">
      <c r="A138" s="33">
        <v>701004</v>
      </c>
      <c r="B138" t="s">
        <v>445</v>
      </c>
      <c r="C138">
        <v>2182.86</v>
      </c>
      <c r="D138">
        <v>33</v>
      </c>
      <c r="E138">
        <v>35</v>
      </c>
      <c r="G138">
        <v>0</v>
      </c>
      <c r="H138">
        <v>0</v>
      </c>
    </row>
    <row r="139" spans="1:8" x14ac:dyDescent="0.3">
      <c r="A139" s="33">
        <v>105137</v>
      </c>
      <c r="B139" t="s">
        <v>446</v>
      </c>
      <c r="C139">
        <v>12730.13</v>
      </c>
      <c r="D139">
        <v>101</v>
      </c>
      <c r="E139">
        <v>119</v>
      </c>
      <c r="G139">
        <v>0</v>
      </c>
      <c r="H139">
        <v>0</v>
      </c>
    </row>
    <row r="140" spans="1:8" x14ac:dyDescent="0.3">
      <c r="A140" s="33">
        <v>105138</v>
      </c>
      <c r="B140" t="s">
        <v>447</v>
      </c>
      <c r="C140">
        <v>12784.5</v>
      </c>
      <c r="D140">
        <v>101</v>
      </c>
      <c r="E140">
        <v>119</v>
      </c>
      <c r="G140">
        <v>0</v>
      </c>
      <c r="H140">
        <v>0</v>
      </c>
    </row>
    <row r="141" spans="1:8" x14ac:dyDescent="0.3">
      <c r="A141" s="33">
        <v>701025</v>
      </c>
      <c r="B141" t="s">
        <v>448</v>
      </c>
      <c r="C141">
        <v>217769.04</v>
      </c>
      <c r="D141">
        <v>33</v>
      </c>
      <c r="E141">
        <v>10</v>
      </c>
      <c r="G141">
        <v>0</v>
      </c>
      <c r="H141">
        <v>0</v>
      </c>
    </row>
    <row r="142" spans="1:8" x14ac:dyDescent="0.3">
      <c r="A142" s="33">
        <v>105144</v>
      </c>
      <c r="B142" t="s">
        <v>449</v>
      </c>
      <c r="C142">
        <v>126698.34</v>
      </c>
      <c r="D142">
        <v>101</v>
      </c>
      <c r="E142">
        <v>119</v>
      </c>
      <c r="G142">
        <v>0</v>
      </c>
      <c r="H142">
        <v>0</v>
      </c>
    </row>
    <row r="143" spans="1:8" x14ac:dyDescent="0.3">
      <c r="A143" s="33">
        <v>105105</v>
      </c>
      <c r="B143" t="s">
        <v>450</v>
      </c>
      <c r="C143">
        <v>216081.67</v>
      </c>
      <c r="D143">
        <v>102</v>
      </c>
      <c r="E143">
        <v>14</v>
      </c>
      <c r="G143">
        <v>0</v>
      </c>
      <c r="H143">
        <v>0</v>
      </c>
    </row>
    <row r="144" spans="1:8" x14ac:dyDescent="0.3">
      <c r="A144" s="33">
        <v>110026</v>
      </c>
      <c r="B144" t="s">
        <v>451</v>
      </c>
      <c r="C144">
        <v>53612.99</v>
      </c>
      <c r="D144">
        <v>1</v>
      </c>
      <c r="E144">
        <v>68</v>
      </c>
      <c r="G144">
        <v>0</v>
      </c>
      <c r="H144">
        <v>0</v>
      </c>
    </row>
    <row r="145" spans="1:8" x14ac:dyDescent="0.3">
      <c r="A145" s="33">
        <v>701110</v>
      </c>
      <c r="B145" t="s">
        <v>452</v>
      </c>
      <c r="C145">
        <v>6394.56</v>
      </c>
      <c r="D145">
        <v>33</v>
      </c>
      <c r="E145">
        <v>149</v>
      </c>
      <c r="G145">
        <v>0</v>
      </c>
      <c r="H145">
        <v>0</v>
      </c>
    </row>
    <row r="146" spans="1:8" x14ac:dyDescent="0.3">
      <c r="A146" s="33">
        <v>104999</v>
      </c>
      <c r="B146" t="s">
        <v>453</v>
      </c>
      <c r="C146">
        <v>16326021.449999999</v>
      </c>
      <c r="D146">
        <v>101</v>
      </c>
      <c r="E146">
        <v>119</v>
      </c>
      <c r="G146">
        <v>0</v>
      </c>
      <c r="H146">
        <v>0</v>
      </c>
    </row>
    <row r="147" spans="1:8" x14ac:dyDescent="0.3">
      <c r="A147" s="33">
        <v>701172</v>
      </c>
      <c r="B147" t="s">
        <v>454</v>
      </c>
      <c r="C147">
        <v>565.67999999999995</v>
      </c>
      <c r="D147">
        <v>33</v>
      </c>
      <c r="E147">
        <v>10</v>
      </c>
      <c r="G147">
        <v>0</v>
      </c>
      <c r="H147">
        <v>0</v>
      </c>
    </row>
    <row r="148" spans="1:8" x14ac:dyDescent="0.3">
      <c r="A148" s="33">
        <v>701023</v>
      </c>
      <c r="B148" t="s">
        <v>455</v>
      </c>
      <c r="C148">
        <v>5657.67</v>
      </c>
      <c r="D148">
        <v>33</v>
      </c>
      <c r="E148">
        <v>10</v>
      </c>
      <c r="G148">
        <v>0</v>
      </c>
      <c r="H148">
        <v>0</v>
      </c>
    </row>
    <row r="149" spans="1:8" x14ac:dyDescent="0.3">
      <c r="A149" s="33">
        <v>701022</v>
      </c>
      <c r="B149" t="s">
        <v>456</v>
      </c>
      <c r="C149">
        <v>14223.5</v>
      </c>
      <c r="D149">
        <v>33</v>
      </c>
      <c r="E149">
        <v>10</v>
      </c>
      <c r="G149">
        <v>0</v>
      </c>
      <c r="H149">
        <v>0</v>
      </c>
    </row>
    <row r="150" spans="1:8" x14ac:dyDescent="0.3">
      <c r="A150" s="33">
        <v>104335</v>
      </c>
      <c r="B150" t="s">
        <v>457</v>
      </c>
      <c r="C150">
        <v>5280.62</v>
      </c>
      <c r="D150">
        <v>101</v>
      </c>
      <c r="E150">
        <v>14</v>
      </c>
      <c r="G150">
        <v>0</v>
      </c>
      <c r="H150">
        <v>0</v>
      </c>
    </row>
    <row r="151" spans="1:8" x14ac:dyDescent="0.3">
      <c r="A151" s="33">
        <v>104390</v>
      </c>
      <c r="B151" t="s">
        <v>458</v>
      </c>
      <c r="C151">
        <v>3097.08</v>
      </c>
      <c r="D151">
        <v>101</v>
      </c>
      <c r="E151">
        <v>14</v>
      </c>
      <c r="G151">
        <v>0</v>
      </c>
      <c r="H151">
        <v>0</v>
      </c>
    </row>
    <row r="152" spans="1:8" x14ac:dyDescent="0.3">
      <c r="A152" s="33">
        <v>701044</v>
      </c>
      <c r="B152" t="s">
        <v>459</v>
      </c>
      <c r="C152">
        <v>1411.1</v>
      </c>
      <c r="D152">
        <v>33</v>
      </c>
      <c r="E152">
        <v>10</v>
      </c>
      <c r="G152">
        <v>0</v>
      </c>
      <c r="H152">
        <v>0</v>
      </c>
    </row>
    <row r="153" spans="1:8" x14ac:dyDescent="0.3">
      <c r="A153" s="33">
        <v>701048</v>
      </c>
      <c r="B153" t="s">
        <v>460</v>
      </c>
      <c r="C153">
        <v>1411.1</v>
      </c>
      <c r="D153">
        <v>33</v>
      </c>
      <c r="E153">
        <v>10</v>
      </c>
      <c r="G153">
        <v>0</v>
      </c>
      <c r="H153">
        <v>0</v>
      </c>
    </row>
    <row r="154" spans="1:8" x14ac:dyDescent="0.3">
      <c r="A154" s="33">
        <v>701050</v>
      </c>
      <c r="B154" t="s">
        <v>461</v>
      </c>
      <c r="C154">
        <v>1502.45</v>
      </c>
      <c r="D154">
        <v>33</v>
      </c>
      <c r="E154">
        <v>10</v>
      </c>
      <c r="G154">
        <v>0</v>
      </c>
      <c r="H154">
        <v>0</v>
      </c>
    </row>
    <row r="155" spans="1:8" x14ac:dyDescent="0.3">
      <c r="A155" s="33">
        <v>701051</v>
      </c>
      <c r="B155" t="s">
        <v>462</v>
      </c>
      <c r="C155">
        <v>1411.1</v>
      </c>
      <c r="D155">
        <v>33</v>
      </c>
      <c r="E155">
        <v>10</v>
      </c>
      <c r="G155">
        <v>0</v>
      </c>
      <c r="H155">
        <v>0</v>
      </c>
    </row>
    <row r="156" spans="1:8" x14ac:dyDescent="0.3">
      <c r="A156" s="33">
        <v>701043</v>
      </c>
      <c r="B156" t="s">
        <v>463</v>
      </c>
      <c r="C156">
        <v>1411.1</v>
      </c>
      <c r="D156">
        <v>33</v>
      </c>
      <c r="E156">
        <v>10</v>
      </c>
      <c r="G156">
        <v>0</v>
      </c>
      <c r="H156">
        <v>0</v>
      </c>
    </row>
    <row r="157" spans="1:8" x14ac:dyDescent="0.3">
      <c r="A157" s="33">
        <v>701049</v>
      </c>
      <c r="B157" t="s">
        <v>464</v>
      </c>
      <c r="C157">
        <v>1502.45</v>
      </c>
      <c r="D157">
        <v>33</v>
      </c>
      <c r="E157">
        <v>10</v>
      </c>
      <c r="G157">
        <v>0</v>
      </c>
      <c r="H157">
        <v>0</v>
      </c>
    </row>
    <row r="158" spans="1:8" x14ac:dyDescent="0.3">
      <c r="A158" s="33">
        <v>701047</v>
      </c>
      <c r="B158" t="s">
        <v>465</v>
      </c>
      <c r="C158">
        <v>1411.1</v>
      </c>
      <c r="D158">
        <v>33</v>
      </c>
      <c r="E158">
        <v>10</v>
      </c>
      <c r="G158">
        <v>0</v>
      </c>
      <c r="H158">
        <v>0</v>
      </c>
    </row>
    <row r="159" spans="1:8" x14ac:dyDescent="0.3">
      <c r="A159" s="33">
        <v>701045</v>
      </c>
      <c r="B159" t="s">
        <v>466</v>
      </c>
      <c r="C159">
        <v>1411.1</v>
      </c>
      <c r="D159">
        <v>33</v>
      </c>
      <c r="E159">
        <v>10</v>
      </c>
      <c r="G159">
        <v>0</v>
      </c>
      <c r="H159">
        <v>0</v>
      </c>
    </row>
    <row r="160" spans="1:8" x14ac:dyDescent="0.3">
      <c r="A160" s="33">
        <v>701046</v>
      </c>
      <c r="B160" t="s">
        <v>467</v>
      </c>
      <c r="C160">
        <v>261.04000000000002</v>
      </c>
      <c r="D160">
        <v>33</v>
      </c>
      <c r="E160">
        <v>10</v>
      </c>
      <c r="G160">
        <v>0</v>
      </c>
      <c r="H160">
        <v>0</v>
      </c>
    </row>
    <row r="161" spans="1:8" x14ac:dyDescent="0.3">
      <c r="A161" s="33">
        <v>701031</v>
      </c>
      <c r="B161" t="s">
        <v>468</v>
      </c>
      <c r="C161">
        <v>2728.53</v>
      </c>
      <c r="D161">
        <v>33</v>
      </c>
      <c r="E161">
        <v>10</v>
      </c>
      <c r="G161">
        <v>0</v>
      </c>
      <c r="H161">
        <v>0</v>
      </c>
    </row>
    <row r="162" spans="1:8" x14ac:dyDescent="0.3">
      <c r="A162" t="s">
        <v>469</v>
      </c>
      <c r="B162" t="s">
        <v>470</v>
      </c>
      <c r="C162">
        <v>98374.02</v>
      </c>
      <c r="D162">
        <v>101</v>
      </c>
      <c r="E162">
        <v>14</v>
      </c>
      <c r="G162">
        <v>0</v>
      </c>
      <c r="H162">
        <v>0</v>
      </c>
    </row>
    <row r="163" spans="1:8" x14ac:dyDescent="0.3">
      <c r="A163" s="33">
        <v>105156</v>
      </c>
      <c r="B163" t="s">
        <v>471</v>
      </c>
      <c r="C163">
        <v>32005.33</v>
      </c>
      <c r="D163">
        <v>101</v>
      </c>
      <c r="E163">
        <v>119</v>
      </c>
      <c r="G163">
        <v>0</v>
      </c>
      <c r="H163">
        <v>0</v>
      </c>
    </row>
    <row r="164" spans="1:8" x14ac:dyDescent="0.3">
      <c r="A164" s="33">
        <v>701052</v>
      </c>
      <c r="B164" t="s">
        <v>472</v>
      </c>
      <c r="C164">
        <v>670.75</v>
      </c>
      <c r="D164">
        <v>33</v>
      </c>
      <c r="E164">
        <v>10</v>
      </c>
      <c r="G164">
        <v>0</v>
      </c>
      <c r="H164">
        <v>0</v>
      </c>
    </row>
    <row r="165" spans="1:8" x14ac:dyDescent="0.3">
      <c r="A165" s="33">
        <v>701053</v>
      </c>
      <c r="B165" t="s">
        <v>473</v>
      </c>
      <c r="C165">
        <v>768.26</v>
      </c>
      <c r="D165">
        <v>33</v>
      </c>
      <c r="E165">
        <v>10</v>
      </c>
      <c r="G165">
        <v>0</v>
      </c>
      <c r="H165">
        <v>0</v>
      </c>
    </row>
    <row r="166" spans="1:8" x14ac:dyDescent="0.3">
      <c r="A166" s="33">
        <v>701165</v>
      </c>
      <c r="B166" t="s">
        <v>474</v>
      </c>
      <c r="C166">
        <v>2190.14</v>
      </c>
      <c r="D166">
        <v>33</v>
      </c>
      <c r="E166">
        <v>10</v>
      </c>
      <c r="G166">
        <v>0</v>
      </c>
      <c r="H166">
        <v>0</v>
      </c>
    </row>
    <row r="167" spans="1:8" x14ac:dyDescent="0.3">
      <c r="A167" s="33">
        <v>701170</v>
      </c>
      <c r="B167" t="s">
        <v>475</v>
      </c>
      <c r="C167">
        <v>1870.25</v>
      </c>
      <c r="D167">
        <v>33</v>
      </c>
      <c r="E167">
        <v>10</v>
      </c>
      <c r="G167">
        <v>0</v>
      </c>
      <c r="H167">
        <v>0</v>
      </c>
    </row>
    <row r="168" spans="1:8" x14ac:dyDescent="0.3">
      <c r="A168" s="33">
        <v>701011</v>
      </c>
      <c r="B168" t="s">
        <v>476</v>
      </c>
      <c r="C168">
        <v>1532.54</v>
      </c>
      <c r="D168">
        <v>33</v>
      </c>
      <c r="E168">
        <v>10</v>
      </c>
      <c r="G168">
        <v>0</v>
      </c>
      <c r="H168">
        <v>0</v>
      </c>
    </row>
    <row r="169" spans="1:8" x14ac:dyDescent="0.3">
      <c r="A169" s="33">
        <v>701006</v>
      </c>
      <c r="B169" t="s">
        <v>477</v>
      </c>
      <c r="C169">
        <v>639.6</v>
      </c>
      <c r="D169">
        <v>33</v>
      </c>
      <c r="E169">
        <v>10</v>
      </c>
      <c r="G169">
        <v>0</v>
      </c>
      <c r="H169">
        <v>0</v>
      </c>
    </row>
    <row r="170" spans="1:8" x14ac:dyDescent="0.3">
      <c r="A170" s="33">
        <v>701007</v>
      </c>
      <c r="B170" t="s">
        <v>478</v>
      </c>
      <c r="C170">
        <v>1850.5</v>
      </c>
      <c r="D170">
        <v>33</v>
      </c>
      <c r="E170">
        <v>10</v>
      </c>
      <c r="G170">
        <v>0</v>
      </c>
      <c r="H170">
        <v>0</v>
      </c>
    </row>
    <row r="171" spans="1:8" x14ac:dyDescent="0.3">
      <c r="A171" s="33">
        <v>701193</v>
      </c>
      <c r="B171" t="s">
        <v>479</v>
      </c>
      <c r="C171">
        <v>6067.92</v>
      </c>
      <c r="D171">
        <v>33</v>
      </c>
      <c r="E171">
        <v>10</v>
      </c>
      <c r="G171">
        <v>0</v>
      </c>
      <c r="H171">
        <v>0</v>
      </c>
    </row>
    <row r="172" spans="1:8" x14ac:dyDescent="0.3">
      <c r="A172" s="33">
        <v>701155</v>
      </c>
      <c r="B172" t="s">
        <v>480</v>
      </c>
      <c r="C172">
        <v>1441.9</v>
      </c>
      <c r="D172">
        <v>33</v>
      </c>
      <c r="E172">
        <v>10</v>
      </c>
      <c r="G172">
        <v>0</v>
      </c>
      <c r="H172">
        <v>0</v>
      </c>
    </row>
    <row r="173" spans="1:8" x14ac:dyDescent="0.3">
      <c r="A173" s="33">
        <v>104280</v>
      </c>
      <c r="B173" t="s">
        <v>481</v>
      </c>
      <c r="C173">
        <v>15031219.49</v>
      </c>
      <c r="D173">
        <v>101</v>
      </c>
      <c r="E173">
        <v>115</v>
      </c>
      <c r="G173">
        <v>0</v>
      </c>
      <c r="H173">
        <v>0</v>
      </c>
    </row>
    <row r="174" spans="1:8" x14ac:dyDescent="0.3">
      <c r="A174" s="33">
        <v>104279</v>
      </c>
      <c r="B174" t="s">
        <v>482</v>
      </c>
      <c r="C174">
        <v>15031219.49</v>
      </c>
      <c r="D174">
        <v>101</v>
      </c>
      <c r="E174">
        <v>115</v>
      </c>
      <c r="G174">
        <v>0</v>
      </c>
      <c r="H174">
        <v>0</v>
      </c>
    </row>
    <row r="175" spans="1:8" x14ac:dyDescent="0.3">
      <c r="A175" s="33">
        <v>105334</v>
      </c>
      <c r="B175" t="s">
        <v>483</v>
      </c>
      <c r="C175">
        <v>13377561.67</v>
      </c>
      <c r="D175">
        <v>101</v>
      </c>
      <c r="E175">
        <v>173</v>
      </c>
      <c r="G175">
        <v>0</v>
      </c>
      <c r="H175">
        <v>0</v>
      </c>
    </row>
    <row r="176" spans="1:8" x14ac:dyDescent="0.3">
      <c r="A176" s="33">
        <v>104275</v>
      </c>
      <c r="B176" t="s">
        <v>484</v>
      </c>
      <c r="C176">
        <v>12756472.99</v>
      </c>
      <c r="D176">
        <v>101</v>
      </c>
      <c r="E176">
        <v>112</v>
      </c>
      <c r="G176">
        <v>0</v>
      </c>
      <c r="H176">
        <v>0</v>
      </c>
    </row>
    <row r="177" spans="1:8" x14ac:dyDescent="0.3">
      <c r="A177" s="33">
        <v>104276</v>
      </c>
      <c r="B177" t="s">
        <v>485</v>
      </c>
      <c r="C177">
        <v>14222901.15</v>
      </c>
      <c r="D177">
        <v>101</v>
      </c>
      <c r="E177">
        <v>112</v>
      </c>
      <c r="G177">
        <v>0</v>
      </c>
      <c r="H177">
        <v>0</v>
      </c>
    </row>
    <row r="178" spans="1:8" x14ac:dyDescent="0.3">
      <c r="A178" s="33">
        <v>104271</v>
      </c>
      <c r="B178" t="s">
        <v>486</v>
      </c>
      <c r="C178">
        <v>20432320.23</v>
      </c>
      <c r="D178">
        <v>101</v>
      </c>
      <c r="E178">
        <v>111</v>
      </c>
      <c r="G178">
        <v>0</v>
      </c>
      <c r="H178">
        <v>0</v>
      </c>
    </row>
    <row r="179" spans="1:8" x14ac:dyDescent="0.3">
      <c r="A179" s="33">
        <v>104272</v>
      </c>
      <c r="B179" t="s">
        <v>487</v>
      </c>
      <c r="C179">
        <v>18907525.329999998</v>
      </c>
      <c r="D179">
        <v>101</v>
      </c>
      <c r="E179">
        <v>111</v>
      </c>
      <c r="G179">
        <v>0</v>
      </c>
      <c r="H179">
        <v>0</v>
      </c>
    </row>
    <row r="180" spans="1:8" x14ac:dyDescent="0.3">
      <c r="A180" s="33">
        <v>104273</v>
      </c>
      <c r="B180" t="s">
        <v>488</v>
      </c>
      <c r="C180">
        <v>18907525.329999998</v>
      </c>
      <c r="D180">
        <v>101</v>
      </c>
      <c r="E180">
        <v>111</v>
      </c>
      <c r="G180">
        <v>0</v>
      </c>
      <c r="H180">
        <v>0</v>
      </c>
    </row>
    <row r="181" spans="1:8" x14ac:dyDescent="0.3">
      <c r="A181" s="33">
        <v>104274</v>
      </c>
      <c r="B181" t="s">
        <v>489</v>
      </c>
      <c r="C181">
        <v>18907525.329999998</v>
      </c>
      <c r="D181">
        <v>101</v>
      </c>
      <c r="E181">
        <v>111</v>
      </c>
      <c r="G181">
        <v>0</v>
      </c>
      <c r="H181">
        <v>0</v>
      </c>
    </row>
    <row r="182" spans="1:8" x14ac:dyDescent="0.3">
      <c r="A182" s="33">
        <v>104771</v>
      </c>
      <c r="B182" t="s">
        <v>490</v>
      </c>
      <c r="C182">
        <v>27946205.59</v>
      </c>
      <c r="D182">
        <v>101</v>
      </c>
      <c r="E182">
        <v>119</v>
      </c>
      <c r="G182">
        <v>0</v>
      </c>
      <c r="H182">
        <v>0</v>
      </c>
    </row>
    <row r="183" spans="1:8" x14ac:dyDescent="0.3">
      <c r="A183" s="33">
        <v>104380</v>
      </c>
      <c r="B183" t="s">
        <v>491</v>
      </c>
      <c r="C183">
        <v>0</v>
      </c>
      <c r="D183">
        <v>101</v>
      </c>
      <c r="E183">
        <v>119</v>
      </c>
      <c r="G183">
        <v>0</v>
      </c>
      <c r="H183">
        <v>0</v>
      </c>
    </row>
    <row r="184" spans="1:8" x14ac:dyDescent="0.3">
      <c r="A184" s="33">
        <v>105001</v>
      </c>
      <c r="B184" t="s">
        <v>492</v>
      </c>
      <c r="C184">
        <v>18161600.469999999</v>
      </c>
      <c r="D184">
        <v>101</v>
      </c>
      <c r="E184">
        <v>240</v>
      </c>
      <c r="G184">
        <v>0</v>
      </c>
      <c r="H184">
        <v>0</v>
      </c>
    </row>
    <row r="185" spans="1:8" x14ac:dyDescent="0.3">
      <c r="A185" s="33">
        <v>105000</v>
      </c>
      <c r="B185" t="s">
        <v>493</v>
      </c>
      <c r="C185">
        <v>18115658.09</v>
      </c>
      <c r="D185">
        <v>101</v>
      </c>
      <c r="E185">
        <v>240</v>
      </c>
      <c r="G185">
        <v>0</v>
      </c>
      <c r="H185">
        <v>0</v>
      </c>
    </row>
    <row r="186" spans="1:8" x14ac:dyDescent="0.3">
      <c r="A186" s="33">
        <v>104277</v>
      </c>
      <c r="B186" t="s">
        <v>494</v>
      </c>
      <c r="C186">
        <v>18388449.91</v>
      </c>
      <c r="D186">
        <v>101</v>
      </c>
      <c r="E186">
        <v>111</v>
      </c>
      <c r="G186">
        <v>0</v>
      </c>
      <c r="H186">
        <v>0</v>
      </c>
    </row>
    <row r="187" spans="1:8" x14ac:dyDescent="0.3">
      <c r="A187" s="33">
        <v>104292</v>
      </c>
      <c r="B187" t="s">
        <v>495</v>
      </c>
      <c r="C187">
        <v>17807635.579999998</v>
      </c>
      <c r="D187">
        <v>101</v>
      </c>
      <c r="E187">
        <v>111</v>
      </c>
      <c r="G187">
        <v>0</v>
      </c>
      <c r="H187">
        <v>0</v>
      </c>
    </row>
    <row r="188" spans="1:8" x14ac:dyDescent="0.3">
      <c r="A188" s="33">
        <v>104321</v>
      </c>
      <c r="B188" t="s">
        <v>496</v>
      </c>
      <c r="C188">
        <v>24134471.66</v>
      </c>
      <c r="D188">
        <v>101</v>
      </c>
      <c r="E188">
        <v>119</v>
      </c>
      <c r="G188">
        <v>0</v>
      </c>
      <c r="H188">
        <v>0</v>
      </c>
    </row>
    <row r="189" spans="1:8" x14ac:dyDescent="0.3">
      <c r="A189" s="33">
        <v>104305</v>
      </c>
      <c r="B189" t="s">
        <v>497</v>
      </c>
      <c r="C189">
        <v>20844025.350000001</v>
      </c>
      <c r="D189">
        <v>101</v>
      </c>
      <c r="E189">
        <v>119</v>
      </c>
      <c r="G189">
        <v>0</v>
      </c>
      <c r="H189">
        <v>0</v>
      </c>
    </row>
    <row r="190" spans="1:8" x14ac:dyDescent="0.3">
      <c r="A190" s="33">
        <v>104997</v>
      </c>
      <c r="B190" t="s">
        <v>498</v>
      </c>
      <c r="C190">
        <v>16853092.350000001</v>
      </c>
      <c r="D190">
        <v>101</v>
      </c>
      <c r="E190">
        <v>119</v>
      </c>
      <c r="G190">
        <v>0</v>
      </c>
      <c r="H190">
        <v>0</v>
      </c>
    </row>
    <row r="191" spans="1:8" x14ac:dyDescent="0.3">
      <c r="A191" s="33">
        <v>104379</v>
      </c>
      <c r="B191" t="s">
        <v>499</v>
      </c>
      <c r="C191">
        <v>15634296.220000001</v>
      </c>
      <c r="D191">
        <v>101</v>
      </c>
      <c r="E191">
        <v>119</v>
      </c>
      <c r="G191">
        <v>0</v>
      </c>
      <c r="H191">
        <v>0</v>
      </c>
    </row>
    <row r="192" spans="1:8" x14ac:dyDescent="0.3">
      <c r="A192" s="33">
        <v>104996</v>
      </c>
      <c r="B192" t="s">
        <v>500</v>
      </c>
      <c r="C192">
        <v>13954202.359999999</v>
      </c>
      <c r="D192">
        <v>101</v>
      </c>
      <c r="E192">
        <v>119</v>
      </c>
      <c r="G192">
        <v>0</v>
      </c>
      <c r="H192">
        <v>0</v>
      </c>
    </row>
    <row r="193" spans="1:8" x14ac:dyDescent="0.3">
      <c r="A193" s="33">
        <v>104304</v>
      </c>
      <c r="B193" t="s">
        <v>501</v>
      </c>
      <c r="C193">
        <v>18596616.48</v>
      </c>
      <c r="D193">
        <v>101</v>
      </c>
      <c r="E193">
        <v>119</v>
      </c>
      <c r="G193">
        <v>0</v>
      </c>
      <c r="H193">
        <v>0</v>
      </c>
    </row>
    <row r="194" spans="1:8" x14ac:dyDescent="0.3">
      <c r="A194" s="33">
        <v>104998</v>
      </c>
      <c r="B194" t="s">
        <v>502</v>
      </c>
      <c r="C194">
        <v>15667182.82</v>
      </c>
      <c r="D194">
        <v>101</v>
      </c>
      <c r="E194">
        <v>119</v>
      </c>
      <c r="G194">
        <v>0</v>
      </c>
      <c r="H194">
        <v>0</v>
      </c>
    </row>
    <row r="195" spans="1:8" x14ac:dyDescent="0.3">
      <c r="A195" s="33">
        <v>104362</v>
      </c>
      <c r="B195" t="s">
        <v>503</v>
      </c>
      <c r="C195">
        <v>29868576.920000002</v>
      </c>
      <c r="D195">
        <v>101</v>
      </c>
      <c r="E195">
        <v>119</v>
      </c>
      <c r="G195">
        <v>0</v>
      </c>
      <c r="H195">
        <v>0</v>
      </c>
    </row>
    <row r="196" spans="1:8" x14ac:dyDescent="0.3">
      <c r="A196" s="33">
        <v>104995</v>
      </c>
      <c r="B196" t="s">
        <v>504</v>
      </c>
      <c r="C196">
        <v>14349505.539999999</v>
      </c>
      <c r="D196">
        <v>101</v>
      </c>
      <c r="E196">
        <v>119</v>
      </c>
      <c r="G196">
        <v>0</v>
      </c>
      <c r="H196">
        <v>0</v>
      </c>
    </row>
    <row r="197" spans="1:8" x14ac:dyDescent="0.3">
      <c r="A197" s="33">
        <v>104307</v>
      </c>
      <c r="B197" t="s">
        <v>505</v>
      </c>
      <c r="C197">
        <v>17837978.75</v>
      </c>
      <c r="D197">
        <v>101</v>
      </c>
      <c r="E197">
        <v>119</v>
      </c>
      <c r="G197">
        <v>0</v>
      </c>
      <c r="H197">
        <v>0</v>
      </c>
    </row>
    <row r="198" spans="1:8" x14ac:dyDescent="0.3">
      <c r="A198" s="33">
        <v>104994</v>
      </c>
      <c r="B198" t="s">
        <v>506</v>
      </c>
      <c r="C198">
        <v>17248395.539999999</v>
      </c>
      <c r="D198">
        <v>101</v>
      </c>
      <c r="E198">
        <v>119</v>
      </c>
      <c r="G198">
        <v>0</v>
      </c>
      <c r="H198">
        <v>0</v>
      </c>
    </row>
    <row r="199" spans="1:8" x14ac:dyDescent="0.3">
      <c r="A199" s="33">
        <v>104361</v>
      </c>
      <c r="B199" t="s">
        <v>507</v>
      </c>
      <c r="C199">
        <v>18030039.59</v>
      </c>
      <c r="D199">
        <v>101</v>
      </c>
      <c r="E199">
        <v>119</v>
      </c>
      <c r="G199">
        <v>0</v>
      </c>
      <c r="H199">
        <v>0</v>
      </c>
    </row>
    <row r="200" spans="1:8" x14ac:dyDescent="0.3">
      <c r="A200" s="33">
        <v>104306</v>
      </c>
      <c r="B200" t="s">
        <v>508</v>
      </c>
      <c r="C200">
        <v>17941373.32</v>
      </c>
      <c r="D200">
        <v>101</v>
      </c>
      <c r="E200">
        <v>119</v>
      </c>
      <c r="G200">
        <v>0</v>
      </c>
      <c r="H200">
        <v>0</v>
      </c>
    </row>
    <row r="201" spans="1:8" x14ac:dyDescent="0.3">
      <c r="A201" s="33">
        <v>104993</v>
      </c>
      <c r="B201" t="s">
        <v>509</v>
      </c>
      <c r="C201">
        <v>15271879.65</v>
      </c>
      <c r="D201">
        <v>101</v>
      </c>
      <c r="E201">
        <v>0</v>
      </c>
      <c r="G201">
        <v>0</v>
      </c>
      <c r="H201">
        <v>0</v>
      </c>
    </row>
    <row r="202" spans="1:8" x14ac:dyDescent="0.3">
      <c r="A202" s="33">
        <v>104385</v>
      </c>
      <c r="B202" t="s">
        <v>510</v>
      </c>
      <c r="C202">
        <v>19324835.34</v>
      </c>
      <c r="D202">
        <v>101</v>
      </c>
      <c r="E202">
        <v>119</v>
      </c>
      <c r="G202">
        <v>0</v>
      </c>
      <c r="H202">
        <v>0</v>
      </c>
    </row>
    <row r="203" spans="1:8" x14ac:dyDescent="0.3">
      <c r="A203" s="33">
        <v>104991</v>
      </c>
      <c r="B203" t="s">
        <v>511</v>
      </c>
      <c r="C203">
        <v>19313384.079999998</v>
      </c>
      <c r="D203">
        <v>101</v>
      </c>
      <c r="E203">
        <v>119</v>
      </c>
      <c r="G203">
        <v>0</v>
      </c>
      <c r="H203">
        <v>0</v>
      </c>
    </row>
    <row r="204" spans="1:8" x14ac:dyDescent="0.3">
      <c r="A204" s="33">
        <v>104378</v>
      </c>
      <c r="B204" t="s">
        <v>512</v>
      </c>
      <c r="C204">
        <v>18714029.140000001</v>
      </c>
      <c r="D204">
        <v>101</v>
      </c>
      <c r="E204">
        <v>119</v>
      </c>
      <c r="G204">
        <v>0</v>
      </c>
      <c r="H204">
        <v>0</v>
      </c>
    </row>
    <row r="205" spans="1:8" x14ac:dyDescent="0.3">
      <c r="A205" s="33">
        <v>104992</v>
      </c>
      <c r="B205" t="s">
        <v>513</v>
      </c>
      <c r="C205">
        <v>17116627.809999999</v>
      </c>
      <c r="D205">
        <v>101</v>
      </c>
      <c r="E205">
        <v>119</v>
      </c>
      <c r="G205">
        <v>0</v>
      </c>
      <c r="H205">
        <v>0</v>
      </c>
    </row>
    <row r="206" spans="1:8" x14ac:dyDescent="0.3">
      <c r="A206" s="33">
        <v>104391</v>
      </c>
      <c r="B206" t="s">
        <v>514</v>
      </c>
      <c r="C206">
        <v>22007817.370000001</v>
      </c>
      <c r="D206">
        <v>101</v>
      </c>
      <c r="E206">
        <v>119</v>
      </c>
      <c r="G206">
        <v>0</v>
      </c>
      <c r="H206">
        <v>0</v>
      </c>
    </row>
    <row r="207" spans="1:8" x14ac:dyDescent="0.3">
      <c r="A207" s="33">
        <v>104987</v>
      </c>
      <c r="B207" t="s">
        <v>515</v>
      </c>
      <c r="C207">
        <v>0</v>
      </c>
      <c r="D207">
        <v>101</v>
      </c>
      <c r="E207">
        <v>0</v>
      </c>
      <c r="G207">
        <v>0</v>
      </c>
      <c r="H207">
        <v>0</v>
      </c>
    </row>
    <row r="208" spans="1:8" x14ac:dyDescent="0.3">
      <c r="A208" s="33">
        <v>104334</v>
      </c>
      <c r="B208" t="s">
        <v>516</v>
      </c>
      <c r="C208">
        <v>24084550.780000001</v>
      </c>
      <c r="D208">
        <v>101</v>
      </c>
      <c r="E208">
        <v>119</v>
      </c>
      <c r="G208">
        <v>0</v>
      </c>
      <c r="H208">
        <v>0</v>
      </c>
    </row>
    <row r="209" spans="1:8" x14ac:dyDescent="0.3">
      <c r="A209" s="33">
        <v>104336</v>
      </c>
      <c r="B209" t="s">
        <v>517</v>
      </c>
      <c r="C209">
        <v>18427654.609999999</v>
      </c>
      <c r="D209">
        <v>101</v>
      </c>
      <c r="E209">
        <v>119</v>
      </c>
      <c r="G209">
        <v>0</v>
      </c>
      <c r="H209">
        <v>0</v>
      </c>
    </row>
    <row r="210" spans="1:8" x14ac:dyDescent="0.3">
      <c r="A210" s="33">
        <v>104383</v>
      </c>
      <c r="B210" t="s">
        <v>518</v>
      </c>
      <c r="C210">
        <v>27130659.920000002</v>
      </c>
      <c r="D210">
        <v>101</v>
      </c>
      <c r="E210">
        <v>119</v>
      </c>
      <c r="G210">
        <v>0</v>
      </c>
      <c r="H210">
        <v>0</v>
      </c>
    </row>
    <row r="211" spans="1:8" x14ac:dyDescent="0.3">
      <c r="A211" s="33">
        <v>104384</v>
      </c>
      <c r="B211" t="s">
        <v>519</v>
      </c>
      <c r="C211">
        <v>26501406.469999999</v>
      </c>
      <c r="D211">
        <v>101</v>
      </c>
      <c r="E211">
        <v>119</v>
      </c>
      <c r="G211">
        <v>0</v>
      </c>
      <c r="H211">
        <v>0</v>
      </c>
    </row>
    <row r="212" spans="1:8" x14ac:dyDescent="0.3">
      <c r="A212" s="33">
        <v>104988</v>
      </c>
      <c r="B212" t="s">
        <v>520</v>
      </c>
      <c r="C212">
        <v>28448652.379999999</v>
      </c>
      <c r="D212">
        <v>101</v>
      </c>
      <c r="E212">
        <v>119</v>
      </c>
      <c r="G212">
        <v>0</v>
      </c>
      <c r="H212">
        <v>0</v>
      </c>
    </row>
    <row r="213" spans="1:8" x14ac:dyDescent="0.3">
      <c r="A213" s="33">
        <v>104897</v>
      </c>
      <c r="B213" t="s">
        <v>521</v>
      </c>
      <c r="C213">
        <v>28448652.379999999</v>
      </c>
      <c r="D213">
        <v>101</v>
      </c>
      <c r="E213">
        <v>119</v>
      </c>
      <c r="G213">
        <v>0</v>
      </c>
      <c r="H213">
        <v>0</v>
      </c>
    </row>
    <row r="214" spans="1:8" x14ac:dyDescent="0.3">
      <c r="A214" s="33">
        <v>104338</v>
      </c>
      <c r="B214" t="s">
        <v>522</v>
      </c>
      <c r="C214">
        <v>28050407.370000001</v>
      </c>
      <c r="D214">
        <v>101</v>
      </c>
      <c r="E214">
        <v>119</v>
      </c>
      <c r="G214">
        <v>0</v>
      </c>
      <c r="H214">
        <v>0</v>
      </c>
    </row>
    <row r="215" spans="1:8" x14ac:dyDescent="0.3">
      <c r="A215" s="33">
        <v>104989</v>
      </c>
      <c r="B215" t="s">
        <v>523</v>
      </c>
      <c r="C215">
        <v>27146418.300000001</v>
      </c>
      <c r="D215">
        <v>101</v>
      </c>
      <c r="E215">
        <v>119</v>
      </c>
      <c r="G215">
        <v>0</v>
      </c>
      <c r="H215">
        <v>0</v>
      </c>
    </row>
    <row r="216" spans="1:8" x14ac:dyDescent="0.3">
      <c r="A216" s="33">
        <v>104377</v>
      </c>
      <c r="B216" t="s">
        <v>524</v>
      </c>
      <c r="C216">
        <v>30217125.870000001</v>
      </c>
      <c r="D216">
        <v>101</v>
      </c>
      <c r="E216">
        <v>119</v>
      </c>
      <c r="G216">
        <v>0</v>
      </c>
      <c r="H216">
        <v>0</v>
      </c>
    </row>
    <row r="217" spans="1:8" x14ac:dyDescent="0.3">
      <c r="A217" s="33">
        <v>104340</v>
      </c>
      <c r="B217" t="s">
        <v>525</v>
      </c>
      <c r="C217">
        <v>32066271.34</v>
      </c>
      <c r="D217">
        <v>101</v>
      </c>
      <c r="E217">
        <v>119</v>
      </c>
      <c r="G217">
        <v>0</v>
      </c>
      <c r="H217">
        <v>0</v>
      </c>
    </row>
    <row r="218" spans="1:8" x14ac:dyDescent="0.3">
      <c r="A218" s="33">
        <v>104774</v>
      </c>
      <c r="B218" t="s">
        <v>526</v>
      </c>
      <c r="C218">
        <v>30921073.5</v>
      </c>
      <c r="D218">
        <v>101</v>
      </c>
      <c r="E218">
        <v>119</v>
      </c>
      <c r="G218">
        <v>0</v>
      </c>
      <c r="H218">
        <v>0</v>
      </c>
    </row>
    <row r="219" spans="1:8" x14ac:dyDescent="0.3">
      <c r="A219" s="33">
        <v>105093</v>
      </c>
      <c r="B219" t="s">
        <v>527</v>
      </c>
      <c r="C219">
        <v>30896075.800000001</v>
      </c>
      <c r="D219">
        <v>101</v>
      </c>
      <c r="E219">
        <v>119</v>
      </c>
      <c r="G219">
        <v>0</v>
      </c>
      <c r="H219">
        <v>0</v>
      </c>
    </row>
    <row r="220" spans="1:8" x14ac:dyDescent="0.3">
      <c r="A220" s="33">
        <v>104770</v>
      </c>
      <c r="B220" t="s">
        <v>528</v>
      </c>
      <c r="C220">
        <v>32548144.370000001</v>
      </c>
      <c r="D220">
        <v>101</v>
      </c>
      <c r="E220">
        <v>119</v>
      </c>
      <c r="G220">
        <v>0</v>
      </c>
      <c r="H220">
        <v>0</v>
      </c>
    </row>
    <row r="221" spans="1:8" x14ac:dyDescent="0.3">
      <c r="A221" s="33">
        <v>104337</v>
      </c>
      <c r="B221" t="s">
        <v>529</v>
      </c>
      <c r="C221">
        <v>29227462.710000001</v>
      </c>
      <c r="D221">
        <v>101</v>
      </c>
      <c r="E221">
        <v>119</v>
      </c>
      <c r="G221">
        <v>0</v>
      </c>
      <c r="H221">
        <v>0</v>
      </c>
    </row>
    <row r="222" spans="1:8" x14ac:dyDescent="0.3">
      <c r="A222" s="33">
        <v>104765</v>
      </c>
      <c r="B222" t="s">
        <v>530</v>
      </c>
      <c r="C222">
        <v>31155834.25</v>
      </c>
      <c r="D222">
        <v>101</v>
      </c>
      <c r="E222">
        <v>119</v>
      </c>
      <c r="G222">
        <v>0</v>
      </c>
      <c r="H222">
        <v>0</v>
      </c>
    </row>
    <row r="223" spans="1:8" x14ac:dyDescent="0.3">
      <c r="A223" s="33">
        <v>105314</v>
      </c>
      <c r="B223" t="s">
        <v>531</v>
      </c>
      <c r="C223">
        <v>11685463.26</v>
      </c>
      <c r="D223">
        <v>101</v>
      </c>
      <c r="E223">
        <v>173</v>
      </c>
      <c r="G223">
        <v>0</v>
      </c>
      <c r="H223">
        <v>0</v>
      </c>
    </row>
    <row r="224" spans="1:8" x14ac:dyDescent="0.3">
      <c r="A224" s="33">
        <v>701136</v>
      </c>
      <c r="B224" t="s">
        <v>532</v>
      </c>
      <c r="C224">
        <v>1453.21</v>
      </c>
      <c r="D224">
        <v>33</v>
      </c>
      <c r="E224">
        <v>10</v>
      </c>
      <c r="G224">
        <v>0</v>
      </c>
      <c r="H224">
        <v>0</v>
      </c>
    </row>
    <row r="225" spans="1:8" x14ac:dyDescent="0.3">
      <c r="A225" s="33">
        <v>701013</v>
      </c>
      <c r="B225" t="s">
        <v>533</v>
      </c>
      <c r="C225">
        <v>2090.63</v>
      </c>
      <c r="D225">
        <v>33</v>
      </c>
      <c r="E225">
        <v>10</v>
      </c>
      <c r="G225">
        <v>0</v>
      </c>
      <c r="H225">
        <v>0</v>
      </c>
    </row>
    <row r="226" spans="1:8" x14ac:dyDescent="0.3">
      <c r="A226" s="33">
        <v>701135</v>
      </c>
      <c r="B226" t="s">
        <v>534</v>
      </c>
      <c r="C226">
        <v>1453.21</v>
      </c>
      <c r="D226">
        <v>33</v>
      </c>
      <c r="E226">
        <v>10</v>
      </c>
      <c r="G226">
        <v>0</v>
      </c>
      <c r="H226">
        <v>0</v>
      </c>
    </row>
    <row r="227" spans="1:8" x14ac:dyDescent="0.3">
      <c r="A227" s="33">
        <v>701133</v>
      </c>
      <c r="B227" t="s">
        <v>535</v>
      </c>
      <c r="C227">
        <v>812.47</v>
      </c>
      <c r="D227">
        <v>33</v>
      </c>
      <c r="E227">
        <v>35</v>
      </c>
      <c r="G227">
        <v>0</v>
      </c>
      <c r="H227">
        <v>0</v>
      </c>
    </row>
    <row r="228" spans="1:8" x14ac:dyDescent="0.3">
      <c r="A228" s="33">
        <v>701054</v>
      </c>
      <c r="B228" t="s">
        <v>536</v>
      </c>
      <c r="C228">
        <v>2978.66</v>
      </c>
      <c r="D228">
        <v>33</v>
      </c>
      <c r="E228">
        <v>10</v>
      </c>
      <c r="G228">
        <v>0</v>
      </c>
      <c r="H228">
        <v>0</v>
      </c>
    </row>
    <row r="229" spans="1:8" x14ac:dyDescent="0.3">
      <c r="A229" s="33">
        <v>701134</v>
      </c>
      <c r="B229" t="s">
        <v>537</v>
      </c>
      <c r="C229">
        <v>1110.4000000000001</v>
      </c>
      <c r="D229">
        <v>33</v>
      </c>
      <c r="E229">
        <v>10</v>
      </c>
      <c r="G229">
        <v>0</v>
      </c>
      <c r="H229">
        <v>0</v>
      </c>
    </row>
    <row r="230" spans="1:8" x14ac:dyDescent="0.3">
      <c r="A230" s="33">
        <v>701152</v>
      </c>
      <c r="B230" t="s">
        <v>538</v>
      </c>
      <c r="C230">
        <v>1297.33</v>
      </c>
      <c r="D230">
        <v>33</v>
      </c>
      <c r="E230">
        <v>35</v>
      </c>
      <c r="G230">
        <v>0</v>
      </c>
      <c r="H230">
        <v>0</v>
      </c>
    </row>
    <row r="231" spans="1:8" x14ac:dyDescent="0.3">
      <c r="A231" s="33">
        <v>701132</v>
      </c>
      <c r="B231" t="s">
        <v>539</v>
      </c>
      <c r="C231">
        <v>1548.07</v>
      </c>
      <c r="D231">
        <v>33</v>
      </c>
      <c r="E231">
        <v>35</v>
      </c>
      <c r="G231">
        <v>0</v>
      </c>
      <c r="H231">
        <v>0</v>
      </c>
    </row>
    <row r="232" spans="1:8" x14ac:dyDescent="0.3">
      <c r="A232" s="33">
        <v>701037</v>
      </c>
      <c r="B232" t="s">
        <v>540</v>
      </c>
      <c r="C232">
        <v>959.65</v>
      </c>
      <c r="D232">
        <v>33</v>
      </c>
      <c r="E232">
        <v>10</v>
      </c>
      <c r="G232">
        <v>0</v>
      </c>
      <c r="H232">
        <v>0</v>
      </c>
    </row>
    <row r="233" spans="1:8" x14ac:dyDescent="0.3">
      <c r="A233" s="33">
        <v>701039</v>
      </c>
      <c r="B233" t="s">
        <v>541</v>
      </c>
      <c r="C233">
        <v>1304.81</v>
      </c>
      <c r="D233">
        <v>33</v>
      </c>
      <c r="E233">
        <v>10</v>
      </c>
      <c r="G233">
        <v>0</v>
      </c>
      <c r="H233">
        <v>0</v>
      </c>
    </row>
    <row r="234" spans="1:8" x14ac:dyDescent="0.3">
      <c r="A234" s="33">
        <v>701038</v>
      </c>
      <c r="B234" t="s">
        <v>542</v>
      </c>
      <c r="C234">
        <v>1304.81</v>
      </c>
      <c r="D234">
        <v>33</v>
      </c>
      <c r="E234">
        <v>10</v>
      </c>
      <c r="G234">
        <v>0</v>
      </c>
      <c r="H234">
        <v>0</v>
      </c>
    </row>
    <row r="235" spans="1:8" x14ac:dyDescent="0.3">
      <c r="A235" s="33">
        <v>701040</v>
      </c>
      <c r="B235" t="s">
        <v>543</v>
      </c>
      <c r="C235">
        <v>1304.81</v>
      </c>
      <c r="D235">
        <v>33</v>
      </c>
      <c r="E235">
        <v>10</v>
      </c>
      <c r="G235">
        <v>0</v>
      </c>
      <c r="H235">
        <v>0</v>
      </c>
    </row>
    <row r="236" spans="1:8" x14ac:dyDescent="0.3">
      <c r="A236" s="33">
        <v>701131</v>
      </c>
      <c r="B236" t="s">
        <v>544</v>
      </c>
      <c r="C236">
        <v>2396.0700000000002</v>
      </c>
      <c r="D236">
        <v>33</v>
      </c>
      <c r="E236">
        <v>10</v>
      </c>
      <c r="G236">
        <v>0</v>
      </c>
      <c r="H236">
        <v>0</v>
      </c>
    </row>
    <row r="237" spans="1:8" x14ac:dyDescent="0.3">
      <c r="A237" s="33">
        <v>701142</v>
      </c>
      <c r="B237" t="s">
        <v>545</v>
      </c>
      <c r="C237">
        <v>1618.86</v>
      </c>
      <c r="D237">
        <v>33</v>
      </c>
      <c r="E237">
        <v>10</v>
      </c>
      <c r="G237">
        <v>0</v>
      </c>
      <c r="H237">
        <v>0</v>
      </c>
    </row>
    <row r="238" spans="1:8" x14ac:dyDescent="0.3">
      <c r="A238" s="33">
        <v>701057</v>
      </c>
      <c r="B238" t="s">
        <v>546</v>
      </c>
      <c r="C238">
        <v>1581.77</v>
      </c>
      <c r="D238">
        <v>33</v>
      </c>
      <c r="E238">
        <v>35</v>
      </c>
      <c r="G238">
        <v>0</v>
      </c>
      <c r="H238">
        <v>0</v>
      </c>
    </row>
    <row r="239" spans="1:8" x14ac:dyDescent="0.3">
      <c r="A239" s="33">
        <v>105139</v>
      </c>
      <c r="B239" t="s">
        <v>547</v>
      </c>
      <c r="C239">
        <v>12657.67</v>
      </c>
      <c r="D239">
        <v>101</v>
      </c>
      <c r="E239">
        <v>119</v>
      </c>
      <c r="G239">
        <v>0</v>
      </c>
      <c r="H239">
        <v>0</v>
      </c>
    </row>
    <row r="240" spans="1:8" x14ac:dyDescent="0.3">
      <c r="A240" s="33">
        <v>105157</v>
      </c>
      <c r="B240" t="s">
        <v>548</v>
      </c>
      <c r="C240">
        <v>32005.33</v>
      </c>
      <c r="D240">
        <v>101</v>
      </c>
      <c r="E240">
        <v>119</v>
      </c>
      <c r="G240">
        <v>0</v>
      </c>
      <c r="H240">
        <v>0</v>
      </c>
    </row>
    <row r="241" spans="1:8" x14ac:dyDescent="0.3">
      <c r="A241" s="33">
        <v>105145</v>
      </c>
      <c r="B241" t="s">
        <v>549</v>
      </c>
      <c r="C241">
        <v>242776.71</v>
      </c>
      <c r="D241">
        <v>101</v>
      </c>
      <c r="E241">
        <v>119</v>
      </c>
      <c r="G241">
        <v>0</v>
      </c>
      <c r="H241">
        <v>0</v>
      </c>
    </row>
    <row r="242" spans="1:8" x14ac:dyDescent="0.3">
      <c r="A242" s="33">
        <v>105089</v>
      </c>
      <c r="B242" t="s">
        <v>550</v>
      </c>
      <c r="C242">
        <v>69410.73</v>
      </c>
      <c r="D242">
        <v>101</v>
      </c>
      <c r="E242">
        <v>14</v>
      </c>
      <c r="G242">
        <v>0</v>
      </c>
      <c r="H242">
        <v>0</v>
      </c>
    </row>
    <row r="243" spans="1:8" x14ac:dyDescent="0.3">
      <c r="A243" s="33">
        <v>105150</v>
      </c>
      <c r="B243" t="s">
        <v>551</v>
      </c>
      <c r="C243">
        <v>15366.51</v>
      </c>
      <c r="D243">
        <v>101</v>
      </c>
      <c r="E243">
        <v>119</v>
      </c>
      <c r="G243">
        <v>0</v>
      </c>
      <c r="H243">
        <v>0</v>
      </c>
    </row>
    <row r="244" spans="1:8" x14ac:dyDescent="0.3">
      <c r="A244" s="33">
        <v>105112</v>
      </c>
      <c r="B244" t="s">
        <v>552</v>
      </c>
      <c r="C244">
        <v>52293.15</v>
      </c>
      <c r="D244">
        <v>101</v>
      </c>
      <c r="E244">
        <v>119</v>
      </c>
      <c r="G244">
        <v>0</v>
      </c>
      <c r="H244">
        <v>0</v>
      </c>
    </row>
    <row r="245" spans="1:8" x14ac:dyDescent="0.3">
      <c r="A245" s="33">
        <v>105083</v>
      </c>
      <c r="B245" t="s">
        <v>553</v>
      </c>
      <c r="C245">
        <v>66463.64</v>
      </c>
      <c r="D245">
        <v>101</v>
      </c>
      <c r="E245">
        <v>14</v>
      </c>
      <c r="G245">
        <v>0</v>
      </c>
      <c r="H245">
        <v>0</v>
      </c>
    </row>
    <row r="246" spans="1:8" x14ac:dyDescent="0.3">
      <c r="A246" s="33">
        <v>105154</v>
      </c>
      <c r="B246" t="s">
        <v>554</v>
      </c>
      <c r="C246">
        <v>89471.81</v>
      </c>
      <c r="D246">
        <v>101</v>
      </c>
      <c r="E246">
        <v>119</v>
      </c>
      <c r="G246">
        <v>0</v>
      </c>
      <c r="H246">
        <v>0</v>
      </c>
    </row>
    <row r="247" spans="1:8" x14ac:dyDescent="0.3">
      <c r="A247" s="33">
        <v>105152</v>
      </c>
      <c r="B247" t="s">
        <v>555</v>
      </c>
      <c r="C247">
        <v>121566.78</v>
      </c>
      <c r="D247">
        <v>101</v>
      </c>
      <c r="E247">
        <v>119</v>
      </c>
      <c r="G247">
        <v>0</v>
      </c>
      <c r="H247">
        <v>0</v>
      </c>
    </row>
    <row r="248" spans="1:8" x14ac:dyDescent="0.3">
      <c r="A248" s="33">
        <v>104764</v>
      </c>
      <c r="B248" t="s">
        <v>556</v>
      </c>
      <c r="C248">
        <v>330238.65000000002</v>
      </c>
      <c r="D248">
        <v>102</v>
      </c>
      <c r="E248">
        <v>137</v>
      </c>
      <c r="G248">
        <v>0</v>
      </c>
      <c r="H248">
        <v>0</v>
      </c>
    </row>
    <row r="249" spans="1:8" x14ac:dyDescent="0.3">
      <c r="A249" s="33">
        <v>104310</v>
      </c>
      <c r="B249" t="s">
        <v>557</v>
      </c>
      <c r="C249">
        <v>236507.3</v>
      </c>
      <c r="D249">
        <v>102</v>
      </c>
      <c r="E249">
        <v>137</v>
      </c>
      <c r="G249">
        <v>0</v>
      </c>
      <c r="H249">
        <v>0</v>
      </c>
    </row>
    <row r="250" spans="1:8" x14ac:dyDescent="0.3">
      <c r="A250" s="33">
        <v>104386</v>
      </c>
      <c r="B250" t="s">
        <v>558</v>
      </c>
      <c r="C250">
        <v>234114.36</v>
      </c>
      <c r="D250">
        <v>102</v>
      </c>
      <c r="E250">
        <v>137</v>
      </c>
      <c r="G250">
        <v>0</v>
      </c>
      <c r="H250">
        <v>0</v>
      </c>
    </row>
    <row r="251" spans="1:8" x14ac:dyDescent="0.3">
      <c r="A251" s="33">
        <v>701171</v>
      </c>
      <c r="B251" t="s">
        <v>559</v>
      </c>
      <c r="C251">
        <v>2066.9299999999998</v>
      </c>
      <c r="D251">
        <v>33</v>
      </c>
      <c r="E251">
        <v>10</v>
      </c>
      <c r="G251">
        <v>0</v>
      </c>
      <c r="H251">
        <v>0</v>
      </c>
    </row>
    <row r="252" spans="1:8" x14ac:dyDescent="0.3">
      <c r="A252" s="33">
        <v>102097</v>
      </c>
      <c r="B252" t="s">
        <v>560</v>
      </c>
      <c r="C252">
        <v>94044348.629999995</v>
      </c>
      <c r="D252">
        <v>94</v>
      </c>
      <c r="E252">
        <v>0</v>
      </c>
      <c r="F252" t="s">
        <v>561</v>
      </c>
      <c r="G252">
        <v>0</v>
      </c>
      <c r="H252">
        <v>0</v>
      </c>
    </row>
    <row r="253" spans="1:8" x14ac:dyDescent="0.3">
      <c r="A253" s="33">
        <v>104762</v>
      </c>
      <c r="B253" t="s">
        <v>562</v>
      </c>
      <c r="C253">
        <v>10766294.33</v>
      </c>
      <c r="D253">
        <v>94</v>
      </c>
      <c r="E253">
        <v>14</v>
      </c>
      <c r="F253" t="s">
        <v>561</v>
      </c>
      <c r="G253">
        <v>0</v>
      </c>
      <c r="H253">
        <v>0</v>
      </c>
    </row>
    <row r="254" spans="1:8" x14ac:dyDescent="0.3">
      <c r="A254" s="33">
        <v>104763</v>
      </c>
      <c r="B254" t="s">
        <v>563</v>
      </c>
      <c r="C254">
        <v>9117538.7699999996</v>
      </c>
      <c r="D254">
        <v>94</v>
      </c>
      <c r="E254">
        <v>14</v>
      </c>
      <c r="F254" t="s">
        <v>561</v>
      </c>
      <c r="G254">
        <v>0</v>
      </c>
      <c r="H254">
        <v>0</v>
      </c>
    </row>
    <row r="255" spans="1:8" x14ac:dyDescent="0.3">
      <c r="A255" s="33">
        <v>700014</v>
      </c>
      <c r="B255" t="s">
        <v>564</v>
      </c>
      <c r="C255">
        <v>8239.7099999999991</v>
      </c>
      <c r="D255">
        <v>94</v>
      </c>
      <c r="E255">
        <v>230</v>
      </c>
      <c r="F255" t="s">
        <v>561</v>
      </c>
      <c r="G255">
        <v>0</v>
      </c>
      <c r="H255">
        <v>0</v>
      </c>
    </row>
    <row r="256" spans="1:8" x14ac:dyDescent="0.3">
      <c r="A256" s="33">
        <v>700015</v>
      </c>
      <c r="B256" t="s">
        <v>565</v>
      </c>
      <c r="C256">
        <v>8239.7099999999991</v>
      </c>
      <c r="D256">
        <v>94</v>
      </c>
      <c r="E256">
        <v>230</v>
      </c>
      <c r="F256" t="s">
        <v>561</v>
      </c>
      <c r="G256">
        <v>0</v>
      </c>
      <c r="H256">
        <v>0</v>
      </c>
    </row>
    <row r="257" spans="1:8" x14ac:dyDescent="0.3">
      <c r="A257" s="33">
        <v>700016</v>
      </c>
      <c r="B257" t="s">
        <v>566</v>
      </c>
      <c r="C257">
        <v>8239.7099999999991</v>
      </c>
      <c r="D257">
        <v>94</v>
      </c>
      <c r="E257">
        <v>230</v>
      </c>
      <c r="F257" t="s">
        <v>561</v>
      </c>
      <c r="G257">
        <v>1</v>
      </c>
      <c r="H257">
        <v>0</v>
      </c>
    </row>
    <row r="258" spans="1:8" x14ac:dyDescent="0.3">
      <c r="A258" s="33">
        <v>700011</v>
      </c>
      <c r="B258" t="s">
        <v>567</v>
      </c>
      <c r="C258">
        <v>8239.7099999999991</v>
      </c>
      <c r="D258">
        <v>94</v>
      </c>
      <c r="E258">
        <v>230</v>
      </c>
      <c r="F258" t="s">
        <v>561</v>
      </c>
      <c r="G258">
        <v>1</v>
      </c>
      <c r="H258">
        <v>0</v>
      </c>
    </row>
    <row r="259" spans="1:8" x14ac:dyDescent="0.3">
      <c r="A259" s="33">
        <v>700012</v>
      </c>
      <c r="B259" t="s">
        <v>568</v>
      </c>
      <c r="C259">
        <v>8239.7099999999991</v>
      </c>
      <c r="D259">
        <v>94</v>
      </c>
      <c r="E259">
        <v>230</v>
      </c>
      <c r="F259" t="s">
        <v>561</v>
      </c>
      <c r="G259">
        <v>0</v>
      </c>
      <c r="H259">
        <v>0</v>
      </c>
    </row>
    <row r="260" spans="1:8" x14ac:dyDescent="0.3">
      <c r="A260" s="33">
        <v>700013</v>
      </c>
      <c r="B260" t="s">
        <v>569</v>
      </c>
      <c r="C260">
        <v>8934.8700000000008</v>
      </c>
      <c r="D260">
        <v>94</v>
      </c>
      <c r="E260">
        <v>230</v>
      </c>
      <c r="F260" t="s">
        <v>561</v>
      </c>
      <c r="G260">
        <v>0</v>
      </c>
      <c r="H260">
        <v>0</v>
      </c>
    </row>
    <row r="261" spans="1:8" x14ac:dyDescent="0.3">
      <c r="A261" s="33">
        <v>700006</v>
      </c>
      <c r="B261" t="s">
        <v>570</v>
      </c>
      <c r="C261">
        <v>8239.7099999999991</v>
      </c>
      <c r="D261">
        <v>94</v>
      </c>
      <c r="E261">
        <v>230</v>
      </c>
      <c r="F261" t="s">
        <v>561</v>
      </c>
      <c r="G261">
        <v>3</v>
      </c>
      <c r="H261">
        <v>0</v>
      </c>
    </row>
    <row r="262" spans="1:8" x14ac:dyDescent="0.3">
      <c r="A262" s="33">
        <v>700007</v>
      </c>
      <c r="B262" t="s">
        <v>571</v>
      </c>
      <c r="C262">
        <v>8239.7099999999991</v>
      </c>
      <c r="D262">
        <v>94</v>
      </c>
      <c r="E262">
        <v>230</v>
      </c>
      <c r="F262" t="s">
        <v>561</v>
      </c>
      <c r="G262">
        <v>0</v>
      </c>
      <c r="H262">
        <v>0</v>
      </c>
    </row>
    <row r="263" spans="1:8" x14ac:dyDescent="0.3">
      <c r="A263" s="33">
        <v>700008</v>
      </c>
      <c r="B263" t="s">
        <v>572</v>
      </c>
      <c r="C263">
        <v>8934.8700000000008</v>
      </c>
      <c r="D263">
        <v>94</v>
      </c>
      <c r="E263">
        <v>230</v>
      </c>
      <c r="F263" t="s">
        <v>561</v>
      </c>
      <c r="G263">
        <v>2</v>
      </c>
      <c r="H263">
        <v>0</v>
      </c>
    </row>
    <row r="264" spans="1:8" x14ac:dyDescent="0.3">
      <c r="A264" s="33">
        <v>700000</v>
      </c>
      <c r="B264" t="s">
        <v>573</v>
      </c>
      <c r="C264">
        <v>8239.7099999999991</v>
      </c>
      <c r="D264">
        <v>94</v>
      </c>
      <c r="E264">
        <v>230</v>
      </c>
      <c r="F264" t="s">
        <v>561</v>
      </c>
      <c r="G264">
        <v>6</v>
      </c>
      <c r="H264">
        <v>0</v>
      </c>
    </row>
    <row r="265" spans="1:8" x14ac:dyDescent="0.3">
      <c r="A265" s="33">
        <v>700002</v>
      </c>
      <c r="B265" t="s">
        <v>574</v>
      </c>
      <c r="C265">
        <v>8239.7099999999991</v>
      </c>
      <c r="D265">
        <v>94</v>
      </c>
      <c r="E265">
        <v>230</v>
      </c>
      <c r="F265" t="s">
        <v>561</v>
      </c>
      <c r="G265">
        <v>1</v>
      </c>
      <c r="H265">
        <v>0</v>
      </c>
    </row>
    <row r="266" spans="1:8" x14ac:dyDescent="0.3">
      <c r="A266" s="33">
        <v>700009</v>
      </c>
      <c r="B266" t="s">
        <v>575</v>
      </c>
      <c r="C266">
        <v>8239.7099999999991</v>
      </c>
      <c r="D266">
        <v>94</v>
      </c>
      <c r="E266">
        <v>230</v>
      </c>
      <c r="F266" t="s">
        <v>561</v>
      </c>
      <c r="G266">
        <v>0</v>
      </c>
      <c r="H266">
        <v>0</v>
      </c>
    </row>
    <row r="267" spans="1:8" x14ac:dyDescent="0.3">
      <c r="A267" s="33">
        <v>700010</v>
      </c>
      <c r="B267" t="s">
        <v>576</v>
      </c>
      <c r="C267">
        <v>8934.8700000000008</v>
      </c>
      <c r="D267">
        <v>94</v>
      </c>
      <c r="E267">
        <v>230</v>
      </c>
      <c r="F267" t="s">
        <v>561</v>
      </c>
      <c r="G267">
        <v>2</v>
      </c>
      <c r="H267">
        <v>0</v>
      </c>
    </row>
    <row r="268" spans="1:8" x14ac:dyDescent="0.3">
      <c r="A268" s="33">
        <v>700003</v>
      </c>
      <c r="B268" t="s">
        <v>577</v>
      </c>
      <c r="C268">
        <v>8239.7099999999991</v>
      </c>
      <c r="D268">
        <v>94</v>
      </c>
      <c r="E268">
        <v>230</v>
      </c>
      <c r="F268" t="s">
        <v>561</v>
      </c>
      <c r="G268">
        <v>0</v>
      </c>
      <c r="H268">
        <v>0</v>
      </c>
    </row>
    <row r="269" spans="1:8" x14ac:dyDescent="0.3">
      <c r="A269" s="33">
        <v>700004</v>
      </c>
      <c r="B269" t="s">
        <v>578</v>
      </c>
      <c r="C269">
        <v>8239.7099999999991</v>
      </c>
      <c r="D269">
        <v>94</v>
      </c>
      <c r="E269">
        <v>230</v>
      </c>
      <c r="F269" t="s">
        <v>561</v>
      </c>
      <c r="G269">
        <v>0</v>
      </c>
      <c r="H269">
        <v>0</v>
      </c>
    </row>
    <row r="270" spans="1:8" x14ac:dyDescent="0.3">
      <c r="A270" s="33">
        <v>700005</v>
      </c>
      <c r="B270" t="s">
        <v>579</v>
      </c>
      <c r="C270">
        <v>8934.8700000000008</v>
      </c>
      <c r="D270">
        <v>94</v>
      </c>
      <c r="E270">
        <v>230</v>
      </c>
      <c r="F270" t="s">
        <v>561</v>
      </c>
      <c r="G270">
        <v>5</v>
      </c>
      <c r="H270">
        <v>0</v>
      </c>
    </row>
    <row r="271" spans="1:8" x14ac:dyDescent="0.3">
      <c r="A271" s="33">
        <v>701687</v>
      </c>
      <c r="B271" t="s">
        <v>580</v>
      </c>
      <c r="C271">
        <v>60040.52</v>
      </c>
      <c r="D271">
        <v>94</v>
      </c>
      <c r="E271">
        <v>149</v>
      </c>
      <c r="F271" t="s">
        <v>561</v>
      </c>
      <c r="G271">
        <v>0</v>
      </c>
      <c r="H271">
        <v>0</v>
      </c>
    </row>
    <row r="272" spans="1:8" x14ac:dyDescent="0.3">
      <c r="A272" t="s">
        <v>16911</v>
      </c>
      <c r="B272" t="s">
        <v>16912</v>
      </c>
      <c r="C272">
        <v>22285.37</v>
      </c>
      <c r="D272">
        <v>94</v>
      </c>
      <c r="E272">
        <v>92</v>
      </c>
      <c r="F272" t="s">
        <v>561</v>
      </c>
      <c r="G272">
        <v>0</v>
      </c>
      <c r="H272">
        <v>0</v>
      </c>
    </row>
    <row r="273" spans="1:8" x14ac:dyDescent="0.3">
      <c r="A273" s="33">
        <v>153025</v>
      </c>
      <c r="B273" t="s">
        <v>581</v>
      </c>
      <c r="C273">
        <v>280.69</v>
      </c>
      <c r="D273">
        <v>46</v>
      </c>
      <c r="E273">
        <v>14</v>
      </c>
      <c r="F273" t="s">
        <v>582</v>
      </c>
      <c r="G273">
        <v>0</v>
      </c>
      <c r="H273">
        <v>0</v>
      </c>
    </row>
    <row r="274" spans="1:8" x14ac:dyDescent="0.3">
      <c r="A274" s="33">
        <v>153011</v>
      </c>
      <c r="B274" t="s">
        <v>583</v>
      </c>
      <c r="C274">
        <v>239.87</v>
      </c>
      <c r="D274">
        <v>46</v>
      </c>
      <c r="E274">
        <v>52</v>
      </c>
      <c r="F274" t="s">
        <v>582</v>
      </c>
      <c r="G274">
        <v>0</v>
      </c>
      <c r="H274">
        <v>0</v>
      </c>
    </row>
    <row r="275" spans="1:8" x14ac:dyDescent="0.3">
      <c r="A275" s="33">
        <v>153208</v>
      </c>
      <c r="B275" t="s">
        <v>584</v>
      </c>
      <c r="C275">
        <v>6793.14</v>
      </c>
      <c r="D275">
        <v>46</v>
      </c>
      <c r="E275">
        <v>90</v>
      </c>
      <c r="F275" t="s">
        <v>582</v>
      </c>
      <c r="G275">
        <v>0</v>
      </c>
      <c r="H275">
        <v>0</v>
      </c>
    </row>
    <row r="276" spans="1:8" x14ac:dyDescent="0.3">
      <c r="A276" s="33">
        <v>153160</v>
      </c>
      <c r="B276" t="s">
        <v>585</v>
      </c>
      <c r="C276">
        <v>2109.4899999999998</v>
      </c>
      <c r="D276">
        <v>46</v>
      </c>
      <c r="E276">
        <v>90</v>
      </c>
      <c r="F276" t="s">
        <v>582</v>
      </c>
      <c r="G276">
        <v>0</v>
      </c>
      <c r="H276">
        <v>0</v>
      </c>
    </row>
    <row r="277" spans="1:8" x14ac:dyDescent="0.3">
      <c r="A277" s="33">
        <v>153159</v>
      </c>
      <c r="B277" t="s">
        <v>586</v>
      </c>
      <c r="C277">
        <v>2109.4899999999998</v>
      </c>
      <c r="D277">
        <v>46</v>
      </c>
      <c r="E277">
        <v>90</v>
      </c>
      <c r="F277" t="s">
        <v>582</v>
      </c>
      <c r="G277">
        <v>0</v>
      </c>
      <c r="H277">
        <v>0</v>
      </c>
    </row>
    <row r="278" spans="1:8" x14ac:dyDescent="0.3">
      <c r="A278" s="33">
        <v>153162</v>
      </c>
      <c r="B278" t="s">
        <v>587</v>
      </c>
      <c r="C278">
        <v>1855.98</v>
      </c>
      <c r="D278">
        <v>46</v>
      </c>
      <c r="E278">
        <v>90</v>
      </c>
      <c r="F278" t="s">
        <v>582</v>
      </c>
      <c r="G278">
        <v>0</v>
      </c>
      <c r="H278">
        <v>0</v>
      </c>
    </row>
    <row r="279" spans="1:8" x14ac:dyDescent="0.3">
      <c r="A279" s="33">
        <v>153106</v>
      </c>
      <c r="B279" t="s">
        <v>588</v>
      </c>
      <c r="C279">
        <v>128.15</v>
      </c>
      <c r="D279">
        <v>46</v>
      </c>
      <c r="E279">
        <v>90</v>
      </c>
      <c r="F279" t="s">
        <v>582</v>
      </c>
      <c r="G279">
        <v>0</v>
      </c>
      <c r="H279">
        <v>0</v>
      </c>
    </row>
    <row r="280" spans="1:8" x14ac:dyDescent="0.3">
      <c r="A280" s="33">
        <v>153107</v>
      </c>
      <c r="B280" t="s">
        <v>589</v>
      </c>
      <c r="C280">
        <v>152.57</v>
      </c>
      <c r="D280">
        <v>46</v>
      </c>
      <c r="E280">
        <v>90</v>
      </c>
      <c r="F280" t="s">
        <v>582</v>
      </c>
      <c r="G280">
        <v>0</v>
      </c>
      <c r="H280">
        <v>0</v>
      </c>
    </row>
    <row r="281" spans="1:8" x14ac:dyDescent="0.3">
      <c r="A281" s="33">
        <v>153108</v>
      </c>
      <c r="B281" t="s">
        <v>590</v>
      </c>
      <c r="C281">
        <v>132.41999999999999</v>
      </c>
      <c r="D281">
        <v>46</v>
      </c>
      <c r="E281">
        <v>90</v>
      </c>
      <c r="F281" t="s">
        <v>582</v>
      </c>
      <c r="G281">
        <v>0</v>
      </c>
      <c r="H281">
        <v>0</v>
      </c>
    </row>
    <row r="282" spans="1:8" x14ac:dyDescent="0.3">
      <c r="A282" s="33">
        <v>153113</v>
      </c>
      <c r="B282" t="s">
        <v>591</v>
      </c>
      <c r="C282">
        <v>126.59</v>
      </c>
      <c r="D282">
        <v>46</v>
      </c>
      <c r="E282">
        <v>90</v>
      </c>
      <c r="F282" t="s">
        <v>582</v>
      </c>
      <c r="G282">
        <v>0</v>
      </c>
      <c r="H282">
        <v>0</v>
      </c>
    </row>
    <row r="283" spans="1:8" x14ac:dyDescent="0.3">
      <c r="A283" s="33">
        <v>153114</v>
      </c>
      <c r="B283" t="s">
        <v>592</v>
      </c>
      <c r="C283">
        <v>126.28</v>
      </c>
      <c r="D283">
        <v>46</v>
      </c>
      <c r="E283">
        <v>90</v>
      </c>
      <c r="F283" t="s">
        <v>582</v>
      </c>
      <c r="G283">
        <v>0</v>
      </c>
      <c r="H283">
        <v>0</v>
      </c>
    </row>
    <row r="284" spans="1:8" x14ac:dyDescent="0.3">
      <c r="A284" s="33">
        <v>153118</v>
      </c>
      <c r="B284" t="s">
        <v>593</v>
      </c>
      <c r="C284">
        <v>126.28</v>
      </c>
      <c r="D284">
        <v>46</v>
      </c>
      <c r="E284">
        <v>90</v>
      </c>
      <c r="F284" t="s">
        <v>582</v>
      </c>
      <c r="G284">
        <v>0</v>
      </c>
      <c r="H284">
        <v>0</v>
      </c>
    </row>
    <row r="285" spans="1:8" x14ac:dyDescent="0.3">
      <c r="A285" s="33">
        <v>153116</v>
      </c>
      <c r="B285" t="s">
        <v>594</v>
      </c>
      <c r="C285">
        <v>126.28</v>
      </c>
      <c r="D285">
        <v>46</v>
      </c>
      <c r="E285">
        <v>90</v>
      </c>
      <c r="F285" t="s">
        <v>582</v>
      </c>
      <c r="G285">
        <v>0</v>
      </c>
      <c r="H285">
        <v>0</v>
      </c>
    </row>
    <row r="286" spans="1:8" x14ac:dyDescent="0.3">
      <c r="A286" s="33">
        <v>153117</v>
      </c>
      <c r="B286" t="s">
        <v>595</v>
      </c>
      <c r="C286">
        <v>126.28</v>
      </c>
      <c r="D286">
        <v>46</v>
      </c>
      <c r="E286">
        <v>90</v>
      </c>
      <c r="F286" t="s">
        <v>582</v>
      </c>
      <c r="G286">
        <v>0</v>
      </c>
      <c r="H286">
        <v>0</v>
      </c>
    </row>
    <row r="287" spans="1:8" x14ac:dyDescent="0.3">
      <c r="A287" s="33">
        <v>153119</v>
      </c>
      <c r="B287" t="s">
        <v>596</v>
      </c>
      <c r="C287">
        <v>126.28</v>
      </c>
      <c r="D287">
        <v>46</v>
      </c>
      <c r="E287">
        <v>90</v>
      </c>
      <c r="F287" t="s">
        <v>582</v>
      </c>
      <c r="G287">
        <v>0</v>
      </c>
      <c r="H287">
        <v>0</v>
      </c>
    </row>
    <row r="288" spans="1:8" x14ac:dyDescent="0.3">
      <c r="A288" s="33">
        <v>153120</v>
      </c>
      <c r="B288" t="s">
        <v>597</v>
      </c>
      <c r="C288">
        <v>126.28</v>
      </c>
      <c r="D288">
        <v>46</v>
      </c>
      <c r="E288">
        <v>90</v>
      </c>
      <c r="F288" t="s">
        <v>582</v>
      </c>
      <c r="G288">
        <v>0</v>
      </c>
      <c r="H288">
        <v>0</v>
      </c>
    </row>
    <row r="289" spans="1:8" x14ac:dyDescent="0.3">
      <c r="A289" s="33">
        <v>153122</v>
      </c>
      <c r="B289" t="s">
        <v>598</v>
      </c>
      <c r="C289">
        <v>126.28</v>
      </c>
      <c r="D289">
        <v>46</v>
      </c>
      <c r="E289">
        <v>90</v>
      </c>
      <c r="F289" t="s">
        <v>582</v>
      </c>
      <c r="G289">
        <v>0</v>
      </c>
      <c r="H289">
        <v>0</v>
      </c>
    </row>
    <row r="290" spans="1:8" x14ac:dyDescent="0.3">
      <c r="A290" s="33">
        <v>153121</v>
      </c>
      <c r="B290" t="s">
        <v>599</v>
      </c>
      <c r="C290">
        <v>109.6</v>
      </c>
      <c r="D290">
        <v>46</v>
      </c>
      <c r="E290">
        <v>90</v>
      </c>
      <c r="F290" t="s">
        <v>582</v>
      </c>
      <c r="G290">
        <v>0</v>
      </c>
      <c r="H290">
        <v>0</v>
      </c>
    </row>
    <row r="291" spans="1:8" x14ac:dyDescent="0.3">
      <c r="A291" s="33">
        <v>153123</v>
      </c>
      <c r="B291" t="s">
        <v>600</v>
      </c>
      <c r="C291">
        <v>109.6</v>
      </c>
      <c r="D291">
        <v>46</v>
      </c>
      <c r="E291">
        <v>90</v>
      </c>
      <c r="F291" t="s">
        <v>582</v>
      </c>
      <c r="G291">
        <v>0</v>
      </c>
      <c r="H291">
        <v>0</v>
      </c>
    </row>
    <row r="292" spans="1:8" x14ac:dyDescent="0.3">
      <c r="A292" s="33">
        <v>153125</v>
      </c>
      <c r="B292" t="s">
        <v>601</v>
      </c>
      <c r="C292">
        <v>126.51</v>
      </c>
      <c r="D292">
        <v>46</v>
      </c>
      <c r="E292">
        <v>90</v>
      </c>
      <c r="F292" t="s">
        <v>582</v>
      </c>
      <c r="G292">
        <v>0</v>
      </c>
      <c r="H292">
        <v>0</v>
      </c>
    </row>
    <row r="293" spans="1:8" x14ac:dyDescent="0.3">
      <c r="A293" s="33">
        <v>153137</v>
      </c>
      <c r="B293" t="s">
        <v>602</v>
      </c>
      <c r="C293">
        <v>630.4</v>
      </c>
      <c r="D293">
        <v>46</v>
      </c>
      <c r="E293">
        <v>90</v>
      </c>
      <c r="F293" t="s">
        <v>582</v>
      </c>
      <c r="G293">
        <v>0</v>
      </c>
      <c r="H293">
        <v>0</v>
      </c>
    </row>
    <row r="294" spans="1:8" x14ac:dyDescent="0.3">
      <c r="A294" s="33">
        <v>153138</v>
      </c>
      <c r="B294" t="s">
        <v>603</v>
      </c>
      <c r="C294">
        <v>568.48</v>
      </c>
      <c r="D294">
        <v>46</v>
      </c>
      <c r="E294">
        <v>90</v>
      </c>
      <c r="F294" t="s">
        <v>582</v>
      </c>
      <c r="G294">
        <v>0</v>
      </c>
      <c r="H294">
        <v>0</v>
      </c>
    </row>
    <row r="295" spans="1:8" x14ac:dyDescent="0.3">
      <c r="A295" s="33">
        <v>153127</v>
      </c>
      <c r="B295" t="s">
        <v>604</v>
      </c>
      <c r="C295">
        <v>332.36</v>
      </c>
      <c r="D295">
        <v>46</v>
      </c>
      <c r="E295">
        <v>90</v>
      </c>
      <c r="F295" t="s">
        <v>582</v>
      </c>
      <c r="G295">
        <v>0</v>
      </c>
      <c r="H295">
        <v>0</v>
      </c>
    </row>
    <row r="296" spans="1:8" x14ac:dyDescent="0.3">
      <c r="A296" s="33">
        <v>153129</v>
      </c>
      <c r="B296" t="s">
        <v>605</v>
      </c>
      <c r="C296">
        <v>177.78</v>
      </c>
      <c r="D296">
        <v>46</v>
      </c>
      <c r="E296">
        <v>90</v>
      </c>
      <c r="F296" t="s">
        <v>582</v>
      </c>
      <c r="G296">
        <v>0</v>
      </c>
      <c r="H296">
        <v>0</v>
      </c>
    </row>
    <row r="297" spans="1:8" x14ac:dyDescent="0.3">
      <c r="A297" s="33">
        <v>153128</v>
      </c>
      <c r="B297" t="s">
        <v>606</v>
      </c>
      <c r="C297">
        <v>332.36</v>
      </c>
      <c r="D297">
        <v>46</v>
      </c>
      <c r="E297">
        <v>90</v>
      </c>
      <c r="F297" t="s">
        <v>582</v>
      </c>
      <c r="G297">
        <v>0</v>
      </c>
      <c r="H297">
        <v>0</v>
      </c>
    </row>
    <row r="298" spans="1:8" x14ac:dyDescent="0.3">
      <c r="A298" s="33">
        <v>153130</v>
      </c>
      <c r="B298" t="s">
        <v>607</v>
      </c>
      <c r="C298">
        <v>177.78</v>
      </c>
      <c r="D298">
        <v>46</v>
      </c>
      <c r="E298">
        <v>90</v>
      </c>
      <c r="F298" t="s">
        <v>582</v>
      </c>
      <c r="G298">
        <v>0</v>
      </c>
      <c r="H298">
        <v>0</v>
      </c>
    </row>
    <row r="299" spans="1:8" x14ac:dyDescent="0.3">
      <c r="A299" s="33">
        <v>153139</v>
      </c>
      <c r="B299" t="s">
        <v>608</v>
      </c>
      <c r="C299">
        <v>655.45</v>
      </c>
      <c r="D299">
        <v>46</v>
      </c>
      <c r="E299">
        <v>90</v>
      </c>
      <c r="F299" t="s">
        <v>582</v>
      </c>
      <c r="G299">
        <v>0</v>
      </c>
      <c r="H299">
        <v>0</v>
      </c>
    </row>
    <row r="300" spans="1:8" x14ac:dyDescent="0.3">
      <c r="A300" s="33">
        <v>153140</v>
      </c>
      <c r="B300" t="s">
        <v>609</v>
      </c>
      <c r="C300">
        <v>844.19</v>
      </c>
      <c r="D300">
        <v>46</v>
      </c>
      <c r="E300">
        <v>90</v>
      </c>
      <c r="F300" t="s">
        <v>582</v>
      </c>
      <c r="G300">
        <v>0</v>
      </c>
      <c r="H300">
        <v>0</v>
      </c>
    </row>
    <row r="301" spans="1:8" x14ac:dyDescent="0.3">
      <c r="A301" s="33">
        <v>153141</v>
      </c>
      <c r="B301" t="s">
        <v>610</v>
      </c>
      <c r="C301">
        <v>805.5</v>
      </c>
      <c r="D301">
        <v>46</v>
      </c>
      <c r="E301">
        <v>90</v>
      </c>
      <c r="F301" t="s">
        <v>582</v>
      </c>
      <c r="G301">
        <v>0</v>
      </c>
      <c r="H301">
        <v>0</v>
      </c>
    </row>
    <row r="302" spans="1:8" x14ac:dyDescent="0.3">
      <c r="A302" s="33">
        <v>153144</v>
      </c>
      <c r="B302" t="s">
        <v>611</v>
      </c>
      <c r="C302">
        <v>911.26</v>
      </c>
      <c r="D302">
        <v>46</v>
      </c>
      <c r="E302">
        <v>90</v>
      </c>
      <c r="F302" t="s">
        <v>582</v>
      </c>
      <c r="G302">
        <v>0</v>
      </c>
      <c r="H302">
        <v>0</v>
      </c>
    </row>
    <row r="303" spans="1:8" x14ac:dyDescent="0.3">
      <c r="A303" s="33">
        <v>153143</v>
      </c>
      <c r="B303" t="s">
        <v>612</v>
      </c>
      <c r="C303">
        <v>846.68</v>
      </c>
      <c r="D303">
        <v>46</v>
      </c>
      <c r="E303">
        <v>90</v>
      </c>
      <c r="F303" t="s">
        <v>582</v>
      </c>
      <c r="G303">
        <v>0</v>
      </c>
      <c r="H303">
        <v>0</v>
      </c>
    </row>
    <row r="304" spans="1:8" x14ac:dyDescent="0.3">
      <c r="A304" s="33">
        <v>153153</v>
      </c>
      <c r="B304" t="s">
        <v>613</v>
      </c>
      <c r="C304">
        <v>1685.31</v>
      </c>
      <c r="D304">
        <v>46</v>
      </c>
      <c r="E304">
        <v>90</v>
      </c>
      <c r="F304" t="s">
        <v>582</v>
      </c>
      <c r="G304">
        <v>0</v>
      </c>
      <c r="H304">
        <v>0</v>
      </c>
    </row>
    <row r="305" spans="1:8" x14ac:dyDescent="0.3">
      <c r="A305" s="33">
        <v>153207</v>
      </c>
      <c r="B305" t="s">
        <v>614</v>
      </c>
      <c r="C305">
        <v>6146.11</v>
      </c>
      <c r="D305">
        <v>46</v>
      </c>
      <c r="E305">
        <v>90</v>
      </c>
      <c r="F305" t="s">
        <v>582</v>
      </c>
      <c r="G305">
        <v>0</v>
      </c>
      <c r="H305">
        <v>0</v>
      </c>
    </row>
    <row r="306" spans="1:8" x14ac:dyDescent="0.3">
      <c r="A306" s="33">
        <v>153146</v>
      </c>
      <c r="B306" t="s">
        <v>615</v>
      </c>
      <c r="C306">
        <v>1543.81</v>
      </c>
      <c r="D306">
        <v>46</v>
      </c>
      <c r="E306">
        <v>90</v>
      </c>
      <c r="F306" t="s">
        <v>582</v>
      </c>
      <c r="G306">
        <v>0</v>
      </c>
      <c r="H306">
        <v>0</v>
      </c>
    </row>
    <row r="307" spans="1:8" x14ac:dyDescent="0.3">
      <c r="A307" s="33">
        <v>153145</v>
      </c>
      <c r="B307" t="s">
        <v>616</v>
      </c>
      <c r="C307">
        <v>1543.81</v>
      </c>
      <c r="D307">
        <v>46</v>
      </c>
      <c r="E307">
        <v>90</v>
      </c>
      <c r="F307" t="s">
        <v>582</v>
      </c>
      <c r="G307">
        <v>0</v>
      </c>
      <c r="H307">
        <v>0</v>
      </c>
    </row>
    <row r="308" spans="1:8" x14ac:dyDescent="0.3">
      <c r="A308" s="33">
        <v>143147</v>
      </c>
      <c r="B308" t="s">
        <v>617</v>
      </c>
      <c r="C308">
        <v>1644.12</v>
      </c>
      <c r="D308">
        <v>46</v>
      </c>
      <c r="E308">
        <v>90</v>
      </c>
      <c r="F308" t="s">
        <v>582</v>
      </c>
      <c r="G308">
        <v>0</v>
      </c>
      <c r="H308">
        <v>0</v>
      </c>
    </row>
    <row r="309" spans="1:8" x14ac:dyDescent="0.3">
      <c r="A309" s="33">
        <v>153149</v>
      </c>
      <c r="B309" t="s">
        <v>618</v>
      </c>
      <c r="C309">
        <v>1548</v>
      </c>
      <c r="D309">
        <v>46</v>
      </c>
      <c r="E309">
        <v>90</v>
      </c>
      <c r="F309" t="s">
        <v>582</v>
      </c>
      <c r="G309">
        <v>0</v>
      </c>
      <c r="H309">
        <v>0</v>
      </c>
    </row>
    <row r="310" spans="1:8" x14ac:dyDescent="0.3">
      <c r="A310" s="33">
        <v>153150</v>
      </c>
      <c r="B310" t="s">
        <v>619</v>
      </c>
      <c r="C310">
        <v>1685.26</v>
      </c>
      <c r="D310">
        <v>46</v>
      </c>
      <c r="E310">
        <v>90</v>
      </c>
      <c r="F310" t="s">
        <v>582</v>
      </c>
      <c r="G310">
        <v>0</v>
      </c>
      <c r="H310">
        <v>0</v>
      </c>
    </row>
    <row r="311" spans="1:8" x14ac:dyDescent="0.3">
      <c r="A311" s="33">
        <v>153148</v>
      </c>
      <c r="B311" t="s">
        <v>620</v>
      </c>
      <c r="C311">
        <v>1548</v>
      </c>
      <c r="D311">
        <v>46</v>
      </c>
      <c r="E311">
        <v>90</v>
      </c>
      <c r="F311" t="s">
        <v>582</v>
      </c>
      <c r="G311">
        <v>0</v>
      </c>
      <c r="H311">
        <v>0</v>
      </c>
    </row>
    <row r="312" spans="1:8" x14ac:dyDescent="0.3">
      <c r="A312" s="33">
        <v>153152</v>
      </c>
      <c r="B312" t="s">
        <v>621</v>
      </c>
      <c r="C312">
        <v>1644.19</v>
      </c>
      <c r="D312">
        <v>46</v>
      </c>
      <c r="E312">
        <v>90</v>
      </c>
      <c r="F312" t="s">
        <v>582</v>
      </c>
      <c r="G312">
        <v>0</v>
      </c>
      <c r="H312">
        <v>0</v>
      </c>
    </row>
    <row r="313" spans="1:8" x14ac:dyDescent="0.3">
      <c r="A313" s="33">
        <v>153151</v>
      </c>
      <c r="B313" t="s">
        <v>622</v>
      </c>
      <c r="C313">
        <v>1543.81</v>
      </c>
      <c r="D313">
        <v>46</v>
      </c>
      <c r="E313">
        <v>90</v>
      </c>
      <c r="F313" t="s">
        <v>582</v>
      </c>
      <c r="G313">
        <v>0</v>
      </c>
      <c r="H313">
        <v>0</v>
      </c>
    </row>
    <row r="314" spans="1:8" x14ac:dyDescent="0.3">
      <c r="A314" s="33">
        <v>153155</v>
      </c>
      <c r="B314" t="s">
        <v>623</v>
      </c>
      <c r="C314">
        <v>1685.31</v>
      </c>
      <c r="D314">
        <v>46</v>
      </c>
      <c r="E314">
        <v>90</v>
      </c>
      <c r="F314" t="s">
        <v>582</v>
      </c>
      <c r="G314">
        <v>0</v>
      </c>
      <c r="H314">
        <v>0</v>
      </c>
    </row>
    <row r="315" spans="1:8" x14ac:dyDescent="0.3">
      <c r="A315" s="33">
        <v>153156</v>
      </c>
      <c r="B315" t="s">
        <v>624</v>
      </c>
      <c r="C315">
        <v>1685.31</v>
      </c>
      <c r="D315">
        <v>46</v>
      </c>
      <c r="E315">
        <v>90</v>
      </c>
      <c r="F315" t="s">
        <v>582</v>
      </c>
      <c r="G315">
        <v>0</v>
      </c>
      <c r="H315">
        <v>0</v>
      </c>
    </row>
    <row r="316" spans="1:8" x14ac:dyDescent="0.3">
      <c r="A316" s="33">
        <v>153154</v>
      </c>
      <c r="B316" t="s">
        <v>625</v>
      </c>
      <c r="C316">
        <v>1685.31</v>
      </c>
      <c r="D316">
        <v>46</v>
      </c>
      <c r="E316">
        <v>90</v>
      </c>
      <c r="F316" t="s">
        <v>582</v>
      </c>
      <c r="G316">
        <v>0</v>
      </c>
      <c r="H316">
        <v>0</v>
      </c>
    </row>
    <row r="317" spans="1:8" x14ac:dyDescent="0.3">
      <c r="A317" s="33">
        <v>153157</v>
      </c>
      <c r="B317" t="s">
        <v>626</v>
      </c>
      <c r="C317">
        <v>1476.95</v>
      </c>
      <c r="D317">
        <v>46</v>
      </c>
      <c r="E317">
        <v>90</v>
      </c>
      <c r="F317" t="s">
        <v>582</v>
      </c>
      <c r="G317">
        <v>0</v>
      </c>
      <c r="H317">
        <v>0</v>
      </c>
    </row>
    <row r="318" spans="1:8" x14ac:dyDescent="0.3">
      <c r="A318" s="33">
        <v>153158</v>
      </c>
      <c r="B318" t="s">
        <v>627</v>
      </c>
      <c r="C318">
        <v>1522.01</v>
      </c>
      <c r="D318">
        <v>46</v>
      </c>
      <c r="E318">
        <v>90</v>
      </c>
      <c r="F318" t="s">
        <v>582</v>
      </c>
      <c r="G318">
        <v>0</v>
      </c>
      <c r="H318">
        <v>0</v>
      </c>
    </row>
    <row r="319" spans="1:8" x14ac:dyDescent="0.3">
      <c r="A319" s="33">
        <v>153014</v>
      </c>
      <c r="B319" t="s">
        <v>628</v>
      </c>
      <c r="C319">
        <v>1358.86</v>
      </c>
      <c r="D319">
        <v>46</v>
      </c>
      <c r="E319">
        <v>14</v>
      </c>
      <c r="F319" t="s">
        <v>582</v>
      </c>
      <c r="G319">
        <v>0</v>
      </c>
      <c r="H319">
        <v>0</v>
      </c>
    </row>
    <row r="320" spans="1:8" x14ac:dyDescent="0.3">
      <c r="A320" s="33">
        <v>153015</v>
      </c>
      <c r="B320" t="s">
        <v>629</v>
      </c>
      <c r="C320">
        <v>1588.06</v>
      </c>
      <c r="D320">
        <v>46</v>
      </c>
      <c r="E320">
        <v>14</v>
      </c>
      <c r="F320" t="s">
        <v>582</v>
      </c>
      <c r="G320">
        <v>0</v>
      </c>
      <c r="H320">
        <v>0</v>
      </c>
    </row>
    <row r="321" spans="1:8" x14ac:dyDescent="0.3">
      <c r="A321" s="33">
        <v>153126</v>
      </c>
      <c r="B321" t="s">
        <v>630</v>
      </c>
      <c r="C321">
        <v>128.88</v>
      </c>
      <c r="D321">
        <v>46</v>
      </c>
      <c r="E321">
        <v>90</v>
      </c>
      <c r="F321" t="s">
        <v>582</v>
      </c>
      <c r="G321">
        <v>0</v>
      </c>
      <c r="H321">
        <v>0</v>
      </c>
    </row>
    <row r="322" spans="1:8" x14ac:dyDescent="0.3">
      <c r="A322" s="33">
        <v>153124</v>
      </c>
      <c r="B322" t="s">
        <v>631</v>
      </c>
      <c r="C322">
        <v>128.88</v>
      </c>
      <c r="D322">
        <v>46</v>
      </c>
      <c r="E322">
        <v>90</v>
      </c>
      <c r="F322" t="s">
        <v>582</v>
      </c>
      <c r="G322">
        <v>0</v>
      </c>
      <c r="H322">
        <v>0</v>
      </c>
    </row>
    <row r="323" spans="1:8" x14ac:dyDescent="0.3">
      <c r="A323" s="33">
        <v>153004</v>
      </c>
      <c r="B323" t="s">
        <v>632</v>
      </c>
      <c r="C323">
        <v>289.74</v>
      </c>
      <c r="D323">
        <v>46</v>
      </c>
      <c r="E323">
        <v>14</v>
      </c>
      <c r="F323" t="s">
        <v>582</v>
      </c>
      <c r="G323">
        <v>0</v>
      </c>
      <c r="H323">
        <v>0</v>
      </c>
    </row>
    <row r="324" spans="1:8" x14ac:dyDescent="0.3">
      <c r="A324" s="33">
        <v>153103</v>
      </c>
      <c r="B324" t="s">
        <v>633</v>
      </c>
      <c r="C324">
        <v>120.45</v>
      </c>
      <c r="D324">
        <v>46</v>
      </c>
      <c r="E324">
        <v>90</v>
      </c>
      <c r="F324" t="s">
        <v>582</v>
      </c>
      <c r="G324">
        <v>0</v>
      </c>
      <c r="H324">
        <v>0</v>
      </c>
    </row>
    <row r="325" spans="1:8" x14ac:dyDescent="0.3">
      <c r="A325" s="33">
        <v>153104</v>
      </c>
      <c r="B325" t="s">
        <v>634</v>
      </c>
      <c r="C325">
        <v>145.74</v>
      </c>
      <c r="D325">
        <v>46</v>
      </c>
      <c r="E325">
        <v>90</v>
      </c>
      <c r="F325" t="s">
        <v>582</v>
      </c>
      <c r="G325">
        <v>0</v>
      </c>
      <c r="H325">
        <v>0</v>
      </c>
    </row>
    <row r="326" spans="1:8" x14ac:dyDescent="0.3">
      <c r="A326" s="33">
        <v>153135</v>
      </c>
      <c r="B326" t="s">
        <v>635</v>
      </c>
      <c r="C326">
        <v>164.65</v>
      </c>
      <c r="D326">
        <v>46</v>
      </c>
      <c r="E326">
        <v>90</v>
      </c>
      <c r="F326" t="s">
        <v>582</v>
      </c>
      <c r="G326">
        <v>0</v>
      </c>
      <c r="H326">
        <v>0</v>
      </c>
    </row>
    <row r="327" spans="1:8" x14ac:dyDescent="0.3">
      <c r="A327" s="33">
        <v>153132</v>
      </c>
      <c r="B327" t="s">
        <v>636</v>
      </c>
      <c r="C327">
        <v>164.65</v>
      </c>
      <c r="D327">
        <v>46</v>
      </c>
      <c r="E327">
        <v>90</v>
      </c>
      <c r="F327" t="s">
        <v>582</v>
      </c>
      <c r="G327">
        <v>0</v>
      </c>
      <c r="H327">
        <v>0</v>
      </c>
    </row>
    <row r="328" spans="1:8" x14ac:dyDescent="0.3">
      <c r="A328" s="33">
        <v>153136</v>
      </c>
      <c r="B328" t="s">
        <v>637</v>
      </c>
      <c r="C328">
        <v>164.65</v>
      </c>
      <c r="D328">
        <v>46</v>
      </c>
      <c r="E328">
        <v>90</v>
      </c>
      <c r="F328" t="s">
        <v>582</v>
      </c>
      <c r="G328">
        <v>0</v>
      </c>
      <c r="H328">
        <v>0</v>
      </c>
    </row>
    <row r="329" spans="1:8" x14ac:dyDescent="0.3">
      <c r="A329" s="33">
        <v>153133</v>
      </c>
      <c r="B329" t="s">
        <v>638</v>
      </c>
      <c r="C329">
        <v>164.65</v>
      </c>
      <c r="D329">
        <v>46</v>
      </c>
      <c r="E329">
        <v>90</v>
      </c>
      <c r="F329" t="s">
        <v>582</v>
      </c>
      <c r="G329">
        <v>0</v>
      </c>
      <c r="H329">
        <v>0</v>
      </c>
    </row>
    <row r="330" spans="1:8" x14ac:dyDescent="0.3">
      <c r="A330" s="33">
        <v>153134</v>
      </c>
      <c r="B330" t="s">
        <v>639</v>
      </c>
      <c r="C330">
        <v>164.65</v>
      </c>
      <c r="D330">
        <v>46</v>
      </c>
      <c r="E330">
        <v>90</v>
      </c>
      <c r="F330" t="s">
        <v>582</v>
      </c>
      <c r="G330">
        <v>0</v>
      </c>
      <c r="H330">
        <v>0</v>
      </c>
    </row>
    <row r="331" spans="1:8" x14ac:dyDescent="0.3">
      <c r="A331" s="33">
        <v>153131</v>
      </c>
      <c r="B331" t="s">
        <v>640</v>
      </c>
      <c r="C331">
        <v>164.65</v>
      </c>
      <c r="D331">
        <v>46</v>
      </c>
      <c r="E331">
        <v>90</v>
      </c>
      <c r="F331" t="s">
        <v>582</v>
      </c>
      <c r="G331">
        <v>0</v>
      </c>
      <c r="H331">
        <v>0</v>
      </c>
    </row>
    <row r="332" spans="1:8" x14ac:dyDescent="0.3">
      <c r="A332" s="33">
        <v>153098</v>
      </c>
      <c r="B332" t="s">
        <v>641</v>
      </c>
      <c r="C332">
        <v>171.83</v>
      </c>
      <c r="D332">
        <v>46</v>
      </c>
      <c r="E332">
        <v>90</v>
      </c>
      <c r="F332" t="s">
        <v>582</v>
      </c>
      <c r="G332">
        <v>0</v>
      </c>
      <c r="H332">
        <v>0</v>
      </c>
    </row>
    <row r="333" spans="1:8" x14ac:dyDescent="0.3">
      <c r="A333" s="33">
        <v>153099</v>
      </c>
      <c r="B333" t="s">
        <v>642</v>
      </c>
      <c r="C333">
        <v>164.77</v>
      </c>
      <c r="D333">
        <v>46</v>
      </c>
      <c r="E333">
        <v>90</v>
      </c>
      <c r="F333" t="s">
        <v>582</v>
      </c>
      <c r="G333">
        <v>0</v>
      </c>
      <c r="H333">
        <v>0</v>
      </c>
    </row>
    <row r="334" spans="1:8" x14ac:dyDescent="0.3">
      <c r="A334" s="33">
        <v>153109</v>
      </c>
      <c r="B334" t="s">
        <v>643</v>
      </c>
      <c r="C334">
        <v>252.81</v>
      </c>
      <c r="D334">
        <v>46</v>
      </c>
      <c r="E334">
        <v>90</v>
      </c>
      <c r="F334" t="s">
        <v>582</v>
      </c>
      <c r="G334">
        <v>0</v>
      </c>
      <c r="H334">
        <v>0</v>
      </c>
    </row>
    <row r="335" spans="1:8" x14ac:dyDescent="0.3">
      <c r="A335" s="33">
        <v>153112</v>
      </c>
      <c r="B335" t="s">
        <v>644</v>
      </c>
      <c r="C335">
        <v>0</v>
      </c>
      <c r="D335">
        <v>46</v>
      </c>
      <c r="E335">
        <v>90</v>
      </c>
      <c r="F335" t="s">
        <v>582</v>
      </c>
      <c r="G335">
        <v>0</v>
      </c>
      <c r="H335">
        <v>0</v>
      </c>
    </row>
    <row r="336" spans="1:8" x14ac:dyDescent="0.3">
      <c r="A336" s="33">
        <v>153111</v>
      </c>
      <c r="B336" t="s">
        <v>645</v>
      </c>
      <c r="C336">
        <v>495.54</v>
      </c>
      <c r="D336">
        <v>46</v>
      </c>
      <c r="E336">
        <v>90</v>
      </c>
      <c r="F336" t="s">
        <v>582</v>
      </c>
      <c r="G336">
        <v>0</v>
      </c>
      <c r="H336">
        <v>0</v>
      </c>
    </row>
    <row r="337" spans="1:8" x14ac:dyDescent="0.3">
      <c r="A337" s="33">
        <v>153110</v>
      </c>
      <c r="B337" t="s">
        <v>646</v>
      </c>
      <c r="C337">
        <v>495.54</v>
      </c>
      <c r="D337">
        <v>46</v>
      </c>
      <c r="E337">
        <v>90</v>
      </c>
      <c r="F337" t="s">
        <v>582</v>
      </c>
      <c r="G337">
        <v>0</v>
      </c>
      <c r="H337">
        <v>0</v>
      </c>
    </row>
    <row r="338" spans="1:8" x14ac:dyDescent="0.3">
      <c r="A338" s="33">
        <v>153101</v>
      </c>
      <c r="B338" t="s">
        <v>647</v>
      </c>
      <c r="C338">
        <v>126.51</v>
      </c>
      <c r="D338">
        <v>46</v>
      </c>
      <c r="E338">
        <v>90</v>
      </c>
      <c r="F338" t="s">
        <v>582</v>
      </c>
      <c r="G338">
        <v>0</v>
      </c>
      <c r="H338">
        <v>0</v>
      </c>
    </row>
    <row r="339" spans="1:8" x14ac:dyDescent="0.3">
      <c r="A339" s="33">
        <v>153102</v>
      </c>
      <c r="B339" t="s">
        <v>648</v>
      </c>
      <c r="C339">
        <v>126.28</v>
      </c>
      <c r="D339">
        <v>46</v>
      </c>
      <c r="E339">
        <v>90</v>
      </c>
      <c r="F339" t="s">
        <v>582</v>
      </c>
      <c r="G339">
        <v>0</v>
      </c>
      <c r="H339">
        <v>0</v>
      </c>
    </row>
    <row r="340" spans="1:8" x14ac:dyDescent="0.3">
      <c r="A340" s="33">
        <v>153100</v>
      </c>
      <c r="B340" t="s">
        <v>649</v>
      </c>
      <c r="C340">
        <v>126.28</v>
      </c>
      <c r="D340">
        <v>46</v>
      </c>
      <c r="E340">
        <v>90</v>
      </c>
      <c r="F340" t="s">
        <v>582</v>
      </c>
      <c r="G340">
        <v>0</v>
      </c>
      <c r="H340">
        <v>0</v>
      </c>
    </row>
    <row r="341" spans="1:8" x14ac:dyDescent="0.3">
      <c r="A341" s="33">
        <v>153002</v>
      </c>
      <c r="B341" t="s">
        <v>650</v>
      </c>
      <c r="C341">
        <v>351.76</v>
      </c>
      <c r="D341">
        <v>46</v>
      </c>
      <c r="E341">
        <v>14</v>
      </c>
      <c r="F341" t="s">
        <v>582</v>
      </c>
      <c r="G341">
        <v>0</v>
      </c>
      <c r="H341">
        <v>0</v>
      </c>
    </row>
    <row r="342" spans="1:8" x14ac:dyDescent="0.3">
      <c r="A342" t="s">
        <v>16913</v>
      </c>
      <c r="B342" t="s">
        <v>16914</v>
      </c>
      <c r="C342">
        <v>3183.62</v>
      </c>
      <c r="D342">
        <v>46</v>
      </c>
      <c r="E342">
        <v>10</v>
      </c>
      <c r="F342" t="s">
        <v>582</v>
      </c>
      <c r="G342">
        <v>0</v>
      </c>
      <c r="H342">
        <v>0</v>
      </c>
    </row>
    <row r="343" spans="1:8" x14ac:dyDescent="0.3">
      <c r="A343" s="33">
        <v>105460</v>
      </c>
      <c r="B343" t="s">
        <v>651</v>
      </c>
      <c r="C343">
        <v>413688.24</v>
      </c>
      <c r="D343">
        <v>45</v>
      </c>
      <c r="E343">
        <v>106</v>
      </c>
      <c r="F343" t="s">
        <v>652</v>
      </c>
      <c r="G343">
        <v>0</v>
      </c>
      <c r="H343">
        <v>0</v>
      </c>
    </row>
    <row r="344" spans="1:8" x14ac:dyDescent="0.3">
      <c r="A344" s="33">
        <v>105159</v>
      </c>
      <c r="B344" t="s">
        <v>653</v>
      </c>
      <c r="C344">
        <v>1.31</v>
      </c>
      <c r="D344">
        <v>45</v>
      </c>
      <c r="E344">
        <v>7</v>
      </c>
      <c r="F344" t="s">
        <v>652</v>
      </c>
      <c r="G344">
        <v>0</v>
      </c>
      <c r="H344">
        <v>0</v>
      </c>
    </row>
    <row r="345" spans="1:8" x14ac:dyDescent="0.3">
      <c r="A345" s="33">
        <v>105390</v>
      </c>
      <c r="B345" t="s">
        <v>654</v>
      </c>
      <c r="C345">
        <v>22720.85</v>
      </c>
      <c r="D345">
        <v>45</v>
      </c>
      <c r="E345">
        <v>173</v>
      </c>
      <c r="F345" t="s">
        <v>652</v>
      </c>
      <c r="G345">
        <v>0</v>
      </c>
      <c r="H345">
        <v>0</v>
      </c>
    </row>
    <row r="346" spans="1:8" x14ac:dyDescent="0.3">
      <c r="A346" s="33">
        <v>108901</v>
      </c>
      <c r="B346" t="s">
        <v>655</v>
      </c>
      <c r="C346">
        <v>707929.37</v>
      </c>
      <c r="D346">
        <v>45</v>
      </c>
      <c r="E346">
        <v>109</v>
      </c>
      <c r="F346" t="s">
        <v>652</v>
      </c>
      <c r="G346">
        <v>0</v>
      </c>
      <c r="H346">
        <v>0</v>
      </c>
    </row>
    <row r="347" spans="1:8" x14ac:dyDescent="0.3">
      <c r="A347" t="s">
        <v>656</v>
      </c>
      <c r="B347" t="s">
        <v>657</v>
      </c>
      <c r="C347">
        <v>13829.34</v>
      </c>
      <c r="D347">
        <v>45</v>
      </c>
      <c r="E347">
        <v>14</v>
      </c>
      <c r="F347" t="s">
        <v>652</v>
      </c>
      <c r="G347">
        <v>0</v>
      </c>
      <c r="H347">
        <v>0</v>
      </c>
    </row>
    <row r="348" spans="1:8" x14ac:dyDescent="0.3">
      <c r="A348" s="33">
        <v>105452</v>
      </c>
      <c r="B348" t="s">
        <v>658</v>
      </c>
      <c r="C348">
        <v>873962.55</v>
      </c>
      <c r="D348">
        <v>45</v>
      </c>
      <c r="E348">
        <v>73</v>
      </c>
      <c r="F348" t="s">
        <v>652</v>
      </c>
      <c r="G348">
        <v>1</v>
      </c>
      <c r="H348">
        <v>0</v>
      </c>
    </row>
    <row r="349" spans="1:8" x14ac:dyDescent="0.3">
      <c r="A349" s="33">
        <v>105511</v>
      </c>
      <c r="B349" t="s">
        <v>659</v>
      </c>
      <c r="C349">
        <v>1140630.79</v>
      </c>
      <c r="D349">
        <v>45</v>
      </c>
      <c r="E349">
        <v>7</v>
      </c>
      <c r="F349" t="s">
        <v>652</v>
      </c>
      <c r="G349">
        <v>0</v>
      </c>
      <c r="H349">
        <v>0</v>
      </c>
    </row>
    <row r="350" spans="1:8" x14ac:dyDescent="0.3">
      <c r="A350" s="33">
        <v>105392</v>
      </c>
      <c r="B350" t="s">
        <v>660</v>
      </c>
      <c r="C350">
        <v>571225.79</v>
      </c>
      <c r="D350">
        <v>45</v>
      </c>
      <c r="E350">
        <v>73</v>
      </c>
      <c r="F350" t="s">
        <v>652</v>
      </c>
      <c r="G350">
        <v>0</v>
      </c>
      <c r="H350">
        <v>0</v>
      </c>
    </row>
    <row r="351" spans="1:8" x14ac:dyDescent="0.3">
      <c r="A351" s="33">
        <v>105298</v>
      </c>
      <c r="B351" t="s">
        <v>661</v>
      </c>
      <c r="C351">
        <v>571448.88</v>
      </c>
      <c r="D351">
        <v>45</v>
      </c>
      <c r="E351">
        <v>73</v>
      </c>
      <c r="F351" t="s">
        <v>652</v>
      </c>
      <c r="G351">
        <v>0</v>
      </c>
      <c r="H351">
        <v>0</v>
      </c>
    </row>
    <row r="352" spans="1:8" x14ac:dyDescent="0.3">
      <c r="A352" s="33">
        <v>105516</v>
      </c>
      <c r="B352" t="s">
        <v>662</v>
      </c>
      <c r="C352">
        <v>404202.77</v>
      </c>
      <c r="D352">
        <v>45</v>
      </c>
      <c r="E352">
        <v>73</v>
      </c>
      <c r="F352" t="s">
        <v>652</v>
      </c>
      <c r="G352">
        <v>1</v>
      </c>
      <c r="H352">
        <v>0</v>
      </c>
    </row>
    <row r="353" spans="1:8" x14ac:dyDescent="0.3">
      <c r="A353" s="33">
        <v>105372</v>
      </c>
      <c r="B353" t="s">
        <v>663</v>
      </c>
      <c r="C353">
        <v>1998749.84</v>
      </c>
      <c r="D353">
        <v>45</v>
      </c>
      <c r="E353">
        <v>7</v>
      </c>
      <c r="F353" t="s">
        <v>652</v>
      </c>
      <c r="G353">
        <v>0</v>
      </c>
      <c r="H353">
        <v>0</v>
      </c>
    </row>
    <row r="354" spans="1:8" x14ac:dyDescent="0.3">
      <c r="A354" s="33">
        <v>105373</v>
      </c>
      <c r="B354" t="s">
        <v>664</v>
      </c>
      <c r="C354">
        <v>1998749.84</v>
      </c>
      <c r="D354">
        <v>45</v>
      </c>
      <c r="E354">
        <v>7</v>
      </c>
      <c r="F354" t="s">
        <v>652</v>
      </c>
      <c r="G354">
        <v>0</v>
      </c>
      <c r="H354">
        <v>0</v>
      </c>
    </row>
    <row r="355" spans="1:8" x14ac:dyDescent="0.3">
      <c r="A355" s="33">
        <v>105367</v>
      </c>
      <c r="B355" t="s">
        <v>665</v>
      </c>
      <c r="C355">
        <v>403287.06</v>
      </c>
      <c r="D355">
        <v>45</v>
      </c>
      <c r="E355">
        <v>73</v>
      </c>
      <c r="F355" t="s">
        <v>652</v>
      </c>
      <c r="G355">
        <v>0</v>
      </c>
      <c r="H355">
        <v>0</v>
      </c>
    </row>
    <row r="356" spans="1:8" x14ac:dyDescent="0.3">
      <c r="A356" s="33">
        <v>105201</v>
      </c>
      <c r="B356" t="s">
        <v>666</v>
      </c>
      <c r="C356">
        <v>257663.51</v>
      </c>
      <c r="D356">
        <v>45</v>
      </c>
      <c r="E356">
        <v>7</v>
      </c>
      <c r="F356" t="s">
        <v>652</v>
      </c>
      <c r="G356">
        <v>1</v>
      </c>
      <c r="H356">
        <v>0</v>
      </c>
    </row>
    <row r="357" spans="1:8" x14ac:dyDescent="0.3">
      <c r="A357" s="33">
        <v>105495</v>
      </c>
      <c r="B357" t="s">
        <v>667</v>
      </c>
      <c r="C357">
        <v>182095.46</v>
      </c>
      <c r="D357">
        <v>45</v>
      </c>
      <c r="E357">
        <v>7</v>
      </c>
      <c r="F357" t="s">
        <v>652</v>
      </c>
      <c r="G357">
        <v>0</v>
      </c>
      <c r="H357">
        <v>0</v>
      </c>
    </row>
    <row r="358" spans="1:8" x14ac:dyDescent="0.3">
      <c r="A358" s="33">
        <v>105494</v>
      </c>
      <c r="B358" t="s">
        <v>668</v>
      </c>
      <c r="C358">
        <v>203613.77</v>
      </c>
      <c r="D358">
        <v>45</v>
      </c>
      <c r="E358">
        <v>7</v>
      </c>
      <c r="F358" t="s">
        <v>652</v>
      </c>
      <c r="G358">
        <v>0</v>
      </c>
      <c r="H358">
        <v>0</v>
      </c>
    </row>
    <row r="359" spans="1:8" x14ac:dyDescent="0.3">
      <c r="A359" s="33">
        <v>105200</v>
      </c>
      <c r="B359" t="s">
        <v>669</v>
      </c>
      <c r="C359">
        <v>304536.07</v>
      </c>
      <c r="D359">
        <v>45</v>
      </c>
      <c r="E359">
        <v>7</v>
      </c>
      <c r="F359" t="s">
        <v>652</v>
      </c>
      <c r="G359">
        <v>0</v>
      </c>
      <c r="H359">
        <v>0</v>
      </c>
    </row>
    <row r="360" spans="1:8" x14ac:dyDescent="0.3">
      <c r="A360" s="33">
        <v>105272</v>
      </c>
      <c r="B360" t="s">
        <v>670</v>
      </c>
      <c r="C360">
        <v>1.31</v>
      </c>
      <c r="D360">
        <v>45</v>
      </c>
      <c r="E360">
        <v>7</v>
      </c>
      <c r="F360" t="s">
        <v>652</v>
      </c>
      <c r="G360">
        <v>0</v>
      </c>
      <c r="H360">
        <v>0</v>
      </c>
    </row>
    <row r="361" spans="1:8" x14ac:dyDescent="0.3">
      <c r="A361" s="33">
        <v>105365</v>
      </c>
      <c r="B361" t="s">
        <v>671</v>
      </c>
      <c r="C361">
        <v>873001.36</v>
      </c>
      <c r="D361">
        <v>45</v>
      </c>
      <c r="E361">
        <v>73</v>
      </c>
      <c r="F361" t="s">
        <v>652</v>
      </c>
      <c r="G361">
        <v>0</v>
      </c>
      <c r="H361">
        <v>0</v>
      </c>
    </row>
    <row r="362" spans="1:8" x14ac:dyDescent="0.3">
      <c r="A362" s="33">
        <v>105366</v>
      </c>
      <c r="B362" t="s">
        <v>672</v>
      </c>
      <c r="C362">
        <v>192157.25</v>
      </c>
      <c r="D362">
        <v>45</v>
      </c>
      <c r="E362">
        <v>73</v>
      </c>
      <c r="F362" t="s">
        <v>652</v>
      </c>
      <c r="G362">
        <v>0</v>
      </c>
      <c r="H362">
        <v>0</v>
      </c>
    </row>
    <row r="363" spans="1:8" x14ac:dyDescent="0.3">
      <c r="A363" s="33">
        <v>105214</v>
      </c>
      <c r="B363" t="s">
        <v>673</v>
      </c>
      <c r="C363">
        <v>271369.88</v>
      </c>
      <c r="D363">
        <v>45</v>
      </c>
      <c r="E363">
        <v>7</v>
      </c>
      <c r="F363" t="s">
        <v>652</v>
      </c>
      <c r="G363">
        <v>0</v>
      </c>
      <c r="H363">
        <v>0</v>
      </c>
    </row>
    <row r="364" spans="1:8" x14ac:dyDescent="0.3">
      <c r="A364" s="33">
        <v>105225</v>
      </c>
      <c r="B364" t="s">
        <v>674</v>
      </c>
      <c r="C364">
        <v>1.31</v>
      </c>
      <c r="D364">
        <v>45</v>
      </c>
      <c r="E364">
        <v>173</v>
      </c>
      <c r="F364" t="s">
        <v>652</v>
      </c>
      <c r="G364">
        <v>0</v>
      </c>
      <c r="H364">
        <v>0</v>
      </c>
    </row>
    <row r="365" spans="1:8" x14ac:dyDescent="0.3">
      <c r="A365" s="33">
        <v>105329</v>
      </c>
      <c r="B365" t="s">
        <v>675</v>
      </c>
      <c r="C365">
        <v>27839.54</v>
      </c>
      <c r="D365">
        <v>45</v>
      </c>
      <c r="E365">
        <v>73</v>
      </c>
      <c r="F365" t="s">
        <v>652</v>
      </c>
      <c r="G365">
        <v>0</v>
      </c>
      <c r="H365">
        <v>0</v>
      </c>
    </row>
    <row r="366" spans="1:8" x14ac:dyDescent="0.3">
      <c r="A366" s="33">
        <v>105330</v>
      </c>
      <c r="B366" t="s">
        <v>676</v>
      </c>
      <c r="C366">
        <v>27839.54</v>
      </c>
      <c r="D366">
        <v>45</v>
      </c>
      <c r="E366">
        <v>73</v>
      </c>
      <c r="F366" t="s">
        <v>652</v>
      </c>
      <c r="G366">
        <v>0</v>
      </c>
      <c r="H366">
        <v>0</v>
      </c>
    </row>
    <row r="367" spans="1:8" x14ac:dyDescent="0.3">
      <c r="A367" s="33">
        <v>105361</v>
      </c>
      <c r="B367" t="s">
        <v>677</v>
      </c>
      <c r="C367">
        <v>449207.45</v>
      </c>
      <c r="D367">
        <v>45</v>
      </c>
      <c r="E367">
        <v>7</v>
      </c>
      <c r="F367" t="s">
        <v>652</v>
      </c>
      <c r="G367">
        <v>0</v>
      </c>
      <c r="H367">
        <v>0</v>
      </c>
    </row>
    <row r="368" spans="1:8" x14ac:dyDescent="0.3">
      <c r="A368" s="33">
        <v>105496</v>
      </c>
      <c r="B368" t="s">
        <v>678</v>
      </c>
      <c r="C368">
        <v>455716.8</v>
      </c>
      <c r="D368">
        <v>45</v>
      </c>
      <c r="E368">
        <v>7</v>
      </c>
      <c r="F368" t="s">
        <v>652</v>
      </c>
      <c r="G368">
        <v>0</v>
      </c>
      <c r="H368">
        <v>0</v>
      </c>
    </row>
    <row r="369" spans="1:8" x14ac:dyDescent="0.3">
      <c r="A369" s="33">
        <v>104045</v>
      </c>
      <c r="B369" t="s">
        <v>679</v>
      </c>
      <c r="C369">
        <v>769432.71</v>
      </c>
      <c r="D369">
        <v>45</v>
      </c>
      <c r="E369">
        <v>7</v>
      </c>
      <c r="F369" t="s">
        <v>652</v>
      </c>
      <c r="G369">
        <v>0</v>
      </c>
      <c r="H369">
        <v>0</v>
      </c>
    </row>
    <row r="370" spans="1:8" x14ac:dyDescent="0.3">
      <c r="A370" s="33">
        <v>104043</v>
      </c>
      <c r="B370" t="s">
        <v>680</v>
      </c>
      <c r="C370">
        <v>1815391.34</v>
      </c>
      <c r="D370">
        <v>45</v>
      </c>
      <c r="E370">
        <v>7</v>
      </c>
      <c r="F370" t="s">
        <v>652</v>
      </c>
      <c r="G370">
        <v>0</v>
      </c>
      <c r="H370">
        <v>0</v>
      </c>
    </row>
    <row r="371" spans="1:8" x14ac:dyDescent="0.3">
      <c r="A371" s="33">
        <v>104044</v>
      </c>
      <c r="B371" t="s">
        <v>681</v>
      </c>
      <c r="C371">
        <v>296615.44</v>
      </c>
      <c r="D371">
        <v>45</v>
      </c>
      <c r="E371">
        <v>7</v>
      </c>
      <c r="F371" t="s">
        <v>652</v>
      </c>
      <c r="G371">
        <v>0</v>
      </c>
      <c r="H371">
        <v>0</v>
      </c>
    </row>
    <row r="372" spans="1:8" x14ac:dyDescent="0.3">
      <c r="A372" s="33">
        <v>105393</v>
      </c>
      <c r="B372" t="s">
        <v>682</v>
      </c>
      <c r="C372">
        <v>1100845.73</v>
      </c>
      <c r="D372">
        <v>45</v>
      </c>
      <c r="E372">
        <v>7</v>
      </c>
      <c r="F372" t="s">
        <v>652</v>
      </c>
      <c r="G372">
        <v>0</v>
      </c>
      <c r="H372">
        <v>0</v>
      </c>
    </row>
    <row r="373" spans="1:8" x14ac:dyDescent="0.3">
      <c r="A373" s="33">
        <v>105490</v>
      </c>
      <c r="B373" t="s">
        <v>683</v>
      </c>
      <c r="C373">
        <v>276022</v>
      </c>
      <c r="D373">
        <v>45</v>
      </c>
      <c r="E373">
        <v>73</v>
      </c>
      <c r="F373" t="s">
        <v>652</v>
      </c>
      <c r="G373">
        <v>1</v>
      </c>
      <c r="H373">
        <v>0</v>
      </c>
    </row>
    <row r="374" spans="1:8" x14ac:dyDescent="0.3">
      <c r="A374" s="33">
        <v>105498</v>
      </c>
      <c r="B374" t="s">
        <v>684</v>
      </c>
      <c r="C374">
        <v>255767.43</v>
      </c>
      <c r="D374">
        <v>45</v>
      </c>
      <c r="E374">
        <v>7</v>
      </c>
      <c r="F374" t="s">
        <v>652</v>
      </c>
      <c r="G374">
        <v>0</v>
      </c>
      <c r="H374">
        <v>0</v>
      </c>
    </row>
    <row r="375" spans="1:8" x14ac:dyDescent="0.3">
      <c r="A375" s="33">
        <v>105456</v>
      </c>
      <c r="B375" t="s">
        <v>685</v>
      </c>
      <c r="C375">
        <v>55958.61</v>
      </c>
      <c r="D375">
        <v>45</v>
      </c>
      <c r="E375">
        <v>7</v>
      </c>
      <c r="F375" t="s">
        <v>652</v>
      </c>
      <c r="G375">
        <v>17</v>
      </c>
      <c r="H375">
        <v>1</v>
      </c>
    </row>
    <row r="376" spans="1:8" x14ac:dyDescent="0.3">
      <c r="A376" s="33">
        <v>105211</v>
      </c>
      <c r="B376" t="s">
        <v>686</v>
      </c>
      <c r="C376">
        <v>70386.36</v>
      </c>
      <c r="D376">
        <v>45</v>
      </c>
      <c r="E376">
        <v>73</v>
      </c>
      <c r="F376" t="s">
        <v>652</v>
      </c>
      <c r="G376">
        <v>0</v>
      </c>
      <c r="H376">
        <v>0</v>
      </c>
    </row>
    <row r="377" spans="1:8" x14ac:dyDescent="0.3">
      <c r="A377" s="33">
        <v>105210</v>
      </c>
      <c r="B377" t="s">
        <v>687</v>
      </c>
      <c r="C377">
        <v>49791.05</v>
      </c>
      <c r="D377">
        <v>45</v>
      </c>
      <c r="E377">
        <v>73</v>
      </c>
      <c r="F377" t="s">
        <v>652</v>
      </c>
      <c r="G377">
        <v>0</v>
      </c>
      <c r="H377">
        <v>0</v>
      </c>
    </row>
    <row r="378" spans="1:8" x14ac:dyDescent="0.3">
      <c r="A378" s="33">
        <v>105212</v>
      </c>
      <c r="B378" t="s">
        <v>688</v>
      </c>
      <c r="C378">
        <v>140569.81</v>
      </c>
      <c r="D378">
        <v>45</v>
      </c>
      <c r="E378">
        <v>73</v>
      </c>
      <c r="F378" t="s">
        <v>652</v>
      </c>
      <c r="G378">
        <v>0</v>
      </c>
      <c r="H378">
        <v>0</v>
      </c>
    </row>
    <row r="379" spans="1:8" x14ac:dyDescent="0.3">
      <c r="A379" s="33">
        <v>105299</v>
      </c>
      <c r="B379" t="s">
        <v>689</v>
      </c>
      <c r="C379">
        <v>143807</v>
      </c>
      <c r="D379">
        <v>45</v>
      </c>
      <c r="E379">
        <v>73</v>
      </c>
      <c r="F379" t="s">
        <v>652</v>
      </c>
      <c r="G379">
        <v>0</v>
      </c>
      <c r="H379">
        <v>0</v>
      </c>
    </row>
    <row r="380" spans="1:8" x14ac:dyDescent="0.3">
      <c r="A380" s="33">
        <v>105428</v>
      </c>
      <c r="B380" t="s">
        <v>690</v>
      </c>
      <c r="C380">
        <v>240370.03</v>
      </c>
      <c r="D380">
        <v>45</v>
      </c>
      <c r="E380">
        <v>73</v>
      </c>
      <c r="F380" t="s">
        <v>652</v>
      </c>
      <c r="G380">
        <v>0</v>
      </c>
      <c r="H380">
        <v>0</v>
      </c>
    </row>
    <row r="381" spans="1:8" x14ac:dyDescent="0.3">
      <c r="A381" s="33">
        <v>105191</v>
      </c>
      <c r="B381" t="s">
        <v>691</v>
      </c>
      <c r="C381">
        <v>753457.68</v>
      </c>
      <c r="D381">
        <v>45</v>
      </c>
      <c r="E381">
        <v>7</v>
      </c>
      <c r="F381" t="s">
        <v>652</v>
      </c>
      <c r="G381">
        <v>0</v>
      </c>
      <c r="H381">
        <v>0</v>
      </c>
    </row>
    <row r="382" spans="1:8" x14ac:dyDescent="0.3">
      <c r="A382" s="33">
        <v>105216</v>
      </c>
      <c r="B382" t="s">
        <v>692</v>
      </c>
      <c r="C382">
        <v>700449.14</v>
      </c>
      <c r="D382">
        <v>45</v>
      </c>
      <c r="E382">
        <v>7</v>
      </c>
      <c r="F382" t="s">
        <v>652</v>
      </c>
      <c r="G382">
        <v>1</v>
      </c>
      <c r="H382">
        <v>0</v>
      </c>
    </row>
    <row r="383" spans="1:8" x14ac:dyDescent="0.3">
      <c r="A383" s="33">
        <v>105269</v>
      </c>
      <c r="B383" t="s">
        <v>693</v>
      </c>
      <c r="C383">
        <v>700840.64</v>
      </c>
      <c r="D383">
        <v>45</v>
      </c>
      <c r="E383">
        <v>7</v>
      </c>
      <c r="F383" t="s">
        <v>652</v>
      </c>
      <c r="G383">
        <v>0</v>
      </c>
      <c r="H383">
        <v>0</v>
      </c>
    </row>
    <row r="384" spans="1:8" x14ac:dyDescent="0.3">
      <c r="A384" s="33">
        <v>105544</v>
      </c>
      <c r="B384" t="s">
        <v>694</v>
      </c>
      <c r="C384">
        <v>413871.12</v>
      </c>
      <c r="D384">
        <v>45</v>
      </c>
      <c r="E384">
        <v>73</v>
      </c>
      <c r="F384" t="s">
        <v>652</v>
      </c>
      <c r="G384">
        <v>0</v>
      </c>
      <c r="H384">
        <v>0</v>
      </c>
    </row>
    <row r="385" spans="1:8" x14ac:dyDescent="0.3">
      <c r="A385" s="33">
        <v>105425</v>
      </c>
      <c r="B385" t="s">
        <v>695</v>
      </c>
      <c r="C385">
        <v>8335891</v>
      </c>
      <c r="D385">
        <v>45</v>
      </c>
      <c r="E385">
        <v>73</v>
      </c>
      <c r="F385" t="s">
        <v>652</v>
      </c>
      <c r="G385">
        <v>21</v>
      </c>
      <c r="H385">
        <v>1</v>
      </c>
    </row>
    <row r="386" spans="1:8" x14ac:dyDescent="0.3">
      <c r="A386" s="33">
        <v>104021</v>
      </c>
      <c r="B386" t="s">
        <v>696</v>
      </c>
      <c r="C386">
        <v>7587637.2000000002</v>
      </c>
      <c r="D386">
        <v>45</v>
      </c>
      <c r="E386">
        <v>73</v>
      </c>
      <c r="F386" t="s">
        <v>652</v>
      </c>
      <c r="G386">
        <v>3</v>
      </c>
      <c r="H386">
        <v>1</v>
      </c>
    </row>
    <row r="387" spans="1:8" x14ac:dyDescent="0.3">
      <c r="A387" s="33">
        <v>105543</v>
      </c>
      <c r="B387" t="s">
        <v>697</v>
      </c>
      <c r="C387">
        <v>272175.44</v>
      </c>
      <c r="D387">
        <v>45</v>
      </c>
      <c r="E387">
        <v>73</v>
      </c>
      <c r="F387" t="s">
        <v>652</v>
      </c>
      <c r="G387">
        <v>0</v>
      </c>
      <c r="H387">
        <v>0</v>
      </c>
    </row>
    <row r="388" spans="1:8" x14ac:dyDescent="0.3">
      <c r="A388" s="33">
        <v>105164</v>
      </c>
      <c r="B388" t="s">
        <v>698</v>
      </c>
      <c r="C388">
        <v>1383961.99</v>
      </c>
      <c r="D388">
        <v>45</v>
      </c>
      <c r="E388">
        <v>7</v>
      </c>
      <c r="F388" t="s">
        <v>652</v>
      </c>
      <c r="G388">
        <v>0</v>
      </c>
      <c r="H388">
        <v>0</v>
      </c>
    </row>
    <row r="389" spans="1:8" x14ac:dyDescent="0.3">
      <c r="A389" s="33">
        <v>105274</v>
      </c>
      <c r="B389" t="s">
        <v>699</v>
      </c>
      <c r="C389">
        <v>815639.14</v>
      </c>
      <c r="D389">
        <v>45</v>
      </c>
      <c r="E389">
        <v>73</v>
      </c>
      <c r="F389" t="s">
        <v>652</v>
      </c>
      <c r="G389">
        <v>0</v>
      </c>
      <c r="H389">
        <v>0</v>
      </c>
    </row>
    <row r="390" spans="1:8" x14ac:dyDescent="0.3">
      <c r="A390" s="33">
        <v>104040</v>
      </c>
      <c r="B390" t="s">
        <v>700</v>
      </c>
      <c r="C390">
        <v>11575284.359999999</v>
      </c>
      <c r="D390">
        <v>45</v>
      </c>
      <c r="E390">
        <v>7</v>
      </c>
      <c r="F390" t="s">
        <v>652</v>
      </c>
      <c r="G390">
        <v>2</v>
      </c>
      <c r="H390">
        <v>1</v>
      </c>
    </row>
    <row r="391" spans="1:8" x14ac:dyDescent="0.3">
      <c r="A391" s="33">
        <v>105304</v>
      </c>
      <c r="B391" t="s">
        <v>701</v>
      </c>
      <c r="C391">
        <v>709220.34</v>
      </c>
      <c r="D391">
        <v>45</v>
      </c>
      <c r="E391">
        <v>7</v>
      </c>
      <c r="F391" t="s">
        <v>652</v>
      </c>
      <c r="G391">
        <v>1</v>
      </c>
      <c r="H391">
        <v>0</v>
      </c>
    </row>
    <row r="392" spans="1:8" x14ac:dyDescent="0.3">
      <c r="A392" s="33">
        <v>105502</v>
      </c>
      <c r="B392" t="s">
        <v>702</v>
      </c>
      <c r="C392">
        <v>713553.62</v>
      </c>
      <c r="D392">
        <v>45</v>
      </c>
      <c r="E392">
        <v>7</v>
      </c>
      <c r="F392" t="s">
        <v>652</v>
      </c>
      <c r="G392">
        <v>1</v>
      </c>
      <c r="H392">
        <v>0</v>
      </c>
    </row>
    <row r="393" spans="1:8" x14ac:dyDescent="0.3">
      <c r="A393" s="33">
        <v>104042</v>
      </c>
      <c r="B393" t="s">
        <v>703</v>
      </c>
      <c r="C393">
        <v>15892647.310000001</v>
      </c>
      <c r="D393">
        <v>45</v>
      </c>
      <c r="E393">
        <v>7</v>
      </c>
      <c r="F393" t="s">
        <v>652</v>
      </c>
      <c r="G393">
        <v>0</v>
      </c>
      <c r="H393">
        <v>0</v>
      </c>
    </row>
    <row r="394" spans="1:8" x14ac:dyDescent="0.3">
      <c r="A394" s="33">
        <v>105520</v>
      </c>
      <c r="B394" t="s">
        <v>704</v>
      </c>
      <c r="C394">
        <v>155413.91</v>
      </c>
      <c r="D394">
        <v>45</v>
      </c>
      <c r="E394">
        <v>7</v>
      </c>
      <c r="F394" t="s">
        <v>652</v>
      </c>
      <c r="G394">
        <v>0</v>
      </c>
      <c r="H394">
        <v>0</v>
      </c>
    </row>
    <row r="395" spans="1:8" x14ac:dyDescent="0.3">
      <c r="A395" s="33">
        <v>103997</v>
      </c>
      <c r="B395" t="s">
        <v>705</v>
      </c>
      <c r="C395">
        <v>1075312.51</v>
      </c>
      <c r="D395">
        <v>45</v>
      </c>
      <c r="E395">
        <v>7</v>
      </c>
      <c r="F395" t="s">
        <v>652</v>
      </c>
      <c r="G395">
        <v>1</v>
      </c>
      <c r="H395">
        <v>0</v>
      </c>
    </row>
    <row r="396" spans="1:8" x14ac:dyDescent="0.3">
      <c r="A396" s="33">
        <v>105541</v>
      </c>
      <c r="B396" t="s">
        <v>706</v>
      </c>
      <c r="C396">
        <v>477601.96</v>
      </c>
      <c r="D396">
        <v>45</v>
      </c>
      <c r="E396">
        <v>7</v>
      </c>
      <c r="F396" t="s">
        <v>652</v>
      </c>
      <c r="G396">
        <v>0</v>
      </c>
      <c r="H396">
        <v>0</v>
      </c>
    </row>
    <row r="397" spans="1:8" x14ac:dyDescent="0.3">
      <c r="A397" s="33">
        <v>104294</v>
      </c>
      <c r="B397" t="s">
        <v>707</v>
      </c>
      <c r="C397">
        <v>21184518.719999999</v>
      </c>
      <c r="D397">
        <v>45</v>
      </c>
      <c r="E397">
        <v>7</v>
      </c>
      <c r="F397" t="s">
        <v>652</v>
      </c>
      <c r="G397">
        <v>0</v>
      </c>
      <c r="H397">
        <v>0</v>
      </c>
    </row>
    <row r="398" spans="1:8" x14ac:dyDescent="0.3">
      <c r="A398" s="33">
        <v>105524</v>
      </c>
      <c r="B398" t="s">
        <v>708</v>
      </c>
      <c r="C398">
        <v>214613.4</v>
      </c>
      <c r="D398">
        <v>45</v>
      </c>
      <c r="E398">
        <v>7</v>
      </c>
      <c r="F398" t="s">
        <v>652</v>
      </c>
      <c r="G398">
        <v>2</v>
      </c>
      <c r="H398">
        <v>1</v>
      </c>
    </row>
    <row r="399" spans="1:8" x14ac:dyDescent="0.3">
      <c r="A399" s="33">
        <v>105525</v>
      </c>
      <c r="B399" t="s">
        <v>709</v>
      </c>
      <c r="C399">
        <v>196368.05</v>
      </c>
      <c r="D399">
        <v>45</v>
      </c>
      <c r="E399">
        <v>7</v>
      </c>
      <c r="F399" t="s">
        <v>652</v>
      </c>
      <c r="G399">
        <v>2</v>
      </c>
      <c r="H399">
        <v>1</v>
      </c>
    </row>
    <row r="400" spans="1:8" x14ac:dyDescent="0.3">
      <c r="A400" s="33">
        <v>105542</v>
      </c>
      <c r="B400" t="s">
        <v>710</v>
      </c>
      <c r="C400">
        <v>1.06</v>
      </c>
      <c r="D400">
        <v>45</v>
      </c>
      <c r="E400">
        <v>7</v>
      </c>
      <c r="F400" t="s">
        <v>652</v>
      </c>
      <c r="G400">
        <v>0</v>
      </c>
      <c r="H400">
        <v>0</v>
      </c>
    </row>
    <row r="401" spans="1:8" x14ac:dyDescent="0.3">
      <c r="A401" s="33">
        <v>105221</v>
      </c>
      <c r="B401" t="s">
        <v>711</v>
      </c>
      <c r="C401">
        <v>12907858.66</v>
      </c>
      <c r="D401">
        <v>45</v>
      </c>
      <c r="E401">
        <v>7</v>
      </c>
      <c r="F401" t="s">
        <v>652</v>
      </c>
      <c r="G401">
        <v>2</v>
      </c>
      <c r="H401">
        <v>1</v>
      </c>
    </row>
    <row r="402" spans="1:8" x14ac:dyDescent="0.3">
      <c r="A402" s="33">
        <v>105512</v>
      </c>
      <c r="B402" t="s">
        <v>712</v>
      </c>
      <c r="C402">
        <v>890635.59</v>
      </c>
      <c r="D402">
        <v>45</v>
      </c>
      <c r="E402">
        <v>7</v>
      </c>
      <c r="F402" t="s">
        <v>652</v>
      </c>
      <c r="G402">
        <v>2</v>
      </c>
      <c r="H402">
        <v>1</v>
      </c>
    </row>
    <row r="403" spans="1:8" x14ac:dyDescent="0.3">
      <c r="A403" s="33">
        <v>105518</v>
      </c>
      <c r="B403" t="s">
        <v>713</v>
      </c>
      <c r="C403">
        <v>1.1499999999999999</v>
      </c>
      <c r="D403">
        <v>45</v>
      </c>
      <c r="E403">
        <v>7</v>
      </c>
      <c r="F403" t="s">
        <v>652</v>
      </c>
      <c r="G403">
        <v>1</v>
      </c>
      <c r="H403">
        <v>0</v>
      </c>
    </row>
    <row r="404" spans="1:8" x14ac:dyDescent="0.3">
      <c r="A404" s="33">
        <v>104350</v>
      </c>
      <c r="B404" t="s">
        <v>714</v>
      </c>
      <c r="C404">
        <v>532403.13</v>
      </c>
      <c r="D404">
        <v>45</v>
      </c>
      <c r="E404">
        <v>7</v>
      </c>
      <c r="F404" t="s">
        <v>652</v>
      </c>
      <c r="G404">
        <v>0</v>
      </c>
      <c r="H404">
        <v>0</v>
      </c>
    </row>
    <row r="405" spans="1:8" x14ac:dyDescent="0.3">
      <c r="A405" s="33">
        <v>105303</v>
      </c>
      <c r="B405" t="s">
        <v>715</v>
      </c>
      <c r="C405">
        <v>92908.87</v>
      </c>
      <c r="D405">
        <v>45</v>
      </c>
      <c r="E405">
        <v>173</v>
      </c>
      <c r="F405" t="s">
        <v>652</v>
      </c>
      <c r="G405">
        <v>0</v>
      </c>
      <c r="H405">
        <v>0</v>
      </c>
    </row>
    <row r="406" spans="1:8" x14ac:dyDescent="0.3">
      <c r="A406" s="33">
        <v>105097</v>
      </c>
      <c r="B406" t="s">
        <v>716</v>
      </c>
      <c r="C406">
        <v>334690.02</v>
      </c>
      <c r="D406">
        <v>45</v>
      </c>
      <c r="E406">
        <v>14</v>
      </c>
      <c r="F406" t="s">
        <v>652</v>
      </c>
      <c r="G406">
        <v>0</v>
      </c>
      <c r="H406">
        <v>0</v>
      </c>
    </row>
    <row r="407" spans="1:8" x14ac:dyDescent="0.3">
      <c r="A407" s="33">
        <v>105166</v>
      </c>
      <c r="B407" t="s">
        <v>717</v>
      </c>
      <c r="C407">
        <v>652563.98</v>
      </c>
      <c r="D407">
        <v>45</v>
      </c>
      <c r="E407">
        <v>14</v>
      </c>
      <c r="F407" t="s">
        <v>652</v>
      </c>
      <c r="G407">
        <v>0</v>
      </c>
      <c r="H407">
        <v>0</v>
      </c>
    </row>
    <row r="408" spans="1:8" x14ac:dyDescent="0.3">
      <c r="A408" s="33">
        <v>105469</v>
      </c>
      <c r="B408" t="s">
        <v>718</v>
      </c>
      <c r="C408">
        <v>551898.44999999995</v>
      </c>
      <c r="D408">
        <v>45</v>
      </c>
      <c r="E408">
        <v>294</v>
      </c>
      <c r="F408" t="s">
        <v>652</v>
      </c>
      <c r="G408">
        <v>0</v>
      </c>
      <c r="H408">
        <v>0</v>
      </c>
    </row>
    <row r="409" spans="1:8" x14ac:dyDescent="0.3">
      <c r="A409" s="33">
        <v>104015</v>
      </c>
      <c r="B409" t="s">
        <v>719</v>
      </c>
      <c r="C409">
        <v>1189310.29</v>
      </c>
      <c r="D409">
        <v>45</v>
      </c>
      <c r="E409">
        <v>14</v>
      </c>
      <c r="F409" t="s">
        <v>652</v>
      </c>
      <c r="G409">
        <v>0</v>
      </c>
      <c r="H409">
        <v>0</v>
      </c>
    </row>
    <row r="410" spans="1:8" x14ac:dyDescent="0.3">
      <c r="A410" s="33">
        <v>104370</v>
      </c>
      <c r="B410" t="s">
        <v>720</v>
      </c>
      <c r="C410">
        <v>2101758.4500000002</v>
      </c>
      <c r="D410">
        <v>45</v>
      </c>
      <c r="E410">
        <v>133</v>
      </c>
      <c r="F410" t="s">
        <v>652</v>
      </c>
      <c r="G410">
        <v>0</v>
      </c>
      <c r="H410">
        <v>0</v>
      </c>
    </row>
    <row r="411" spans="1:8" x14ac:dyDescent="0.3">
      <c r="A411" s="33">
        <v>104369</v>
      </c>
      <c r="B411" t="s">
        <v>721</v>
      </c>
      <c r="C411">
        <v>4156289.74</v>
      </c>
      <c r="D411">
        <v>45</v>
      </c>
      <c r="E411">
        <v>133</v>
      </c>
      <c r="F411" t="s">
        <v>652</v>
      </c>
      <c r="G411">
        <v>0</v>
      </c>
      <c r="H411">
        <v>0</v>
      </c>
    </row>
    <row r="412" spans="1:8" x14ac:dyDescent="0.3">
      <c r="A412" s="33">
        <v>105281</v>
      </c>
      <c r="B412" t="s">
        <v>722</v>
      </c>
      <c r="C412">
        <v>33867.08</v>
      </c>
      <c r="D412">
        <v>45</v>
      </c>
      <c r="E412">
        <v>73</v>
      </c>
      <c r="F412" t="s">
        <v>652</v>
      </c>
      <c r="G412">
        <v>0</v>
      </c>
      <c r="H412">
        <v>0</v>
      </c>
    </row>
    <row r="413" spans="1:8" x14ac:dyDescent="0.3">
      <c r="A413" s="33">
        <v>104017</v>
      </c>
      <c r="B413" t="s">
        <v>723</v>
      </c>
      <c r="C413">
        <v>2569129.86</v>
      </c>
      <c r="D413">
        <v>45</v>
      </c>
      <c r="E413">
        <v>74</v>
      </c>
      <c r="F413" t="s">
        <v>652</v>
      </c>
      <c r="G413">
        <v>0</v>
      </c>
      <c r="H413">
        <v>0</v>
      </c>
    </row>
    <row r="414" spans="1:8" x14ac:dyDescent="0.3">
      <c r="A414" s="33">
        <v>104016</v>
      </c>
      <c r="B414" t="s">
        <v>724</v>
      </c>
      <c r="C414">
        <v>1710413.95</v>
      </c>
      <c r="D414">
        <v>45</v>
      </c>
      <c r="E414">
        <v>74</v>
      </c>
      <c r="F414" t="s">
        <v>652</v>
      </c>
      <c r="G414">
        <v>1</v>
      </c>
      <c r="H414">
        <v>0</v>
      </c>
    </row>
    <row r="415" spans="1:8" x14ac:dyDescent="0.3">
      <c r="A415" s="33">
        <v>105224</v>
      </c>
      <c r="B415" t="s">
        <v>725</v>
      </c>
      <c r="C415">
        <v>1.31</v>
      </c>
      <c r="D415">
        <v>45</v>
      </c>
      <c r="E415">
        <v>173</v>
      </c>
      <c r="F415" t="s">
        <v>652</v>
      </c>
      <c r="G415">
        <v>0</v>
      </c>
      <c r="H415">
        <v>0</v>
      </c>
    </row>
    <row r="416" spans="1:8" x14ac:dyDescent="0.3">
      <c r="A416" s="33">
        <v>104787</v>
      </c>
      <c r="B416" t="s">
        <v>726</v>
      </c>
      <c r="C416">
        <v>474614.8</v>
      </c>
      <c r="D416">
        <v>45</v>
      </c>
      <c r="E416">
        <v>73</v>
      </c>
      <c r="F416" t="s">
        <v>652</v>
      </c>
      <c r="G416">
        <v>0</v>
      </c>
      <c r="H416">
        <v>0</v>
      </c>
    </row>
    <row r="417" spans="1:8" x14ac:dyDescent="0.3">
      <c r="A417" s="33">
        <v>105204</v>
      </c>
      <c r="B417" t="s">
        <v>727</v>
      </c>
      <c r="C417">
        <v>11714.61</v>
      </c>
      <c r="D417">
        <v>45</v>
      </c>
      <c r="E417">
        <v>73</v>
      </c>
      <c r="F417" t="s">
        <v>652</v>
      </c>
      <c r="G417">
        <v>0</v>
      </c>
      <c r="H417">
        <v>0</v>
      </c>
    </row>
    <row r="418" spans="1:8" x14ac:dyDescent="0.3">
      <c r="A418" s="33">
        <v>104038</v>
      </c>
      <c r="B418" t="s">
        <v>728</v>
      </c>
      <c r="C418">
        <v>484574.98</v>
      </c>
      <c r="D418">
        <v>45</v>
      </c>
      <c r="E418">
        <v>7</v>
      </c>
      <c r="F418" t="s">
        <v>652</v>
      </c>
      <c r="G418">
        <v>0</v>
      </c>
      <c r="H418">
        <v>0</v>
      </c>
    </row>
    <row r="419" spans="1:8" x14ac:dyDescent="0.3">
      <c r="A419" s="33">
        <v>104039</v>
      </c>
      <c r="B419" t="s">
        <v>729</v>
      </c>
      <c r="C419">
        <v>85894.65</v>
      </c>
      <c r="D419">
        <v>45</v>
      </c>
      <c r="E419">
        <v>7</v>
      </c>
      <c r="F419" t="s">
        <v>652</v>
      </c>
      <c r="G419">
        <v>0</v>
      </c>
      <c r="H419">
        <v>0</v>
      </c>
    </row>
    <row r="420" spans="1:8" x14ac:dyDescent="0.3">
      <c r="A420" s="33">
        <v>105286</v>
      </c>
      <c r="B420" t="s">
        <v>730</v>
      </c>
      <c r="C420">
        <v>241969.44</v>
      </c>
      <c r="D420">
        <v>45</v>
      </c>
      <c r="E420">
        <v>73</v>
      </c>
      <c r="F420" t="s">
        <v>652</v>
      </c>
      <c r="G420">
        <v>5</v>
      </c>
      <c r="H420">
        <v>1</v>
      </c>
    </row>
    <row r="421" spans="1:8" x14ac:dyDescent="0.3">
      <c r="A421" s="33">
        <v>105280</v>
      </c>
      <c r="B421" t="s">
        <v>731</v>
      </c>
      <c r="C421">
        <v>136059.34</v>
      </c>
      <c r="D421">
        <v>45</v>
      </c>
      <c r="E421">
        <v>73</v>
      </c>
      <c r="F421" t="s">
        <v>652</v>
      </c>
      <c r="G421">
        <v>5</v>
      </c>
      <c r="H421">
        <v>1</v>
      </c>
    </row>
    <row r="422" spans="1:8" x14ac:dyDescent="0.3">
      <c r="A422" s="33">
        <v>104786</v>
      </c>
      <c r="B422" t="s">
        <v>732</v>
      </c>
      <c r="C422">
        <v>1058200</v>
      </c>
      <c r="D422">
        <v>45</v>
      </c>
      <c r="E422">
        <v>106</v>
      </c>
      <c r="F422" t="s">
        <v>652</v>
      </c>
      <c r="G422">
        <v>6</v>
      </c>
      <c r="H422">
        <v>1</v>
      </c>
    </row>
    <row r="423" spans="1:8" x14ac:dyDescent="0.3">
      <c r="A423" s="33">
        <v>104779</v>
      </c>
      <c r="B423" t="s">
        <v>733</v>
      </c>
      <c r="C423">
        <v>2697879</v>
      </c>
      <c r="D423">
        <v>45</v>
      </c>
      <c r="E423">
        <v>106</v>
      </c>
      <c r="F423" t="s">
        <v>652</v>
      </c>
      <c r="G423">
        <v>5</v>
      </c>
      <c r="H423">
        <v>1</v>
      </c>
    </row>
    <row r="424" spans="1:8" x14ac:dyDescent="0.3">
      <c r="A424" s="33">
        <v>105507</v>
      </c>
      <c r="B424" t="s">
        <v>734</v>
      </c>
      <c r="C424">
        <v>88292.51</v>
      </c>
      <c r="D424">
        <v>45</v>
      </c>
      <c r="E424">
        <v>106</v>
      </c>
      <c r="F424" t="s">
        <v>652</v>
      </c>
      <c r="G424">
        <v>1</v>
      </c>
      <c r="H424">
        <v>0</v>
      </c>
    </row>
    <row r="425" spans="1:8" x14ac:dyDescent="0.3">
      <c r="A425" s="33">
        <v>105352</v>
      </c>
      <c r="B425" t="s">
        <v>17011</v>
      </c>
      <c r="C425">
        <v>1789606</v>
      </c>
      <c r="D425">
        <v>45</v>
      </c>
      <c r="E425">
        <v>106</v>
      </c>
      <c r="F425" t="s">
        <v>652</v>
      </c>
      <c r="G425">
        <v>1</v>
      </c>
      <c r="H425">
        <v>0</v>
      </c>
    </row>
    <row r="426" spans="1:8" x14ac:dyDescent="0.3">
      <c r="A426" s="33">
        <v>105213</v>
      </c>
      <c r="B426" t="s">
        <v>735</v>
      </c>
      <c r="C426">
        <v>223881.04</v>
      </c>
      <c r="D426">
        <v>45</v>
      </c>
      <c r="E426">
        <v>7</v>
      </c>
      <c r="F426" t="s">
        <v>652</v>
      </c>
      <c r="G426">
        <v>0</v>
      </c>
      <c r="H426">
        <v>0</v>
      </c>
    </row>
    <row r="427" spans="1:8" x14ac:dyDescent="0.3">
      <c r="A427" s="33">
        <v>105203</v>
      </c>
      <c r="B427" t="s">
        <v>736</v>
      </c>
      <c r="C427">
        <v>94978.12</v>
      </c>
      <c r="D427">
        <v>45</v>
      </c>
      <c r="E427">
        <v>106</v>
      </c>
      <c r="F427" t="s">
        <v>652</v>
      </c>
      <c r="G427">
        <v>24</v>
      </c>
      <c r="H427">
        <v>1</v>
      </c>
    </row>
    <row r="428" spans="1:8" x14ac:dyDescent="0.3">
      <c r="A428" s="33">
        <v>105479</v>
      </c>
      <c r="B428" t="s">
        <v>737</v>
      </c>
      <c r="C428">
        <v>74040.92</v>
      </c>
      <c r="D428">
        <v>45</v>
      </c>
      <c r="E428">
        <v>106</v>
      </c>
      <c r="F428" t="s">
        <v>652</v>
      </c>
      <c r="G428">
        <v>16</v>
      </c>
      <c r="H428">
        <v>1</v>
      </c>
    </row>
    <row r="429" spans="1:8" x14ac:dyDescent="0.3">
      <c r="A429" s="33">
        <v>105205</v>
      </c>
      <c r="B429" t="s">
        <v>738</v>
      </c>
      <c r="C429">
        <v>3513.89</v>
      </c>
      <c r="D429">
        <v>45</v>
      </c>
      <c r="E429">
        <v>73</v>
      </c>
      <c r="F429" t="s">
        <v>652</v>
      </c>
      <c r="G429">
        <v>0</v>
      </c>
      <c r="H429">
        <v>0</v>
      </c>
    </row>
    <row r="430" spans="1:8" x14ac:dyDescent="0.3">
      <c r="A430" s="33">
        <v>105429</v>
      </c>
      <c r="B430" t="s">
        <v>739</v>
      </c>
      <c r="C430">
        <v>223784.53</v>
      </c>
      <c r="D430">
        <v>45</v>
      </c>
      <c r="E430">
        <v>106</v>
      </c>
      <c r="F430" t="s">
        <v>652</v>
      </c>
      <c r="G430">
        <v>1</v>
      </c>
      <c r="H430">
        <v>0</v>
      </c>
    </row>
    <row r="431" spans="1:8" x14ac:dyDescent="0.3">
      <c r="A431" s="33">
        <v>105478</v>
      </c>
      <c r="B431" t="s">
        <v>740</v>
      </c>
      <c r="C431">
        <v>25098.62</v>
      </c>
      <c r="D431">
        <v>45</v>
      </c>
      <c r="E431">
        <v>106</v>
      </c>
      <c r="F431" t="s">
        <v>652</v>
      </c>
      <c r="G431">
        <v>3</v>
      </c>
      <c r="H431">
        <v>1</v>
      </c>
    </row>
    <row r="432" spans="1:8" x14ac:dyDescent="0.3">
      <c r="A432" s="33">
        <v>105433</v>
      </c>
      <c r="B432" t="s">
        <v>741</v>
      </c>
      <c r="C432">
        <v>62088.26</v>
      </c>
      <c r="D432">
        <v>45</v>
      </c>
      <c r="E432">
        <v>106</v>
      </c>
      <c r="F432" t="s">
        <v>652</v>
      </c>
      <c r="G432">
        <v>4</v>
      </c>
      <c r="H432">
        <v>1</v>
      </c>
    </row>
    <row r="433" spans="1:8" x14ac:dyDescent="0.3">
      <c r="A433" s="33">
        <v>105354</v>
      </c>
      <c r="B433" t="s">
        <v>742</v>
      </c>
      <c r="C433">
        <v>961755.71</v>
      </c>
      <c r="D433">
        <v>45</v>
      </c>
      <c r="E433">
        <v>73</v>
      </c>
      <c r="F433" t="s">
        <v>652</v>
      </c>
      <c r="G433">
        <v>0</v>
      </c>
      <c r="H433">
        <v>0</v>
      </c>
    </row>
    <row r="434" spans="1:8" x14ac:dyDescent="0.3">
      <c r="A434" s="33">
        <v>105355</v>
      </c>
      <c r="B434" t="s">
        <v>743</v>
      </c>
      <c r="C434">
        <v>2250423.08</v>
      </c>
      <c r="D434">
        <v>45</v>
      </c>
      <c r="E434">
        <v>73</v>
      </c>
      <c r="F434" t="s">
        <v>652</v>
      </c>
      <c r="G434">
        <v>0</v>
      </c>
      <c r="H434">
        <v>0</v>
      </c>
    </row>
    <row r="435" spans="1:8" x14ac:dyDescent="0.3">
      <c r="A435" s="33">
        <v>104146</v>
      </c>
      <c r="B435" t="s">
        <v>744</v>
      </c>
      <c r="C435">
        <v>961490.64</v>
      </c>
      <c r="D435">
        <v>45</v>
      </c>
      <c r="E435">
        <v>73</v>
      </c>
      <c r="F435" t="s">
        <v>652</v>
      </c>
      <c r="G435">
        <v>0</v>
      </c>
      <c r="H435">
        <v>0</v>
      </c>
    </row>
    <row r="436" spans="1:8" x14ac:dyDescent="0.3">
      <c r="A436" s="33">
        <v>105218</v>
      </c>
      <c r="B436" t="s">
        <v>745</v>
      </c>
      <c r="C436">
        <v>0</v>
      </c>
      <c r="D436">
        <v>45</v>
      </c>
      <c r="E436">
        <v>73</v>
      </c>
      <c r="F436" t="s">
        <v>652</v>
      </c>
      <c r="G436">
        <v>0</v>
      </c>
      <c r="H436">
        <v>0</v>
      </c>
    </row>
    <row r="437" spans="1:8" x14ac:dyDescent="0.3">
      <c r="A437" s="33">
        <v>104147</v>
      </c>
      <c r="B437" t="s">
        <v>746</v>
      </c>
      <c r="C437">
        <v>2043558.92</v>
      </c>
      <c r="D437">
        <v>45</v>
      </c>
      <c r="E437">
        <v>73</v>
      </c>
      <c r="F437" t="s">
        <v>652</v>
      </c>
      <c r="G437">
        <v>0</v>
      </c>
      <c r="H437">
        <v>0</v>
      </c>
    </row>
    <row r="438" spans="1:8" x14ac:dyDescent="0.3">
      <c r="A438" s="33">
        <v>105374</v>
      </c>
      <c r="B438" t="s">
        <v>747</v>
      </c>
      <c r="C438">
        <v>632800.47</v>
      </c>
      <c r="D438">
        <v>45</v>
      </c>
      <c r="E438">
        <v>7</v>
      </c>
      <c r="F438" t="s">
        <v>652</v>
      </c>
      <c r="G438">
        <v>0</v>
      </c>
      <c r="H438">
        <v>0</v>
      </c>
    </row>
    <row r="439" spans="1:8" x14ac:dyDescent="0.3">
      <c r="A439" s="33">
        <v>104035</v>
      </c>
      <c r="B439" t="s">
        <v>748</v>
      </c>
      <c r="C439">
        <v>3138889.86</v>
      </c>
      <c r="D439">
        <v>45</v>
      </c>
      <c r="E439">
        <v>7</v>
      </c>
      <c r="F439" t="s">
        <v>652</v>
      </c>
      <c r="G439">
        <v>7</v>
      </c>
      <c r="H439">
        <v>1</v>
      </c>
    </row>
    <row r="440" spans="1:8" x14ac:dyDescent="0.3">
      <c r="A440" s="33">
        <v>104037</v>
      </c>
      <c r="B440" t="s">
        <v>749</v>
      </c>
      <c r="C440">
        <v>6067260.9000000004</v>
      </c>
      <c r="D440">
        <v>45</v>
      </c>
      <c r="E440">
        <v>7</v>
      </c>
      <c r="F440" t="s">
        <v>652</v>
      </c>
      <c r="G440">
        <v>5</v>
      </c>
      <c r="H440">
        <v>1</v>
      </c>
    </row>
    <row r="441" spans="1:8" x14ac:dyDescent="0.3">
      <c r="A441" s="33">
        <v>105199</v>
      </c>
      <c r="B441" t="s">
        <v>750</v>
      </c>
      <c r="C441">
        <v>0</v>
      </c>
      <c r="D441">
        <v>45</v>
      </c>
      <c r="E441">
        <v>7</v>
      </c>
      <c r="F441" t="s">
        <v>652</v>
      </c>
      <c r="G441">
        <v>0</v>
      </c>
      <c r="H441">
        <v>0</v>
      </c>
    </row>
    <row r="442" spans="1:8" x14ac:dyDescent="0.3">
      <c r="A442" s="33">
        <v>105197</v>
      </c>
      <c r="B442" t="s">
        <v>751</v>
      </c>
      <c r="C442">
        <v>0</v>
      </c>
      <c r="D442">
        <v>45</v>
      </c>
      <c r="E442">
        <v>7</v>
      </c>
      <c r="F442" t="s">
        <v>652</v>
      </c>
      <c r="G442">
        <v>0</v>
      </c>
      <c r="H442">
        <v>0</v>
      </c>
    </row>
    <row r="443" spans="1:8" x14ac:dyDescent="0.3">
      <c r="A443" s="33">
        <v>105519</v>
      </c>
      <c r="B443" t="s">
        <v>752</v>
      </c>
      <c r="C443">
        <v>1.1499999999999999</v>
      </c>
      <c r="D443">
        <v>45</v>
      </c>
      <c r="E443">
        <v>7</v>
      </c>
      <c r="F443" t="s">
        <v>652</v>
      </c>
      <c r="G443">
        <v>1</v>
      </c>
      <c r="H443">
        <v>0</v>
      </c>
    </row>
    <row r="444" spans="1:8" x14ac:dyDescent="0.3">
      <c r="A444" s="33">
        <v>105198</v>
      </c>
      <c r="B444" t="s">
        <v>753</v>
      </c>
      <c r="C444">
        <v>0</v>
      </c>
      <c r="D444">
        <v>45</v>
      </c>
      <c r="E444">
        <v>7</v>
      </c>
      <c r="F444" t="s">
        <v>652</v>
      </c>
      <c r="G444">
        <v>0</v>
      </c>
      <c r="H444">
        <v>0</v>
      </c>
    </row>
    <row r="445" spans="1:8" x14ac:dyDescent="0.3">
      <c r="A445" s="33">
        <v>104291</v>
      </c>
      <c r="B445" t="s">
        <v>754</v>
      </c>
      <c r="C445">
        <v>6436001.3899999997</v>
      </c>
      <c r="D445">
        <v>45</v>
      </c>
      <c r="E445">
        <v>7</v>
      </c>
      <c r="F445" t="s">
        <v>652</v>
      </c>
      <c r="G445">
        <v>0</v>
      </c>
      <c r="H445">
        <v>0</v>
      </c>
    </row>
    <row r="446" spans="1:8" x14ac:dyDescent="0.3">
      <c r="A446" s="33">
        <v>105196</v>
      </c>
      <c r="B446" t="s">
        <v>755</v>
      </c>
      <c r="C446">
        <v>0</v>
      </c>
      <c r="D446">
        <v>45</v>
      </c>
      <c r="E446">
        <v>7</v>
      </c>
      <c r="F446" t="s">
        <v>652</v>
      </c>
      <c r="G446">
        <v>0</v>
      </c>
      <c r="H446">
        <v>0</v>
      </c>
    </row>
    <row r="447" spans="1:8" x14ac:dyDescent="0.3">
      <c r="A447" s="33">
        <v>104248</v>
      </c>
      <c r="B447" t="s">
        <v>756</v>
      </c>
      <c r="C447">
        <v>69587.95</v>
      </c>
      <c r="D447">
        <v>45</v>
      </c>
      <c r="E447">
        <v>106</v>
      </c>
      <c r="F447" t="s">
        <v>652</v>
      </c>
      <c r="G447">
        <v>0</v>
      </c>
      <c r="H447">
        <v>0</v>
      </c>
    </row>
    <row r="448" spans="1:8" x14ac:dyDescent="0.3">
      <c r="A448" s="33">
        <v>105470</v>
      </c>
      <c r="B448" t="s">
        <v>757</v>
      </c>
      <c r="C448">
        <v>24515.74</v>
      </c>
      <c r="D448">
        <v>45</v>
      </c>
      <c r="E448">
        <v>106</v>
      </c>
      <c r="F448" t="s">
        <v>652</v>
      </c>
      <c r="G448">
        <v>0</v>
      </c>
      <c r="H448">
        <v>0</v>
      </c>
    </row>
    <row r="449" spans="1:8" x14ac:dyDescent="0.3">
      <c r="A449" s="33">
        <v>104356</v>
      </c>
      <c r="B449" t="s">
        <v>758</v>
      </c>
      <c r="C449">
        <v>4114990.38</v>
      </c>
      <c r="D449">
        <v>45</v>
      </c>
      <c r="E449">
        <v>7</v>
      </c>
      <c r="F449" t="s">
        <v>652</v>
      </c>
      <c r="G449">
        <v>0</v>
      </c>
      <c r="H449">
        <v>0</v>
      </c>
    </row>
    <row r="450" spans="1:8" x14ac:dyDescent="0.3">
      <c r="A450" s="33">
        <v>104082</v>
      </c>
      <c r="B450" t="s">
        <v>759</v>
      </c>
      <c r="C450">
        <v>16794.22</v>
      </c>
      <c r="D450">
        <v>45</v>
      </c>
      <c r="E450">
        <v>10</v>
      </c>
      <c r="F450" t="s">
        <v>652</v>
      </c>
      <c r="G450">
        <v>0</v>
      </c>
      <c r="H450">
        <v>0</v>
      </c>
    </row>
    <row r="451" spans="1:8" x14ac:dyDescent="0.3">
      <c r="A451" s="33">
        <v>105362</v>
      </c>
      <c r="B451" t="s">
        <v>760</v>
      </c>
      <c r="C451">
        <v>82199.23</v>
      </c>
      <c r="D451">
        <v>45</v>
      </c>
      <c r="E451">
        <v>173</v>
      </c>
      <c r="F451" t="s">
        <v>652</v>
      </c>
      <c r="G451">
        <v>0</v>
      </c>
      <c r="H451">
        <v>0</v>
      </c>
    </row>
    <row r="452" spans="1:8" x14ac:dyDescent="0.3">
      <c r="A452" s="33">
        <v>104263</v>
      </c>
      <c r="B452" t="s">
        <v>761</v>
      </c>
      <c r="C452">
        <v>252217.45</v>
      </c>
      <c r="D452">
        <v>45</v>
      </c>
      <c r="E452">
        <v>14</v>
      </c>
      <c r="F452" t="s">
        <v>652</v>
      </c>
      <c r="G452">
        <v>0</v>
      </c>
      <c r="H452">
        <v>0</v>
      </c>
    </row>
    <row r="453" spans="1:8" x14ac:dyDescent="0.3">
      <c r="A453" s="33">
        <v>104241</v>
      </c>
      <c r="B453" t="s">
        <v>762</v>
      </c>
      <c r="C453">
        <v>127368.92</v>
      </c>
      <c r="D453">
        <v>45</v>
      </c>
      <c r="E453">
        <v>106</v>
      </c>
      <c r="F453" t="s">
        <v>652</v>
      </c>
      <c r="G453">
        <v>0</v>
      </c>
      <c r="H453">
        <v>0</v>
      </c>
    </row>
    <row r="454" spans="1:8" x14ac:dyDescent="0.3">
      <c r="A454" s="33">
        <v>104242</v>
      </c>
      <c r="B454" t="s">
        <v>763</v>
      </c>
      <c r="C454">
        <v>149281.56</v>
      </c>
      <c r="D454">
        <v>45</v>
      </c>
      <c r="E454">
        <v>106</v>
      </c>
      <c r="F454" t="s">
        <v>652</v>
      </c>
      <c r="G454">
        <v>3</v>
      </c>
      <c r="H454">
        <v>1</v>
      </c>
    </row>
    <row r="455" spans="1:8" x14ac:dyDescent="0.3">
      <c r="A455" s="33">
        <v>104085</v>
      </c>
      <c r="B455" t="s">
        <v>764</v>
      </c>
      <c r="C455">
        <v>428733.04</v>
      </c>
      <c r="D455">
        <v>45</v>
      </c>
      <c r="E455">
        <v>14</v>
      </c>
      <c r="F455" t="s">
        <v>652</v>
      </c>
      <c r="G455">
        <v>0</v>
      </c>
      <c r="H455">
        <v>0</v>
      </c>
    </row>
    <row r="456" spans="1:8" x14ac:dyDescent="0.3">
      <c r="A456" s="33">
        <v>105332</v>
      </c>
      <c r="B456" t="s">
        <v>765</v>
      </c>
      <c r="C456">
        <v>57504.86</v>
      </c>
      <c r="D456">
        <v>45</v>
      </c>
      <c r="E456">
        <v>7</v>
      </c>
      <c r="F456" t="s">
        <v>652</v>
      </c>
      <c r="G456">
        <v>0</v>
      </c>
      <c r="H456">
        <v>0</v>
      </c>
    </row>
    <row r="457" spans="1:8" x14ac:dyDescent="0.3">
      <c r="A457" s="33">
        <v>105288</v>
      </c>
      <c r="B457" t="s">
        <v>766</v>
      </c>
      <c r="C457">
        <v>1213893.33</v>
      </c>
      <c r="D457">
        <v>45</v>
      </c>
      <c r="E457">
        <v>73</v>
      </c>
      <c r="F457" t="s">
        <v>652</v>
      </c>
      <c r="G457">
        <v>2</v>
      </c>
      <c r="H457">
        <v>1</v>
      </c>
    </row>
    <row r="458" spans="1:8" x14ac:dyDescent="0.3">
      <c r="A458" s="33">
        <v>105116</v>
      </c>
      <c r="B458" t="s">
        <v>767</v>
      </c>
      <c r="C458">
        <v>1.24</v>
      </c>
      <c r="D458">
        <v>45</v>
      </c>
      <c r="E458">
        <v>14</v>
      </c>
      <c r="F458" t="s">
        <v>652</v>
      </c>
      <c r="G458">
        <v>0</v>
      </c>
      <c r="H458">
        <v>0</v>
      </c>
    </row>
    <row r="459" spans="1:8" x14ac:dyDescent="0.3">
      <c r="A459" s="33">
        <v>104176</v>
      </c>
      <c r="B459" t="s">
        <v>768</v>
      </c>
      <c r="C459">
        <v>2942.92</v>
      </c>
      <c r="D459">
        <v>45</v>
      </c>
      <c r="E459">
        <v>7</v>
      </c>
      <c r="F459" t="s">
        <v>652</v>
      </c>
      <c r="G459">
        <v>0</v>
      </c>
      <c r="H459">
        <v>0</v>
      </c>
    </row>
    <row r="460" spans="1:8" x14ac:dyDescent="0.3">
      <c r="A460" s="33">
        <v>104189</v>
      </c>
      <c r="B460" t="s">
        <v>769</v>
      </c>
      <c r="C460">
        <v>51895.48</v>
      </c>
      <c r="D460">
        <v>45</v>
      </c>
      <c r="E460">
        <v>7</v>
      </c>
      <c r="F460" t="s">
        <v>652</v>
      </c>
      <c r="G460">
        <v>1</v>
      </c>
      <c r="H460">
        <v>0</v>
      </c>
    </row>
    <row r="461" spans="1:8" x14ac:dyDescent="0.3">
      <c r="A461" s="33">
        <v>104203</v>
      </c>
      <c r="B461" t="s">
        <v>770</v>
      </c>
      <c r="C461">
        <v>132336.79</v>
      </c>
      <c r="D461">
        <v>45</v>
      </c>
      <c r="E461">
        <v>7</v>
      </c>
      <c r="F461" t="s">
        <v>652</v>
      </c>
      <c r="G461">
        <v>0</v>
      </c>
      <c r="H461">
        <v>0</v>
      </c>
    </row>
    <row r="462" spans="1:8" x14ac:dyDescent="0.3">
      <c r="A462" s="33">
        <v>105472</v>
      </c>
      <c r="B462" t="s">
        <v>771</v>
      </c>
      <c r="C462">
        <v>175690.31</v>
      </c>
      <c r="D462">
        <v>45</v>
      </c>
      <c r="E462">
        <v>173</v>
      </c>
      <c r="F462" t="s">
        <v>652</v>
      </c>
      <c r="G462">
        <v>0</v>
      </c>
      <c r="H462">
        <v>0</v>
      </c>
    </row>
    <row r="463" spans="1:8" x14ac:dyDescent="0.3">
      <c r="A463" s="33">
        <v>105331</v>
      </c>
      <c r="B463" t="s">
        <v>772</v>
      </c>
      <c r="C463">
        <v>95473</v>
      </c>
      <c r="D463">
        <v>45</v>
      </c>
      <c r="E463">
        <v>7</v>
      </c>
      <c r="F463" t="s">
        <v>652</v>
      </c>
      <c r="G463">
        <v>0</v>
      </c>
      <c r="H463">
        <v>0</v>
      </c>
    </row>
    <row r="464" spans="1:8" x14ac:dyDescent="0.3">
      <c r="A464" s="33">
        <v>105167</v>
      </c>
      <c r="B464" t="s">
        <v>773</v>
      </c>
      <c r="C464">
        <v>1275009.6399999999</v>
      </c>
      <c r="D464">
        <v>45</v>
      </c>
      <c r="E464">
        <v>7</v>
      </c>
      <c r="F464" t="s">
        <v>652</v>
      </c>
      <c r="G464">
        <v>0</v>
      </c>
      <c r="H464">
        <v>0</v>
      </c>
    </row>
    <row r="465" spans="1:8" x14ac:dyDescent="0.3">
      <c r="A465" s="33">
        <v>105462</v>
      </c>
      <c r="B465" t="s">
        <v>774</v>
      </c>
      <c r="C465">
        <v>72070.59</v>
      </c>
      <c r="D465">
        <v>45</v>
      </c>
      <c r="E465">
        <v>106</v>
      </c>
      <c r="F465" t="s">
        <v>652</v>
      </c>
      <c r="G465">
        <v>11</v>
      </c>
      <c r="H465">
        <v>1</v>
      </c>
    </row>
    <row r="466" spans="1:8" x14ac:dyDescent="0.3">
      <c r="A466" s="33">
        <v>105162</v>
      </c>
      <c r="B466" t="s">
        <v>775</v>
      </c>
      <c r="C466">
        <v>456794.8</v>
      </c>
      <c r="D466">
        <v>45</v>
      </c>
      <c r="E466">
        <v>14</v>
      </c>
      <c r="F466" t="s">
        <v>652</v>
      </c>
      <c r="G466">
        <v>0</v>
      </c>
      <c r="H466">
        <v>0</v>
      </c>
    </row>
    <row r="467" spans="1:8" x14ac:dyDescent="0.3">
      <c r="A467" s="33">
        <v>105499</v>
      </c>
      <c r="B467" t="s">
        <v>776</v>
      </c>
      <c r="C467">
        <v>445362.39</v>
      </c>
      <c r="D467">
        <v>45</v>
      </c>
      <c r="E467">
        <v>173</v>
      </c>
      <c r="F467" t="s">
        <v>652</v>
      </c>
      <c r="G467">
        <v>0</v>
      </c>
      <c r="H467">
        <v>0</v>
      </c>
    </row>
    <row r="468" spans="1:8" x14ac:dyDescent="0.3">
      <c r="A468" s="33">
        <v>104239</v>
      </c>
      <c r="B468" t="s">
        <v>777</v>
      </c>
      <c r="C468">
        <v>292626.96000000002</v>
      </c>
      <c r="D468">
        <v>45</v>
      </c>
      <c r="E468">
        <v>106</v>
      </c>
      <c r="F468" t="s">
        <v>652</v>
      </c>
      <c r="G468">
        <v>11</v>
      </c>
      <c r="H468">
        <v>1</v>
      </c>
    </row>
    <row r="469" spans="1:8" x14ac:dyDescent="0.3">
      <c r="A469" s="33">
        <v>104240</v>
      </c>
      <c r="B469" t="s">
        <v>778</v>
      </c>
      <c r="C469">
        <v>246149.78</v>
      </c>
      <c r="D469">
        <v>45</v>
      </c>
      <c r="E469">
        <v>106</v>
      </c>
      <c r="F469" t="s">
        <v>652</v>
      </c>
      <c r="G469">
        <v>0</v>
      </c>
      <c r="H469">
        <v>0</v>
      </c>
    </row>
    <row r="470" spans="1:8" x14ac:dyDescent="0.3">
      <c r="A470" s="33">
        <v>105453</v>
      </c>
      <c r="B470" t="s">
        <v>779</v>
      </c>
      <c r="C470">
        <v>844870.53</v>
      </c>
      <c r="D470">
        <v>45</v>
      </c>
      <c r="E470">
        <v>173</v>
      </c>
      <c r="F470" t="s">
        <v>652</v>
      </c>
      <c r="G470">
        <v>1</v>
      </c>
      <c r="H470">
        <v>0</v>
      </c>
    </row>
    <row r="471" spans="1:8" x14ac:dyDescent="0.3">
      <c r="A471" t="s">
        <v>780</v>
      </c>
      <c r="B471" t="s">
        <v>781</v>
      </c>
      <c r="C471">
        <v>1069870.6499999999</v>
      </c>
      <c r="D471">
        <v>45</v>
      </c>
      <c r="E471">
        <v>173</v>
      </c>
      <c r="F471" t="s">
        <v>652</v>
      </c>
      <c r="G471">
        <v>0</v>
      </c>
      <c r="H471">
        <v>0</v>
      </c>
    </row>
    <row r="472" spans="1:8" x14ac:dyDescent="0.3">
      <c r="A472" s="33">
        <v>105096</v>
      </c>
      <c r="B472" t="s">
        <v>782</v>
      </c>
      <c r="C472">
        <v>222124.33</v>
      </c>
      <c r="D472">
        <v>45</v>
      </c>
      <c r="E472">
        <v>14</v>
      </c>
      <c r="F472" t="s">
        <v>652</v>
      </c>
      <c r="G472">
        <v>0</v>
      </c>
      <c r="H472">
        <v>0</v>
      </c>
    </row>
    <row r="473" spans="1:8" x14ac:dyDescent="0.3">
      <c r="A473" s="33">
        <v>105461</v>
      </c>
      <c r="B473" t="s">
        <v>783</v>
      </c>
      <c r="C473">
        <v>503942</v>
      </c>
      <c r="D473">
        <v>45</v>
      </c>
      <c r="E473">
        <v>106</v>
      </c>
      <c r="F473" t="s">
        <v>652</v>
      </c>
      <c r="G473">
        <v>10</v>
      </c>
      <c r="H473">
        <v>1</v>
      </c>
    </row>
    <row r="474" spans="1:8" x14ac:dyDescent="0.3">
      <c r="A474" s="33">
        <v>104079</v>
      </c>
      <c r="B474" t="s">
        <v>784</v>
      </c>
      <c r="C474">
        <v>13755.28</v>
      </c>
      <c r="D474">
        <v>45</v>
      </c>
      <c r="E474">
        <v>10</v>
      </c>
      <c r="F474" t="s">
        <v>652</v>
      </c>
      <c r="G474">
        <v>0</v>
      </c>
      <c r="H474">
        <v>0</v>
      </c>
    </row>
    <row r="475" spans="1:8" x14ac:dyDescent="0.3">
      <c r="A475" s="33">
        <v>104080</v>
      </c>
      <c r="B475" t="s">
        <v>785</v>
      </c>
      <c r="C475">
        <v>29895.07</v>
      </c>
      <c r="D475">
        <v>45</v>
      </c>
      <c r="E475">
        <v>10</v>
      </c>
      <c r="F475" t="s">
        <v>652</v>
      </c>
      <c r="G475">
        <v>0</v>
      </c>
      <c r="H475">
        <v>0</v>
      </c>
    </row>
    <row r="476" spans="1:8" x14ac:dyDescent="0.3">
      <c r="A476" s="33">
        <v>105349</v>
      </c>
      <c r="B476" t="s">
        <v>786</v>
      </c>
      <c r="C476">
        <v>45366.57</v>
      </c>
      <c r="D476">
        <v>45</v>
      </c>
      <c r="E476">
        <v>173</v>
      </c>
      <c r="F476" t="s">
        <v>652</v>
      </c>
      <c r="G476">
        <v>0</v>
      </c>
      <c r="H476">
        <v>0</v>
      </c>
    </row>
    <row r="477" spans="1:8" x14ac:dyDescent="0.3">
      <c r="A477" s="33">
        <v>110557</v>
      </c>
      <c r="B477" t="s">
        <v>787</v>
      </c>
      <c r="C477">
        <v>163956.64000000001</v>
      </c>
      <c r="D477">
        <v>45</v>
      </c>
      <c r="E477">
        <v>106</v>
      </c>
      <c r="F477" t="s">
        <v>652</v>
      </c>
      <c r="G477">
        <v>0</v>
      </c>
      <c r="H477">
        <v>0</v>
      </c>
    </row>
    <row r="478" spans="1:8" x14ac:dyDescent="0.3">
      <c r="A478" s="33">
        <v>104188</v>
      </c>
      <c r="B478" t="s">
        <v>788</v>
      </c>
      <c r="C478">
        <v>52001.97</v>
      </c>
      <c r="D478">
        <v>45</v>
      </c>
      <c r="E478">
        <v>7</v>
      </c>
      <c r="F478" t="s">
        <v>652</v>
      </c>
      <c r="G478">
        <v>0</v>
      </c>
      <c r="H478">
        <v>0</v>
      </c>
    </row>
    <row r="479" spans="1:8" x14ac:dyDescent="0.3">
      <c r="A479" s="33">
        <v>105415</v>
      </c>
      <c r="B479" t="s">
        <v>789</v>
      </c>
      <c r="C479">
        <v>62394.66</v>
      </c>
      <c r="D479">
        <v>45</v>
      </c>
      <c r="E479">
        <v>173</v>
      </c>
      <c r="F479" t="s">
        <v>652</v>
      </c>
      <c r="G479">
        <v>0</v>
      </c>
      <c r="H479">
        <v>0</v>
      </c>
    </row>
    <row r="480" spans="1:8" x14ac:dyDescent="0.3">
      <c r="A480" s="33">
        <v>105411</v>
      </c>
      <c r="B480" t="s">
        <v>790</v>
      </c>
      <c r="C480">
        <v>102059.62</v>
      </c>
      <c r="D480">
        <v>45</v>
      </c>
      <c r="E480">
        <v>173</v>
      </c>
      <c r="F480" t="s">
        <v>652</v>
      </c>
      <c r="G480">
        <v>0</v>
      </c>
      <c r="H480">
        <v>0</v>
      </c>
    </row>
    <row r="481" spans="1:8" x14ac:dyDescent="0.3">
      <c r="A481" s="33">
        <v>105487</v>
      </c>
      <c r="B481" t="s">
        <v>791</v>
      </c>
      <c r="C481">
        <v>271365.75</v>
      </c>
      <c r="D481">
        <v>45</v>
      </c>
      <c r="E481">
        <v>173</v>
      </c>
      <c r="F481" t="s">
        <v>652</v>
      </c>
      <c r="G481">
        <v>0</v>
      </c>
      <c r="H481">
        <v>0</v>
      </c>
    </row>
    <row r="482" spans="1:8" x14ac:dyDescent="0.3">
      <c r="A482" s="33">
        <v>104157</v>
      </c>
      <c r="B482" t="s">
        <v>792</v>
      </c>
      <c r="C482">
        <v>173610.72</v>
      </c>
      <c r="D482">
        <v>45</v>
      </c>
      <c r="E482">
        <v>7</v>
      </c>
      <c r="F482" t="s">
        <v>652</v>
      </c>
      <c r="G482">
        <v>0</v>
      </c>
      <c r="H482">
        <v>0</v>
      </c>
    </row>
    <row r="483" spans="1:8" x14ac:dyDescent="0.3">
      <c r="A483" s="33">
        <v>104159</v>
      </c>
      <c r="B483" t="s">
        <v>793</v>
      </c>
      <c r="C483">
        <v>97068.57</v>
      </c>
      <c r="D483">
        <v>45</v>
      </c>
      <c r="E483">
        <v>7</v>
      </c>
      <c r="F483" t="s">
        <v>652</v>
      </c>
      <c r="G483">
        <v>0</v>
      </c>
      <c r="H483">
        <v>0</v>
      </c>
    </row>
    <row r="484" spans="1:8" x14ac:dyDescent="0.3">
      <c r="A484" s="33">
        <v>105084</v>
      </c>
      <c r="B484" t="s">
        <v>794</v>
      </c>
      <c r="C484">
        <v>1697.34</v>
      </c>
      <c r="D484">
        <v>45</v>
      </c>
      <c r="E484">
        <v>16</v>
      </c>
      <c r="F484" t="s">
        <v>652</v>
      </c>
      <c r="G484">
        <v>0</v>
      </c>
      <c r="H484">
        <v>0</v>
      </c>
    </row>
    <row r="485" spans="1:8" x14ac:dyDescent="0.3">
      <c r="A485" s="33">
        <v>105413</v>
      </c>
      <c r="B485" t="s">
        <v>795</v>
      </c>
      <c r="C485">
        <v>1045.3699999999999</v>
      </c>
      <c r="D485">
        <v>45</v>
      </c>
      <c r="E485">
        <v>274</v>
      </c>
      <c r="F485" t="s">
        <v>652</v>
      </c>
      <c r="G485">
        <v>0</v>
      </c>
      <c r="H485">
        <v>0</v>
      </c>
    </row>
    <row r="486" spans="1:8" x14ac:dyDescent="0.3">
      <c r="A486" s="33">
        <v>104014</v>
      </c>
      <c r="B486" t="s">
        <v>796</v>
      </c>
      <c r="C486">
        <v>671</v>
      </c>
      <c r="D486">
        <v>45</v>
      </c>
      <c r="E486">
        <v>179</v>
      </c>
      <c r="F486" t="s">
        <v>652</v>
      </c>
      <c r="G486">
        <v>29800</v>
      </c>
      <c r="H486">
        <v>1</v>
      </c>
    </row>
    <row r="487" spans="1:8" x14ac:dyDescent="0.3">
      <c r="A487" s="33">
        <v>104013</v>
      </c>
      <c r="B487" t="s">
        <v>797</v>
      </c>
      <c r="C487">
        <v>275.5</v>
      </c>
      <c r="D487">
        <v>45</v>
      </c>
      <c r="E487">
        <v>16</v>
      </c>
      <c r="F487" t="s">
        <v>652</v>
      </c>
      <c r="G487">
        <v>0</v>
      </c>
      <c r="H487">
        <v>0</v>
      </c>
    </row>
    <row r="488" spans="1:8" x14ac:dyDescent="0.3">
      <c r="A488" s="33">
        <v>104008</v>
      </c>
      <c r="B488" t="s">
        <v>798</v>
      </c>
      <c r="C488">
        <v>363.86</v>
      </c>
      <c r="D488">
        <v>45</v>
      </c>
      <c r="E488">
        <v>16</v>
      </c>
      <c r="F488" t="s">
        <v>652</v>
      </c>
      <c r="G488">
        <v>0</v>
      </c>
      <c r="H488">
        <v>0</v>
      </c>
    </row>
    <row r="489" spans="1:8" x14ac:dyDescent="0.3">
      <c r="A489" s="33">
        <v>104116</v>
      </c>
      <c r="B489" t="s">
        <v>799</v>
      </c>
      <c r="C489">
        <v>119.92</v>
      </c>
      <c r="D489">
        <v>45</v>
      </c>
      <c r="E489">
        <v>40</v>
      </c>
      <c r="F489" t="s">
        <v>652</v>
      </c>
      <c r="G489">
        <v>11400</v>
      </c>
      <c r="H489">
        <v>1</v>
      </c>
    </row>
    <row r="490" spans="1:8" x14ac:dyDescent="0.3">
      <c r="A490" s="33">
        <v>104117</v>
      </c>
      <c r="B490" t="s">
        <v>800</v>
      </c>
      <c r="C490">
        <v>180</v>
      </c>
      <c r="D490">
        <v>45</v>
      </c>
      <c r="E490">
        <v>40</v>
      </c>
      <c r="F490" t="s">
        <v>652</v>
      </c>
      <c r="G490">
        <v>4100</v>
      </c>
      <c r="H490">
        <v>1</v>
      </c>
    </row>
    <row r="491" spans="1:8" x14ac:dyDescent="0.3">
      <c r="A491" s="33">
        <v>104118</v>
      </c>
      <c r="B491" t="s">
        <v>801</v>
      </c>
      <c r="C491">
        <v>274.38</v>
      </c>
      <c r="D491">
        <v>45</v>
      </c>
      <c r="E491">
        <v>40</v>
      </c>
      <c r="F491" t="s">
        <v>652</v>
      </c>
      <c r="G491">
        <v>3000</v>
      </c>
      <c r="H491">
        <v>1</v>
      </c>
    </row>
    <row r="492" spans="1:8" x14ac:dyDescent="0.3">
      <c r="A492" s="33">
        <v>104119</v>
      </c>
      <c r="B492" t="s">
        <v>802</v>
      </c>
      <c r="C492">
        <v>371.28</v>
      </c>
      <c r="D492">
        <v>45</v>
      </c>
      <c r="E492">
        <v>40</v>
      </c>
      <c r="F492" t="s">
        <v>652</v>
      </c>
      <c r="G492">
        <v>2000</v>
      </c>
      <c r="H492">
        <v>1</v>
      </c>
    </row>
    <row r="493" spans="1:8" x14ac:dyDescent="0.3">
      <c r="A493" s="33">
        <v>104120</v>
      </c>
      <c r="B493" t="s">
        <v>803</v>
      </c>
      <c r="C493">
        <v>434.03</v>
      </c>
      <c r="D493">
        <v>45</v>
      </c>
      <c r="E493">
        <v>40</v>
      </c>
      <c r="F493" t="s">
        <v>652</v>
      </c>
      <c r="G493">
        <v>1400</v>
      </c>
      <c r="H493">
        <v>1</v>
      </c>
    </row>
    <row r="494" spans="1:8" x14ac:dyDescent="0.3">
      <c r="A494" s="33">
        <v>104121</v>
      </c>
      <c r="B494" t="s">
        <v>804</v>
      </c>
      <c r="C494">
        <v>378.42</v>
      </c>
      <c r="D494">
        <v>45</v>
      </c>
      <c r="E494">
        <v>40</v>
      </c>
      <c r="F494" t="s">
        <v>652</v>
      </c>
      <c r="G494">
        <v>5800</v>
      </c>
      <c r="H494">
        <v>1</v>
      </c>
    </row>
    <row r="495" spans="1:8" x14ac:dyDescent="0.3">
      <c r="A495" s="33">
        <v>104122</v>
      </c>
      <c r="B495" t="s">
        <v>805</v>
      </c>
      <c r="C495">
        <v>534.85</v>
      </c>
      <c r="D495">
        <v>45</v>
      </c>
      <c r="E495">
        <v>40</v>
      </c>
      <c r="F495" t="s">
        <v>652</v>
      </c>
      <c r="G495">
        <v>2900</v>
      </c>
      <c r="H495">
        <v>1</v>
      </c>
    </row>
    <row r="496" spans="1:8" x14ac:dyDescent="0.3">
      <c r="A496" s="33">
        <v>104123</v>
      </c>
      <c r="B496" t="s">
        <v>806</v>
      </c>
      <c r="C496">
        <v>646.27</v>
      </c>
      <c r="D496">
        <v>45</v>
      </c>
      <c r="E496">
        <v>40</v>
      </c>
      <c r="F496" t="s">
        <v>652</v>
      </c>
      <c r="G496">
        <v>4900</v>
      </c>
      <c r="H496">
        <v>1</v>
      </c>
    </row>
    <row r="497" spans="1:8" x14ac:dyDescent="0.3">
      <c r="A497" s="33">
        <v>104124</v>
      </c>
      <c r="B497" t="s">
        <v>807</v>
      </c>
      <c r="C497">
        <v>562.44000000000005</v>
      </c>
      <c r="D497">
        <v>45</v>
      </c>
      <c r="E497">
        <v>40</v>
      </c>
      <c r="F497" t="s">
        <v>652</v>
      </c>
      <c r="G497">
        <v>1400</v>
      </c>
      <c r="H497">
        <v>1</v>
      </c>
    </row>
    <row r="498" spans="1:8" x14ac:dyDescent="0.3">
      <c r="A498" s="33">
        <v>104125</v>
      </c>
      <c r="B498" t="s">
        <v>808</v>
      </c>
      <c r="C498">
        <v>790.5</v>
      </c>
      <c r="D498">
        <v>45</v>
      </c>
      <c r="E498">
        <v>40</v>
      </c>
      <c r="F498" t="s">
        <v>652</v>
      </c>
      <c r="G498">
        <v>9200</v>
      </c>
      <c r="H498">
        <v>1</v>
      </c>
    </row>
    <row r="499" spans="1:8" x14ac:dyDescent="0.3">
      <c r="A499" s="33">
        <v>104126</v>
      </c>
      <c r="B499" t="s">
        <v>809</v>
      </c>
      <c r="C499">
        <v>469.06</v>
      </c>
      <c r="D499">
        <v>45</v>
      </c>
      <c r="E499">
        <v>40</v>
      </c>
      <c r="F499" t="s">
        <v>652</v>
      </c>
      <c r="G499">
        <v>7450</v>
      </c>
      <c r="H499">
        <v>1</v>
      </c>
    </row>
    <row r="500" spans="1:8" x14ac:dyDescent="0.3">
      <c r="A500" s="33">
        <v>104127</v>
      </c>
      <c r="B500" t="s">
        <v>810</v>
      </c>
      <c r="C500">
        <v>551.83000000000004</v>
      </c>
      <c r="D500">
        <v>45</v>
      </c>
      <c r="E500">
        <v>40</v>
      </c>
      <c r="F500" t="s">
        <v>652</v>
      </c>
      <c r="G500">
        <v>6350</v>
      </c>
      <c r="H500">
        <v>1</v>
      </c>
    </row>
    <row r="501" spans="1:8" x14ac:dyDescent="0.3">
      <c r="A501" s="33">
        <v>104012</v>
      </c>
      <c r="B501" t="s">
        <v>811</v>
      </c>
      <c r="C501">
        <v>258.64999999999998</v>
      </c>
      <c r="D501">
        <v>45</v>
      </c>
      <c r="E501">
        <v>16</v>
      </c>
      <c r="F501" t="s">
        <v>652</v>
      </c>
      <c r="G501">
        <v>0</v>
      </c>
      <c r="H501">
        <v>0</v>
      </c>
    </row>
    <row r="502" spans="1:8" x14ac:dyDescent="0.3">
      <c r="A502" s="33">
        <v>104009</v>
      </c>
      <c r="B502" t="s">
        <v>812</v>
      </c>
      <c r="C502">
        <v>221.67</v>
      </c>
      <c r="D502">
        <v>45</v>
      </c>
      <c r="E502">
        <v>16</v>
      </c>
      <c r="F502" t="s">
        <v>652</v>
      </c>
      <c r="G502">
        <v>0</v>
      </c>
      <c r="H502">
        <v>0</v>
      </c>
    </row>
    <row r="503" spans="1:8" x14ac:dyDescent="0.3">
      <c r="A503" s="33">
        <v>104010</v>
      </c>
      <c r="B503" t="s">
        <v>813</v>
      </c>
      <c r="C503">
        <v>570.80999999999995</v>
      </c>
      <c r="D503">
        <v>45</v>
      </c>
      <c r="E503">
        <v>16</v>
      </c>
      <c r="F503" t="s">
        <v>652</v>
      </c>
      <c r="G503">
        <v>0</v>
      </c>
      <c r="H503">
        <v>0</v>
      </c>
    </row>
    <row r="504" spans="1:8" x14ac:dyDescent="0.3">
      <c r="A504" s="33">
        <v>104011</v>
      </c>
      <c r="B504" t="s">
        <v>814</v>
      </c>
      <c r="C504">
        <v>180.27</v>
      </c>
      <c r="D504">
        <v>45</v>
      </c>
      <c r="E504">
        <v>16</v>
      </c>
      <c r="F504" t="s">
        <v>652</v>
      </c>
      <c r="G504">
        <v>0</v>
      </c>
      <c r="H504">
        <v>0</v>
      </c>
    </row>
    <row r="505" spans="1:8" x14ac:dyDescent="0.3">
      <c r="A505" s="33">
        <v>104002</v>
      </c>
      <c r="B505" t="s">
        <v>815</v>
      </c>
      <c r="C505">
        <v>55.08</v>
      </c>
      <c r="D505">
        <v>45</v>
      </c>
      <c r="E505">
        <v>16</v>
      </c>
      <c r="F505" t="s">
        <v>652</v>
      </c>
      <c r="G505">
        <v>0</v>
      </c>
      <c r="H505">
        <v>0</v>
      </c>
    </row>
    <row r="506" spans="1:8" x14ac:dyDescent="0.3">
      <c r="A506" s="33">
        <v>104344</v>
      </c>
      <c r="B506" t="s">
        <v>816</v>
      </c>
      <c r="C506">
        <v>579.69000000000005</v>
      </c>
      <c r="D506">
        <v>45</v>
      </c>
      <c r="E506">
        <v>14</v>
      </c>
      <c r="F506" t="s">
        <v>652</v>
      </c>
      <c r="G506">
        <v>0</v>
      </c>
      <c r="H506">
        <v>0</v>
      </c>
    </row>
    <row r="507" spans="1:8" x14ac:dyDescent="0.3">
      <c r="A507" s="33">
        <v>104345</v>
      </c>
      <c r="B507" t="s">
        <v>817</v>
      </c>
      <c r="C507">
        <v>868.83</v>
      </c>
      <c r="D507">
        <v>45</v>
      </c>
      <c r="E507">
        <v>14</v>
      </c>
      <c r="F507" t="s">
        <v>652</v>
      </c>
      <c r="G507">
        <v>0</v>
      </c>
      <c r="H507">
        <v>0</v>
      </c>
    </row>
    <row r="508" spans="1:8" x14ac:dyDescent="0.3">
      <c r="A508" s="33">
        <v>104349</v>
      </c>
      <c r="B508" t="s">
        <v>818</v>
      </c>
      <c r="C508">
        <v>1160.71</v>
      </c>
      <c r="D508">
        <v>45</v>
      </c>
      <c r="E508">
        <v>14</v>
      </c>
      <c r="F508" t="s">
        <v>652</v>
      </c>
      <c r="G508">
        <v>0</v>
      </c>
      <c r="H508">
        <v>0</v>
      </c>
    </row>
    <row r="509" spans="1:8" x14ac:dyDescent="0.3">
      <c r="A509" s="33">
        <v>104346</v>
      </c>
      <c r="B509" t="s">
        <v>819</v>
      </c>
      <c r="C509">
        <v>1449.86</v>
      </c>
      <c r="D509">
        <v>45</v>
      </c>
      <c r="E509">
        <v>14</v>
      </c>
      <c r="F509" t="s">
        <v>652</v>
      </c>
      <c r="G509">
        <v>0</v>
      </c>
      <c r="H509">
        <v>0</v>
      </c>
    </row>
    <row r="510" spans="1:8" x14ac:dyDescent="0.3">
      <c r="A510" s="33">
        <v>104347</v>
      </c>
      <c r="B510" t="s">
        <v>820</v>
      </c>
      <c r="C510">
        <v>1737.64</v>
      </c>
      <c r="D510">
        <v>45</v>
      </c>
      <c r="E510">
        <v>14</v>
      </c>
      <c r="F510" t="s">
        <v>652</v>
      </c>
      <c r="G510">
        <v>0</v>
      </c>
      <c r="H510">
        <v>0</v>
      </c>
    </row>
    <row r="511" spans="1:8" x14ac:dyDescent="0.3">
      <c r="A511" s="33">
        <v>104348</v>
      </c>
      <c r="B511" t="s">
        <v>821</v>
      </c>
      <c r="C511">
        <v>2054.1999999999998</v>
      </c>
      <c r="D511">
        <v>45</v>
      </c>
      <c r="E511">
        <v>14</v>
      </c>
      <c r="F511" t="s">
        <v>652</v>
      </c>
      <c r="G511">
        <v>0</v>
      </c>
      <c r="H511">
        <v>0</v>
      </c>
    </row>
    <row r="512" spans="1:8" x14ac:dyDescent="0.3">
      <c r="A512" s="33">
        <v>104343</v>
      </c>
      <c r="B512" t="s">
        <v>822</v>
      </c>
      <c r="C512">
        <v>287.76</v>
      </c>
      <c r="D512">
        <v>45</v>
      </c>
      <c r="E512">
        <v>14</v>
      </c>
      <c r="F512" t="s">
        <v>652</v>
      </c>
      <c r="G512">
        <v>0</v>
      </c>
      <c r="H512">
        <v>0</v>
      </c>
    </row>
    <row r="513" spans="1:8" x14ac:dyDescent="0.3">
      <c r="A513" s="33">
        <v>104149</v>
      </c>
      <c r="B513" t="s">
        <v>823</v>
      </c>
      <c r="C513">
        <v>71.67</v>
      </c>
      <c r="D513">
        <v>45</v>
      </c>
      <c r="E513">
        <v>109</v>
      </c>
      <c r="F513" t="s">
        <v>652</v>
      </c>
      <c r="G513">
        <v>0</v>
      </c>
      <c r="H513">
        <v>0</v>
      </c>
    </row>
    <row r="514" spans="1:8" x14ac:dyDescent="0.3">
      <c r="A514" s="33">
        <v>104004</v>
      </c>
      <c r="B514" t="s">
        <v>824</v>
      </c>
      <c r="C514">
        <v>145.49</v>
      </c>
      <c r="D514">
        <v>45</v>
      </c>
      <c r="E514">
        <v>16</v>
      </c>
      <c r="F514" t="s">
        <v>652</v>
      </c>
      <c r="G514">
        <v>0</v>
      </c>
      <c r="H514">
        <v>0</v>
      </c>
    </row>
    <row r="515" spans="1:8" x14ac:dyDescent="0.3">
      <c r="A515" s="33">
        <v>104151</v>
      </c>
      <c r="B515" t="s">
        <v>825</v>
      </c>
      <c r="C515">
        <v>142.19999999999999</v>
      </c>
      <c r="D515">
        <v>45</v>
      </c>
      <c r="E515">
        <v>16</v>
      </c>
      <c r="F515" t="s">
        <v>652</v>
      </c>
      <c r="G515">
        <v>0</v>
      </c>
      <c r="H515">
        <v>0</v>
      </c>
    </row>
    <row r="516" spans="1:8" x14ac:dyDescent="0.3">
      <c r="A516" s="33">
        <v>104150</v>
      </c>
      <c r="B516" t="s">
        <v>826</v>
      </c>
      <c r="C516">
        <v>172.97</v>
      </c>
      <c r="D516">
        <v>45</v>
      </c>
      <c r="E516">
        <v>16</v>
      </c>
      <c r="F516" t="s">
        <v>652</v>
      </c>
      <c r="G516">
        <v>0</v>
      </c>
      <c r="H516">
        <v>0</v>
      </c>
    </row>
    <row r="517" spans="1:8" x14ac:dyDescent="0.3">
      <c r="A517" s="33">
        <v>104007</v>
      </c>
      <c r="B517" t="s">
        <v>827</v>
      </c>
      <c r="C517">
        <v>194.76</v>
      </c>
      <c r="D517">
        <v>45</v>
      </c>
      <c r="E517">
        <v>16</v>
      </c>
      <c r="F517" t="s">
        <v>652</v>
      </c>
      <c r="G517">
        <v>0</v>
      </c>
      <c r="H517">
        <v>0</v>
      </c>
    </row>
    <row r="518" spans="1:8" x14ac:dyDescent="0.3">
      <c r="A518" s="33">
        <v>104006</v>
      </c>
      <c r="B518" t="s">
        <v>828</v>
      </c>
      <c r="C518">
        <v>346.96</v>
      </c>
      <c r="D518">
        <v>45</v>
      </c>
      <c r="E518">
        <v>16</v>
      </c>
      <c r="F518" t="s">
        <v>652</v>
      </c>
      <c r="G518">
        <v>0</v>
      </c>
      <c r="H518">
        <v>0</v>
      </c>
    </row>
    <row r="519" spans="1:8" x14ac:dyDescent="0.3">
      <c r="A519" s="33">
        <v>104209</v>
      </c>
      <c r="B519" t="s">
        <v>829</v>
      </c>
      <c r="C519">
        <v>275.5</v>
      </c>
      <c r="D519">
        <v>45</v>
      </c>
      <c r="E519">
        <v>16</v>
      </c>
      <c r="F519" t="s">
        <v>652</v>
      </c>
      <c r="G519">
        <v>0</v>
      </c>
      <c r="H519">
        <v>0</v>
      </c>
    </row>
    <row r="520" spans="1:8" x14ac:dyDescent="0.3">
      <c r="A520" s="33">
        <v>104003</v>
      </c>
      <c r="B520" t="s">
        <v>830</v>
      </c>
      <c r="C520">
        <v>304.91000000000003</v>
      </c>
      <c r="D520">
        <v>45</v>
      </c>
      <c r="E520">
        <v>16</v>
      </c>
      <c r="F520" t="s">
        <v>652</v>
      </c>
      <c r="G520">
        <v>0</v>
      </c>
      <c r="H520">
        <v>0</v>
      </c>
    </row>
    <row r="521" spans="1:8" x14ac:dyDescent="0.3">
      <c r="A521" s="33">
        <v>104005</v>
      </c>
      <c r="B521" t="s">
        <v>831</v>
      </c>
      <c r="C521">
        <v>455.33</v>
      </c>
      <c r="D521">
        <v>45</v>
      </c>
      <c r="E521">
        <v>16</v>
      </c>
      <c r="F521" t="s">
        <v>652</v>
      </c>
      <c r="G521">
        <v>0</v>
      </c>
      <c r="H521">
        <v>0</v>
      </c>
    </row>
    <row r="522" spans="1:8" x14ac:dyDescent="0.3">
      <c r="A522" s="33">
        <v>104104</v>
      </c>
      <c r="B522" t="s">
        <v>832</v>
      </c>
      <c r="C522">
        <v>68</v>
      </c>
      <c r="D522">
        <v>45</v>
      </c>
      <c r="E522">
        <v>40</v>
      </c>
      <c r="F522" t="s">
        <v>652</v>
      </c>
      <c r="G522">
        <v>8100</v>
      </c>
      <c r="H522">
        <v>1</v>
      </c>
    </row>
    <row r="523" spans="1:8" x14ac:dyDescent="0.3">
      <c r="A523" s="33">
        <v>104105</v>
      </c>
      <c r="B523" t="s">
        <v>833</v>
      </c>
      <c r="C523">
        <v>120</v>
      </c>
      <c r="D523">
        <v>45</v>
      </c>
      <c r="E523">
        <v>40</v>
      </c>
      <c r="F523" t="s">
        <v>652</v>
      </c>
      <c r="G523">
        <v>2800</v>
      </c>
      <c r="H523">
        <v>1</v>
      </c>
    </row>
    <row r="524" spans="1:8" x14ac:dyDescent="0.3">
      <c r="A524" s="33">
        <v>104106</v>
      </c>
      <c r="B524" t="s">
        <v>834</v>
      </c>
      <c r="C524">
        <v>180.54</v>
      </c>
      <c r="D524">
        <v>45</v>
      </c>
      <c r="E524">
        <v>40</v>
      </c>
      <c r="F524" t="s">
        <v>652</v>
      </c>
      <c r="G524">
        <v>4600</v>
      </c>
      <c r="H524">
        <v>1</v>
      </c>
    </row>
    <row r="525" spans="1:8" x14ac:dyDescent="0.3">
      <c r="A525" s="33">
        <v>104107</v>
      </c>
      <c r="B525" t="s">
        <v>835</v>
      </c>
      <c r="C525">
        <v>227</v>
      </c>
      <c r="D525">
        <v>45</v>
      </c>
      <c r="E525">
        <v>40</v>
      </c>
      <c r="F525" t="s">
        <v>652</v>
      </c>
      <c r="G525">
        <v>2600</v>
      </c>
      <c r="H525">
        <v>1</v>
      </c>
    </row>
    <row r="526" spans="1:8" x14ac:dyDescent="0.3">
      <c r="A526" s="33">
        <v>104108</v>
      </c>
      <c r="B526" t="s">
        <v>836</v>
      </c>
      <c r="C526">
        <v>242.76</v>
      </c>
      <c r="D526">
        <v>45</v>
      </c>
      <c r="E526">
        <v>40</v>
      </c>
      <c r="F526" t="s">
        <v>652</v>
      </c>
      <c r="G526">
        <v>5000</v>
      </c>
      <c r="H526">
        <v>1</v>
      </c>
    </row>
    <row r="527" spans="1:8" x14ac:dyDescent="0.3">
      <c r="A527" s="33">
        <v>104109</v>
      </c>
      <c r="B527" t="s">
        <v>837</v>
      </c>
      <c r="C527">
        <v>285.60000000000002</v>
      </c>
      <c r="D527">
        <v>45</v>
      </c>
      <c r="E527">
        <v>40</v>
      </c>
      <c r="F527" t="s">
        <v>652</v>
      </c>
      <c r="G527">
        <v>3500</v>
      </c>
      <c r="H527">
        <v>1</v>
      </c>
    </row>
    <row r="528" spans="1:8" x14ac:dyDescent="0.3">
      <c r="A528" s="33">
        <v>104110</v>
      </c>
      <c r="B528" t="s">
        <v>838</v>
      </c>
      <c r="C528">
        <v>330.03</v>
      </c>
      <c r="D528">
        <v>45</v>
      </c>
      <c r="E528">
        <v>40</v>
      </c>
      <c r="F528" t="s">
        <v>652</v>
      </c>
      <c r="G528">
        <v>5700</v>
      </c>
      <c r="H528">
        <v>1</v>
      </c>
    </row>
    <row r="529" spans="1:8" x14ac:dyDescent="0.3">
      <c r="A529" s="33">
        <v>104111</v>
      </c>
      <c r="B529" t="s">
        <v>839</v>
      </c>
      <c r="C529">
        <v>430.85</v>
      </c>
      <c r="D529">
        <v>45</v>
      </c>
      <c r="E529">
        <v>40</v>
      </c>
      <c r="F529" t="s">
        <v>652</v>
      </c>
      <c r="G529">
        <v>6800</v>
      </c>
      <c r="H529">
        <v>1</v>
      </c>
    </row>
    <row r="530" spans="1:8" x14ac:dyDescent="0.3">
      <c r="A530" s="33">
        <v>104112</v>
      </c>
      <c r="B530" t="s">
        <v>840</v>
      </c>
      <c r="C530">
        <v>414.94</v>
      </c>
      <c r="D530">
        <v>45</v>
      </c>
      <c r="E530">
        <v>40</v>
      </c>
      <c r="F530" t="s">
        <v>652</v>
      </c>
      <c r="G530">
        <v>4000</v>
      </c>
      <c r="H530">
        <v>1</v>
      </c>
    </row>
    <row r="531" spans="1:8" x14ac:dyDescent="0.3">
      <c r="A531" s="33">
        <v>104113</v>
      </c>
      <c r="B531" t="s">
        <v>841</v>
      </c>
      <c r="C531">
        <v>444.72</v>
      </c>
      <c r="D531">
        <v>45</v>
      </c>
      <c r="E531">
        <v>40</v>
      </c>
      <c r="F531" t="s">
        <v>652</v>
      </c>
      <c r="G531">
        <v>300</v>
      </c>
      <c r="H531">
        <v>1</v>
      </c>
    </row>
    <row r="532" spans="1:8" x14ac:dyDescent="0.3">
      <c r="A532" s="33">
        <v>104114</v>
      </c>
      <c r="B532" t="s">
        <v>842</v>
      </c>
      <c r="C532">
        <v>469.06</v>
      </c>
      <c r="D532">
        <v>45</v>
      </c>
      <c r="E532">
        <v>40</v>
      </c>
      <c r="F532" t="s">
        <v>652</v>
      </c>
      <c r="G532">
        <v>5950</v>
      </c>
      <c r="H532">
        <v>1</v>
      </c>
    </row>
    <row r="533" spans="1:8" x14ac:dyDescent="0.3">
      <c r="A533" s="33">
        <v>104115</v>
      </c>
      <c r="B533" t="s">
        <v>843</v>
      </c>
      <c r="C533">
        <v>514.52</v>
      </c>
      <c r="D533">
        <v>45</v>
      </c>
      <c r="E533">
        <v>40</v>
      </c>
      <c r="F533" t="s">
        <v>652</v>
      </c>
      <c r="G533">
        <v>4100</v>
      </c>
      <c r="H533">
        <v>1</v>
      </c>
    </row>
    <row r="534" spans="1:8" x14ac:dyDescent="0.3">
      <c r="A534" s="33">
        <v>104326</v>
      </c>
      <c r="B534" t="s">
        <v>844</v>
      </c>
      <c r="C534">
        <v>2372.2800000000002</v>
      </c>
      <c r="D534">
        <v>45</v>
      </c>
      <c r="E534">
        <v>16</v>
      </c>
      <c r="F534" t="s">
        <v>652</v>
      </c>
      <c r="G534">
        <v>0</v>
      </c>
      <c r="H534">
        <v>0</v>
      </c>
    </row>
    <row r="535" spans="1:8" x14ac:dyDescent="0.3">
      <c r="A535" s="33">
        <v>104171</v>
      </c>
      <c r="B535" t="s">
        <v>845</v>
      </c>
      <c r="C535">
        <v>5212.8100000000004</v>
      </c>
      <c r="D535">
        <v>45</v>
      </c>
      <c r="E535">
        <v>7</v>
      </c>
      <c r="F535" t="s">
        <v>652</v>
      </c>
      <c r="G535">
        <v>0</v>
      </c>
      <c r="H535">
        <v>0</v>
      </c>
    </row>
    <row r="536" spans="1:8" x14ac:dyDescent="0.3">
      <c r="A536" s="33">
        <v>104205</v>
      </c>
      <c r="B536" t="s">
        <v>846</v>
      </c>
      <c r="C536">
        <v>28186.39</v>
      </c>
      <c r="D536">
        <v>45</v>
      </c>
      <c r="E536">
        <v>7</v>
      </c>
      <c r="F536" t="s">
        <v>652</v>
      </c>
      <c r="G536">
        <v>0</v>
      </c>
      <c r="H536">
        <v>0</v>
      </c>
    </row>
    <row r="537" spans="1:8" x14ac:dyDescent="0.3">
      <c r="A537" s="33">
        <v>105382</v>
      </c>
      <c r="B537" t="s">
        <v>847</v>
      </c>
      <c r="C537">
        <v>144326.96</v>
      </c>
      <c r="D537">
        <v>45</v>
      </c>
      <c r="E537">
        <v>7</v>
      </c>
      <c r="F537" t="s">
        <v>652</v>
      </c>
      <c r="G537">
        <v>0</v>
      </c>
      <c r="H537">
        <v>0</v>
      </c>
    </row>
    <row r="538" spans="1:8" x14ac:dyDescent="0.3">
      <c r="A538" s="33">
        <v>105381</v>
      </c>
      <c r="B538" t="s">
        <v>848</v>
      </c>
      <c r="C538">
        <v>438691.65</v>
      </c>
      <c r="D538">
        <v>45</v>
      </c>
      <c r="E538">
        <v>173</v>
      </c>
      <c r="F538" t="s">
        <v>652</v>
      </c>
      <c r="G538">
        <v>0</v>
      </c>
      <c r="H538">
        <v>0</v>
      </c>
    </row>
    <row r="539" spans="1:8" x14ac:dyDescent="0.3">
      <c r="A539" s="33">
        <v>105389</v>
      </c>
      <c r="B539" t="s">
        <v>849</v>
      </c>
      <c r="C539">
        <v>109150.48</v>
      </c>
      <c r="D539">
        <v>45</v>
      </c>
      <c r="E539">
        <v>173</v>
      </c>
      <c r="F539" t="s">
        <v>652</v>
      </c>
      <c r="G539">
        <v>3</v>
      </c>
      <c r="H539">
        <v>1</v>
      </c>
    </row>
    <row r="540" spans="1:8" x14ac:dyDescent="0.3">
      <c r="A540" s="33">
        <v>104161</v>
      </c>
      <c r="B540" t="s">
        <v>850</v>
      </c>
      <c r="C540">
        <v>326836.67</v>
      </c>
      <c r="D540">
        <v>45</v>
      </c>
      <c r="E540">
        <v>14</v>
      </c>
      <c r="F540" t="s">
        <v>652</v>
      </c>
      <c r="G540">
        <v>0</v>
      </c>
      <c r="H540">
        <v>0</v>
      </c>
    </row>
    <row r="541" spans="1:8" x14ac:dyDescent="0.3">
      <c r="A541" s="33">
        <v>105468</v>
      </c>
      <c r="B541" t="s">
        <v>851</v>
      </c>
      <c r="C541">
        <v>305453.90000000002</v>
      </c>
      <c r="D541">
        <v>45</v>
      </c>
      <c r="E541">
        <v>294</v>
      </c>
      <c r="F541" t="s">
        <v>652</v>
      </c>
      <c r="G541">
        <v>0</v>
      </c>
      <c r="H541">
        <v>0</v>
      </c>
    </row>
    <row r="542" spans="1:8" x14ac:dyDescent="0.3">
      <c r="A542" s="33">
        <v>105467</v>
      </c>
      <c r="B542" t="s">
        <v>852</v>
      </c>
      <c r="C542">
        <v>541838.93000000005</v>
      </c>
      <c r="D542">
        <v>45</v>
      </c>
      <c r="E542">
        <v>294</v>
      </c>
      <c r="F542" t="s">
        <v>652</v>
      </c>
      <c r="G542">
        <v>0</v>
      </c>
      <c r="H542">
        <v>0</v>
      </c>
    </row>
    <row r="543" spans="1:8" x14ac:dyDescent="0.3">
      <c r="A543" s="33">
        <v>104368</v>
      </c>
      <c r="B543" t="s">
        <v>853</v>
      </c>
      <c r="C543">
        <v>1954646.82</v>
      </c>
      <c r="D543">
        <v>45</v>
      </c>
      <c r="E543">
        <v>133</v>
      </c>
      <c r="F543" t="s">
        <v>652</v>
      </c>
      <c r="G543">
        <v>0</v>
      </c>
      <c r="H543">
        <v>0</v>
      </c>
    </row>
    <row r="544" spans="1:8" x14ac:dyDescent="0.3">
      <c r="A544" s="33">
        <v>104367</v>
      </c>
      <c r="B544" t="s">
        <v>854</v>
      </c>
      <c r="C544">
        <v>3649127.45</v>
      </c>
      <c r="D544">
        <v>45</v>
      </c>
      <c r="E544">
        <v>133</v>
      </c>
      <c r="F544" t="s">
        <v>652</v>
      </c>
      <c r="G544">
        <v>0</v>
      </c>
      <c r="H544">
        <v>0</v>
      </c>
    </row>
    <row r="545" spans="1:8" x14ac:dyDescent="0.3">
      <c r="A545" s="33">
        <v>104156</v>
      </c>
      <c r="B545" t="s">
        <v>855</v>
      </c>
      <c r="C545">
        <v>1706094.65</v>
      </c>
      <c r="D545">
        <v>45</v>
      </c>
      <c r="E545">
        <v>7</v>
      </c>
      <c r="F545" t="s">
        <v>652</v>
      </c>
      <c r="G545">
        <v>3</v>
      </c>
      <c r="H545">
        <v>1</v>
      </c>
    </row>
    <row r="546" spans="1:8" x14ac:dyDescent="0.3">
      <c r="A546" s="33">
        <v>104033</v>
      </c>
      <c r="B546" t="s">
        <v>856</v>
      </c>
      <c r="C546">
        <v>1677896.53</v>
      </c>
      <c r="D546">
        <v>45</v>
      </c>
      <c r="E546">
        <v>7</v>
      </c>
      <c r="F546" t="s">
        <v>652</v>
      </c>
      <c r="G546">
        <v>0</v>
      </c>
      <c r="H546">
        <v>0</v>
      </c>
    </row>
    <row r="547" spans="1:8" x14ac:dyDescent="0.3">
      <c r="A547" s="33">
        <v>105448</v>
      </c>
      <c r="B547" t="s">
        <v>857</v>
      </c>
      <c r="C547">
        <v>6776626</v>
      </c>
      <c r="D547">
        <v>45</v>
      </c>
      <c r="E547">
        <v>106</v>
      </c>
      <c r="F547" t="s">
        <v>652</v>
      </c>
      <c r="G547">
        <v>0</v>
      </c>
      <c r="H547">
        <v>0</v>
      </c>
    </row>
    <row r="548" spans="1:8" x14ac:dyDescent="0.3">
      <c r="A548" s="33">
        <v>105449</v>
      </c>
      <c r="B548" t="s">
        <v>858</v>
      </c>
      <c r="C548">
        <v>6776626</v>
      </c>
      <c r="D548">
        <v>45</v>
      </c>
      <c r="E548">
        <v>106</v>
      </c>
      <c r="F548" t="s">
        <v>652</v>
      </c>
      <c r="G548">
        <v>0</v>
      </c>
      <c r="H548">
        <v>0</v>
      </c>
    </row>
    <row r="549" spans="1:8" x14ac:dyDescent="0.3">
      <c r="A549" s="33">
        <v>105408</v>
      </c>
      <c r="B549" t="s">
        <v>859</v>
      </c>
      <c r="C549">
        <v>12649.7</v>
      </c>
      <c r="D549">
        <v>45</v>
      </c>
      <c r="E549">
        <v>73</v>
      </c>
      <c r="F549" t="s">
        <v>652</v>
      </c>
      <c r="G549">
        <v>0</v>
      </c>
      <c r="H549">
        <v>0</v>
      </c>
    </row>
    <row r="550" spans="1:8" x14ac:dyDescent="0.3">
      <c r="A550" s="33">
        <v>105450</v>
      </c>
      <c r="B550" t="s">
        <v>860</v>
      </c>
      <c r="C550">
        <v>925406.2</v>
      </c>
      <c r="D550">
        <v>45</v>
      </c>
      <c r="E550">
        <v>7</v>
      </c>
      <c r="F550" t="s">
        <v>652</v>
      </c>
      <c r="G550">
        <v>0</v>
      </c>
      <c r="H550">
        <v>0</v>
      </c>
    </row>
    <row r="551" spans="1:8" x14ac:dyDescent="0.3">
      <c r="A551" s="33">
        <v>105223</v>
      </c>
      <c r="B551" t="s">
        <v>861</v>
      </c>
      <c r="C551">
        <v>1.31</v>
      </c>
      <c r="D551">
        <v>45</v>
      </c>
      <c r="E551">
        <v>173</v>
      </c>
      <c r="F551" t="s">
        <v>652</v>
      </c>
      <c r="G551">
        <v>0</v>
      </c>
      <c r="H551">
        <v>0</v>
      </c>
    </row>
    <row r="552" spans="1:8" x14ac:dyDescent="0.3">
      <c r="A552" s="33">
        <v>105493</v>
      </c>
      <c r="B552" t="s">
        <v>862</v>
      </c>
      <c r="C552">
        <v>151733.67000000001</v>
      </c>
      <c r="D552">
        <v>45</v>
      </c>
      <c r="E552">
        <v>7</v>
      </c>
      <c r="F552" t="s">
        <v>652</v>
      </c>
      <c r="G552">
        <v>0</v>
      </c>
      <c r="H552">
        <v>0</v>
      </c>
    </row>
    <row r="553" spans="1:8" x14ac:dyDescent="0.3">
      <c r="A553" s="33">
        <v>104034</v>
      </c>
      <c r="B553" t="s">
        <v>863</v>
      </c>
      <c r="C553">
        <v>83473.5</v>
      </c>
      <c r="D553">
        <v>45</v>
      </c>
      <c r="E553">
        <v>7</v>
      </c>
      <c r="F553" t="s">
        <v>652</v>
      </c>
      <c r="G553">
        <v>0</v>
      </c>
      <c r="H553">
        <v>0</v>
      </c>
    </row>
    <row r="554" spans="1:8" x14ac:dyDescent="0.3">
      <c r="A554" s="33">
        <v>104144</v>
      </c>
      <c r="B554" t="s">
        <v>864</v>
      </c>
      <c r="C554">
        <v>3187524.07</v>
      </c>
      <c r="D554">
        <v>45</v>
      </c>
      <c r="E554">
        <v>176</v>
      </c>
      <c r="F554" t="s">
        <v>652</v>
      </c>
      <c r="G554">
        <v>0</v>
      </c>
      <c r="H554">
        <v>0</v>
      </c>
    </row>
    <row r="555" spans="1:8" x14ac:dyDescent="0.3">
      <c r="A555" s="33">
        <v>105497</v>
      </c>
      <c r="B555" t="s">
        <v>865</v>
      </c>
      <c r="C555">
        <v>246683</v>
      </c>
      <c r="D555">
        <v>45</v>
      </c>
      <c r="E555">
        <v>7</v>
      </c>
      <c r="F555" t="s">
        <v>652</v>
      </c>
      <c r="G555">
        <v>0</v>
      </c>
      <c r="H555">
        <v>0</v>
      </c>
    </row>
    <row r="556" spans="1:8" x14ac:dyDescent="0.3">
      <c r="A556" s="33">
        <v>105474</v>
      </c>
      <c r="B556" t="s">
        <v>866</v>
      </c>
      <c r="C556">
        <v>1538751.6</v>
      </c>
      <c r="D556">
        <v>45</v>
      </c>
      <c r="E556">
        <v>106</v>
      </c>
      <c r="F556" t="s">
        <v>652</v>
      </c>
      <c r="G556">
        <v>0</v>
      </c>
      <c r="H556">
        <v>0</v>
      </c>
    </row>
    <row r="557" spans="1:8" x14ac:dyDescent="0.3">
      <c r="A557" s="33">
        <v>105417</v>
      </c>
      <c r="B557" t="s">
        <v>867</v>
      </c>
      <c r="C557">
        <v>1067392</v>
      </c>
      <c r="D557">
        <v>45</v>
      </c>
      <c r="E557">
        <v>106</v>
      </c>
      <c r="F557" t="s">
        <v>652</v>
      </c>
      <c r="G557">
        <v>0</v>
      </c>
      <c r="H557">
        <v>0</v>
      </c>
    </row>
    <row r="558" spans="1:8" x14ac:dyDescent="0.3">
      <c r="A558" s="33">
        <v>104053</v>
      </c>
      <c r="B558" t="s">
        <v>868</v>
      </c>
      <c r="C558">
        <v>820647.81</v>
      </c>
      <c r="D558">
        <v>45</v>
      </c>
      <c r="E558">
        <v>7</v>
      </c>
      <c r="F558" t="s">
        <v>652</v>
      </c>
      <c r="G558">
        <v>5</v>
      </c>
      <c r="H558">
        <v>1</v>
      </c>
    </row>
    <row r="559" spans="1:8" x14ac:dyDescent="0.3">
      <c r="A559" s="33">
        <v>104055</v>
      </c>
      <c r="B559" t="s">
        <v>869</v>
      </c>
      <c r="C559">
        <v>371711.56</v>
      </c>
      <c r="D559">
        <v>45</v>
      </c>
      <c r="E559">
        <v>7</v>
      </c>
      <c r="F559" t="s">
        <v>652</v>
      </c>
      <c r="G559">
        <v>0</v>
      </c>
      <c r="H559">
        <v>0</v>
      </c>
    </row>
    <row r="560" spans="1:8" x14ac:dyDescent="0.3">
      <c r="A560" s="33">
        <v>104052</v>
      </c>
      <c r="B560" t="s">
        <v>870</v>
      </c>
      <c r="C560">
        <v>372160.79</v>
      </c>
      <c r="D560">
        <v>45</v>
      </c>
      <c r="E560">
        <v>7</v>
      </c>
      <c r="F560" t="s">
        <v>652</v>
      </c>
      <c r="G560">
        <v>0</v>
      </c>
      <c r="H560">
        <v>0</v>
      </c>
    </row>
    <row r="561" spans="1:8" x14ac:dyDescent="0.3">
      <c r="A561" s="33">
        <v>104778</v>
      </c>
      <c r="B561" t="s">
        <v>871</v>
      </c>
      <c r="C561">
        <v>1118371.67</v>
      </c>
      <c r="D561">
        <v>45</v>
      </c>
      <c r="E561">
        <v>106</v>
      </c>
      <c r="F561" t="s">
        <v>652</v>
      </c>
      <c r="G561">
        <v>0</v>
      </c>
      <c r="H561">
        <v>0</v>
      </c>
    </row>
    <row r="562" spans="1:8" x14ac:dyDescent="0.3">
      <c r="A562" s="33">
        <v>105418</v>
      </c>
      <c r="B562" t="s">
        <v>872</v>
      </c>
      <c r="C562">
        <v>10906.61</v>
      </c>
      <c r="D562">
        <v>45</v>
      </c>
      <c r="E562">
        <v>106</v>
      </c>
      <c r="F562" t="s">
        <v>652</v>
      </c>
      <c r="G562">
        <v>0</v>
      </c>
      <c r="H562">
        <v>0</v>
      </c>
    </row>
    <row r="563" spans="1:8" x14ac:dyDescent="0.3">
      <c r="A563" s="33">
        <v>105509</v>
      </c>
      <c r="B563" t="s">
        <v>873</v>
      </c>
      <c r="C563">
        <v>313897.96000000002</v>
      </c>
      <c r="D563">
        <v>45</v>
      </c>
      <c r="E563">
        <v>106</v>
      </c>
      <c r="F563" t="s">
        <v>652</v>
      </c>
      <c r="G563">
        <v>1</v>
      </c>
      <c r="H563">
        <v>0</v>
      </c>
    </row>
    <row r="564" spans="1:8" x14ac:dyDescent="0.3">
      <c r="A564" s="33">
        <v>104780</v>
      </c>
      <c r="B564" t="s">
        <v>874</v>
      </c>
      <c r="C564">
        <v>6028254</v>
      </c>
      <c r="D564">
        <v>45</v>
      </c>
      <c r="E564">
        <v>106</v>
      </c>
      <c r="F564" t="s">
        <v>652</v>
      </c>
      <c r="G564">
        <v>3</v>
      </c>
      <c r="H564">
        <v>1</v>
      </c>
    </row>
    <row r="565" spans="1:8" x14ac:dyDescent="0.3">
      <c r="A565" s="33">
        <v>105161</v>
      </c>
      <c r="B565" t="s">
        <v>875</v>
      </c>
      <c r="C565">
        <v>4333721.8099999996</v>
      </c>
      <c r="D565">
        <v>45</v>
      </c>
      <c r="E565">
        <v>133</v>
      </c>
      <c r="F565" t="s">
        <v>652</v>
      </c>
      <c r="G565">
        <v>0</v>
      </c>
      <c r="H565">
        <v>0</v>
      </c>
    </row>
    <row r="566" spans="1:8" x14ac:dyDescent="0.3">
      <c r="A566" s="33">
        <v>105482</v>
      </c>
      <c r="B566" t="s">
        <v>876</v>
      </c>
      <c r="C566">
        <v>294908.71999999997</v>
      </c>
      <c r="D566">
        <v>45</v>
      </c>
      <c r="E566">
        <v>7</v>
      </c>
      <c r="F566" t="s">
        <v>652</v>
      </c>
      <c r="G566">
        <v>0</v>
      </c>
      <c r="H566">
        <v>0</v>
      </c>
    </row>
    <row r="567" spans="1:8" x14ac:dyDescent="0.3">
      <c r="A567" s="33">
        <v>105319</v>
      </c>
      <c r="B567" t="s">
        <v>877</v>
      </c>
      <c r="C567">
        <v>31821.82</v>
      </c>
      <c r="D567">
        <v>45</v>
      </c>
      <c r="E567">
        <v>73</v>
      </c>
      <c r="F567" t="s">
        <v>652</v>
      </c>
      <c r="G567">
        <v>0</v>
      </c>
      <c r="H567">
        <v>0</v>
      </c>
    </row>
    <row r="568" spans="1:8" x14ac:dyDescent="0.3">
      <c r="A568" s="33">
        <v>105209</v>
      </c>
      <c r="B568" t="s">
        <v>878</v>
      </c>
      <c r="C568">
        <v>1874.26</v>
      </c>
      <c r="D568">
        <v>45</v>
      </c>
      <c r="E568">
        <v>73</v>
      </c>
      <c r="F568" t="s">
        <v>652</v>
      </c>
      <c r="G568">
        <v>0</v>
      </c>
      <c r="H568">
        <v>0</v>
      </c>
    </row>
    <row r="569" spans="1:8" x14ac:dyDescent="0.3">
      <c r="A569" s="33">
        <v>105207</v>
      </c>
      <c r="B569" t="s">
        <v>879</v>
      </c>
      <c r="C569">
        <v>14056.99</v>
      </c>
      <c r="D569">
        <v>45</v>
      </c>
      <c r="E569">
        <v>73</v>
      </c>
      <c r="F569" t="s">
        <v>652</v>
      </c>
      <c r="G569">
        <v>0</v>
      </c>
      <c r="H569">
        <v>0</v>
      </c>
    </row>
    <row r="570" spans="1:8" x14ac:dyDescent="0.3">
      <c r="A570" s="33">
        <v>105206</v>
      </c>
      <c r="B570" t="s">
        <v>880</v>
      </c>
      <c r="C570">
        <v>16400.439999999999</v>
      </c>
      <c r="D570">
        <v>45</v>
      </c>
      <c r="E570">
        <v>73</v>
      </c>
      <c r="F570" t="s">
        <v>652</v>
      </c>
      <c r="G570">
        <v>0</v>
      </c>
      <c r="H570">
        <v>0</v>
      </c>
    </row>
    <row r="571" spans="1:8" x14ac:dyDescent="0.3">
      <c r="A571" s="33">
        <v>105318</v>
      </c>
      <c r="B571" t="s">
        <v>881</v>
      </c>
      <c r="C571">
        <v>35811.31</v>
      </c>
      <c r="D571">
        <v>45</v>
      </c>
      <c r="E571">
        <v>73</v>
      </c>
      <c r="F571" t="s">
        <v>652</v>
      </c>
      <c r="G571">
        <v>0</v>
      </c>
      <c r="H571">
        <v>0</v>
      </c>
    </row>
    <row r="572" spans="1:8" x14ac:dyDescent="0.3">
      <c r="A572" s="33">
        <v>105383</v>
      </c>
      <c r="B572" t="s">
        <v>882</v>
      </c>
      <c r="C572">
        <v>110933.97</v>
      </c>
      <c r="D572">
        <v>45</v>
      </c>
      <c r="E572">
        <v>7</v>
      </c>
      <c r="F572" t="s">
        <v>652</v>
      </c>
      <c r="G572">
        <v>0</v>
      </c>
      <c r="H572">
        <v>0</v>
      </c>
    </row>
    <row r="573" spans="1:8" x14ac:dyDescent="0.3">
      <c r="A573" s="33">
        <v>105208</v>
      </c>
      <c r="B573" t="s">
        <v>883</v>
      </c>
      <c r="C573">
        <v>1874.26</v>
      </c>
      <c r="D573">
        <v>45</v>
      </c>
      <c r="E573">
        <v>73</v>
      </c>
      <c r="F573" t="s">
        <v>652</v>
      </c>
      <c r="G573">
        <v>0</v>
      </c>
      <c r="H573">
        <v>0</v>
      </c>
    </row>
    <row r="574" spans="1:8" x14ac:dyDescent="0.3">
      <c r="A574" s="33">
        <v>105484</v>
      </c>
      <c r="B574" t="s">
        <v>884</v>
      </c>
      <c r="C574">
        <v>129021.92</v>
      </c>
      <c r="D574">
        <v>45</v>
      </c>
      <c r="E574">
        <v>7</v>
      </c>
      <c r="F574" t="s">
        <v>652</v>
      </c>
      <c r="G574">
        <v>0</v>
      </c>
      <c r="H574">
        <v>0</v>
      </c>
    </row>
    <row r="575" spans="1:8" x14ac:dyDescent="0.3">
      <c r="A575" s="33">
        <v>105486</v>
      </c>
      <c r="B575" t="s">
        <v>885</v>
      </c>
      <c r="C575">
        <v>173180.45</v>
      </c>
      <c r="D575">
        <v>45</v>
      </c>
      <c r="E575">
        <v>173</v>
      </c>
      <c r="F575" t="s">
        <v>652</v>
      </c>
      <c r="G575">
        <v>1</v>
      </c>
      <c r="H575">
        <v>0</v>
      </c>
    </row>
    <row r="576" spans="1:8" x14ac:dyDescent="0.3">
      <c r="A576" s="33">
        <v>105483</v>
      </c>
      <c r="B576" t="s">
        <v>886</v>
      </c>
      <c r="C576">
        <v>263535.46000000002</v>
      </c>
      <c r="D576">
        <v>45</v>
      </c>
      <c r="E576">
        <v>7</v>
      </c>
      <c r="F576" t="s">
        <v>652</v>
      </c>
      <c r="G576">
        <v>0</v>
      </c>
      <c r="H576">
        <v>0</v>
      </c>
    </row>
    <row r="577" spans="1:8" x14ac:dyDescent="0.3">
      <c r="A577" s="33">
        <v>105434</v>
      </c>
      <c r="B577" t="s">
        <v>887</v>
      </c>
      <c r="C577">
        <v>426714.1</v>
      </c>
      <c r="D577">
        <v>45</v>
      </c>
      <c r="E577">
        <v>7</v>
      </c>
      <c r="F577" t="s">
        <v>652</v>
      </c>
      <c r="G577">
        <v>1</v>
      </c>
      <c r="H577">
        <v>0</v>
      </c>
    </row>
    <row r="578" spans="1:8" x14ac:dyDescent="0.3">
      <c r="A578" s="33">
        <v>105485</v>
      </c>
      <c r="B578" t="s">
        <v>888</v>
      </c>
      <c r="C578">
        <v>326427.56</v>
      </c>
      <c r="D578">
        <v>45</v>
      </c>
      <c r="E578">
        <v>7</v>
      </c>
      <c r="F578" t="s">
        <v>652</v>
      </c>
      <c r="G578">
        <v>0</v>
      </c>
      <c r="H578">
        <v>0</v>
      </c>
    </row>
    <row r="579" spans="1:8" x14ac:dyDescent="0.3">
      <c r="A579" s="33">
        <v>105442</v>
      </c>
      <c r="B579" t="s">
        <v>889</v>
      </c>
      <c r="C579">
        <v>210037.78</v>
      </c>
      <c r="D579">
        <v>45</v>
      </c>
      <c r="E579">
        <v>73</v>
      </c>
      <c r="F579" t="s">
        <v>652</v>
      </c>
      <c r="G579">
        <v>0</v>
      </c>
      <c r="H579">
        <v>0</v>
      </c>
    </row>
    <row r="580" spans="1:8" x14ac:dyDescent="0.3">
      <c r="A580" s="33">
        <v>105368</v>
      </c>
      <c r="B580" t="s">
        <v>890</v>
      </c>
      <c r="C580">
        <v>18974.54</v>
      </c>
      <c r="D580">
        <v>45</v>
      </c>
      <c r="E580">
        <v>14</v>
      </c>
      <c r="F580" t="s">
        <v>652</v>
      </c>
      <c r="G580">
        <v>0</v>
      </c>
      <c r="H580">
        <v>0</v>
      </c>
    </row>
    <row r="581" spans="1:8" x14ac:dyDescent="0.3">
      <c r="A581" s="33">
        <v>104087</v>
      </c>
      <c r="B581" t="s">
        <v>891</v>
      </c>
      <c r="C581">
        <v>1188675.4099999999</v>
      </c>
      <c r="D581">
        <v>45</v>
      </c>
      <c r="E581">
        <v>14</v>
      </c>
      <c r="F581" t="s">
        <v>652</v>
      </c>
      <c r="G581">
        <v>0</v>
      </c>
      <c r="H581">
        <v>0</v>
      </c>
    </row>
    <row r="582" spans="1:8" x14ac:dyDescent="0.3">
      <c r="A582" s="33">
        <v>105356</v>
      </c>
      <c r="B582" t="s">
        <v>892</v>
      </c>
      <c r="C582">
        <v>1217030.78</v>
      </c>
      <c r="D582">
        <v>45</v>
      </c>
      <c r="E582">
        <v>73</v>
      </c>
      <c r="F582" t="s">
        <v>652</v>
      </c>
      <c r="G582">
        <v>0</v>
      </c>
      <c r="H582">
        <v>0</v>
      </c>
    </row>
    <row r="583" spans="1:8" x14ac:dyDescent="0.3">
      <c r="A583" s="33">
        <v>104282</v>
      </c>
      <c r="B583" t="s">
        <v>893</v>
      </c>
      <c r="C583">
        <v>5360346.29</v>
      </c>
      <c r="D583">
        <v>45</v>
      </c>
      <c r="E583">
        <v>73</v>
      </c>
      <c r="F583" t="s">
        <v>652</v>
      </c>
      <c r="G583">
        <v>0</v>
      </c>
      <c r="H583">
        <v>0</v>
      </c>
    </row>
    <row r="584" spans="1:8" x14ac:dyDescent="0.3">
      <c r="A584" s="33">
        <v>104145</v>
      </c>
      <c r="B584" t="s">
        <v>894</v>
      </c>
      <c r="C584">
        <v>2899011</v>
      </c>
      <c r="D584">
        <v>45</v>
      </c>
      <c r="E584">
        <v>73</v>
      </c>
      <c r="F584" t="s">
        <v>652</v>
      </c>
      <c r="G584">
        <v>23</v>
      </c>
      <c r="H584">
        <v>1</v>
      </c>
    </row>
    <row r="585" spans="1:8" x14ac:dyDescent="0.3">
      <c r="A585" s="33">
        <v>104782</v>
      </c>
      <c r="B585" t="s">
        <v>895</v>
      </c>
      <c r="C585">
        <v>2216083.2200000002</v>
      </c>
      <c r="D585">
        <v>45</v>
      </c>
      <c r="E585">
        <v>7</v>
      </c>
      <c r="F585" t="s">
        <v>652</v>
      </c>
      <c r="G585">
        <v>0</v>
      </c>
      <c r="H585">
        <v>0</v>
      </c>
    </row>
    <row r="586" spans="1:8" x14ac:dyDescent="0.3">
      <c r="A586" s="33">
        <v>104028</v>
      </c>
      <c r="B586" t="s">
        <v>896</v>
      </c>
      <c r="C586">
        <v>2241450.59</v>
      </c>
      <c r="D586">
        <v>45</v>
      </c>
      <c r="E586">
        <v>7</v>
      </c>
      <c r="F586" t="s">
        <v>652</v>
      </c>
      <c r="G586">
        <v>0</v>
      </c>
      <c r="H586">
        <v>0</v>
      </c>
    </row>
    <row r="587" spans="1:8" x14ac:dyDescent="0.3">
      <c r="A587" s="33">
        <v>104030</v>
      </c>
      <c r="B587" t="s">
        <v>897</v>
      </c>
      <c r="C587">
        <v>2942278.19</v>
      </c>
      <c r="D587">
        <v>45</v>
      </c>
      <c r="E587">
        <v>7</v>
      </c>
      <c r="F587" t="s">
        <v>652</v>
      </c>
      <c r="G587">
        <v>1</v>
      </c>
      <c r="H587">
        <v>0</v>
      </c>
    </row>
    <row r="588" spans="1:8" x14ac:dyDescent="0.3">
      <c r="A588" s="33">
        <v>105227</v>
      </c>
      <c r="B588" t="s">
        <v>898</v>
      </c>
      <c r="C588">
        <v>5423812.2599999998</v>
      </c>
      <c r="D588">
        <v>45</v>
      </c>
      <c r="E588">
        <v>7</v>
      </c>
      <c r="F588" t="s">
        <v>652</v>
      </c>
      <c r="G588">
        <v>6</v>
      </c>
      <c r="H588">
        <v>1</v>
      </c>
    </row>
    <row r="589" spans="1:8" x14ac:dyDescent="0.3">
      <c r="A589" s="33">
        <v>105513</v>
      </c>
      <c r="B589" t="s">
        <v>899</v>
      </c>
      <c r="C589">
        <v>271940.90000000002</v>
      </c>
      <c r="D589">
        <v>45</v>
      </c>
      <c r="E589">
        <v>7</v>
      </c>
      <c r="F589" t="s">
        <v>652</v>
      </c>
      <c r="G589">
        <v>0</v>
      </c>
      <c r="H589">
        <v>0</v>
      </c>
    </row>
    <row r="590" spans="1:8" x14ac:dyDescent="0.3">
      <c r="A590" s="33">
        <v>104031</v>
      </c>
      <c r="B590" t="s">
        <v>900</v>
      </c>
      <c r="C590">
        <v>4421523.13</v>
      </c>
      <c r="D590">
        <v>45</v>
      </c>
      <c r="E590">
        <v>7</v>
      </c>
      <c r="F590" t="s">
        <v>652</v>
      </c>
      <c r="G590">
        <v>0</v>
      </c>
      <c r="H590">
        <v>0</v>
      </c>
    </row>
    <row r="591" spans="1:8" x14ac:dyDescent="0.3">
      <c r="A591" s="33">
        <v>104032</v>
      </c>
      <c r="B591" t="s">
        <v>901</v>
      </c>
      <c r="C591">
        <v>4926253.18</v>
      </c>
      <c r="D591">
        <v>45</v>
      </c>
      <c r="E591">
        <v>7</v>
      </c>
      <c r="F591" t="s">
        <v>652</v>
      </c>
      <c r="G591">
        <v>0</v>
      </c>
      <c r="H591">
        <v>0</v>
      </c>
    </row>
    <row r="592" spans="1:8" x14ac:dyDescent="0.3">
      <c r="A592" s="33">
        <v>104781</v>
      </c>
      <c r="B592" t="s">
        <v>902</v>
      </c>
      <c r="C592">
        <v>8843223.4900000002</v>
      </c>
      <c r="D592">
        <v>45</v>
      </c>
      <c r="E592">
        <v>7</v>
      </c>
      <c r="F592" t="s">
        <v>652</v>
      </c>
      <c r="G592">
        <v>3</v>
      </c>
      <c r="H592">
        <v>1</v>
      </c>
    </row>
    <row r="593" spans="1:8" x14ac:dyDescent="0.3">
      <c r="A593" s="33">
        <v>105547</v>
      </c>
      <c r="B593" t="s">
        <v>17031</v>
      </c>
      <c r="C593">
        <v>0</v>
      </c>
      <c r="D593">
        <v>45</v>
      </c>
      <c r="E593">
        <v>7</v>
      </c>
      <c r="F593" t="s">
        <v>652</v>
      </c>
      <c r="G593">
        <v>0</v>
      </c>
      <c r="H593">
        <v>0</v>
      </c>
    </row>
    <row r="594" spans="1:8" x14ac:dyDescent="0.3">
      <c r="A594" s="33">
        <v>105119</v>
      </c>
      <c r="B594" t="s">
        <v>903</v>
      </c>
      <c r="C594">
        <v>12031083.949999999</v>
      </c>
      <c r="D594">
        <v>45</v>
      </c>
      <c r="E594">
        <v>7</v>
      </c>
      <c r="F594" t="s">
        <v>652</v>
      </c>
      <c r="G594">
        <v>0</v>
      </c>
      <c r="H594">
        <v>0</v>
      </c>
    </row>
    <row r="595" spans="1:8" x14ac:dyDescent="0.3">
      <c r="A595" s="33">
        <v>104054</v>
      </c>
      <c r="B595" t="s">
        <v>904</v>
      </c>
      <c r="C595">
        <v>16869981.82</v>
      </c>
      <c r="D595">
        <v>45</v>
      </c>
      <c r="E595">
        <v>7</v>
      </c>
      <c r="F595" t="s">
        <v>652</v>
      </c>
      <c r="G595">
        <v>0</v>
      </c>
      <c r="H595">
        <v>0</v>
      </c>
    </row>
    <row r="596" spans="1:8" x14ac:dyDescent="0.3">
      <c r="A596" s="33">
        <v>104051</v>
      </c>
      <c r="B596" t="s">
        <v>905</v>
      </c>
      <c r="C596">
        <v>18188283.440000001</v>
      </c>
      <c r="D596">
        <v>45</v>
      </c>
      <c r="E596">
        <v>7</v>
      </c>
      <c r="F596" t="s">
        <v>652</v>
      </c>
      <c r="G596">
        <v>0</v>
      </c>
      <c r="H596">
        <v>0</v>
      </c>
    </row>
    <row r="597" spans="1:8" x14ac:dyDescent="0.3">
      <c r="A597" s="33">
        <v>105505</v>
      </c>
      <c r="B597" t="s">
        <v>906</v>
      </c>
      <c r="C597">
        <v>313732.68</v>
      </c>
      <c r="D597">
        <v>45</v>
      </c>
      <c r="E597">
        <v>7</v>
      </c>
      <c r="F597" t="s">
        <v>652</v>
      </c>
      <c r="G597">
        <v>0</v>
      </c>
      <c r="H597">
        <v>0</v>
      </c>
    </row>
    <row r="598" spans="1:8" x14ac:dyDescent="0.3">
      <c r="A598" s="33">
        <v>105506</v>
      </c>
      <c r="B598" t="s">
        <v>907</v>
      </c>
      <c r="C598">
        <v>240836.26</v>
      </c>
      <c r="D598">
        <v>45</v>
      </c>
      <c r="E598">
        <v>7</v>
      </c>
      <c r="F598" t="s">
        <v>652</v>
      </c>
      <c r="G598">
        <v>1</v>
      </c>
      <c r="H598">
        <v>0</v>
      </c>
    </row>
    <row r="599" spans="1:8" x14ac:dyDescent="0.3">
      <c r="A599" s="33">
        <v>105504</v>
      </c>
      <c r="B599" t="s">
        <v>908</v>
      </c>
      <c r="C599">
        <v>264878.21000000002</v>
      </c>
      <c r="D599">
        <v>45</v>
      </c>
      <c r="E599">
        <v>7</v>
      </c>
      <c r="F599" t="s">
        <v>652</v>
      </c>
      <c r="G599">
        <v>0</v>
      </c>
      <c r="H599">
        <v>0</v>
      </c>
    </row>
    <row r="600" spans="1:8" x14ac:dyDescent="0.3">
      <c r="A600" s="33">
        <v>105521</v>
      </c>
      <c r="B600" t="s">
        <v>909</v>
      </c>
      <c r="C600">
        <v>562705.54</v>
      </c>
      <c r="D600">
        <v>45</v>
      </c>
      <c r="E600">
        <v>106</v>
      </c>
      <c r="F600" t="s">
        <v>652</v>
      </c>
      <c r="G600">
        <v>0</v>
      </c>
      <c r="H600">
        <v>0</v>
      </c>
    </row>
    <row r="601" spans="1:8" x14ac:dyDescent="0.3">
      <c r="A601" s="33">
        <v>105297</v>
      </c>
      <c r="B601" t="s">
        <v>910</v>
      </c>
      <c r="C601">
        <v>0</v>
      </c>
      <c r="D601">
        <v>45</v>
      </c>
      <c r="E601">
        <v>73</v>
      </c>
      <c r="F601" t="s">
        <v>652</v>
      </c>
      <c r="G601">
        <v>0</v>
      </c>
      <c r="H601">
        <v>0</v>
      </c>
    </row>
    <row r="602" spans="1:8" x14ac:dyDescent="0.3">
      <c r="A602" t="s">
        <v>911</v>
      </c>
      <c r="B602" t="s">
        <v>912</v>
      </c>
      <c r="C602">
        <v>2555561.85</v>
      </c>
      <c r="D602">
        <v>45</v>
      </c>
      <c r="E602">
        <v>325</v>
      </c>
      <c r="F602" t="s">
        <v>652</v>
      </c>
      <c r="G602">
        <v>1</v>
      </c>
      <c r="H602">
        <v>0</v>
      </c>
    </row>
    <row r="603" spans="1:8" x14ac:dyDescent="0.3">
      <c r="A603" s="33">
        <v>104102</v>
      </c>
      <c r="B603" t="s">
        <v>913</v>
      </c>
      <c r="C603">
        <v>3966328.72</v>
      </c>
      <c r="D603">
        <v>45</v>
      </c>
      <c r="E603">
        <v>130</v>
      </c>
      <c r="F603" t="s">
        <v>652</v>
      </c>
      <c r="G603">
        <v>0</v>
      </c>
      <c r="H603">
        <v>0</v>
      </c>
    </row>
    <row r="604" spans="1:8" x14ac:dyDescent="0.3">
      <c r="A604" s="33">
        <v>104099</v>
      </c>
      <c r="B604" t="s">
        <v>914</v>
      </c>
      <c r="C604">
        <v>716325.2</v>
      </c>
      <c r="D604">
        <v>45</v>
      </c>
      <c r="E604">
        <v>130</v>
      </c>
      <c r="F604" t="s">
        <v>652</v>
      </c>
      <c r="G604">
        <v>0</v>
      </c>
      <c r="H604">
        <v>0</v>
      </c>
    </row>
    <row r="605" spans="1:8" x14ac:dyDescent="0.3">
      <c r="A605" s="33">
        <v>104086</v>
      </c>
      <c r="B605" t="s">
        <v>915</v>
      </c>
      <c r="C605">
        <v>2047862.01</v>
      </c>
      <c r="D605">
        <v>45</v>
      </c>
      <c r="E605">
        <v>14</v>
      </c>
      <c r="F605" t="s">
        <v>652</v>
      </c>
      <c r="G605">
        <v>0</v>
      </c>
      <c r="H605">
        <v>0</v>
      </c>
    </row>
    <row r="606" spans="1:8" x14ac:dyDescent="0.3">
      <c r="A606" s="33">
        <v>105275</v>
      </c>
      <c r="B606" t="s">
        <v>916</v>
      </c>
      <c r="C606">
        <v>2618867</v>
      </c>
      <c r="D606">
        <v>45</v>
      </c>
      <c r="E606">
        <v>106</v>
      </c>
      <c r="F606" t="s">
        <v>652</v>
      </c>
      <c r="G606">
        <v>11</v>
      </c>
      <c r="H606">
        <v>1</v>
      </c>
    </row>
    <row r="607" spans="1:8" x14ac:dyDescent="0.3">
      <c r="A607" s="33">
        <v>105276</v>
      </c>
      <c r="B607" t="s">
        <v>917</v>
      </c>
      <c r="C607">
        <v>2321161</v>
      </c>
      <c r="D607">
        <v>45</v>
      </c>
      <c r="E607">
        <v>106</v>
      </c>
      <c r="F607" t="s">
        <v>652</v>
      </c>
      <c r="G607">
        <v>25</v>
      </c>
      <c r="H607">
        <v>1</v>
      </c>
    </row>
    <row r="608" spans="1:8" x14ac:dyDescent="0.3">
      <c r="A608" t="s">
        <v>918</v>
      </c>
      <c r="B608" t="s">
        <v>919</v>
      </c>
      <c r="C608">
        <v>1792757.66</v>
      </c>
      <c r="D608">
        <v>45</v>
      </c>
      <c r="E608">
        <v>106</v>
      </c>
      <c r="F608" t="s">
        <v>652</v>
      </c>
      <c r="G608">
        <v>0</v>
      </c>
      <c r="H608">
        <v>0</v>
      </c>
    </row>
    <row r="609" spans="1:8" x14ac:dyDescent="0.3">
      <c r="A609" s="33">
        <v>104788</v>
      </c>
      <c r="B609" t="s">
        <v>920</v>
      </c>
      <c r="C609">
        <v>12734.5</v>
      </c>
      <c r="D609">
        <v>45</v>
      </c>
      <c r="E609">
        <v>173</v>
      </c>
      <c r="F609" t="s">
        <v>652</v>
      </c>
      <c r="G609">
        <v>1</v>
      </c>
      <c r="H609">
        <v>0</v>
      </c>
    </row>
    <row r="610" spans="1:8" x14ac:dyDescent="0.3">
      <c r="A610" s="33">
        <v>104148</v>
      </c>
      <c r="B610" t="s">
        <v>921</v>
      </c>
      <c r="C610">
        <v>2133381.46</v>
      </c>
      <c r="D610">
        <v>45</v>
      </c>
      <c r="E610">
        <v>73</v>
      </c>
      <c r="F610" t="s">
        <v>652</v>
      </c>
      <c r="G610">
        <v>0</v>
      </c>
      <c r="H610">
        <v>0</v>
      </c>
    </row>
    <row r="611" spans="1:8" x14ac:dyDescent="0.3">
      <c r="A611" s="33">
        <v>104023</v>
      </c>
      <c r="B611" t="s">
        <v>922</v>
      </c>
      <c r="C611">
        <v>2312657.9</v>
      </c>
      <c r="D611">
        <v>45</v>
      </c>
      <c r="E611">
        <v>73</v>
      </c>
      <c r="F611" t="s">
        <v>652</v>
      </c>
      <c r="G611">
        <v>0</v>
      </c>
      <c r="H611">
        <v>0</v>
      </c>
    </row>
    <row r="612" spans="1:8" x14ac:dyDescent="0.3">
      <c r="A612" s="33">
        <v>104061</v>
      </c>
      <c r="B612" t="s">
        <v>923</v>
      </c>
      <c r="C612">
        <v>16065153.77</v>
      </c>
      <c r="D612">
        <v>45</v>
      </c>
      <c r="E612">
        <v>14</v>
      </c>
      <c r="F612" t="s">
        <v>652</v>
      </c>
      <c r="G612">
        <v>0</v>
      </c>
      <c r="H612">
        <v>0</v>
      </c>
    </row>
    <row r="613" spans="1:8" x14ac:dyDescent="0.3">
      <c r="A613" s="33">
        <v>104364</v>
      </c>
      <c r="B613" t="s">
        <v>924</v>
      </c>
      <c r="C613">
        <v>5896110.3499999996</v>
      </c>
      <c r="D613">
        <v>45</v>
      </c>
      <c r="E613">
        <v>133</v>
      </c>
      <c r="F613" t="s">
        <v>652</v>
      </c>
      <c r="G613">
        <v>1</v>
      </c>
      <c r="H613">
        <v>0</v>
      </c>
    </row>
    <row r="614" spans="1:8" x14ac:dyDescent="0.3">
      <c r="A614" s="33">
        <v>104103</v>
      </c>
      <c r="B614" t="s">
        <v>925</v>
      </c>
      <c r="C614">
        <v>4697673.72</v>
      </c>
      <c r="D614">
        <v>45</v>
      </c>
      <c r="E614">
        <v>14</v>
      </c>
      <c r="F614" t="s">
        <v>652</v>
      </c>
      <c r="G614">
        <v>1</v>
      </c>
      <c r="H614">
        <v>0</v>
      </c>
    </row>
    <row r="615" spans="1:8" x14ac:dyDescent="0.3">
      <c r="A615" s="33">
        <v>104224</v>
      </c>
      <c r="B615" t="s">
        <v>926</v>
      </c>
      <c r="C615">
        <v>4290912.8</v>
      </c>
      <c r="D615">
        <v>45</v>
      </c>
      <c r="E615">
        <v>130</v>
      </c>
      <c r="F615" t="s">
        <v>652</v>
      </c>
      <c r="G615">
        <v>1</v>
      </c>
      <c r="H615">
        <v>0</v>
      </c>
    </row>
    <row r="616" spans="1:8" x14ac:dyDescent="0.3">
      <c r="A616" s="33">
        <v>105325</v>
      </c>
      <c r="B616" t="s">
        <v>927</v>
      </c>
      <c r="C616">
        <v>5581863</v>
      </c>
      <c r="D616">
        <v>45</v>
      </c>
      <c r="E616">
        <v>106</v>
      </c>
      <c r="F616" t="s">
        <v>652</v>
      </c>
      <c r="G616">
        <v>6</v>
      </c>
      <c r="H616">
        <v>1</v>
      </c>
    </row>
    <row r="617" spans="1:8" x14ac:dyDescent="0.3">
      <c r="A617" s="33">
        <v>105430</v>
      </c>
      <c r="B617" t="s">
        <v>928</v>
      </c>
      <c r="C617">
        <v>63214.59</v>
      </c>
      <c r="D617">
        <v>45</v>
      </c>
      <c r="E617">
        <v>73</v>
      </c>
      <c r="F617" t="s">
        <v>652</v>
      </c>
      <c r="G617">
        <v>0</v>
      </c>
      <c r="H617">
        <v>0</v>
      </c>
    </row>
    <row r="618" spans="1:8" x14ac:dyDescent="0.3">
      <c r="A618" s="33">
        <v>104024</v>
      </c>
      <c r="B618" t="s">
        <v>929</v>
      </c>
      <c r="C618">
        <v>5111485.5599999996</v>
      </c>
      <c r="D618">
        <v>45</v>
      </c>
      <c r="E618">
        <v>73</v>
      </c>
      <c r="F618" t="s">
        <v>652</v>
      </c>
      <c r="G618">
        <v>1</v>
      </c>
      <c r="H618">
        <v>0</v>
      </c>
    </row>
    <row r="619" spans="1:8" x14ac:dyDescent="0.3">
      <c r="A619" s="33">
        <v>104772</v>
      </c>
      <c r="B619" t="s">
        <v>930</v>
      </c>
      <c r="C619">
        <v>6861826</v>
      </c>
      <c r="D619">
        <v>45</v>
      </c>
      <c r="E619">
        <v>73</v>
      </c>
      <c r="F619" t="s">
        <v>652</v>
      </c>
      <c r="G619">
        <v>2</v>
      </c>
      <c r="H619">
        <v>1</v>
      </c>
    </row>
    <row r="620" spans="1:8" x14ac:dyDescent="0.3">
      <c r="A620" s="33">
        <v>105464</v>
      </c>
      <c r="B620" t="s">
        <v>931</v>
      </c>
      <c r="C620">
        <v>192761.13</v>
      </c>
      <c r="D620">
        <v>45</v>
      </c>
      <c r="E620">
        <v>73</v>
      </c>
      <c r="F620" t="s">
        <v>652</v>
      </c>
      <c r="G620">
        <v>0</v>
      </c>
      <c r="H620">
        <v>0</v>
      </c>
    </row>
    <row r="621" spans="1:8" x14ac:dyDescent="0.3">
      <c r="A621" s="33">
        <v>105307</v>
      </c>
      <c r="B621" t="s">
        <v>932</v>
      </c>
      <c r="C621">
        <v>1.31</v>
      </c>
      <c r="D621">
        <v>45</v>
      </c>
      <c r="E621">
        <v>73</v>
      </c>
      <c r="F621" t="s">
        <v>652</v>
      </c>
      <c r="G621">
        <v>0</v>
      </c>
      <c r="H621">
        <v>0</v>
      </c>
    </row>
    <row r="622" spans="1:8" x14ac:dyDescent="0.3">
      <c r="A622" s="33">
        <v>105278</v>
      </c>
      <c r="B622" t="s">
        <v>933</v>
      </c>
      <c r="C622">
        <v>151262.21</v>
      </c>
      <c r="D622">
        <v>45</v>
      </c>
      <c r="E622">
        <v>73</v>
      </c>
      <c r="F622" t="s">
        <v>652</v>
      </c>
      <c r="G622">
        <v>0</v>
      </c>
      <c r="H622">
        <v>0</v>
      </c>
    </row>
    <row r="623" spans="1:8" x14ac:dyDescent="0.3">
      <c r="A623" s="33">
        <v>104365</v>
      </c>
      <c r="B623" t="s">
        <v>934</v>
      </c>
      <c r="C623">
        <v>1397227</v>
      </c>
      <c r="D623">
        <v>45</v>
      </c>
      <c r="E623">
        <v>133</v>
      </c>
      <c r="F623" t="s">
        <v>652</v>
      </c>
      <c r="G623">
        <v>0</v>
      </c>
      <c r="H623">
        <v>0</v>
      </c>
    </row>
    <row r="624" spans="1:8" x14ac:dyDescent="0.3">
      <c r="A624" s="33">
        <v>105316</v>
      </c>
      <c r="B624" t="s">
        <v>935</v>
      </c>
      <c r="C624">
        <v>640000</v>
      </c>
      <c r="D624">
        <v>45</v>
      </c>
      <c r="E624">
        <v>106</v>
      </c>
      <c r="F624" t="s">
        <v>652</v>
      </c>
      <c r="G624">
        <v>1</v>
      </c>
      <c r="H624">
        <v>0</v>
      </c>
    </row>
    <row r="625" spans="1:8" x14ac:dyDescent="0.3">
      <c r="A625" s="33">
        <v>105092</v>
      </c>
      <c r="B625" t="s">
        <v>936</v>
      </c>
      <c r="C625">
        <v>1106063.33</v>
      </c>
      <c r="D625">
        <v>45</v>
      </c>
      <c r="E625">
        <v>73</v>
      </c>
      <c r="F625" t="s">
        <v>652</v>
      </c>
      <c r="G625">
        <v>0</v>
      </c>
      <c r="H625">
        <v>0</v>
      </c>
    </row>
    <row r="626" spans="1:8" x14ac:dyDescent="0.3">
      <c r="A626" s="33">
        <v>105431</v>
      </c>
      <c r="B626" t="s">
        <v>937</v>
      </c>
      <c r="C626">
        <v>1603313.55</v>
      </c>
      <c r="D626">
        <v>45</v>
      </c>
      <c r="E626">
        <v>73</v>
      </c>
      <c r="F626" t="s">
        <v>652</v>
      </c>
      <c r="G626">
        <v>2</v>
      </c>
      <c r="H626">
        <v>1</v>
      </c>
    </row>
    <row r="627" spans="1:8" x14ac:dyDescent="0.3">
      <c r="A627" s="33">
        <v>105447</v>
      </c>
      <c r="B627" t="s">
        <v>938</v>
      </c>
      <c r="C627">
        <v>2011011</v>
      </c>
      <c r="D627">
        <v>45</v>
      </c>
      <c r="E627">
        <v>106</v>
      </c>
      <c r="F627" t="s">
        <v>652</v>
      </c>
      <c r="G627">
        <v>1</v>
      </c>
      <c r="H627">
        <v>0</v>
      </c>
    </row>
    <row r="628" spans="1:8" x14ac:dyDescent="0.3">
      <c r="A628" s="33">
        <v>105503</v>
      </c>
      <c r="B628" t="s">
        <v>939</v>
      </c>
      <c r="C628">
        <v>210828.36</v>
      </c>
      <c r="D628">
        <v>45</v>
      </c>
      <c r="E628">
        <v>106</v>
      </c>
      <c r="F628" t="s">
        <v>652</v>
      </c>
      <c r="G628">
        <v>0</v>
      </c>
      <c r="H628">
        <v>0</v>
      </c>
    </row>
    <row r="629" spans="1:8" x14ac:dyDescent="0.3">
      <c r="A629" s="33">
        <v>105426</v>
      </c>
      <c r="B629" t="s">
        <v>940</v>
      </c>
      <c r="C629">
        <v>62647.14</v>
      </c>
      <c r="D629">
        <v>45</v>
      </c>
      <c r="E629">
        <v>73</v>
      </c>
      <c r="F629" t="s">
        <v>652</v>
      </c>
      <c r="G629">
        <v>0</v>
      </c>
      <c r="H629">
        <v>0</v>
      </c>
    </row>
    <row r="630" spans="1:8" x14ac:dyDescent="0.3">
      <c r="A630" s="33">
        <v>105370</v>
      </c>
      <c r="B630" t="s">
        <v>941</v>
      </c>
      <c r="C630">
        <v>36704.36</v>
      </c>
      <c r="D630">
        <v>45</v>
      </c>
      <c r="E630">
        <v>73</v>
      </c>
      <c r="F630" t="s">
        <v>652</v>
      </c>
      <c r="G630">
        <v>0</v>
      </c>
      <c r="H630">
        <v>0</v>
      </c>
    </row>
    <row r="631" spans="1:8" x14ac:dyDescent="0.3">
      <c r="A631" s="33">
        <v>105539</v>
      </c>
      <c r="B631" t="s">
        <v>942</v>
      </c>
      <c r="C631">
        <v>1.06</v>
      </c>
      <c r="D631">
        <v>45</v>
      </c>
      <c r="E631">
        <v>106</v>
      </c>
      <c r="F631" t="s">
        <v>652</v>
      </c>
      <c r="G631">
        <v>1</v>
      </c>
      <c r="H631">
        <v>0</v>
      </c>
    </row>
    <row r="632" spans="1:8" x14ac:dyDescent="0.3">
      <c r="A632" s="33">
        <v>105380</v>
      </c>
      <c r="B632" t="s">
        <v>943</v>
      </c>
      <c r="C632">
        <v>33738.019999999997</v>
      </c>
      <c r="D632">
        <v>45</v>
      </c>
      <c r="E632">
        <v>173</v>
      </c>
      <c r="F632" t="s">
        <v>652</v>
      </c>
      <c r="G632">
        <v>0</v>
      </c>
      <c r="H632">
        <v>0</v>
      </c>
    </row>
    <row r="633" spans="1:8" x14ac:dyDescent="0.3">
      <c r="A633" s="33">
        <v>105379</v>
      </c>
      <c r="B633" t="s">
        <v>944</v>
      </c>
      <c r="C633">
        <v>16781.11</v>
      </c>
      <c r="D633">
        <v>45</v>
      </c>
      <c r="E633">
        <v>173</v>
      </c>
      <c r="F633" t="s">
        <v>652</v>
      </c>
      <c r="G633">
        <v>0</v>
      </c>
      <c r="H633">
        <v>0</v>
      </c>
    </row>
    <row r="634" spans="1:8" x14ac:dyDescent="0.3">
      <c r="A634" s="33">
        <v>105386</v>
      </c>
      <c r="B634" t="s">
        <v>945</v>
      </c>
      <c r="C634">
        <v>37530.730000000003</v>
      </c>
      <c r="D634">
        <v>45</v>
      </c>
      <c r="E634">
        <v>173</v>
      </c>
      <c r="F634" t="s">
        <v>652</v>
      </c>
      <c r="G634">
        <v>0</v>
      </c>
      <c r="H634">
        <v>0</v>
      </c>
    </row>
    <row r="635" spans="1:8" x14ac:dyDescent="0.3">
      <c r="A635" s="33">
        <v>105385</v>
      </c>
      <c r="B635" t="s">
        <v>946</v>
      </c>
      <c r="C635">
        <v>29180.57</v>
      </c>
      <c r="D635">
        <v>45</v>
      </c>
      <c r="E635">
        <v>173</v>
      </c>
      <c r="F635" t="s">
        <v>652</v>
      </c>
      <c r="G635">
        <v>0</v>
      </c>
      <c r="H635">
        <v>0</v>
      </c>
    </row>
    <row r="636" spans="1:8" x14ac:dyDescent="0.3">
      <c r="A636" s="33">
        <v>105327</v>
      </c>
      <c r="B636" t="s">
        <v>947</v>
      </c>
      <c r="C636">
        <v>3535591.68</v>
      </c>
      <c r="D636">
        <v>45</v>
      </c>
      <c r="E636">
        <v>106</v>
      </c>
      <c r="F636" t="s">
        <v>652</v>
      </c>
      <c r="G636">
        <v>3</v>
      </c>
      <c r="H636">
        <v>1</v>
      </c>
    </row>
    <row r="637" spans="1:8" x14ac:dyDescent="0.3">
      <c r="A637" s="33">
        <v>104366</v>
      </c>
      <c r="B637" t="s">
        <v>948</v>
      </c>
      <c r="C637">
        <v>5594434.2400000002</v>
      </c>
      <c r="D637">
        <v>45</v>
      </c>
      <c r="E637">
        <v>133</v>
      </c>
      <c r="F637" t="s">
        <v>652</v>
      </c>
      <c r="G637">
        <v>0</v>
      </c>
      <c r="H637">
        <v>0</v>
      </c>
    </row>
    <row r="638" spans="1:8" x14ac:dyDescent="0.3">
      <c r="A638" s="33">
        <v>105326</v>
      </c>
      <c r="B638" t="s">
        <v>949</v>
      </c>
      <c r="C638">
        <v>2788118</v>
      </c>
      <c r="D638">
        <v>45</v>
      </c>
      <c r="E638">
        <v>106</v>
      </c>
      <c r="F638" t="s">
        <v>652</v>
      </c>
      <c r="G638">
        <v>5</v>
      </c>
      <c r="H638">
        <v>1</v>
      </c>
    </row>
    <row r="639" spans="1:8" x14ac:dyDescent="0.3">
      <c r="A639" s="33">
        <v>104097</v>
      </c>
      <c r="B639" t="s">
        <v>950</v>
      </c>
      <c r="C639">
        <v>3465685.55</v>
      </c>
      <c r="D639">
        <v>45</v>
      </c>
      <c r="E639">
        <v>109</v>
      </c>
      <c r="F639" t="s">
        <v>652</v>
      </c>
      <c r="G639">
        <v>0</v>
      </c>
      <c r="H639">
        <v>0</v>
      </c>
    </row>
    <row r="640" spans="1:8" x14ac:dyDescent="0.3">
      <c r="A640" s="33">
        <v>105363</v>
      </c>
      <c r="B640" t="s">
        <v>951</v>
      </c>
      <c r="C640">
        <v>0</v>
      </c>
      <c r="D640">
        <v>45</v>
      </c>
      <c r="E640">
        <v>120</v>
      </c>
      <c r="F640" t="s">
        <v>652</v>
      </c>
      <c r="G640">
        <v>0</v>
      </c>
      <c r="H640">
        <v>0</v>
      </c>
    </row>
    <row r="641" spans="1:8" x14ac:dyDescent="0.3">
      <c r="A641" s="33">
        <v>104327</v>
      </c>
      <c r="B641" t="s">
        <v>952</v>
      </c>
      <c r="C641">
        <v>3943149.25</v>
      </c>
      <c r="D641">
        <v>45</v>
      </c>
      <c r="E641">
        <v>120</v>
      </c>
      <c r="F641" t="s">
        <v>652</v>
      </c>
      <c r="G641">
        <v>0</v>
      </c>
      <c r="H641">
        <v>0</v>
      </c>
    </row>
    <row r="642" spans="1:8" x14ac:dyDescent="0.3">
      <c r="A642" s="33">
        <v>105527</v>
      </c>
      <c r="B642" t="s">
        <v>953</v>
      </c>
      <c r="C642">
        <v>930845.73</v>
      </c>
      <c r="D642">
        <v>45</v>
      </c>
      <c r="E642">
        <v>106</v>
      </c>
      <c r="F642" t="s">
        <v>652</v>
      </c>
      <c r="G642">
        <v>0</v>
      </c>
      <c r="H642">
        <v>0</v>
      </c>
    </row>
    <row r="643" spans="1:8" x14ac:dyDescent="0.3">
      <c r="A643" s="33">
        <v>105101</v>
      </c>
      <c r="B643" t="s">
        <v>954</v>
      </c>
      <c r="C643">
        <v>930845.73</v>
      </c>
      <c r="D643">
        <v>45</v>
      </c>
      <c r="E643">
        <v>106</v>
      </c>
      <c r="F643" t="s">
        <v>652</v>
      </c>
      <c r="G643">
        <v>0</v>
      </c>
      <c r="H643">
        <v>0</v>
      </c>
    </row>
    <row r="644" spans="1:8" x14ac:dyDescent="0.3">
      <c r="A644" s="33">
        <v>105277</v>
      </c>
      <c r="B644" t="s">
        <v>955</v>
      </c>
      <c r="C644">
        <v>10596692</v>
      </c>
      <c r="D644">
        <v>45</v>
      </c>
      <c r="E644">
        <v>106</v>
      </c>
      <c r="F644" t="s">
        <v>652</v>
      </c>
      <c r="G644">
        <v>2</v>
      </c>
      <c r="H644">
        <v>1</v>
      </c>
    </row>
    <row r="645" spans="1:8" x14ac:dyDescent="0.3">
      <c r="A645" s="33">
        <v>105369</v>
      </c>
      <c r="B645" t="s">
        <v>956</v>
      </c>
      <c r="C645">
        <v>26899</v>
      </c>
      <c r="D645">
        <v>45</v>
      </c>
      <c r="E645">
        <v>173</v>
      </c>
      <c r="F645" t="s">
        <v>652</v>
      </c>
      <c r="G645">
        <v>0</v>
      </c>
      <c r="H645">
        <v>0</v>
      </c>
    </row>
    <row r="646" spans="1:8" x14ac:dyDescent="0.3">
      <c r="A646" s="33">
        <v>105492</v>
      </c>
      <c r="B646" t="s">
        <v>957</v>
      </c>
      <c r="C646">
        <v>4256223</v>
      </c>
      <c r="D646">
        <v>45</v>
      </c>
      <c r="E646">
        <v>106</v>
      </c>
      <c r="F646" t="s">
        <v>652</v>
      </c>
      <c r="G646">
        <v>3</v>
      </c>
      <c r="H646">
        <v>1</v>
      </c>
    </row>
    <row r="647" spans="1:8" x14ac:dyDescent="0.3">
      <c r="A647" t="s">
        <v>958</v>
      </c>
      <c r="B647" t="s">
        <v>959</v>
      </c>
      <c r="C647">
        <v>24333.42</v>
      </c>
      <c r="D647">
        <v>45</v>
      </c>
      <c r="E647">
        <v>173</v>
      </c>
      <c r="F647" t="s">
        <v>652</v>
      </c>
      <c r="G647">
        <v>0</v>
      </c>
      <c r="H647">
        <v>0</v>
      </c>
    </row>
    <row r="648" spans="1:8" x14ac:dyDescent="0.3">
      <c r="A648" s="33">
        <v>105451</v>
      </c>
      <c r="B648" t="s">
        <v>960</v>
      </c>
      <c r="C648">
        <v>198748.23</v>
      </c>
      <c r="D648">
        <v>45</v>
      </c>
      <c r="E648">
        <v>73</v>
      </c>
      <c r="F648" t="s">
        <v>652</v>
      </c>
      <c r="G648">
        <v>0</v>
      </c>
      <c r="H648">
        <v>0</v>
      </c>
    </row>
    <row r="649" spans="1:8" x14ac:dyDescent="0.3">
      <c r="A649" s="33">
        <v>104025</v>
      </c>
      <c r="B649" t="s">
        <v>961</v>
      </c>
      <c r="C649">
        <v>3763783.23</v>
      </c>
      <c r="D649">
        <v>45</v>
      </c>
      <c r="E649">
        <v>73</v>
      </c>
      <c r="F649" t="s">
        <v>652</v>
      </c>
      <c r="G649">
        <v>6</v>
      </c>
      <c r="H649">
        <v>1</v>
      </c>
    </row>
    <row r="650" spans="1:8" x14ac:dyDescent="0.3">
      <c r="A650" s="33">
        <v>104026</v>
      </c>
      <c r="B650" t="s">
        <v>962</v>
      </c>
      <c r="C650">
        <v>4655972.5</v>
      </c>
      <c r="D650">
        <v>45</v>
      </c>
      <c r="E650">
        <v>73</v>
      </c>
      <c r="F650" t="s">
        <v>652</v>
      </c>
      <c r="G650">
        <v>1</v>
      </c>
      <c r="H650">
        <v>0</v>
      </c>
    </row>
    <row r="651" spans="1:8" x14ac:dyDescent="0.3">
      <c r="A651" s="33">
        <v>104143</v>
      </c>
      <c r="B651" t="s">
        <v>963</v>
      </c>
      <c r="C651">
        <v>3047485.67</v>
      </c>
      <c r="D651">
        <v>45</v>
      </c>
      <c r="E651">
        <v>73</v>
      </c>
      <c r="F651" t="s">
        <v>652</v>
      </c>
      <c r="G651">
        <v>2</v>
      </c>
      <c r="H651">
        <v>1</v>
      </c>
    </row>
    <row r="652" spans="1:8" x14ac:dyDescent="0.3">
      <c r="A652" s="33">
        <v>104027</v>
      </c>
      <c r="B652" t="s">
        <v>964</v>
      </c>
      <c r="C652">
        <v>7836634.5199999996</v>
      </c>
      <c r="D652">
        <v>45</v>
      </c>
      <c r="E652">
        <v>73</v>
      </c>
      <c r="F652" t="s">
        <v>652</v>
      </c>
      <c r="G652">
        <v>0</v>
      </c>
      <c r="H652">
        <v>0</v>
      </c>
    </row>
    <row r="653" spans="1:8" x14ac:dyDescent="0.3">
      <c r="A653" s="33">
        <v>104773</v>
      </c>
      <c r="B653" t="s">
        <v>965</v>
      </c>
      <c r="C653">
        <v>8920065</v>
      </c>
      <c r="D653">
        <v>45</v>
      </c>
      <c r="E653">
        <v>73</v>
      </c>
      <c r="F653" t="s">
        <v>652</v>
      </c>
      <c r="G653">
        <v>12</v>
      </c>
      <c r="H653">
        <v>1</v>
      </c>
    </row>
    <row r="654" spans="1:8" x14ac:dyDescent="0.3">
      <c r="A654" t="s">
        <v>966</v>
      </c>
      <c r="B654" t="s">
        <v>967</v>
      </c>
      <c r="C654">
        <v>8890884.3699999992</v>
      </c>
      <c r="D654">
        <v>45</v>
      </c>
      <c r="E654">
        <v>73</v>
      </c>
      <c r="F654" t="s">
        <v>652</v>
      </c>
      <c r="G654">
        <v>0</v>
      </c>
      <c r="H654">
        <v>0</v>
      </c>
    </row>
    <row r="655" spans="1:8" x14ac:dyDescent="0.3">
      <c r="A655" s="33">
        <v>105491</v>
      </c>
      <c r="B655" t="s">
        <v>968</v>
      </c>
      <c r="C655">
        <v>4078524.91</v>
      </c>
      <c r="D655">
        <v>45</v>
      </c>
      <c r="E655">
        <v>73</v>
      </c>
      <c r="F655" t="s">
        <v>652</v>
      </c>
      <c r="G655">
        <v>0</v>
      </c>
      <c r="H655">
        <v>0</v>
      </c>
    </row>
    <row r="656" spans="1:8" x14ac:dyDescent="0.3">
      <c r="A656" s="33">
        <v>105090</v>
      </c>
      <c r="B656" t="s">
        <v>969</v>
      </c>
      <c r="C656">
        <v>2729043.8</v>
      </c>
      <c r="D656">
        <v>45</v>
      </c>
      <c r="E656">
        <v>14</v>
      </c>
      <c r="F656" t="s">
        <v>652</v>
      </c>
      <c r="G656">
        <v>0</v>
      </c>
      <c r="H656">
        <v>0</v>
      </c>
    </row>
    <row r="657" spans="1:8" x14ac:dyDescent="0.3">
      <c r="A657" s="33">
        <v>105454</v>
      </c>
      <c r="B657" t="s">
        <v>970</v>
      </c>
      <c r="C657">
        <v>2850484.07</v>
      </c>
      <c r="D657">
        <v>45</v>
      </c>
      <c r="E657">
        <v>106</v>
      </c>
      <c r="F657" t="s">
        <v>652</v>
      </c>
      <c r="G657">
        <v>3</v>
      </c>
      <c r="H657">
        <v>1</v>
      </c>
    </row>
    <row r="658" spans="1:8" x14ac:dyDescent="0.3">
      <c r="A658" s="33">
        <v>104265</v>
      </c>
      <c r="B658" t="s">
        <v>971</v>
      </c>
      <c r="C658">
        <v>537480</v>
      </c>
      <c r="D658">
        <v>45</v>
      </c>
      <c r="E658">
        <v>14</v>
      </c>
      <c r="F658" t="s">
        <v>652</v>
      </c>
      <c r="G658">
        <v>0</v>
      </c>
      <c r="H658">
        <v>0</v>
      </c>
    </row>
    <row r="659" spans="1:8" x14ac:dyDescent="0.3">
      <c r="A659" s="33">
        <v>105347</v>
      </c>
      <c r="B659" t="s">
        <v>972</v>
      </c>
      <c r="C659">
        <v>83136.27</v>
      </c>
      <c r="D659">
        <v>45</v>
      </c>
      <c r="E659">
        <v>173</v>
      </c>
      <c r="F659" t="s">
        <v>652</v>
      </c>
      <c r="G659">
        <v>0</v>
      </c>
      <c r="H659">
        <v>0</v>
      </c>
    </row>
    <row r="660" spans="1:8" x14ac:dyDescent="0.3">
      <c r="A660" s="33">
        <v>105391</v>
      </c>
      <c r="B660" t="s">
        <v>973</v>
      </c>
      <c r="C660">
        <v>58316.05</v>
      </c>
      <c r="D660">
        <v>45</v>
      </c>
      <c r="E660">
        <v>173</v>
      </c>
      <c r="F660" t="s">
        <v>652</v>
      </c>
      <c r="G660">
        <v>0</v>
      </c>
      <c r="H660">
        <v>0</v>
      </c>
    </row>
    <row r="661" spans="1:8" x14ac:dyDescent="0.3">
      <c r="A661" s="33">
        <v>104288</v>
      </c>
      <c r="B661" t="s">
        <v>974</v>
      </c>
      <c r="C661">
        <v>98227.75</v>
      </c>
      <c r="D661">
        <v>45</v>
      </c>
      <c r="E661">
        <v>116</v>
      </c>
      <c r="F661" t="s">
        <v>652</v>
      </c>
      <c r="G661">
        <v>1</v>
      </c>
      <c r="H661">
        <v>0</v>
      </c>
    </row>
    <row r="662" spans="1:8" x14ac:dyDescent="0.3">
      <c r="A662" s="33">
        <v>104267</v>
      </c>
      <c r="B662" t="s">
        <v>975</v>
      </c>
      <c r="C662">
        <v>117853.87</v>
      </c>
      <c r="D662">
        <v>45</v>
      </c>
      <c r="E662">
        <v>109</v>
      </c>
      <c r="F662" t="s">
        <v>652</v>
      </c>
      <c r="G662">
        <v>0</v>
      </c>
      <c r="H662">
        <v>0</v>
      </c>
    </row>
    <row r="663" spans="1:8" x14ac:dyDescent="0.3">
      <c r="A663" s="33">
        <v>105466</v>
      </c>
      <c r="B663" t="s">
        <v>976</v>
      </c>
      <c r="C663">
        <v>939050.86</v>
      </c>
      <c r="D663">
        <v>45</v>
      </c>
      <c r="E663">
        <v>7</v>
      </c>
      <c r="F663" t="s">
        <v>652</v>
      </c>
      <c r="G663">
        <v>2</v>
      </c>
      <c r="H663">
        <v>1</v>
      </c>
    </row>
    <row r="664" spans="1:8" x14ac:dyDescent="0.3">
      <c r="A664" s="33">
        <v>105328</v>
      </c>
      <c r="B664" t="s">
        <v>977</v>
      </c>
      <c r="C664">
        <v>201287</v>
      </c>
      <c r="D664">
        <v>45</v>
      </c>
      <c r="E664">
        <v>106</v>
      </c>
      <c r="F664" t="s">
        <v>652</v>
      </c>
      <c r="G664">
        <v>12</v>
      </c>
      <c r="H664">
        <v>1</v>
      </c>
    </row>
    <row r="665" spans="1:8" x14ac:dyDescent="0.3">
      <c r="A665" s="33">
        <v>105378</v>
      </c>
      <c r="B665" t="s">
        <v>978</v>
      </c>
      <c r="C665">
        <v>193510.32</v>
      </c>
      <c r="D665">
        <v>45</v>
      </c>
      <c r="E665">
        <v>173</v>
      </c>
      <c r="F665" t="s">
        <v>652</v>
      </c>
      <c r="G665">
        <v>0</v>
      </c>
      <c r="H665">
        <v>0</v>
      </c>
    </row>
    <row r="666" spans="1:8" x14ac:dyDescent="0.3">
      <c r="A666" s="33">
        <v>105038</v>
      </c>
      <c r="B666" t="s">
        <v>979</v>
      </c>
      <c r="C666">
        <v>267949.67</v>
      </c>
      <c r="D666">
        <v>45</v>
      </c>
      <c r="E666">
        <v>14</v>
      </c>
      <c r="F666" t="s">
        <v>652</v>
      </c>
      <c r="G666">
        <v>0</v>
      </c>
      <c r="H666">
        <v>0</v>
      </c>
    </row>
    <row r="667" spans="1:8" x14ac:dyDescent="0.3">
      <c r="A667" s="33">
        <v>104323</v>
      </c>
      <c r="B667" t="s">
        <v>980</v>
      </c>
      <c r="C667">
        <v>2522649.2200000002</v>
      </c>
      <c r="D667">
        <v>45</v>
      </c>
      <c r="E667">
        <v>14</v>
      </c>
      <c r="F667" t="s">
        <v>652</v>
      </c>
      <c r="G667">
        <v>0</v>
      </c>
      <c r="H667">
        <v>0</v>
      </c>
    </row>
    <row r="668" spans="1:8" x14ac:dyDescent="0.3">
      <c r="A668" s="33">
        <v>104357</v>
      </c>
      <c r="B668" t="s">
        <v>981</v>
      </c>
      <c r="C668">
        <v>5916101.1699999999</v>
      </c>
      <c r="D668">
        <v>45</v>
      </c>
      <c r="E668">
        <v>7</v>
      </c>
      <c r="F668" t="s">
        <v>652</v>
      </c>
      <c r="G668">
        <v>0</v>
      </c>
      <c r="H668">
        <v>0</v>
      </c>
    </row>
    <row r="669" spans="1:8" x14ac:dyDescent="0.3">
      <c r="A669" s="33">
        <v>105457</v>
      </c>
      <c r="B669" t="s">
        <v>982</v>
      </c>
      <c r="C669">
        <v>312477.75</v>
      </c>
      <c r="D669">
        <v>45</v>
      </c>
      <c r="E669">
        <v>106</v>
      </c>
      <c r="F669" t="s">
        <v>652</v>
      </c>
      <c r="G669">
        <v>0</v>
      </c>
      <c r="H669">
        <v>0</v>
      </c>
    </row>
    <row r="670" spans="1:8" x14ac:dyDescent="0.3">
      <c r="A670" s="33">
        <v>104093</v>
      </c>
      <c r="B670" t="s">
        <v>983</v>
      </c>
      <c r="C670">
        <v>788293.4</v>
      </c>
      <c r="D670">
        <v>45</v>
      </c>
      <c r="E670">
        <v>135</v>
      </c>
      <c r="F670" t="s">
        <v>652</v>
      </c>
      <c r="G670">
        <v>0</v>
      </c>
      <c r="H670">
        <v>0</v>
      </c>
    </row>
    <row r="671" spans="1:8" x14ac:dyDescent="0.3">
      <c r="A671" s="33">
        <v>104262</v>
      </c>
      <c r="B671" t="s">
        <v>984</v>
      </c>
      <c r="C671">
        <v>2209700.35</v>
      </c>
      <c r="D671">
        <v>45</v>
      </c>
      <c r="E671">
        <v>14</v>
      </c>
      <c r="F671" t="s">
        <v>652</v>
      </c>
      <c r="G671">
        <v>0</v>
      </c>
      <c r="H671">
        <v>0</v>
      </c>
    </row>
    <row r="672" spans="1:8" x14ac:dyDescent="0.3">
      <c r="A672" s="33">
        <v>105217</v>
      </c>
      <c r="B672" t="s">
        <v>985</v>
      </c>
      <c r="C672">
        <v>2739993.4</v>
      </c>
      <c r="D672">
        <v>45</v>
      </c>
      <c r="E672">
        <v>173</v>
      </c>
      <c r="F672" t="s">
        <v>652</v>
      </c>
      <c r="G672">
        <v>0</v>
      </c>
      <c r="H672">
        <v>0</v>
      </c>
    </row>
    <row r="673" spans="1:8" x14ac:dyDescent="0.3">
      <c r="A673" s="33">
        <v>104092</v>
      </c>
      <c r="B673" t="s">
        <v>986</v>
      </c>
      <c r="C673">
        <v>1814300.91</v>
      </c>
      <c r="D673">
        <v>45</v>
      </c>
      <c r="E673">
        <v>135</v>
      </c>
      <c r="F673" t="s">
        <v>652</v>
      </c>
      <c r="G673">
        <v>0</v>
      </c>
      <c r="H673">
        <v>0</v>
      </c>
    </row>
    <row r="674" spans="1:8" x14ac:dyDescent="0.3">
      <c r="A674" s="33">
        <v>104056</v>
      </c>
      <c r="B674" t="s">
        <v>987</v>
      </c>
      <c r="C674">
        <v>2312657.9</v>
      </c>
      <c r="D674">
        <v>45</v>
      </c>
      <c r="E674">
        <v>135</v>
      </c>
      <c r="F674" t="s">
        <v>652</v>
      </c>
      <c r="G674">
        <v>0</v>
      </c>
      <c r="H674">
        <v>0</v>
      </c>
    </row>
    <row r="675" spans="1:8" x14ac:dyDescent="0.3">
      <c r="A675" s="33">
        <v>104059</v>
      </c>
      <c r="B675" t="s">
        <v>988</v>
      </c>
      <c r="C675">
        <v>1321612.3799999999</v>
      </c>
      <c r="D675">
        <v>45</v>
      </c>
      <c r="E675">
        <v>135</v>
      </c>
      <c r="F675" t="s">
        <v>652</v>
      </c>
      <c r="G675">
        <v>0</v>
      </c>
      <c r="H675">
        <v>0</v>
      </c>
    </row>
    <row r="676" spans="1:8" x14ac:dyDescent="0.3">
      <c r="A676" s="33">
        <v>104094</v>
      </c>
      <c r="B676" t="s">
        <v>989</v>
      </c>
      <c r="C676">
        <v>4476490.07</v>
      </c>
      <c r="D676">
        <v>45</v>
      </c>
      <c r="E676">
        <v>275</v>
      </c>
      <c r="F676" t="s">
        <v>652</v>
      </c>
      <c r="G676">
        <v>0</v>
      </c>
      <c r="H676">
        <v>0</v>
      </c>
    </row>
    <row r="677" spans="1:8" x14ac:dyDescent="0.3">
      <c r="A677" s="33">
        <v>104167</v>
      </c>
      <c r="B677" t="s">
        <v>990</v>
      </c>
      <c r="C677">
        <v>5853.96</v>
      </c>
      <c r="D677">
        <v>45</v>
      </c>
      <c r="E677">
        <v>7</v>
      </c>
      <c r="F677" t="s">
        <v>652</v>
      </c>
      <c r="G677">
        <v>0</v>
      </c>
      <c r="H677">
        <v>0</v>
      </c>
    </row>
    <row r="678" spans="1:8" x14ac:dyDescent="0.3">
      <c r="A678" s="33">
        <v>105163</v>
      </c>
      <c r="B678" t="s">
        <v>991</v>
      </c>
      <c r="C678">
        <v>558542.02</v>
      </c>
      <c r="D678">
        <v>45</v>
      </c>
      <c r="E678">
        <v>7</v>
      </c>
      <c r="F678" t="s">
        <v>652</v>
      </c>
      <c r="G678">
        <v>0</v>
      </c>
      <c r="H678">
        <v>0</v>
      </c>
    </row>
    <row r="679" spans="1:8" x14ac:dyDescent="0.3">
      <c r="A679" s="33">
        <v>105473</v>
      </c>
      <c r="B679" t="s">
        <v>992</v>
      </c>
      <c r="C679">
        <v>229455.31</v>
      </c>
      <c r="D679">
        <v>45</v>
      </c>
      <c r="E679">
        <v>173</v>
      </c>
      <c r="F679" t="s">
        <v>652</v>
      </c>
      <c r="G679">
        <v>0</v>
      </c>
      <c r="H679">
        <v>0</v>
      </c>
    </row>
    <row r="680" spans="1:8" x14ac:dyDescent="0.3">
      <c r="A680" s="33">
        <v>104182</v>
      </c>
      <c r="B680" t="s">
        <v>993</v>
      </c>
      <c r="C680">
        <v>14673.35</v>
      </c>
      <c r="D680">
        <v>45</v>
      </c>
      <c r="E680">
        <v>7</v>
      </c>
      <c r="F680" t="s">
        <v>652</v>
      </c>
      <c r="G680">
        <v>0</v>
      </c>
      <c r="H680">
        <v>0</v>
      </c>
    </row>
    <row r="681" spans="1:8" x14ac:dyDescent="0.3">
      <c r="A681" s="33">
        <v>104181</v>
      </c>
      <c r="B681" t="s">
        <v>994</v>
      </c>
      <c r="C681">
        <v>14722.69</v>
      </c>
      <c r="D681">
        <v>45</v>
      </c>
      <c r="E681">
        <v>7</v>
      </c>
      <c r="F681" t="s">
        <v>652</v>
      </c>
      <c r="G681">
        <v>0</v>
      </c>
      <c r="H681">
        <v>0</v>
      </c>
    </row>
    <row r="682" spans="1:8" x14ac:dyDescent="0.3">
      <c r="A682" s="33">
        <v>105424</v>
      </c>
      <c r="B682" t="s">
        <v>995</v>
      </c>
      <c r="C682">
        <v>343031.77</v>
      </c>
      <c r="D682">
        <v>45</v>
      </c>
      <c r="E682">
        <v>7</v>
      </c>
      <c r="F682" t="s">
        <v>652</v>
      </c>
      <c r="G682">
        <v>0</v>
      </c>
      <c r="H682">
        <v>0</v>
      </c>
    </row>
    <row r="683" spans="1:8" x14ac:dyDescent="0.3">
      <c r="A683" s="33">
        <v>105296</v>
      </c>
      <c r="B683" t="s">
        <v>996</v>
      </c>
      <c r="C683">
        <v>0</v>
      </c>
      <c r="D683">
        <v>45</v>
      </c>
      <c r="E683">
        <v>73</v>
      </c>
      <c r="F683" t="s">
        <v>652</v>
      </c>
      <c r="G683">
        <v>0</v>
      </c>
      <c r="H683">
        <v>0</v>
      </c>
    </row>
    <row r="684" spans="1:8" x14ac:dyDescent="0.3">
      <c r="A684" s="33">
        <v>105282</v>
      </c>
      <c r="B684" t="s">
        <v>997</v>
      </c>
      <c r="C684">
        <v>126043.08</v>
      </c>
      <c r="D684">
        <v>45</v>
      </c>
      <c r="E684">
        <v>73</v>
      </c>
      <c r="F684" t="s">
        <v>652</v>
      </c>
      <c r="G684">
        <v>0</v>
      </c>
      <c r="H684">
        <v>0</v>
      </c>
    </row>
    <row r="685" spans="1:8" x14ac:dyDescent="0.3">
      <c r="A685" s="33">
        <v>105110</v>
      </c>
      <c r="B685" t="s">
        <v>998</v>
      </c>
      <c r="C685">
        <v>42489.4</v>
      </c>
      <c r="D685">
        <v>45</v>
      </c>
      <c r="E685">
        <v>14</v>
      </c>
      <c r="F685" t="s">
        <v>652</v>
      </c>
      <c r="G685">
        <v>0</v>
      </c>
      <c r="H685">
        <v>0</v>
      </c>
    </row>
    <row r="686" spans="1:8" x14ac:dyDescent="0.3">
      <c r="A686" s="33">
        <v>105109</v>
      </c>
      <c r="B686" t="s">
        <v>999</v>
      </c>
      <c r="C686">
        <v>11907.06</v>
      </c>
      <c r="D686">
        <v>45</v>
      </c>
      <c r="E686">
        <v>14</v>
      </c>
      <c r="F686" t="s">
        <v>652</v>
      </c>
      <c r="G686">
        <v>0</v>
      </c>
      <c r="H686">
        <v>0</v>
      </c>
    </row>
    <row r="687" spans="1:8" x14ac:dyDescent="0.3">
      <c r="A687" s="33">
        <v>104164</v>
      </c>
      <c r="B687" t="s">
        <v>1000</v>
      </c>
      <c r="C687">
        <v>0</v>
      </c>
      <c r="D687">
        <v>45</v>
      </c>
      <c r="E687">
        <v>7</v>
      </c>
      <c r="F687" t="s">
        <v>652</v>
      </c>
      <c r="G687">
        <v>0</v>
      </c>
      <c r="H687">
        <v>0</v>
      </c>
    </row>
    <row r="688" spans="1:8" x14ac:dyDescent="0.3">
      <c r="A688" s="33">
        <v>105488</v>
      </c>
      <c r="B688" t="s">
        <v>1001</v>
      </c>
      <c r="C688">
        <v>363929.92</v>
      </c>
      <c r="D688">
        <v>45</v>
      </c>
      <c r="E688">
        <v>173</v>
      </c>
      <c r="F688" t="s">
        <v>652</v>
      </c>
      <c r="G688">
        <v>0</v>
      </c>
      <c r="H688">
        <v>0</v>
      </c>
    </row>
    <row r="689" spans="1:8" x14ac:dyDescent="0.3">
      <c r="A689" s="33">
        <v>104047</v>
      </c>
      <c r="B689" t="s">
        <v>1002</v>
      </c>
      <c r="C689">
        <v>1254765.77</v>
      </c>
      <c r="D689">
        <v>45</v>
      </c>
      <c r="E689">
        <v>131</v>
      </c>
      <c r="F689" t="s">
        <v>652</v>
      </c>
      <c r="G689">
        <v>0</v>
      </c>
      <c r="H689">
        <v>0</v>
      </c>
    </row>
    <row r="690" spans="1:8" x14ac:dyDescent="0.3">
      <c r="A690" s="33">
        <v>104050</v>
      </c>
      <c r="B690" t="s">
        <v>1003</v>
      </c>
      <c r="C690">
        <v>297469.71999999997</v>
      </c>
      <c r="D690">
        <v>45</v>
      </c>
      <c r="E690">
        <v>7</v>
      </c>
      <c r="F690" t="s">
        <v>652</v>
      </c>
      <c r="G690">
        <v>0</v>
      </c>
      <c r="H690">
        <v>0</v>
      </c>
    </row>
    <row r="691" spans="1:8" x14ac:dyDescent="0.3">
      <c r="A691" s="33">
        <v>105517</v>
      </c>
      <c r="B691" t="s">
        <v>1004</v>
      </c>
      <c r="C691">
        <v>394034.49</v>
      </c>
      <c r="D691">
        <v>45</v>
      </c>
      <c r="E691">
        <v>73</v>
      </c>
      <c r="F691" t="s">
        <v>652</v>
      </c>
      <c r="G691">
        <v>1</v>
      </c>
      <c r="H691">
        <v>0</v>
      </c>
    </row>
    <row r="692" spans="1:8" x14ac:dyDescent="0.3">
      <c r="A692" s="33">
        <v>105004</v>
      </c>
      <c r="B692" t="s">
        <v>1005</v>
      </c>
      <c r="C692">
        <v>1063843.53</v>
      </c>
      <c r="D692">
        <v>45</v>
      </c>
      <c r="E692">
        <v>14</v>
      </c>
      <c r="F692" t="s">
        <v>652</v>
      </c>
      <c r="G692">
        <v>1</v>
      </c>
      <c r="H692">
        <v>0</v>
      </c>
    </row>
    <row r="693" spans="1:8" x14ac:dyDescent="0.3">
      <c r="A693" s="33">
        <v>104173</v>
      </c>
      <c r="B693" t="s">
        <v>1006</v>
      </c>
      <c r="C693">
        <v>11991.9</v>
      </c>
      <c r="D693">
        <v>45</v>
      </c>
      <c r="E693">
        <v>7</v>
      </c>
      <c r="F693" t="s">
        <v>652</v>
      </c>
      <c r="G693">
        <v>0</v>
      </c>
      <c r="H693">
        <v>0</v>
      </c>
    </row>
    <row r="694" spans="1:8" x14ac:dyDescent="0.3">
      <c r="A694" s="33">
        <v>104191</v>
      </c>
      <c r="B694" t="s">
        <v>1007</v>
      </c>
      <c r="C694">
        <v>29870.41</v>
      </c>
      <c r="D694">
        <v>45</v>
      </c>
      <c r="E694">
        <v>7</v>
      </c>
      <c r="F694" t="s">
        <v>652</v>
      </c>
      <c r="G694">
        <v>0</v>
      </c>
      <c r="H694">
        <v>0</v>
      </c>
    </row>
    <row r="695" spans="1:8" x14ac:dyDescent="0.3">
      <c r="A695" s="33">
        <v>105160</v>
      </c>
      <c r="B695" t="s">
        <v>1008</v>
      </c>
      <c r="C695">
        <v>1683360.34</v>
      </c>
      <c r="D695">
        <v>45</v>
      </c>
      <c r="E695">
        <v>73</v>
      </c>
      <c r="F695" t="s">
        <v>652</v>
      </c>
      <c r="G695">
        <v>0</v>
      </c>
      <c r="H695">
        <v>0</v>
      </c>
    </row>
    <row r="696" spans="1:8" x14ac:dyDescent="0.3">
      <c r="A696" s="33">
        <v>104000</v>
      </c>
      <c r="B696" t="s">
        <v>1009</v>
      </c>
      <c r="C696">
        <v>1045357.3</v>
      </c>
      <c r="D696">
        <v>45</v>
      </c>
      <c r="E696">
        <v>173</v>
      </c>
      <c r="F696" t="s">
        <v>652</v>
      </c>
      <c r="G696">
        <v>0</v>
      </c>
      <c r="H696">
        <v>0</v>
      </c>
    </row>
    <row r="697" spans="1:8" x14ac:dyDescent="0.3">
      <c r="A697" s="33">
        <v>104184</v>
      </c>
      <c r="B697" t="s">
        <v>1010</v>
      </c>
      <c r="C697">
        <v>28404.39</v>
      </c>
      <c r="D697">
        <v>45</v>
      </c>
      <c r="E697">
        <v>7</v>
      </c>
      <c r="F697" t="s">
        <v>652</v>
      </c>
      <c r="G697">
        <v>0</v>
      </c>
      <c r="H697">
        <v>0</v>
      </c>
    </row>
    <row r="698" spans="1:8" x14ac:dyDescent="0.3">
      <c r="A698" s="33">
        <v>104783</v>
      </c>
      <c r="B698" t="s">
        <v>1011</v>
      </c>
      <c r="C698">
        <v>79679.520000000004</v>
      </c>
      <c r="D698">
        <v>45</v>
      </c>
      <c r="E698">
        <v>7</v>
      </c>
      <c r="F698" t="s">
        <v>652</v>
      </c>
      <c r="G698">
        <v>0</v>
      </c>
      <c r="H698">
        <v>0</v>
      </c>
    </row>
    <row r="699" spans="1:8" x14ac:dyDescent="0.3">
      <c r="A699" s="33">
        <v>104204</v>
      </c>
      <c r="B699" t="s">
        <v>1012</v>
      </c>
      <c r="C699">
        <v>96470.86</v>
      </c>
      <c r="D699">
        <v>45</v>
      </c>
      <c r="E699">
        <v>7</v>
      </c>
      <c r="F699" t="s">
        <v>652</v>
      </c>
      <c r="G699">
        <v>0</v>
      </c>
      <c r="H699">
        <v>0</v>
      </c>
    </row>
    <row r="700" spans="1:8" x14ac:dyDescent="0.3">
      <c r="A700" s="33">
        <v>105279</v>
      </c>
      <c r="B700" t="s">
        <v>1013</v>
      </c>
      <c r="C700">
        <v>7204.55</v>
      </c>
      <c r="D700">
        <v>45</v>
      </c>
      <c r="E700">
        <v>179</v>
      </c>
      <c r="F700" t="s">
        <v>652</v>
      </c>
      <c r="G700">
        <v>665</v>
      </c>
      <c r="H700">
        <v>1</v>
      </c>
    </row>
    <row r="701" spans="1:8" x14ac:dyDescent="0.3">
      <c r="A701" s="33">
        <v>105270</v>
      </c>
      <c r="B701" t="s">
        <v>1014</v>
      </c>
      <c r="C701">
        <v>8473.74</v>
      </c>
      <c r="D701">
        <v>45</v>
      </c>
      <c r="E701">
        <v>179</v>
      </c>
      <c r="F701" t="s">
        <v>652</v>
      </c>
      <c r="G701">
        <v>2210</v>
      </c>
      <c r="H701">
        <v>1</v>
      </c>
    </row>
    <row r="702" spans="1:8" x14ac:dyDescent="0.3">
      <c r="A702" s="33">
        <v>105446</v>
      </c>
      <c r="B702" t="s">
        <v>1015</v>
      </c>
      <c r="C702">
        <v>7027.61</v>
      </c>
      <c r="D702">
        <v>45</v>
      </c>
      <c r="E702">
        <v>179</v>
      </c>
      <c r="F702" t="s">
        <v>652</v>
      </c>
      <c r="G702">
        <v>2378</v>
      </c>
      <c r="H702">
        <v>1</v>
      </c>
    </row>
    <row r="703" spans="1:8" x14ac:dyDescent="0.3">
      <c r="A703" s="33">
        <v>105445</v>
      </c>
      <c r="B703" t="s">
        <v>1016</v>
      </c>
      <c r="C703">
        <v>7027.61</v>
      </c>
      <c r="D703">
        <v>45</v>
      </c>
      <c r="E703">
        <v>179</v>
      </c>
      <c r="F703" t="s">
        <v>652</v>
      </c>
      <c r="G703">
        <v>1949</v>
      </c>
      <c r="H703">
        <v>1</v>
      </c>
    </row>
    <row r="704" spans="1:8" x14ac:dyDescent="0.3">
      <c r="A704" s="33">
        <v>104194</v>
      </c>
      <c r="B704" t="s">
        <v>1017</v>
      </c>
      <c r="C704">
        <v>29784.43</v>
      </c>
      <c r="D704">
        <v>45</v>
      </c>
      <c r="E704">
        <v>7</v>
      </c>
      <c r="F704" t="s">
        <v>652</v>
      </c>
      <c r="G704">
        <v>0</v>
      </c>
      <c r="H704">
        <v>0</v>
      </c>
    </row>
    <row r="705" spans="1:8" x14ac:dyDescent="0.3">
      <c r="A705" s="33">
        <v>105400</v>
      </c>
      <c r="B705" t="s">
        <v>1018</v>
      </c>
      <c r="C705">
        <v>36534.79</v>
      </c>
      <c r="D705">
        <v>45</v>
      </c>
      <c r="E705">
        <v>173</v>
      </c>
      <c r="F705" t="s">
        <v>652</v>
      </c>
      <c r="G705">
        <v>0</v>
      </c>
      <c r="H705">
        <v>0</v>
      </c>
    </row>
    <row r="706" spans="1:8" x14ac:dyDescent="0.3">
      <c r="A706" s="33">
        <v>104269</v>
      </c>
      <c r="B706" t="s">
        <v>1019</v>
      </c>
      <c r="C706">
        <v>23259.91</v>
      </c>
      <c r="D706">
        <v>45</v>
      </c>
      <c r="E706">
        <v>102</v>
      </c>
      <c r="F706" t="s">
        <v>652</v>
      </c>
      <c r="G706">
        <v>0</v>
      </c>
      <c r="H706">
        <v>0</v>
      </c>
    </row>
    <row r="707" spans="1:8" x14ac:dyDescent="0.3">
      <c r="A707" s="33">
        <v>104160</v>
      </c>
      <c r="B707" t="s">
        <v>1020</v>
      </c>
      <c r="C707">
        <v>2145004.98</v>
      </c>
      <c r="D707">
        <v>45</v>
      </c>
      <c r="E707">
        <v>7</v>
      </c>
      <c r="F707" t="s">
        <v>652</v>
      </c>
      <c r="G707">
        <v>0</v>
      </c>
      <c r="H707">
        <v>0</v>
      </c>
    </row>
    <row r="708" spans="1:8" x14ac:dyDescent="0.3">
      <c r="A708" s="33">
        <v>104068</v>
      </c>
      <c r="B708" t="s">
        <v>1021</v>
      </c>
      <c r="C708">
        <v>9395.36</v>
      </c>
      <c r="D708">
        <v>45</v>
      </c>
      <c r="E708">
        <v>10</v>
      </c>
      <c r="F708" t="s">
        <v>652</v>
      </c>
      <c r="G708">
        <v>0</v>
      </c>
      <c r="H708">
        <v>0</v>
      </c>
    </row>
    <row r="709" spans="1:8" x14ac:dyDescent="0.3">
      <c r="A709" s="33">
        <v>105432</v>
      </c>
      <c r="B709" t="s">
        <v>1022</v>
      </c>
      <c r="C709">
        <v>1117841.73</v>
      </c>
      <c r="D709">
        <v>45</v>
      </c>
      <c r="E709">
        <v>173</v>
      </c>
      <c r="F709" t="s">
        <v>652</v>
      </c>
      <c r="G709">
        <v>0</v>
      </c>
      <c r="H709">
        <v>0</v>
      </c>
    </row>
    <row r="710" spans="1:8" x14ac:dyDescent="0.3">
      <c r="A710" s="33">
        <v>104063</v>
      </c>
      <c r="B710" t="s">
        <v>1023</v>
      </c>
      <c r="C710">
        <v>10947.06</v>
      </c>
      <c r="D710">
        <v>45</v>
      </c>
      <c r="E710">
        <v>10</v>
      </c>
      <c r="F710" t="s">
        <v>652</v>
      </c>
      <c r="G710">
        <v>0</v>
      </c>
      <c r="H710">
        <v>0</v>
      </c>
    </row>
    <row r="711" spans="1:8" x14ac:dyDescent="0.3">
      <c r="A711" s="33">
        <v>105353</v>
      </c>
      <c r="B711" t="s">
        <v>1024</v>
      </c>
      <c r="C711">
        <v>193128.37</v>
      </c>
      <c r="D711">
        <v>45</v>
      </c>
      <c r="E711">
        <v>7</v>
      </c>
      <c r="F711" t="s">
        <v>652</v>
      </c>
      <c r="G711">
        <v>0</v>
      </c>
      <c r="H711">
        <v>0</v>
      </c>
    </row>
    <row r="712" spans="1:8" x14ac:dyDescent="0.3">
      <c r="A712" s="33">
        <v>105333</v>
      </c>
      <c r="B712" t="s">
        <v>1025</v>
      </c>
      <c r="C712">
        <v>266930.87</v>
      </c>
      <c r="D712">
        <v>45</v>
      </c>
      <c r="E712">
        <v>7</v>
      </c>
      <c r="F712" t="s">
        <v>652</v>
      </c>
      <c r="G712">
        <v>0</v>
      </c>
      <c r="H712">
        <v>0</v>
      </c>
    </row>
    <row r="713" spans="1:8" x14ac:dyDescent="0.3">
      <c r="A713" s="33">
        <v>104264</v>
      </c>
      <c r="B713" t="s">
        <v>1026</v>
      </c>
      <c r="C713">
        <v>45601.67</v>
      </c>
      <c r="D713">
        <v>45</v>
      </c>
      <c r="E713">
        <v>14</v>
      </c>
      <c r="F713" t="s">
        <v>652</v>
      </c>
      <c r="G713">
        <v>0</v>
      </c>
      <c r="H713">
        <v>0</v>
      </c>
    </row>
    <row r="714" spans="1:8" x14ac:dyDescent="0.3">
      <c r="A714" s="33">
        <v>105104</v>
      </c>
      <c r="B714" t="s">
        <v>1027</v>
      </c>
      <c r="C714">
        <v>50704.21</v>
      </c>
      <c r="D714">
        <v>45</v>
      </c>
      <c r="E714">
        <v>14</v>
      </c>
      <c r="F714" t="s">
        <v>652</v>
      </c>
      <c r="G714">
        <v>0</v>
      </c>
      <c r="H714">
        <v>0</v>
      </c>
    </row>
    <row r="715" spans="1:8" x14ac:dyDescent="0.3">
      <c r="A715" s="33">
        <v>105459</v>
      </c>
      <c r="B715" t="s">
        <v>1028</v>
      </c>
      <c r="C715">
        <v>181981.43</v>
      </c>
      <c r="D715">
        <v>45</v>
      </c>
      <c r="E715">
        <v>106</v>
      </c>
      <c r="F715" t="s">
        <v>652</v>
      </c>
      <c r="G715">
        <v>7</v>
      </c>
      <c r="H715">
        <v>1</v>
      </c>
    </row>
    <row r="716" spans="1:8" x14ac:dyDescent="0.3">
      <c r="A716" s="33">
        <v>105526</v>
      </c>
      <c r="B716" t="s">
        <v>1029</v>
      </c>
      <c r="C716">
        <v>1071820.08</v>
      </c>
      <c r="D716">
        <v>45</v>
      </c>
      <c r="E716">
        <v>173</v>
      </c>
      <c r="F716" t="s">
        <v>652</v>
      </c>
      <c r="G716">
        <v>0</v>
      </c>
      <c r="H716">
        <v>0</v>
      </c>
    </row>
    <row r="717" spans="1:8" x14ac:dyDescent="0.3">
      <c r="A717" s="33">
        <v>105005</v>
      </c>
      <c r="B717" t="s">
        <v>1030</v>
      </c>
      <c r="C717">
        <v>1115639.25</v>
      </c>
      <c r="D717">
        <v>45</v>
      </c>
      <c r="E717">
        <v>14</v>
      </c>
      <c r="F717" t="s">
        <v>652</v>
      </c>
      <c r="G717">
        <v>0</v>
      </c>
      <c r="H717">
        <v>0</v>
      </c>
    </row>
    <row r="718" spans="1:8" x14ac:dyDescent="0.3">
      <c r="A718" s="33">
        <v>140000</v>
      </c>
      <c r="B718" t="s">
        <v>1031</v>
      </c>
      <c r="C718">
        <v>403235.6</v>
      </c>
      <c r="D718">
        <v>45</v>
      </c>
      <c r="E718">
        <v>14</v>
      </c>
      <c r="F718" t="s">
        <v>652</v>
      </c>
      <c r="G718">
        <v>1</v>
      </c>
      <c r="H718">
        <v>0</v>
      </c>
    </row>
    <row r="719" spans="1:8" x14ac:dyDescent="0.3">
      <c r="A719" s="33">
        <v>104180</v>
      </c>
      <c r="B719" t="s">
        <v>1032</v>
      </c>
      <c r="C719">
        <v>211395.6</v>
      </c>
      <c r="D719">
        <v>45</v>
      </c>
      <c r="E719">
        <v>7</v>
      </c>
      <c r="F719" t="s">
        <v>652</v>
      </c>
      <c r="G719">
        <v>0</v>
      </c>
      <c r="H719">
        <v>0</v>
      </c>
    </row>
    <row r="720" spans="1:8" x14ac:dyDescent="0.3">
      <c r="A720" s="33">
        <v>105540</v>
      </c>
      <c r="B720" t="s">
        <v>1033</v>
      </c>
      <c r="C720">
        <v>223467.06</v>
      </c>
      <c r="D720">
        <v>45</v>
      </c>
      <c r="E720">
        <v>106</v>
      </c>
      <c r="F720" t="s">
        <v>652</v>
      </c>
      <c r="G720">
        <v>0</v>
      </c>
      <c r="H720">
        <v>0</v>
      </c>
    </row>
    <row r="721" spans="1:8" x14ac:dyDescent="0.3">
      <c r="A721" s="33">
        <v>104057</v>
      </c>
      <c r="B721" t="s">
        <v>1034</v>
      </c>
      <c r="C721">
        <v>703258.59</v>
      </c>
      <c r="D721">
        <v>45</v>
      </c>
      <c r="E721">
        <v>73</v>
      </c>
      <c r="F721" t="s">
        <v>652</v>
      </c>
      <c r="G721">
        <v>0</v>
      </c>
      <c r="H721">
        <v>0</v>
      </c>
    </row>
    <row r="722" spans="1:8" x14ac:dyDescent="0.3">
      <c r="A722" s="33">
        <v>104207</v>
      </c>
      <c r="B722" t="s">
        <v>1035</v>
      </c>
      <c r="C722">
        <v>521856.2</v>
      </c>
      <c r="D722">
        <v>45</v>
      </c>
      <c r="E722">
        <v>7</v>
      </c>
      <c r="F722" t="s">
        <v>652</v>
      </c>
      <c r="G722">
        <v>0</v>
      </c>
      <c r="H722">
        <v>0</v>
      </c>
    </row>
    <row r="723" spans="1:8" x14ac:dyDescent="0.3">
      <c r="A723" s="33">
        <v>104206</v>
      </c>
      <c r="B723" t="s">
        <v>1036</v>
      </c>
      <c r="C723">
        <v>388332.75</v>
      </c>
      <c r="D723">
        <v>45</v>
      </c>
      <c r="E723">
        <v>7</v>
      </c>
      <c r="F723" t="s">
        <v>652</v>
      </c>
      <c r="G723">
        <v>0</v>
      </c>
      <c r="H723">
        <v>0</v>
      </c>
    </row>
    <row r="724" spans="1:8" x14ac:dyDescent="0.3">
      <c r="A724" s="33">
        <v>103998</v>
      </c>
      <c r="B724" t="s">
        <v>1037</v>
      </c>
      <c r="C724">
        <v>583181.36</v>
      </c>
      <c r="D724">
        <v>45</v>
      </c>
      <c r="E724">
        <v>7</v>
      </c>
      <c r="F724" t="s">
        <v>652</v>
      </c>
      <c r="G724">
        <v>0</v>
      </c>
      <c r="H724">
        <v>0</v>
      </c>
    </row>
    <row r="725" spans="1:8" x14ac:dyDescent="0.3">
      <c r="A725" s="33">
        <v>105458</v>
      </c>
      <c r="B725" t="s">
        <v>1038</v>
      </c>
      <c r="C725">
        <v>109052.92</v>
      </c>
      <c r="D725">
        <v>45</v>
      </c>
      <c r="E725">
        <v>106</v>
      </c>
      <c r="F725" t="s">
        <v>652</v>
      </c>
      <c r="G725">
        <v>17</v>
      </c>
      <c r="H725">
        <v>1</v>
      </c>
    </row>
    <row r="726" spans="1:8" x14ac:dyDescent="0.3">
      <c r="A726" t="s">
        <v>1039</v>
      </c>
      <c r="B726" t="s">
        <v>1040</v>
      </c>
      <c r="C726">
        <v>42375.7</v>
      </c>
      <c r="D726">
        <v>45</v>
      </c>
      <c r="E726">
        <v>14</v>
      </c>
      <c r="F726" t="s">
        <v>652</v>
      </c>
      <c r="G726">
        <v>0</v>
      </c>
      <c r="H726">
        <v>0</v>
      </c>
    </row>
    <row r="727" spans="1:8" x14ac:dyDescent="0.3">
      <c r="A727" t="s">
        <v>1041</v>
      </c>
      <c r="B727" t="s">
        <v>1042</v>
      </c>
      <c r="C727">
        <v>42502.94</v>
      </c>
      <c r="D727">
        <v>45</v>
      </c>
      <c r="E727">
        <v>14</v>
      </c>
      <c r="F727" t="s">
        <v>652</v>
      </c>
      <c r="G727">
        <v>0</v>
      </c>
      <c r="H727">
        <v>0</v>
      </c>
    </row>
    <row r="728" spans="1:8" x14ac:dyDescent="0.3">
      <c r="A728" s="33">
        <v>909090</v>
      </c>
      <c r="B728" t="s">
        <v>1043</v>
      </c>
      <c r="C728">
        <v>3292950.63</v>
      </c>
      <c r="D728">
        <v>45</v>
      </c>
      <c r="E728">
        <v>14</v>
      </c>
      <c r="F728" t="s">
        <v>652</v>
      </c>
      <c r="G728">
        <v>0</v>
      </c>
      <c r="H728">
        <v>0</v>
      </c>
    </row>
    <row r="729" spans="1:8" x14ac:dyDescent="0.3">
      <c r="A729" s="33">
        <v>104198</v>
      </c>
      <c r="B729" t="s">
        <v>1044</v>
      </c>
      <c r="C729">
        <v>7365.5</v>
      </c>
      <c r="D729">
        <v>45</v>
      </c>
      <c r="E729">
        <v>7</v>
      </c>
      <c r="F729" t="s">
        <v>652</v>
      </c>
      <c r="G729">
        <v>0</v>
      </c>
      <c r="H729">
        <v>0</v>
      </c>
    </row>
    <row r="730" spans="1:8" x14ac:dyDescent="0.3">
      <c r="A730" s="33">
        <v>104064</v>
      </c>
      <c r="B730" t="s">
        <v>1045</v>
      </c>
      <c r="C730">
        <v>154.44</v>
      </c>
      <c r="D730">
        <v>45</v>
      </c>
      <c r="E730">
        <v>102</v>
      </c>
      <c r="F730" t="s">
        <v>652</v>
      </c>
      <c r="G730">
        <v>0</v>
      </c>
      <c r="H730">
        <v>0</v>
      </c>
    </row>
    <row r="731" spans="1:8" x14ac:dyDescent="0.3">
      <c r="A731" s="33">
        <v>104065</v>
      </c>
      <c r="B731" t="s">
        <v>1046</v>
      </c>
      <c r="C731">
        <v>269.07</v>
      </c>
      <c r="D731">
        <v>45</v>
      </c>
      <c r="E731">
        <v>102</v>
      </c>
      <c r="F731" t="s">
        <v>652</v>
      </c>
      <c r="G731">
        <v>0</v>
      </c>
      <c r="H731">
        <v>0</v>
      </c>
    </row>
    <row r="732" spans="1:8" x14ac:dyDescent="0.3">
      <c r="A732" s="33">
        <v>104066</v>
      </c>
      <c r="B732" t="s">
        <v>1047</v>
      </c>
      <c r="C732">
        <v>319.41000000000003</v>
      </c>
      <c r="D732">
        <v>45</v>
      </c>
      <c r="E732">
        <v>102</v>
      </c>
      <c r="F732" t="s">
        <v>652</v>
      </c>
      <c r="G732">
        <v>0</v>
      </c>
      <c r="H732">
        <v>0</v>
      </c>
    </row>
    <row r="733" spans="1:8" x14ac:dyDescent="0.3">
      <c r="A733" s="33">
        <v>104067</v>
      </c>
      <c r="B733" t="s">
        <v>1048</v>
      </c>
      <c r="C733">
        <v>640.41999999999996</v>
      </c>
      <c r="D733">
        <v>45</v>
      </c>
      <c r="E733">
        <v>102</v>
      </c>
      <c r="F733" t="s">
        <v>652</v>
      </c>
      <c r="G733">
        <v>0</v>
      </c>
      <c r="H733">
        <v>0</v>
      </c>
    </row>
    <row r="734" spans="1:8" x14ac:dyDescent="0.3">
      <c r="A734" s="33">
        <v>104077</v>
      </c>
      <c r="B734" t="s">
        <v>1049</v>
      </c>
      <c r="C734">
        <v>1898.49</v>
      </c>
      <c r="D734">
        <v>45</v>
      </c>
      <c r="E734">
        <v>102</v>
      </c>
      <c r="F734" t="s">
        <v>652</v>
      </c>
      <c r="G734">
        <v>0</v>
      </c>
      <c r="H734">
        <v>0</v>
      </c>
    </row>
    <row r="735" spans="1:8" x14ac:dyDescent="0.3">
      <c r="A735" s="33">
        <v>104078</v>
      </c>
      <c r="B735" t="s">
        <v>1050</v>
      </c>
      <c r="C735">
        <v>2774.6</v>
      </c>
      <c r="D735">
        <v>45</v>
      </c>
      <c r="E735">
        <v>102</v>
      </c>
      <c r="F735" t="s">
        <v>652</v>
      </c>
      <c r="G735">
        <v>0</v>
      </c>
      <c r="H735">
        <v>0</v>
      </c>
    </row>
    <row r="736" spans="1:8" x14ac:dyDescent="0.3">
      <c r="A736" s="33">
        <v>104141</v>
      </c>
      <c r="B736" t="s">
        <v>1051</v>
      </c>
      <c r="C736">
        <v>85151.35</v>
      </c>
      <c r="D736">
        <v>45</v>
      </c>
      <c r="E736">
        <v>102</v>
      </c>
      <c r="F736" t="s">
        <v>652</v>
      </c>
      <c r="G736">
        <v>0</v>
      </c>
      <c r="H736">
        <v>0</v>
      </c>
    </row>
    <row r="737" spans="1:8" x14ac:dyDescent="0.3">
      <c r="A737" s="33">
        <v>104070</v>
      </c>
      <c r="B737" t="s">
        <v>1052</v>
      </c>
      <c r="C737">
        <v>2460.17</v>
      </c>
      <c r="D737">
        <v>45</v>
      </c>
      <c r="E737">
        <v>102</v>
      </c>
      <c r="F737" t="s">
        <v>652</v>
      </c>
      <c r="G737">
        <v>0</v>
      </c>
      <c r="H737">
        <v>0</v>
      </c>
    </row>
    <row r="738" spans="1:8" x14ac:dyDescent="0.3">
      <c r="A738" s="33">
        <v>104071</v>
      </c>
      <c r="B738" t="s">
        <v>1053</v>
      </c>
      <c r="C738">
        <v>4855.22</v>
      </c>
      <c r="D738">
        <v>45</v>
      </c>
      <c r="E738">
        <v>102</v>
      </c>
      <c r="F738" t="s">
        <v>652</v>
      </c>
      <c r="G738">
        <v>0</v>
      </c>
      <c r="H738">
        <v>0</v>
      </c>
    </row>
    <row r="739" spans="1:8" x14ac:dyDescent="0.3">
      <c r="A739" s="33">
        <v>104072</v>
      </c>
      <c r="B739" t="s">
        <v>1054</v>
      </c>
      <c r="C739">
        <v>6290.79</v>
      </c>
      <c r="D739">
        <v>45</v>
      </c>
      <c r="E739">
        <v>102</v>
      </c>
      <c r="F739" t="s">
        <v>652</v>
      </c>
      <c r="G739">
        <v>0</v>
      </c>
      <c r="H739">
        <v>0</v>
      </c>
    </row>
    <row r="740" spans="1:8" x14ac:dyDescent="0.3">
      <c r="A740" s="33">
        <v>104073</v>
      </c>
      <c r="B740" t="s">
        <v>1055</v>
      </c>
      <c r="C740">
        <v>7249.56</v>
      </c>
      <c r="D740">
        <v>45</v>
      </c>
      <c r="E740">
        <v>102</v>
      </c>
      <c r="F740" t="s">
        <v>652</v>
      </c>
      <c r="G740">
        <v>0</v>
      </c>
      <c r="H740">
        <v>0</v>
      </c>
    </row>
    <row r="741" spans="1:8" x14ac:dyDescent="0.3">
      <c r="A741" s="33">
        <v>104069</v>
      </c>
      <c r="B741" t="s">
        <v>1056</v>
      </c>
      <c r="C741">
        <v>877.37</v>
      </c>
      <c r="D741">
        <v>45</v>
      </c>
      <c r="E741">
        <v>102</v>
      </c>
      <c r="F741" t="s">
        <v>652</v>
      </c>
      <c r="G741">
        <v>0</v>
      </c>
      <c r="H741">
        <v>0</v>
      </c>
    </row>
    <row r="742" spans="1:8" x14ac:dyDescent="0.3">
      <c r="A742" s="33">
        <v>104210</v>
      </c>
      <c r="B742" t="s">
        <v>1057</v>
      </c>
      <c r="C742">
        <v>91824.93</v>
      </c>
      <c r="D742">
        <v>45</v>
      </c>
      <c r="E742">
        <v>16</v>
      </c>
      <c r="F742" t="s">
        <v>652</v>
      </c>
      <c r="G742">
        <v>0</v>
      </c>
      <c r="H742">
        <v>0</v>
      </c>
    </row>
    <row r="743" spans="1:8" x14ac:dyDescent="0.3">
      <c r="A743" s="33">
        <v>104083</v>
      </c>
      <c r="B743" t="s">
        <v>1058</v>
      </c>
      <c r="C743">
        <v>33084</v>
      </c>
      <c r="D743">
        <v>45</v>
      </c>
      <c r="E743">
        <v>14</v>
      </c>
      <c r="F743" t="s">
        <v>652</v>
      </c>
      <c r="G743">
        <v>0</v>
      </c>
      <c r="H743">
        <v>0</v>
      </c>
    </row>
    <row r="744" spans="1:8" x14ac:dyDescent="0.3">
      <c r="A744" s="33">
        <v>105375</v>
      </c>
      <c r="B744" t="s">
        <v>1059</v>
      </c>
      <c r="C744">
        <v>19827.900000000001</v>
      </c>
      <c r="D744">
        <v>45</v>
      </c>
      <c r="E744">
        <v>173</v>
      </c>
      <c r="F744" t="s">
        <v>652</v>
      </c>
      <c r="G744">
        <v>0</v>
      </c>
      <c r="H744">
        <v>0</v>
      </c>
    </row>
    <row r="745" spans="1:8" x14ac:dyDescent="0.3">
      <c r="A745" s="33">
        <v>104175</v>
      </c>
      <c r="B745" t="s">
        <v>1060</v>
      </c>
      <c r="C745">
        <v>10347.530000000001</v>
      </c>
      <c r="D745">
        <v>45</v>
      </c>
      <c r="E745">
        <v>7</v>
      </c>
      <c r="F745" t="s">
        <v>652</v>
      </c>
      <c r="G745">
        <v>0</v>
      </c>
      <c r="H745">
        <v>0</v>
      </c>
    </row>
    <row r="746" spans="1:8" x14ac:dyDescent="0.3">
      <c r="A746" s="33">
        <v>105351</v>
      </c>
      <c r="B746" t="s">
        <v>1061</v>
      </c>
      <c r="C746">
        <v>275.08999999999997</v>
      </c>
      <c r="D746">
        <v>45</v>
      </c>
      <c r="E746">
        <v>173</v>
      </c>
      <c r="F746" t="s">
        <v>652</v>
      </c>
      <c r="G746">
        <v>0</v>
      </c>
      <c r="H746">
        <v>0</v>
      </c>
    </row>
    <row r="747" spans="1:8" x14ac:dyDescent="0.3">
      <c r="A747" s="33">
        <v>104158</v>
      </c>
      <c r="B747" t="s">
        <v>1062</v>
      </c>
      <c r="C747">
        <v>0</v>
      </c>
      <c r="D747">
        <v>45</v>
      </c>
      <c r="E747">
        <v>7</v>
      </c>
      <c r="F747" t="s">
        <v>652</v>
      </c>
      <c r="G747">
        <v>0</v>
      </c>
      <c r="H747">
        <v>0</v>
      </c>
    </row>
    <row r="748" spans="1:8" x14ac:dyDescent="0.3">
      <c r="A748" s="33">
        <v>104186</v>
      </c>
      <c r="B748" t="s">
        <v>1063</v>
      </c>
      <c r="C748">
        <v>84476.64</v>
      </c>
      <c r="D748">
        <v>45</v>
      </c>
      <c r="E748">
        <v>7</v>
      </c>
      <c r="F748" t="s">
        <v>652</v>
      </c>
      <c r="G748">
        <v>0</v>
      </c>
      <c r="H748">
        <v>0</v>
      </c>
    </row>
    <row r="749" spans="1:8" x14ac:dyDescent="0.3">
      <c r="A749" s="33">
        <v>105348</v>
      </c>
      <c r="B749" t="s">
        <v>1064</v>
      </c>
      <c r="C749">
        <v>46055</v>
      </c>
      <c r="D749">
        <v>45</v>
      </c>
      <c r="E749">
        <v>173</v>
      </c>
      <c r="F749" t="s">
        <v>652</v>
      </c>
      <c r="G749">
        <v>0</v>
      </c>
      <c r="H749">
        <v>0</v>
      </c>
    </row>
    <row r="750" spans="1:8" x14ac:dyDescent="0.3">
      <c r="A750" s="33">
        <v>105463</v>
      </c>
      <c r="B750" t="s">
        <v>1065</v>
      </c>
      <c r="C750">
        <v>41914.589999999997</v>
      </c>
      <c r="D750">
        <v>45</v>
      </c>
      <c r="E750">
        <v>106</v>
      </c>
      <c r="F750" t="s">
        <v>652</v>
      </c>
      <c r="G750">
        <v>5</v>
      </c>
      <c r="H750">
        <v>1</v>
      </c>
    </row>
    <row r="751" spans="1:8" x14ac:dyDescent="0.3">
      <c r="A751" s="33">
        <v>104084</v>
      </c>
      <c r="B751" t="s">
        <v>1066</v>
      </c>
      <c r="C751">
        <v>184599.93</v>
      </c>
      <c r="D751">
        <v>45</v>
      </c>
      <c r="E751">
        <v>14</v>
      </c>
      <c r="F751" t="s">
        <v>652</v>
      </c>
      <c r="G751">
        <v>0</v>
      </c>
      <c r="H751">
        <v>0</v>
      </c>
    </row>
    <row r="752" spans="1:8" x14ac:dyDescent="0.3">
      <c r="A752" s="33">
        <v>104238</v>
      </c>
      <c r="B752" t="s">
        <v>1067</v>
      </c>
      <c r="C752">
        <v>187717</v>
      </c>
      <c r="D752">
        <v>45</v>
      </c>
      <c r="E752">
        <v>106</v>
      </c>
      <c r="F752" t="s">
        <v>652</v>
      </c>
      <c r="G752">
        <v>0</v>
      </c>
      <c r="H752">
        <v>0</v>
      </c>
    </row>
    <row r="753" spans="1:8" x14ac:dyDescent="0.3">
      <c r="A753" s="33">
        <v>104237</v>
      </c>
      <c r="B753" t="s">
        <v>1068</v>
      </c>
      <c r="C753">
        <v>129958.19</v>
      </c>
      <c r="D753">
        <v>45</v>
      </c>
      <c r="E753">
        <v>106</v>
      </c>
      <c r="F753" t="s">
        <v>652</v>
      </c>
      <c r="G753">
        <v>8</v>
      </c>
      <c r="H753">
        <v>1</v>
      </c>
    </row>
    <row r="754" spans="1:8" x14ac:dyDescent="0.3">
      <c r="A754" s="33">
        <v>105427</v>
      </c>
      <c r="B754" t="s">
        <v>1069</v>
      </c>
      <c r="C754">
        <v>338440.16</v>
      </c>
      <c r="D754">
        <v>45</v>
      </c>
      <c r="E754">
        <v>173</v>
      </c>
      <c r="F754" t="s">
        <v>652</v>
      </c>
      <c r="G754">
        <v>0</v>
      </c>
      <c r="H754">
        <v>0</v>
      </c>
    </row>
    <row r="755" spans="1:8" x14ac:dyDescent="0.3">
      <c r="A755" s="33">
        <v>105522</v>
      </c>
      <c r="B755" t="s">
        <v>17115</v>
      </c>
      <c r="C755">
        <v>133711</v>
      </c>
      <c r="D755">
        <v>45</v>
      </c>
      <c r="E755">
        <v>106</v>
      </c>
      <c r="F755" t="s">
        <v>652</v>
      </c>
      <c r="G755">
        <v>29</v>
      </c>
      <c r="H755">
        <v>1</v>
      </c>
    </row>
    <row r="756" spans="1:8" x14ac:dyDescent="0.3">
      <c r="A756" s="33">
        <v>104229</v>
      </c>
      <c r="B756" t="s">
        <v>1070</v>
      </c>
      <c r="C756">
        <v>317899.05</v>
      </c>
      <c r="D756">
        <v>45</v>
      </c>
      <c r="E756">
        <v>173</v>
      </c>
      <c r="F756" t="s">
        <v>652</v>
      </c>
      <c r="G756">
        <v>0</v>
      </c>
      <c r="H756">
        <v>0</v>
      </c>
    </row>
    <row r="757" spans="1:8" x14ac:dyDescent="0.3">
      <c r="A757" s="33">
        <v>104226</v>
      </c>
      <c r="B757" t="s">
        <v>1071</v>
      </c>
      <c r="C757">
        <v>112620.41</v>
      </c>
      <c r="D757">
        <v>45</v>
      </c>
      <c r="E757">
        <v>297</v>
      </c>
      <c r="F757" t="s">
        <v>652</v>
      </c>
      <c r="G757">
        <v>0</v>
      </c>
      <c r="H757">
        <v>0</v>
      </c>
    </row>
    <row r="758" spans="1:8" x14ac:dyDescent="0.3">
      <c r="A758" s="33">
        <v>104225</v>
      </c>
      <c r="B758" t="s">
        <v>1072</v>
      </c>
      <c r="C758">
        <v>243343.62</v>
      </c>
      <c r="D758">
        <v>45</v>
      </c>
      <c r="E758">
        <v>103</v>
      </c>
      <c r="F758" t="s">
        <v>652</v>
      </c>
      <c r="G758">
        <v>0</v>
      </c>
      <c r="H758">
        <v>0</v>
      </c>
    </row>
    <row r="759" spans="1:8" x14ac:dyDescent="0.3">
      <c r="A759" s="33">
        <v>104228</v>
      </c>
      <c r="B759" t="s">
        <v>1073</v>
      </c>
      <c r="C759">
        <v>243085.13</v>
      </c>
      <c r="D759">
        <v>45</v>
      </c>
      <c r="E759">
        <v>297</v>
      </c>
      <c r="F759" t="s">
        <v>652</v>
      </c>
      <c r="G759">
        <v>0</v>
      </c>
      <c r="H759">
        <v>0</v>
      </c>
    </row>
    <row r="760" spans="1:8" x14ac:dyDescent="0.3">
      <c r="A760" s="33">
        <v>104227</v>
      </c>
      <c r="B760" t="s">
        <v>1074</v>
      </c>
      <c r="C760">
        <v>408771.84000000003</v>
      </c>
      <c r="D760">
        <v>45</v>
      </c>
      <c r="E760">
        <v>103</v>
      </c>
      <c r="F760" t="s">
        <v>652</v>
      </c>
      <c r="G760">
        <v>0</v>
      </c>
      <c r="H760">
        <v>0</v>
      </c>
    </row>
    <row r="761" spans="1:8" x14ac:dyDescent="0.3">
      <c r="A761" s="33">
        <v>105006</v>
      </c>
      <c r="B761" t="s">
        <v>1075</v>
      </c>
      <c r="C761">
        <v>249637.01</v>
      </c>
      <c r="D761">
        <v>45</v>
      </c>
      <c r="E761">
        <v>14</v>
      </c>
      <c r="F761" t="s">
        <v>652</v>
      </c>
      <c r="G761">
        <v>0</v>
      </c>
      <c r="H761">
        <v>0</v>
      </c>
    </row>
    <row r="762" spans="1:8" x14ac:dyDescent="0.3">
      <c r="A762" s="33">
        <v>104212</v>
      </c>
      <c r="B762" t="s">
        <v>1076</v>
      </c>
      <c r="C762">
        <v>280179.61</v>
      </c>
      <c r="D762">
        <v>45</v>
      </c>
      <c r="E762">
        <v>14</v>
      </c>
      <c r="F762" t="s">
        <v>652</v>
      </c>
      <c r="G762">
        <v>0</v>
      </c>
      <c r="H762">
        <v>0</v>
      </c>
    </row>
    <row r="763" spans="1:8" x14ac:dyDescent="0.3">
      <c r="A763" s="33">
        <v>104168</v>
      </c>
      <c r="B763" t="s">
        <v>1077</v>
      </c>
      <c r="C763">
        <v>13387.04</v>
      </c>
      <c r="D763">
        <v>45</v>
      </c>
      <c r="E763">
        <v>7</v>
      </c>
      <c r="F763" t="s">
        <v>652</v>
      </c>
      <c r="G763">
        <v>0</v>
      </c>
      <c r="H763">
        <v>0</v>
      </c>
    </row>
    <row r="764" spans="1:8" x14ac:dyDescent="0.3">
      <c r="A764" s="33">
        <v>105414</v>
      </c>
      <c r="B764" t="s">
        <v>1078</v>
      </c>
      <c r="C764">
        <v>924472.24</v>
      </c>
      <c r="D764">
        <v>45</v>
      </c>
      <c r="E764">
        <v>7</v>
      </c>
      <c r="F764" t="s">
        <v>652</v>
      </c>
      <c r="G764">
        <v>0</v>
      </c>
      <c r="H764">
        <v>0</v>
      </c>
    </row>
    <row r="765" spans="1:8" x14ac:dyDescent="0.3">
      <c r="A765" s="33">
        <v>105115</v>
      </c>
      <c r="B765" t="s">
        <v>1079</v>
      </c>
      <c r="C765">
        <v>1072384.54</v>
      </c>
      <c r="D765">
        <v>45</v>
      </c>
      <c r="E765">
        <v>7</v>
      </c>
      <c r="F765" t="s">
        <v>652</v>
      </c>
      <c r="G765">
        <v>0</v>
      </c>
      <c r="H765">
        <v>0</v>
      </c>
    </row>
    <row r="766" spans="1:8" x14ac:dyDescent="0.3">
      <c r="A766" s="33">
        <v>103999</v>
      </c>
      <c r="B766" t="s">
        <v>1080</v>
      </c>
      <c r="C766">
        <v>106495.89</v>
      </c>
      <c r="D766">
        <v>45</v>
      </c>
      <c r="E766">
        <v>7</v>
      </c>
      <c r="F766" t="s">
        <v>652</v>
      </c>
      <c r="G766">
        <v>0</v>
      </c>
      <c r="H766">
        <v>0</v>
      </c>
    </row>
    <row r="767" spans="1:8" x14ac:dyDescent="0.3">
      <c r="A767" s="33">
        <v>104266</v>
      </c>
      <c r="B767" t="s">
        <v>1081</v>
      </c>
      <c r="C767">
        <v>32970.97</v>
      </c>
      <c r="D767">
        <v>45</v>
      </c>
      <c r="E767">
        <v>14</v>
      </c>
      <c r="F767" t="s">
        <v>652</v>
      </c>
      <c r="G767">
        <v>0</v>
      </c>
      <c r="H767">
        <v>0</v>
      </c>
    </row>
    <row r="768" spans="1:8" x14ac:dyDescent="0.3">
      <c r="A768" s="33">
        <v>105480</v>
      </c>
      <c r="B768" t="s">
        <v>1082</v>
      </c>
      <c r="C768">
        <v>37647.910000000003</v>
      </c>
      <c r="D768">
        <v>45</v>
      </c>
      <c r="E768">
        <v>7</v>
      </c>
      <c r="F768" t="s">
        <v>652</v>
      </c>
      <c r="G768">
        <v>0</v>
      </c>
      <c r="H768">
        <v>0</v>
      </c>
    </row>
    <row r="769" spans="1:8" x14ac:dyDescent="0.3">
      <c r="A769" s="33">
        <v>105481</v>
      </c>
      <c r="B769" t="s">
        <v>1083</v>
      </c>
      <c r="C769">
        <v>37647.910000000003</v>
      </c>
      <c r="D769">
        <v>45</v>
      </c>
      <c r="E769">
        <v>7</v>
      </c>
      <c r="F769" t="s">
        <v>652</v>
      </c>
      <c r="G769">
        <v>0</v>
      </c>
      <c r="H769">
        <v>0</v>
      </c>
    </row>
    <row r="770" spans="1:8" x14ac:dyDescent="0.3">
      <c r="A770" s="33">
        <v>105377</v>
      </c>
      <c r="B770" t="s">
        <v>1084</v>
      </c>
      <c r="C770">
        <v>240871.52</v>
      </c>
      <c r="D770">
        <v>45</v>
      </c>
      <c r="E770">
        <v>173</v>
      </c>
      <c r="F770" t="s">
        <v>652</v>
      </c>
      <c r="G770">
        <v>0</v>
      </c>
      <c r="H770">
        <v>0</v>
      </c>
    </row>
    <row r="771" spans="1:8" x14ac:dyDescent="0.3">
      <c r="A771" s="33">
        <v>105412</v>
      </c>
      <c r="B771" t="s">
        <v>1085</v>
      </c>
      <c r="C771">
        <v>493059.83</v>
      </c>
      <c r="D771">
        <v>45</v>
      </c>
      <c r="E771">
        <v>173</v>
      </c>
      <c r="F771" t="s">
        <v>652</v>
      </c>
      <c r="G771">
        <v>0</v>
      </c>
      <c r="H771">
        <v>0</v>
      </c>
    </row>
    <row r="772" spans="1:8" x14ac:dyDescent="0.3">
      <c r="A772" s="33">
        <v>104183</v>
      </c>
      <c r="B772" t="s">
        <v>1086</v>
      </c>
      <c r="C772">
        <v>14774.03</v>
      </c>
      <c r="D772">
        <v>45</v>
      </c>
      <c r="E772">
        <v>7</v>
      </c>
      <c r="F772" t="s">
        <v>652</v>
      </c>
      <c r="G772">
        <v>0</v>
      </c>
      <c r="H772">
        <v>0</v>
      </c>
    </row>
    <row r="773" spans="1:8" x14ac:dyDescent="0.3">
      <c r="A773" s="33">
        <v>104100</v>
      </c>
      <c r="B773" t="s">
        <v>1087</v>
      </c>
      <c r="C773">
        <v>175347.02</v>
      </c>
      <c r="D773">
        <v>45</v>
      </c>
      <c r="E773">
        <v>14</v>
      </c>
      <c r="F773" t="s">
        <v>652</v>
      </c>
      <c r="G773">
        <v>0</v>
      </c>
      <c r="H773">
        <v>0</v>
      </c>
    </row>
    <row r="774" spans="1:8" x14ac:dyDescent="0.3">
      <c r="A774" s="33">
        <v>105283</v>
      </c>
      <c r="B774" t="s">
        <v>1088</v>
      </c>
      <c r="C774">
        <v>0</v>
      </c>
      <c r="D774">
        <v>45</v>
      </c>
      <c r="E774">
        <v>73</v>
      </c>
      <c r="F774" t="s">
        <v>652</v>
      </c>
      <c r="G774">
        <v>0</v>
      </c>
      <c r="H774">
        <v>0</v>
      </c>
    </row>
    <row r="775" spans="1:8" x14ac:dyDescent="0.3">
      <c r="A775" s="33">
        <v>105284</v>
      </c>
      <c r="B775" t="s">
        <v>1089</v>
      </c>
      <c r="C775">
        <v>0</v>
      </c>
      <c r="D775">
        <v>45</v>
      </c>
      <c r="E775">
        <v>73</v>
      </c>
      <c r="F775" t="s">
        <v>652</v>
      </c>
      <c r="G775">
        <v>0</v>
      </c>
      <c r="H775">
        <v>0</v>
      </c>
    </row>
    <row r="776" spans="1:8" x14ac:dyDescent="0.3">
      <c r="A776" s="33">
        <v>105387</v>
      </c>
      <c r="B776" t="s">
        <v>1090</v>
      </c>
      <c r="C776">
        <v>172027.19</v>
      </c>
      <c r="D776">
        <v>45</v>
      </c>
      <c r="E776">
        <v>173</v>
      </c>
      <c r="F776" t="s">
        <v>652</v>
      </c>
      <c r="G776">
        <v>0</v>
      </c>
      <c r="H776">
        <v>0</v>
      </c>
    </row>
    <row r="777" spans="1:8" x14ac:dyDescent="0.3">
      <c r="A777" s="33">
        <v>104060</v>
      </c>
      <c r="B777" t="s">
        <v>1091</v>
      </c>
      <c r="C777">
        <v>316270.45</v>
      </c>
      <c r="D777">
        <v>45</v>
      </c>
      <c r="E777">
        <v>14</v>
      </c>
      <c r="F777" t="s">
        <v>652</v>
      </c>
      <c r="G777">
        <v>0</v>
      </c>
      <c r="H777">
        <v>0</v>
      </c>
    </row>
    <row r="778" spans="1:8" x14ac:dyDescent="0.3">
      <c r="A778" s="33">
        <v>104243</v>
      </c>
      <c r="B778" t="s">
        <v>1092</v>
      </c>
      <c r="C778">
        <v>234357</v>
      </c>
      <c r="D778">
        <v>45</v>
      </c>
      <c r="E778">
        <v>106</v>
      </c>
      <c r="F778" t="s">
        <v>652</v>
      </c>
      <c r="G778">
        <v>21</v>
      </c>
      <c r="H778">
        <v>1</v>
      </c>
    </row>
    <row r="779" spans="1:8" x14ac:dyDescent="0.3">
      <c r="A779" s="33">
        <v>104244</v>
      </c>
      <c r="B779" t="s">
        <v>1093</v>
      </c>
      <c r="C779">
        <v>323720.44</v>
      </c>
      <c r="D779">
        <v>45</v>
      </c>
      <c r="E779">
        <v>106</v>
      </c>
      <c r="F779" t="s">
        <v>652</v>
      </c>
      <c r="G779">
        <v>9</v>
      </c>
      <c r="H779">
        <v>1</v>
      </c>
    </row>
    <row r="780" spans="1:8" x14ac:dyDescent="0.3">
      <c r="A780" s="33">
        <v>104213</v>
      </c>
      <c r="B780" t="s">
        <v>1094</v>
      </c>
      <c r="C780">
        <v>490153.21</v>
      </c>
      <c r="D780">
        <v>45</v>
      </c>
      <c r="E780">
        <v>7</v>
      </c>
      <c r="F780" t="s">
        <v>652</v>
      </c>
      <c r="G780">
        <v>0</v>
      </c>
      <c r="H780">
        <v>0</v>
      </c>
    </row>
    <row r="781" spans="1:8" x14ac:dyDescent="0.3">
      <c r="A781" s="33">
        <v>113887</v>
      </c>
      <c r="B781" t="s">
        <v>1095</v>
      </c>
      <c r="C781">
        <v>0</v>
      </c>
      <c r="D781">
        <v>45</v>
      </c>
      <c r="E781">
        <v>73</v>
      </c>
      <c r="F781" t="s">
        <v>652</v>
      </c>
      <c r="G781">
        <v>0</v>
      </c>
      <c r="H781">
        <v>0</v>
      </c>
    </row>
    <row r="782" spans="1:8" x14ac:dyDescent="0.3">
      <c r="A782" s="33">
        <v>113943</v>
      </c>
      <c r="B782" t="s">
        <v>1096</v>
      </c>
      <c r="C782">
        <v>0</v>
      </c>
      <c r="D782">
        <v>45</v>
      </c>
      <c r="E782">
        <v>73</v>
      </c>
      <c r="F782" t="s">
        <v>652</v>
      </c>
      <c r="G782">
        <v>0</v>
      </c>
      <c r="H782">
        <v>0</v>
      </c>
    </row>
    <row r="783" spans="1:8" x14ac:dyDescent="0.3">
      <c r="A783" s="33">
        <v>113982</v>
      </c>
      <c r="B783" t="s">
        <v>1097</v>
      </c>
      <c r="C783">
        <v>0</v>
      </c>
      <c r="D783">
        <v>45</v>
      </c>
      <c r="E783">
        <v>73</v>
      </c>
      <c r="F783" t="s">
        <v>652</v>
      </c>
      <c r="G783">
        <v>0</v>
      </c>
      <c r="H783">
        <v>0</v>
      </c>
    </row>
    <row r="784" spans="1:8" x14ac:dyDescent="0.3">
      <c r="A784" s="33">
        <v>113813</v>
      </c>
      <c r="B784" t="s">
        <v>1098</v>
      </c>
      <c r="C784">
        <v>0</v>
      </c>
      <c r="D784">
        <v>45</v>
      </c>
      <c r="E784">
        <v>73</v>
      </c>
      <c r="F784" t="s">
        <v>652</v>
      </c>
      <c r="G784">
        <v>0</v>
      </c>
      <c r="H784">
        <v>0</v>
      </c>
    </row>
    <row r="785" spans="1:8" x14ac:dyDescent="0.3">
      <c r="A785" s="33">
        <v>113942</v>
      </c>
      <c r="B785" t="s">
        <v>1099</v>
      </c>
      <c r="C785">
        <v>0</v>
      </c>
      <c r="D785">
        <v>45</v>
      </c>
      <c r="E785">
        <v>73</v>
      </c>
      <c r="F785" t="s">
        <v>652</v>
      </c>
      <c r="G785">
        <v>0</v>
      </c>
      <c r="H785">
        <v>0</v>
      </c>
    </row>
    <row r="786" spans="1:8" x14ac:dyDescent="0.3">
      <c r="A786" s="33">
        <v>113919</v>
      </c>
      <c r="B786" t="s">
        <v>1100</v>
      </c>
      <c r="C786">
        <v>0</v>
      </c>
      <c r="D786">
        <v>45</v>
      </c>
      <c r="E786">
        <v>73</v>
      </c>
      <c r="F786" t="s">
        <v>652</v>
      </c>
      <c r="G786">
        <v>0</v>
      </c>
      <c r="H786">
        <v>0</v>
      </c>
    </row>
    <row r="787" spans="1:8" x14ac:dyDescent="0.3">
      <c r="A787" s="33">
        <v>113984</v>
      </c>
      <c r="B787" t="s">
        <v>1101</v>
      </c>
      <c r="C787">
        <v>0</v>
      </c>
      <c r="D787">
        <v>45</v>
      </c>
      <c r="E787">
        <v>73</v>
      </c>
      <c r="F787" t="s">
        <v>652</v>
      </c>
      <c r="G787">
        <v>0</v>
      </c>
      <c r="H787">
        <v>0</v>
      </c>
    </row>
    <row r="788" spans="1:8" x14ac:dyDescent="0.3">
      <c r="A788" s="33">
        <v>113888</v>
      </c>
      <c r="B788" t="s">
        <v>1102</v>
      </c>
      <c r="C788">
        <v>0</v>
      </c>
      <c r="D788">
        <v>45</v>
      </c>
      <c r="E788">
        <v>73</v>
      </c>
      <c r="F788" t="s">
        <v>652</v>
      </c>
      <c r="G788">
        <v>0</v>
      </c>
      <c r="H788">
        <v>0</v>
      </c>
    </row>
    <row r="789" spans="1:8" x14ac:dyDescent="0.3">
      <c r="A789" s="33">
        <v>113941</v>
      </c>
      <c r="B789" t="s">
        <v>1103</v>
      </c>
      <c r="C789">
        <v>0</v>
      </c>
      <c r="D789">
        <v>45</v>
      </c>
      <c r="E789">
        <v>73</v>
      </c>
      <c r="F789" t="s">
        <v>652</v>
      </c>
      <c r="G789">
        <v>0</v>
      </c>
      <c r="H789">
        <v>0</v>
      </c>
    </row>
    <row r="790" spans="1:8" x14ac:dyDescent="0.3">
      <c r="A790" s="33">
        <v>113983</v>
      </c>
      <c r="B790" t="s">
        <v>1104</v>
      </c>
      <c r="C790">
        <v>0</v>
      </c>
      <c r="D790">
        <v>45</v>
      </c>
      <c r="E790">
        <v>73</v>
      </c>
      <c r="F790" t="s">
        <v>652</v>
      </c>
      <c r="G790">
        <v>0</v>
      </c>
      <c r="H790">
        <v>0</v>
      </c>
    </row>
    <row r="791" spans="1:8" x14ac:dyDescent="0.3">
      <c r="A791" t="s">
        <v>1105</v>
      </c>
      <c r="B791" t="s">
        <v>1106</v>
      </c>
      <c r="C791">
        <v>10772275.25</v>
      </c>
      <c r="D791">
        <v>45</v>
      </c>
      <c r="E791">
        <v>73</v>
      </c>
      <c r="F791" t="s">
        <v>652</v>
      </c>
      <c r="G791">
        <v>1</v>
      </c>
      <c r="H791">
        <v>0</v>
      </c>
    </row>
    <row r="792" spans="1:8" x14ac:dyDescent="0.3">
      <c r="A792" s="33">
        <v>105523</v>
      </c>
      <c r="B792" t="s">
        <v>1107</v>
      </c>
      <c r="C792">
        <v>331192.40999999997</v>
      </c>
      <c r="D792">
        <v>45</v>
      </c>
      <c r="E792">
        <v>73</v>
      </c>
      <c r="F792" t="s">
        <v>652</v>
      </c>
      <c r="G792">
        <v>0</v>
      </c>
      <c r="H792">
        <v>0</v>
      </c>
    </row>
    <row r="793" spans="1:8" x14ac:dyDescent="0.3">
      <c r="A793" s="33">
        <v>105419</v>
      </c>
      <c r="B793" t="s">
        <v>1108</v>
      </c>
      <c r="C793">
        <v>34546.480000000003</v>
      </c>
      <c r="D793">
        <v>45</v>
      </c>
      <c r="E793">
        <v>73</v>
      </c>
      <c r="F793" t="s">
        <v>652</v>
      </c>
      <c r="G793">
        <v>0</v>
      </c>
      <c r="H793">
        <v>0</v>
      </c>
    </row>
    <row r="794" spans="1:8" x14ac:dyDescent="0.3">
      <c r="A794" s="33">
        <v>105423</v>
      </c>
      <c r="B794" t="s">
        <v>1109</v>
      </c>
      <c r="C794">
        <v>108739.96</v>
      </c>
      <c r="D794">
        <v>45</v>
      </c>
      <c r="E794">
        <v>7</v>
      </c>
      <c r="F794" t="s">
        <v>652</v>
      </c>
      <c r="G794">
        <v>0</v>
      </c>
      <c r="H794">
        <v>0</v>
      </c>
    </row>
    <row r="795" spans="1:8" x14ac:dyDescent="0.3">
      <c r="A795" s="33">
        <v>104174</v>
      </c>
      <c r="B795" t="s">
        <v>1110</v>
      </c>
      <c r="C795">
        <v>7370.76</v>
      </c>
      <c r="D795">
        <v>45</v>
      </c>
      <c r="E795">
        <v>7</v>
      </c>
      <c r="F795" t="s">
        <v>652</v>
      </c>
      <c r="G795">
        <v>0</v>
      </c>
      <c r="H795">
        <v>0</v>
      </c>
    </row>
    <row r="796" spans="1:8" x14ac:dyDescent="0.3">
      <c r="A796" s="33">
        <v>104172</v>
      </c>
      <c r="B796" t="s">
        <v>1111</v>
      </c>
      <c r="C796">
        <v>4437.22</v>
      </c>
      <c r="D796">
        <v>45</v>
      </c>
      <c r="E796">
        <v>7</v>
      </c>
      <c r="F796" t="s">
        <v>652</v>
      </c>
      <c r="G796">
        <v>0</v>
      </c>
      <c r="H796">
        <v>0</v>
      </c>
    </row>
    <row r="797" spans="1:8" x14ac:dyDescent="0.3">
      <c r="A797" s="33">
        <v>104193</v>
      </c>
      <c r="B797" t="s">
        <v>1112</v>
      </c>
      <c r="C797">
        <v>7369.39</v>
      </c>
      <c r="D797">
        <v>45</v>
      </c>
      <c r="E797">
        <v>7</v>
      </c>
      <c r="F797" t="s">
        <v>652</v>
      </c>
      <c r="G797">
        <v>0</v>
      </c>
      <c r="H797">
        <v>0</v>
      </c>
    </row>
    <row r="798" spans="1:8" x14ac:dyDescent="0.3">
      <c r="A798" s="33">
        <v>104187</v>
      </c>
      <c r="B798" t="s">
        <v>1113</v>
      </c>
      <c r="C798">
        <v>14782.73</v>
      </c>
      <c r="D798">
        <v>45</v>
      </c>
      <c r="E798">
        <v>7</v>
      </c>
      <c r="F798" t="s">
        <v>652</v>
      </c>
      <c r="G798">
        <v>0</v>
      </c>
      <c r="H798">
        <v>0</v>
      </c>
    </row>
    <row r="799" spans="1:8" x14ac:dyDescent="0.3">
      <c r="A799" s="33">
        <v>104255</v>
      </c>
      <c r="B799" t="s">
        <v>1114</v>
      </c>
      <c r="C799">
        <v>29935.200000000001</v>
      </c>
      <c r="D799">
        <v>45</v>
      </c>
      <c r="E799">
        <v>106</v>
      </c>
      <c r="F799" t="s">
        <v>652</v>
      </c>
      <c r="G799">
        <v>0</v>
      </c>
      <c r="H799">
        <v>0</v>
      </c>
    </row>
    <row r="800" spans="1:8" x14ac:dyDescent="0.3">
      <c r="A800" s="33">
        <v>104246</v>
      </c>
      <c r="B800" t="s">
        <v>1115</v>
      </c>
      <c r="C800">
        <v>17839.939999999999</v>
      </c>
      <c r="D800">
        <v>45</v>
      </c>
      <c r="E800">
        <v>106</v>
      </c>
      <c r="F800" t="s">
        <v>652</v>
      </c>
      <c r="G800">
        <v>0</v>
      </c>
      <c r="H800">
        <v>0</v>
      </c>
    </row>
    <row r="801" spans="1:8" x14ac:dyDescent="0.3">
      <c r="A801" s="33">
        <v>104247</v>
      </c>
      <c r="B801" t="s">
        <v>1116</v>
      </c>
      <c r="C801">
        <v>17839.939999999999</v>
      </c>
      <c r="D801">
        <v>45</v>
      </c>
      <c r="E801">
        <v>106</v>
      </c>
      <c r="F801" t="s">
        <v>652</v>
      </c>
      <c r="G801">
        <v>0</v>
      </c>
      <c r="H801">
        <v>0</v>
      </c>
    </row>
    <row r="802" spans="1:8" x14ac:dyDescent="0.3">
      <c r="A802" s="33">
        <v>105475</v>
      </c>
      <c r="B802" t="s">
        <v>1117</v>
      </c>
      <c r="C802">
        <v>1995339.88</v>
      </c>
      <c r="D802">
        <v>45</v>
      </c>
      <c r="E802">
        <v>173</v>
      </c>
      <c r="F802" t="s">
        <v>652</v>
      </c>
      <c r="G802">
        <v>0</v>
      </c>
      <c r="H802">
        <v>0</v>
      </c>
    </row>
    <row r="803" spans="1:8" x14ac:dyDescent="0.3">
      <c r="A803" s="33">
        <v>105465</v>
      </c>
      <c r="B803" t="s">
        <v>1118</v>
      </c>
      <c r="C803">
        <v>2188944.33</v>
      </c>
      <c r="D803">
        <v>45</v>
      </c>
      <c r="E803">
        <v>173</v>
      </c>
      <c r="F803" t="s">
        <v>652</v>
      </c>
      <c r="G803">
        <v>0</v>
      </c>
      <c r="H803">
        <v>0</v>
      </c>
    </row>
    <row r="804" spans="1:8" x14ac:dyDescent="0.3">
      <c r="A804" s="33">
        <v>104295</v>
      </c>
      <c r="B804" t="s">
        <v>1119</v>
      </c>
      <c r="C804">
        <v>1804916.69</v>
      </c>
      <c r="D804">
        <v>45</v>
      </c>
      <c r="E804">
        <v>173</v>
      </c>
      <c r="F804" t="s">
        <v>652</v>
      </c>
      <c r="G804">
        <v>0</v>
      </c>
      <c r="H804">
        <v>0</v>
      </c>
    </row>
    <row r="805" spans="1:8" x14ac:dyDescent="0.3">
      <c r="A805" s="33">
        <v>105350</v>
      </c>
      <c r="B805" t="s">
        <v>1120</v>
      </c>
      <c r="C805">
        <v>3451.62</v>
      </c>
      <c r="D805">
        <v>45</v>
      </c>
      <c r="E805">
        <v>173</v>
      </c>
      <c r="F805" t="s">
        <v>652</v>
      </c>
      <c r="G805">
        <v>0</v>
      </c>
      <c r="H805">
        <v>0</v>
      </c>
    </row>
    <row r="806" spans="1:8" x14ac:dyDescent="0.3">
      <c r="A806" s="33">
        <v>104169</v>
      </c>
      <c r="B806" t="s">
        <v>1121</v>
      </c>
      <c r="C806">
        <v>6764.7</v>
      </c>
      <c r="D806">
        <v>45</v>
      </c>
      <c r="E806">
        <v>7</v>
      </c>
      <c r="F806" t="s">
        <v>652</v>
      </c>
      <c r="G806">
        <v>0</v>
      </c>
      <c r="H806">
        <v>0</v>
      </c>
    </row>
    <row r="807" spans="1:8" x14ac:dyDescent="0.3">
      <c r="A807" s="33">
        <v>104249</v>
      </c>
      <c r="B807" t="s">
        <v>1122</v>
      </c>
      <c r="C807">
        <v>9584.51</v>
      </c>
      <c r="D807">
        <v>45</v>
      </c>
      <c r="E807">
        <v>106</v>
      </c>
      <c r="F807" t="s">
        <v>652</v>
      </c>
      <c r="G807">
        <v>5</v>
      </c>
      <c r="H807">
        <v>1</v>
      </c>
    </row>
    <row r="808" spans="1:8" x14ac:dyDescent="0.3">
      <c r="A808" s="33">
        <v>105341</v>
      </c>
      <c r="B808" t="s">
        <v>1123</v>
      </c>
      <c r="C808">
        <v>266045.33</v>
      </c>
      <c r="D808">
        <v>45</v>
      </c>
      <c r="E808">
        <v>73</v>
      </c>
      <c r="F808" t="s">
        <v>652</v>
      </c>
      <c r="G808">
        <v>6</v>
      </c>
      <c r="H808">
        <v>1</v>
      </c>
    </row>
    <row r="809" spans="1:8" x14ac:dyDescent="0.3">
      <c r="A809" s="33">
        <v>105340</v>
      </c>
      <c r="B809" t="s">
        <v>1124</v>
      </c>
      <c r="C809">
        <v>150591.70000000001</v>
      </c>
      <c r="D809">
        <v>45</v>
      </c>
      <c r="E809">
        <v>73</v>
      </c>
      <c r="F809" t="s">
        <v>652</v>
      </c>
      <c r="G809">
        <v>4</v>
      </c>
      <c r="H809">
        <v>1</v>
      </c>
    </row>
    <row r="810" spans="1:8" x14ac:dyDescent="0.3">
      <c r="A810" s="33">
        <v>105357</v>
      </c>
      <c r="B810" t="s">
        <v>1125</v>
      </c>
      <c r="C810">
        <v>50197.24</v>
      </c>
      <c r="D810">
        <v>45</v>
      </c>
      <c r="E810">
        <v>173</v>
      </c>
      <c r="F810" t="s">
        <v>652</v>
      </c>
      <c r="G810">
        <v>0</v>
      </c>
      <c r="H810">
        <v>0</v>
      </c>
    </row>
    <row r="811" spans="1:8" x14ac:dyDescent="0.3">
      <c r="A811" s="33">
        <v>105358</v>
      </c>
      <c r="B811" t="s">
        <v>1126</v>
      </c>
      <c r="C811">
        <v>112943.76</v>
      </c>
      <c r="D811">
        <v>45</v>
      </c>
      <c r="E811">
        <v>173</v>
      </c>
      <c r="F811" t="s">
        <v>652</v>
      </c>
      <c r="G811">
        <v>6</v>
      </c>
      <c r="H811">
        <v>1</v>
      </c>
    </row>
    <row r="812" spans="1:8" x14ac:dyDescent="0.3">
      <c r="A812" s="33">
        <v>153192</v>
      </c>
      <c r="B812" t="s">
        <v>1127</v>
      </c>
      <c r="C812">
        <v>210828.36</v>
      </c>
      <c r="D812">
        <v>45</v>
      </c>
      <c r="E812">
        <v>14</v>
      </c>
      <c r="F812" t="s">
        <v>652</v>
      </c>
      <c r="G812">
        <v>131</v>
      </c>
      <c r="H812">
        <v>1</v>
      </c>
    </row>
    <row r="813" spans="1:8" x14ac:dyDescent="0.3">
      <c r="A813" s="33">
        <v>105409</v>
      </c>
      <c r="B813" t="s">
        <v>1128</v>
      </c>
      <c r="C813">
        <v>1.24</v>
      </c>
      <c r="D813">
        <v>45</v>
      </c>
      <c r="E813">
        <v>173</v>
      </c>
      <c r="F813" t="s">
        <v>652</v>
      </c>
      <c r="G813">
        <v>995</v>
      </c>
      <c r="H813">
        <v>1</v>
      </c>
    </row>
    <row r="814" spans="1:8" x14ac:dyDescent="0.3">
      <c r="A814" s="33">
        <v>105338</v>
      </c>
      <c r="B814" t="s">
        <v>1129</v>
      </c>
      <c r="C814">
        <v>75295.839999999997</v>
      </c>
      <c r="D814">
        <v>45</v>
      </c>
      <c r="E814">
        <v>173</v>
      </c>
      <c r="F814" t="s">
        <v>652</v>
      </c>
      <c r="G814">
        <v>85</v>
      </c>
      <c r="H814">
        <v>1</v>
      </c>
    </row>
    <row r="815" spans="1:8" x14ac:dyDescent="0.3">
      <c r="A815" s="33">
        <v>105339</v>
      </c>
      <c r="B815" t="s">
        <v>1130</v>
      </c>
      <c r="C815">
        <v>385010.63</v>
      </c>
      <c r="D815">
        <v>45</v>
      </c>
      <c r="E815">
        <v>173</v>
      </c>
      <c r="F815" t="s">
        <v>652</v>
      </c>
      <c r="G815">
        <v>8</v>
      </c>
      <c r="H815">
        <v>1</v>
      </c>
    </row>
    <row r="816" spans="1:8" x14ac:dyDescent="0.3">
      <c r="A816" s="33">
        <v>105343</v>
      </c>
      <c r="B816" t="s">
        <v>1131</v>
      </c>
      <c r="C816">
        <v>75586.509999999995</v>
      </c>
      <c r="D816">
        <v>45</v>
      </c>
      <c r="E816">
        <v>173</v>
      </c>
      <c r="F816" t="s">
        <v>652</v>
      </c>
      <c r="G816">
        <v>0</v>
      </c>
      <c r="H816">
        <v>0</v>
      </c>
    </row>
    <row r="817" spans="1:8" x14ac:dyDescent="0.3">
      <c r="A817" s="33">
        <v>105342</v>
      </c>
      <c r="B817" t="s">
        <v>1132</v>
      </c>
      <c r="C817">
        <v>44213.55</v>
      </c>
      <c r="D817">
        <v>45</v>
      </c>
      <c r="E817">
        <v>173</v>
      </c>
      <c r="F817" t="s">
        <v>652</v>
      </c>
      <c r="G817">
        <v>92</v>
      </c>
      <c r="H817">
        <v>1</v>
      </c>
    </row>
    <row r="818" spans="1:8" x14ac:dyDescent="0.3">
      <c r="A818" s="33">
        <v>105344</v>
      </c>
      <c r="B818" t="s">
        <v>1133</v>
      </c>
      <c r="C818">
        <v>56762.720000000001</v>
      </c>
      <c r="D818">
        <v>45</v>
      </c>
      <c r="E818">
        <v>173</v>
      </c>
      <c r="F818" t="s">
        <v>652</v>
      </c>
      <c r="G818">
        <v>95</v>
      </c>
      <c r="H818">
        <v>1</v>
      </c>
    </row>
    <row r="819" spans="1:8" x14ac:dyDescent="0.3">
      <c r="A819" s="33">
        <v>105346</v>
      </c>
      <c r="B819" t="s">
        <v>1134</v>
      </c>
      <c r="C819">
        <v>76167.149999999994</v>
      </c>
      <c r="D819">
        <v>45</v>
      </c>
      <c r="E819">
        <v>173</v>
      </c>
      <c r="F819" t="s">
        <v>652</v>
      </c>
      <c r="G819">
        <v>98</v>
      </c>
      <c r="H819">
        <v>1</v>
      </c>
    </row>
    <row r="820" spans="1:8" x14ac:dyDescent="0.3">
      <c r="A820" s="33">
        <v>105345</v>
      </c>
      <c r="B820" t="s">
        <v>1135</v>
      </c>
      <c r="C820">
        <v>75586.509999999995</v>
      </c>
      <c r="D820">
        <v>45</v>
      </c>
      <c r="E820">
        <v>173</v>
      </c>
      <c r="F820" t="s">
        <v>652</v>
      </c>
      <c r="G820">
        <v>97</v>
      </c>
      <c r="H820">
        <v>1</v>
      </c>
    </row>
    <row r="821" spans="1:8" x14ac:dyDescent="0.3">
      <c r="A821" s="33">
        <v>105335</v>
      </c>
      <c r="B821" t="s">
        <v>1136</v>
      </c>
      <c r="C821">
        <v>151838.53</v>
      </c>
      <c r="D821">
        <v>45</v>
      </c>
      <c r="E821">
        <v>173</v>
      </c>
      <c r="F821" t="s">
        <v>652</v>
      </c>
      <c r="G821">
        <v>36</v>
      </c>
      <c r="H821">
        <v>1</v>
      </c>
    </row>
    <row r="822" spans="1:8" x14ac:dyDescent="0.3">
      <c r="A822" s="33">
        <v>105336</v>
      </c>
      <c r="B822" t="s">
        <v>1137</v>
      </c>
      <c r="C822">
        <v>227132.88</v>
      </c>
      <c r="D822">
        <v>45</v>
      </c>
      <c r="E822">
        <v>173</v>
      </c>
      <c r="F822" t="s">
        <v>652</v>
      </c>
      <c r="G822">
        <v>97</v>
      </c>
      <c r="H822">
        <v>1</v>
      </c>
    </row>
    <row r="823" spans="1:8" x14ac:dyDescent="0.3">
      <c r="A823" s="33">
        <v>105337</v>
      </c>
      <c r="B823" t="s">
        <v>1138</v>
      </c>
      <c r="C823">
        <v>176937.66</v>
      </c>
      <c r="D823">
        <v>45</v>
      </c>
      <c r="E823">
        <v>173</v>
      </c>
      <c r="F823" t="s">
        <v>652</v>
      </c>
      <c r="G823">
        <v>85</v>
      </c>
      <c r="H823">
        <v>1</v>
      </c>
    </row>
    <row r="824" spans="1:8" x14ac:dyDescent="0.3">
      <c r="A824" s="33">
        <v>104253</v>
      </c>
      <c r="B824" t="s">
        <v>1139</v>
      </c>
      <c r="C824">
        <v>77781.23</v>
      </c>
      <c r="D824">
        <v>45</v>
      </c>
      <c r="E824">
        <v>106</v>
      </c>
      <c r="F824" t="s">
        <v>652</v>
      </c>
      <c r="G824">
        <v>0</v>
      </c>
      <c r="H824">
        <v>0</v>
      </c>
    </row>
    <row r="825" spans="1:8" x14ac:dyDescent="0.3">
      <c r="A825" s="33">
        <v>104081</v>
      </c>
      <c r="B825" t="s">
        <v>1140</v>
      </c>
      <c r="C825">
        <v>29283.27</v>
      </c>
      <c r="D825">
        <v>45</v>
      </c>
      <c r="E825">
        <v>10</v>
      </c>
      <c r="F825" t="s">
        <v>652</v>
      </c>
      <c r="G825">
        <v>0</v>
      </c>
      <c r="H825">
        <v>0</v>
      </c>
    </row>
    <row r="826" spans="1:8" x14ac:dyDescent="0.3">
      <c r="A826" s="33">
        <v>104166</v>
      </c>
      <c r="B826" t="s">
        <v>1141</v>
      </c>
      <c r="C826">
        <v>130839.64</v>
      </c>
      <c r="D826">
        <v>45</v>
      </c>
      <c r="E826">
        <v>7</v>
      </c>
      <c r="F826" t="s">
        <v>652</v>
      </c>
      <c r="G826">
        <v>0</v>
      </c>
      <c r="H826">
        <v>0</v>
      </c>
    </row>
    <row r="827" spans="1:8" x14ac:dyDescent="0.3">
      <c r="A827" s="33">
        <v>105421</v>
      </c>
      <c r="B827" t="s">
        <v>1142</v>
      </c>
      <c r="C827">
        <v>161065.28</v>
      </c>
      <c r="D827">
        <v>45</v>
      </c>
      <c r="E827">
        <v>134</v>
      </c>
      <c r="F827" t="s">
        <v>652</v>
      </c>
      <c r="G827">
        <v>1</v>
      </c>
      <c r="H827">
        <v>0</v>
      </c>
    </row>
    <row r="828" spans="1:8" x14ac:dyDescent="0.3">
      <c r="A828" s="33">
        <v>104090</v>
      </c>
      <c r="B828" t="s">
        <v>1143</v>
      </c>
      <c r="C828">
        <v>40570.97</v>
      </c>
      <c r="D828">
        <v>45</v>
      </c>
      <c r="E828">
        <v>109</v>
      </c>
      <c r="F828" t="s">
        <v>652</v>
      </c>
      <c r="G828">
        <v>0</v>
      </c>
      <c r="H828">
        <v>0</v>
      </c>
    </row>
    <row r="829" spans="1:8" x14ac:dyDescent="0.3">
      <c r="A829" s="33">
        <v>104208</v>
      </c>
      <c r="B829" t="s">
        <v>1144</v>
      </c>
      <c r="C829">
        <v>519406</v>
      </c>
      <c r="D829">
        <v>45</v>
      </c>
      <c r="E829">
        <v>7</v>
      </c>
      <c r="F829" t="s">
        <v>652</v>
      </c>
      <c r="G829">
        <v>0</v>
      </c>
      <c r="H829">
        <v>0</v>
      </c>
    </row>
    <row r="830" spans="1:8" x14ac:dyDescent="0.3">
      <c r="A830" s="33">
        <v>105289</v>
      </c>
      <c r="B830" t="s">
        <v>1145</v>
      </c>
      <c r="C830">
        <v>0</v>
      </c>
      <c r="D830">
        <v>45</v>
      </c>
      <c r="E830">
        <v>73</v>
      </c>
      <c r="F830" t="s">
        <v>652</v>
      </c>
      <c r="G830">
        <v>0</v>
      </c>
      <c r="H830">
        <v>0</v>
      </c>
    </row>
    <row r="831" spans="1:8" x14ac:dyDescent="0.3">
      <c r="A831" s="33">
        <v>105285</v>
      </c>
      <c r="B831" t="s">
        <v>1146</v>
      </c>
      <c r="C831">
        <v>240531.02</v>
      </c>
      <c r="D831">
        <v>45</v>
      </c>
      <c r="E831">
        <v>73</v>
      </c>
      <c r="F831" t="s">
        <v>652</v>
      </c>
      <c r="G831">
        <v>0</v>
      </c>
      <c r="H831">
        <v>0</v>
      </c>
    </row>
    <row r="832" spans="1:8" x14ac:dyDescent="0.3">
      <c r="A832" s="33">
        <v>104200</v>
      </c>
      <c r="B832" t="s">
        <v>1147</v>
      </c>
      <c r="C832">
        <v>369843.15</v>
      </c>
      <c r="D832">
        <v>45</v>
      </c>
      <c r="E832">
        <v>7</v>
      </c>
      <c r="F832" t="s">
        <v>652</v>
      </c>
      <c r="G832">
        <v>0</v>
      </c>
      <c r="H832">
        <v>0</v>
      </c>
    </row>
    <row r="833" spans="1:8" x14ac:dyDescent="0.3">
      <c r="A833" s="33">
        <v>104201</v>
      </c>
      <c r="B833" t="s">
        <v>1148</v>
      </c>
      <c r="C833">
        <v>728552.21</v>
      </c>
      <c r="D833">
        <v>45</v>
      </c>
      <c r="E833">
        <v>7</v>
      </c>
      <c r="F833" t="s">
        <v>652</v>
      </c>
      <c r="G833">
        <v>0</v>
      </c>
      <c r="H833">
        <v>0</v>
      </c>
    </row>
    <row r="834" spans="1:8" x14ac:dyDescent="0.3">
      <c r="A834" s="33">
        <v>104202</v>
      </c>
      <c r="B834" t="s">
        <v>1149</v>
      </c>
      <c r="C834">
        <v>519767.19</v>
      </c>
      <c r="D834">
        <v>45</v>
      </c>
      <c r="E834">
        <v>7</v>
      </c>
      <c r="F834" t="s">
        <v>652</v>
      </c>
      <c r="G834">
        <v>0</v>
      </c>
      <c r="H834">
        <v>0</v>
      </c>
    </row>
    <row r="835" spans="1:8" x14ac:dyDescent="0.3">
      <c r="A835" s="33">
        <v>104278</v>
      </c>
      <c r="B835" t="s">
        <v>1150</v>
      </c>
      <c r="C835">
        <v>270709.03000000003</v>
      </c>
      <c r="D835">
        <v>45</v>
      </c>
      <c r="E835">
        <v>14</v>
      </c>
      <c r="F835" t="s">
        <v>652</v>
      </c>
      <c r="G835">
        <v>0</v>
      </c>
      <c r="H835">
        <v>0</v>
      </c>
    </row>
    <row r="836" spans="1:8" x14ac:dyDescent="0.3">
      <c r="A836" s="33">
        <v>104268</v>
      </c>
      <c r="B836" t="s">
        <v>1151</v>
      </c>
      <c r="C836">
        <v>114951.65</v>
      </c>
      <c r="D836">
        <v>45</v>
      </c>
      <c r="E836">
        <v>14</v>
      </c>
      <c r="F836" t="s">
        <v>652</v>
      </c>
      <c r="G836">
        <v>0</v>
      </c>
      <c r="H836">
        <v>0</v>
      </c>
    </row>
    <row r="837" spans="1:8" x14ac:dyDescent="0.3">
      <c r="A837" s="33">
        <v>105384</v>
      </c>
      <c r="B837" t="s">
        <v>1152</v>
      </c>
      <c r="C837">
        <v>28109.98</v>
      </c>
      <c r="D837">
        <v>45</v>
      </c>
      <c r="E837">
        <v>134</v>
      </c>
      <c r="F837" t="s">
        <v>652</v>
      </c>
      <c r="G837">
        <v>14</v>
      </c>
      <c r="H837">
        <v>1</v>
      </c>
    </row>
    <row r="838" spans="1:8" x14ac:dyDescent="0.3">
      <c r="A838" s="33">
        <v>105514</v>
      </c>
      <c r="B838" t="s">
        <v>1153</v>
      </c>
      <c r="C838">
        <v>6256.16</v>
      </c>
      <c r="D838">
        <v>45</v>
      </c>
      <c r="E838">
        <v>134</v>
      </c>
      <c r="F838" t="s">
        <v>652</v>
      </c>
      <c r="G838">
        <v>1</v>
      </c>
      <c r="H838">
        <v>0</v>
      </c>
    </row>
    <row r="839" spans="1:8" x14ac:dyDescent="0.3">
      <c r="A839" s="33">
        <v>104046</v>
      </c>
      <c r="B839" t="s">
        <v>1154</v>
      </c>
      <c r="C839">
        <v>2638046.4</v>
      </c>
      <c r="D839">
        <v>45</v>
      </c>
      <c r="E839">
        <v>134</v>
      </c>
      <c r="F839" t="s">
        <v>652</v>
      </c>
      <c r="G839">
        <v>25</v>
      </c>
      <c r="H839">
        <v>1</v>
      </c>
    </row>
    <row r="840" spans="1:8" x14ac:dyDescent="0.3">
      <c r="A840" s="33">
        <v>105510</v>
      </c>
      <c r="B840" t="s">
        <v>1155</v>
      </c>
      <c r="C840">
        <v>376714.67</v>
      </c>
      <c r="D840">
        <v>45</v>
      </c>
      <c r="E840">
        <v>134</v>
      </c>
      <c r="F840" t="s">
        <v>652</v>
      </c>
      <c r="G840">
        <v>1</v>
      </c>
      <c r="H840">
        <v>0</v>
      </c>
    </row>
    <row r="841" spans="1:8" x14ac:dyDescent="0.3">
      <c r="A841" s="33">
        <v>104162</v>
      </c>
      <c r="B841" t="s">
        <v>1156</v>
      </c>
      <c r="C841">
        <v>8997412.8599999994</v>
      </c>
      <c r="D841">
        <v>45</v>
      </c>
      <c r="E841">
        <v>134</v>
      </c>
      <c r="F841" t="s">
        <v>652</v>
      </c>
      <c r="G841">
        <v>5</v>
      </c>
      <c r="H841">
        <v>1</v>
      </c>
    </row>
    <row r="842" spans="1:8" x14ac:dyDescent="0.3">
      <c r="A842" s="33">
        <v>105515</v>
      </c>
      <c r="B842" t="s">
        <v>1157</v>
      </c>
      <c r="C842">
        <v>8043.45</v>
      </c>
      <c r="D842">
        <v>45</v>
      </c>
      <c r="E842">
        <v>134</v>
      </c>
      <c r="F842" t="s">
        <v>652</v>
      </c>
      <c r="G842">
        <v>1</v>
      </c>
      <c r="H842">
        <v>0</v>
      </c>
    </row>
    <row r="843" spans="1:8" x14ac:dyDescent="0.3">
      <c r="A843" s="33">
        <v>105443</v>
      </c>
      <c r="B843" t="s">
        <v>1158</v>
      </c>
      <c r="C843">
        <v>60777.09</v>
      </c>
      <c r="D843">
        <v>45</v>
      </c>
      <c r="E843">
        <v>134</v>
      </c>
      <c r="F843" t="s">
        <v>652</v>
      </c>
      <c r="G843">
        <v>0</v>
      </c>
      <c r="H843">
        <v>0</v>
      </c>
    </row>
    <row r="844" spans="1:8" x14ac:dyDescent="0.3">
      <c r="A844" s="33">
        <v>105222</v>
      </c>
      <c r="B844" t="s">
        <v>1159</v>
      </c>
      <c r="C844">
        <v>928559.06</v>
      </c>
      <c r="D844">
        <v>45</v>
      </c>
      <c r="E844">
        <v>7</v>
      </c>
      <c r="F844" t="s">
        <v>652</v>
      </c>
      <c r="G844">
        <v>0</v>
      </c>
      <c r="H844">
        <v>0</v>
      </c>
    </row>
    <row r="845" spans="1:8" x14ac:dyDescent="0.3">
      <c r="A845" s="33">
        <v>104179</v>
      </c>
      <c r="B845" t="s">
        <v>1160</v>
      </c>
      <c r="C845">
        <v>58586.78</v>
      </c>
      <c r="D845">
        <v>45</v>
      </c>
      <c r="E845">
        <v>7</v>
      </c>
      <c r="F845" t="s">
        <v>652</v>
      </c>
      <c r="G845">
        <v>0</v>
      </c>
      <c r="H845">
        <v>0</v>
      </c>
    </row>
    <row r="846" spans="1:8" x14ac:dyDescent="0.3">
      <c r="A846" s="33">
        <v>104170</v>
      </c>
      <c r="B846" t="s">
        <v>1161</v>
      </c>
      <c r="C846">
        <v>43601.25</v>
      </c>
      <c r="D846">
        <v>45</v>
      </c>
      <c r="E846">
        <v>7</v>
      </c>
      <c r="F846" t="s">
        <v>652</v>
      </c>
      <c r="G846">
        <v>0</v>
      </c>
      <c r="H846">
        <v>0</v>
      </c>
    </row>
    <row r="847" spans="1:8" x14ac:dyDescent="0.3">
      <c r="A847" s="33">
        <v>104185</v>
      </c>
      <c r="B847" t="s">
        <v>1162</v>
      </c>
      <c r="C847">
        <v>133877.16</v>
      </c>
      <c r="D847">
        <v>45</v>
      </c>
      <c r="E847">
        <v>7</v>
      </c>
      <c r="F847" t="s">
        <v>652</v>
      </c>
      <c r="G847">
        <v>0</v>
      </c>
      <c r="H847">
        <v>0</v>
      </c>
    </row>
    <row r="848" spans="1:8" x14ac:dyDescent="0.3">
      <c r="A848" s="33">
        <v>1041853</v>
      </c>
      <c r="B848" t="s">
        <v>1163</v>
      </c>
      <c r="C848">
        <v>0</v>
      </c>
      <c r="D848">
        <v>45</v>
      </c>
      <c r="E848">
        <v>7</v>
      </c>
      <c r="F848" t="s">
        <v>652</v>
      </c>
      <c r="G848">
        <v>0</v>
      </c>
      <c r="H848">
        <v>0</v>
      </c>
    </row>
    <row r="849" spans="1:8" x14ac:dyDescent="0.3">
      <c r="A849" s="33">
        <v>104192</v>
      </c>
      <c r="B849" t="s">
        <v>1164</v>
      </c>
      <c r="C849">
        <v>133877.16</v>
      </c>
      <c r="D849">
        <v>45</v>
      </c>
      <c r="E849">
        <v>7</v>
      </c>
      <c r="F849" t="s">
        <v>652</v>
      </c>
      <c r="G849">
        <v>0</v>
      </c>
      <c r="H849">
        <v>0</v>
      </c>
    </row>
    <row r="850" spans="1:8" x14ac:dyDescent="0.3">
      <c r="A850" s="33">
        <v>104250</v>
      </c>
      <c r="B850" t="s">
        <v>1165</v>
      </c>
      <c r="C850">
        <v>29673.17</v>
      </c>
      <c r="D850">
        <v>45</v>
      </c>
      <c r="E850">
        <v>106</v>
      </c>
      <c r="F850" t="s">
        <v>652</v>
      </c>
      <c r="G850">
        <v>0</v>
      </c>
      <c r="H850">
        <v>0</v>
      </c>
    </row>
    <row r="851" spans="1:8" x14ac:dyDescent="0.3">
      <c r="A851" s="33">
        <v>104254</v>
      </c>
      <c r="B851" t="s">
        <v>1166</v>
      </c>
      <c r="C851">
        <v>57660.69</v>
      </c>
      <c r="D851">
        <v>45</v>
      </c>
      <c r="E851">
        <v>106</v>
      </c>
      <c r="F851" t="s">
        <v>652</v>
      </c>
      <c r="G851">
        <v>0</v>
      </c>
      <c r="H851">
        <v>0</v>
      </c>
    </row>
    <row r="852" spans="1:8" x14ac:dyDescent="0.3">
      <c r="A852" s="33">
        <v>104178</v>
      </c>
      <c r="B852" t="s">
        <v>1167</v>
      </c>
      <c r="C852">
        <v>28477.07</v>
      </c>
      <c r="D852">
        <v>45</v>
      </c>
      <c r="E852">
        <v>7</v>
      </c>
      <c r="F852" t="s">
        <v>652</v>
      </c>
      <c r="G852">
        <v>0</v>
      </c>
      <c r="H852">
        <v>0</v>
      </c>
    </row>
    <row r="853" spans="1:8" x14ac:dyDescent="0.3">
      <c r="A853" s="33">
        <v>104199</v>
      </c>
      <c r="B853" t="s">
        <v>1168</v>
      </c>
      <c r="C853">
        <v>118666.94</v>
      </c>
      <c r="D853">
        <v>45</v>
      </c>
      <c r="E853">
        <v>7</v>
      </c>
      <c r="F853" t="s">
        <v>652</v>
      </c>
      <c r="G853">
        <v>0</v>
      </c>
      <c r="H853">
        <v>0</v>
      </c>
    </row>
    <row r="854" spans="1:8" x14ac:dyDescent="0.3">
      <c r="A854" s="33">
        <v>104195</v>
      </c>
      <c r="B854" t="s">
        <v>1169</v>
      </c>
      <c r="C854">
        <v>71151.92</v>
      </c>
      <c r="D854">
        <v>45</v>
      </c>
      <c r="E854">
        <v>7</v>
      </c>
      <c r="F854" t="s">
        <v>652</v>
      </c>
      <c r="G854">
        <v>0</v>
      </c>
      <c r="H854">
        <v>0</v>
      </c>
    </row>
    <row r="855" spans="1:8" x14ac:dyDescent="0.3">
      <c r="A855" s="33">
        <v>104196</v>
      </c>
      <c r="B855" t="s">
        <v>1170</v>
      </c>
      <c r="C855">
        <v>88614.12</v>
      </c>
      <c r="D855">
        <v>45</v>
      </c>
      <c r="E855">
        <v>7</v>
      </c>
      <c r="F855" t="s">
        <v>652</v>
      </c>
      <c r="G855">
        <v>0</v>
      </c>
      <c r="H855">
        <v>0</v>
      </c>
    </row>
    <row r="856" spans="1:8" x14ac:dyDescent="0.3">
      <c r="A856" s="33">
        <v>104197</v>
      </c>
      <c r="B856" t="s">
        <v>1171</v>
      </c>
      <c r="C856">
        <v>89076.07</v>
      </c>
      <c r="D856">
        <v>45</v>
      </c>
      <c r="E856">
        <v>7</v>
      </c>
      <c r="F856" t="s">
        <v>652</v>
      </c>
      <c r="G856">
        <v>0</v>
      </c>
      <c r="H856">
        <v>0</v>
      </c>
    </row>
    <row r="857" spans="1:8" x14ac:dyDescent="0.3">
      <c r="A857" s="33">
        <v>104177</v>
      </c>
      <c r="B857" t="s">
        <v>1172</v>
      </c>
      <c r="C857">
        <v>28428.48</v>
      </c>
      <c r="D857">
        <v>45</v>
      </c>
      <c r="E857">
        <v>7</v>
      </c>
      <c r="F857" t="s">
        <v>652</v>
      </c>
      <c r="G857">
        <v>0</v>
      </c>
      <c r="H857">
        <v>0</v>
      </c>
    </row>
    <row r="858" spans="1:8" x14ac:dyDescent="0.3">
      <c r="A858" s="33">
        <v>104190</v>
      </c>
      <c r="B858" t="s">
        <v>1173</v>
      </c>
      <c r="C858">
        <v>223442.7</v>
      </c>
      <c r="D858">
        <v>45</v>
      </c>
      <c r="E858">
        <v>7</v>
      </c>
      <c r="F858" t="s">
        <v>652</v>
      </c>
      <c r="G858">
        <v>0</v>
      </c>
      <c r="H858">
        <v>0</v>
      </c>
    </row>
    <row r="859" spans="1:8" x14ac:dyDescent="0.3">
      <c r="A859" s="33">
        <v>104245</v>
      </c>
      <c r="B859" t="s">
        <v>1174</v>
      </c>
      <c r="C859">
        <v>9891.07</v>
      </c>
      <c r="D859">
        <v>45</v>
      </c>
      <c r="E859">
        <v>106</v>
      </c>
      <c r="F859" t="s">
        <v>652</v>
      </c>
      <c r="G859">
        <v>0</v>
      </c>
      <c r="H859">
        <v>0</v>
      </c>
    </row>
    <row r="860" spans="1:8" x14ac:dyDescent="0.3">
      <c r="A860" s="33">
        <v>104251</v>
      </c>
      <c r="B860" t="s">
        <v>1175</v>
      </c>
      <c r="C860">
        <v>11837.78</v>
      </c>
      <c r="D860">
        <v>45</v>
      </c>
      <c r="E860">
        <v>106</v>
      </c>
      <c r="F860" t="s">
        <v>652</v>
      </c>
      <c r="G860">
        <v>0</v>
      </c>
      <c r="H860">
        <v>0</v>
      </c>
    </row>
    <row r="861" spans="1:8" x14ac:dyDescent="0.3">
      <c r="A861" s="33">
        <v>104001</v>
      </c>
      <c r="B861" t="s">
        <v>1176</v>
      </c>
      <c r="C861">
        <v>365</v>
      </c>
      <c r="D861">
        <v>45</v>
      </c>
      <c r="E861">
        <v>179</v>
      </c>
      <c r="F861" t="s">
        <v>652</v>
      </c>
      <c r="G861">
        <v>144899</v>
      </c>
      <c r="H861">
        <v>1</v>
      </c>
    </row>
    <row r="862" spans="1:8" x14ac:dyDescent="0.3">
      <c r="A862" s="33">
        <v>105477</v>
      </c>
      <c r="B862" t="s">
        <v>1177</v>
      </c>
      <c r="C862">
        <v>316.24</v>
      </c>
      <c r="D862">
        <v>45</v>
      </c>
      <c r="E862">
        <v>179</v>
      </c>
      <c r="F862" t="s">
        <v>652</v>
      </c>
      <c r="G862">
        <v>4300</v>
      </c>
      <c r="H862">
        <v>1</v>
      </c>
    </row>
    <row r="863" spans="1:8" x14ac:dyDescent="0.3">
      <c r="A863" s="33">
        <v>104252</v>
      </c>
      <c r="B863" t="s">
        <v>1178</v>
      </c>
      <c r="C863">
        <v>49858.69</v>
      </c>
      <c r="D863">
        <v>45</v>
      </c>
      <c r="E863">
        <v>106</v>
      </c>
      <c r="F863" t="s">
        <v>652</v>
      </c>
      <c r="G863">
        <v>0</v>
      </c>
      <c r="H863">
        <v>0</v>
      </c>
    </row>
    <row r="864" spans="1:8" x14ac:dyDescent="0.3">
      <c r="A864" t="s">
        <v>1925</v>
      </c>
      <c r="B864" t="s">
        <v>1926</v>
      </c>
      <c r="C864">
        <v>0</v>
      </c>
      <c r="D864">
        <v>91</v>
      </c>
      <c r="E864">
        <v>238</v>
      </c>
      <c r="F864" t="s">
        <v>16963</v>
      </c>
      <c r="G864">
        <v>0</v>
      </c>
      <c r="H864">
        <v>0</v>
      </c>
    </row>
    <row r="865" spans="1:8" x14ac:dyDescent="0.3">
      <c r="A865" s="33">
        <v>105455</v>
      </c>
      <c r="B865" t="s">
        <v>1927</v>
      </c>
      <c r="C865">
        <v>158703.54999999999</v>
      </c>
      <c r="D865">
        <v>91</v>
      </c>
      <c r="E865">
        <v>7</v>
      </c>
      <c r="F865" t="s">
        <v>16963</v>
      </c>
      <c r="G865">
        <v>1</v>
      </c>
      <c r="H865">
        <v>1</v>
      </c>
    </row>
    <row r="866" spans="1:8" x14ac:dyDescent="0.3">
      <c r="A866" s="33">
        <v>105508</v>
      </c>
      <c r="B866" t="s">
        <v>1928</v>
      </c>
      <c r="C866">
        <v>246717.56</v>
      </c>
      <c r="D866">
        <v>91</v>
      </c>
      <c r="E866">
        <v>73</v>
      </c>
      <c r="F866" t="s">
        <v>16963</v>
      </c>
      <c r="G866">
        <v>0</v>
      </c>
      <c r="H866">
        <v>0</v>
      </c>
    </row>
    <row r="867" spans="1:8" x14ac:dyDescent="0.3">
      <c r="A867" t="s">
        <v>1929</v>
      </c>
      <c r="B867" t="s">
        <v>1930</v>
      </c>
      <c r="C867">
        <v>0</v>
      </c>
      <c r="D867">
        <v>91</v>
      </c>
      <c r="E867">
        <v>196</v>
      </c>
      <c r="F867" t="s">
        <v>16963</v>
      </c>
      <c r="G867">
        <v>0</v>
      </c>
      <c r="H867">
        <v>0</v>
      </c>
    </row>
    <row r="868" spans="1:8" x14ac:dyDescent="0.3">
      <c r="A868" t="s">
        <v>1931</v>
      </c>
      <c r="B868" t="s">
        <v>1930</v>
      </c>
      <c r="C868">
        <v>0</v>
      </c>
      <c r="D868">
        <v>91</v>
      </c>
      <c r="E868">
        <v>225</v>
      </c>
      <c r="F868" t="s">
        <v>16963</v>
      </c>
      <c r="G868">
        <v>0</v>
      </c>
      <c r="H868">
        <v>0</v>
      </c>
    </row>
    <row r="869" spans="1:8" x14ac:dyDescent="0.3">
      <c r="A869" t="s">
        <v>1932</v>
      </c>
      <c r="B869" t="s">
        <v>1930</v>
      </c>
      <c r="C869">
        <v>0</v>
      </c>
      <c r="D869">
        <v>91</v>
      </c>
      <c r="E869">
        <v>225</v>
      </c>
      <c r="F869" t="s">
        <v>16963</v>
      </c>
      <c r="G869">
        <v>0</v>
      </c>
      <c r="H869">
        <v>0</v>
      </c>
    </row>
    <row r="870" spans="1:8" x14ac:dyDescent="0.3">
      <c r="A870" t="s">
        <v>1933</v>
      </c>
      <c r="B870" t="s">
        <v>1930</v>
      </c>
      <c r="C870">
        <v>0</v>
      </c>
      <c r="D870">
        <v>91</v>
      </c>
      <c r="E870">
        <v>271</v>
      </c>
      <c r="F870" t="s">
        <v>16963</v>
      </c>
      <c r="G870">
        <v>0</v>
      </c>
      <c r="H870">
        <v>0</v>
      </c>
    </row>
    <row r="871" spans="1:8" x14ac:dyDescent="0.3">
      <c r="A871" t="s">
        <v>1934</v>
      </c>
      <c r="B871" t="s">
        <v>1930</v>
      </c>
      <c r="C871">
        <v>0</v>
      </c>
      <c r="D871">
        <v>91</v>
      </c>
      <c r="E871">
        <v>271</v>
      </c>
      <c r="F871" t="s">
        <v>16963</v>
      </c>
      <c r="G871">
        <v>0</v>
      </c>
      <c r="H871">
        <v>0</v>
      </c>
    </row>
    <row r="872" spans="1:8" x14ac:dyDescent="0.3">
      <c r="A872" t="s">
        <v>1935</v>
      </c>
      <c r="B872" t="s">
        <v>1936</v>
      </c>
      <c r="C872">
        <v>91370.01</v>
      </c>
      <c r="D872">
        <v>91</v>
      </c>
      <c r="E872">
        <v>271</v>
      </c>
      <c r="F872" t="s">
        <v>16963</v>
      </c>
      <c r="G872">
        <v>8</v>
      </c>
      <c r="H872">
        <v>1</v>
      </c>
    </row>
    <row r="873" spans="1:8" x14ac:dyDescent="0.3">
      <c r="A873" t="s">
        <v>1937</v>
      </c>
      <c r="B873" t="s">
        <v>1938</v>
      </c>
      <c r="C873">
        <v>70838.820000000007</v>
      </c>
      <c r="D873">
        <v>91</v>
      </c>
      <c r="E873">
        <v>271</v>
      </c>
      <c r="F873" t="s">
        <v>16963</v>
      </c>
      <c r="G873">
        <v>0</v>
      </c>
      <c r="H873">
        <v>0</v>
      </c>
    </row>
    <row r="874" spans="1:8" x14ac:dyDescent="0.3">
      <c r="A874" t="s">
        <v>1939</v>
      </c>
      <c r="B874" t="s">
        <v>1940</v>
      </c>
      <c r="C874">
        <v>58730.75</v>
      </c>
      <c r="D874">
        <v>91</v>
      </c>
      <c r="E874">
        <v>271</v>
      </c>
      <c r="F874" t="s">
        <v>16963</v>
      </c>
      <c r="G874">
        <v>0</v>
      </c>
      <c r="H874">
        <v>0</v>
      </c>
    </row>
    <row r="875" spans="1:8" x14ac:dyDescent="0.3">
      <c r="A875" t="s">
        <v>1941</v>
      </c>
      <c r="B875" t="s">
        <v>1942</v>
      </c>
      <c r="C875">
        <v>75070.92</v>
      </c>
      <c r="D875">
        <v>91</v>
      </c>
      <c r="E875">
        <v>271</v>
      </c>
      <c r="F875" t="s">
        <v>16963</v>
      </c>
      <c r="G875">
        <v>0</v>
      </c>
      <c r="H875">
        <v>0</v>
      </c>
    </row>
    <row r="876" spans="1:8" x14ac:dyDescent="0.3">
      <c r="A876" t="s">
        <v>1943</v>
      </c>
      <c r="B876" t="s">
        <v>1944</v>
      </c>
      <c r="C876">
        <v>75689.600000000006</v>
      </c>
      <c r="D876">
        <v>91</v>
      </c>
      <c r="E876">
        <v>271</v>
      </c>
      <c r="F876" t="s">
        <v>16963</v>
      </c>
      <c r="G876">
        <v>0</v>
      </c>
      <c r="H876">
        <v>0</v>
      </c>
    </row>
    <row r="877" spans="1:8" x14ac:dyDescent="0.3">
      <c r="A877" t="s">
        <v>1945</v>
      </c>
      <c r="B877" t="s">
        <v>1946</v>
      </c>
      <c r="C877">
        <v>63049.56</v>
      </c>
      <c r="D877">
        <v>91</v>
      </c>
      <c r="E877">
        <v>271</v>
      </c>
      <c r="F877" t="s">
        <v>16963</v>
      </c>
      <c r="G877">
        <v>27</v>
      </c>
      <c r="H877">
        <v>1</v>
      </c>
    </row>
    <row r="878" spans="1:8" x14ac:dyDescent="0.3">
      <c r="A878" t="s">
        <v>1947</v>
      </c>
      <c r="B878" t="s">
        <v>1948</v>
      </c>
      <c r="C878">
        <v>47442.36</v>
      </c>
      <c r="D878">
        <v>91</v>
      </c>
      <c r="E878">
        <v>271</v>
      </c>
      <c r="F878" t="s">
        <v>16963</v>
      </c>
      <c r="G878">
        <v>0</v>
      </c>
      <c r="H878">
        <v>0</v>
      </c>
    </row>
    <row r="879" spans="1:8" x14ac:dyDescent="0.3">
      <c r="A879" t="s">
        <v>1949</v>
      </c>
      <c r="B879" t="s">
        <v>1950</v>
      </c>
      <c r="C879">
        <v>57778.39</v>
      </c>
      <c r="D879">
        <v>91</v>
      </c>
      <c r="E879">
        <v>271</v>
      </c>
      <c r="F879" t="s">
        <v>16963</v>
      </c>
      <c r="G879">
        <v>0</v>
      </c>
      <c r="H879">
        <v>0</v>
      </c>
    </row>
    <row r="880" spans="1:8" x14ac:dyDescent="0.3">
      <c r="A880" t="s">
        <v>1951</v>
      </c>
      <c r="B880" t="s">
        <v>1952</v>
      </c>
      <c r="C880">
        <v>72374.39</v>
      </c>
      <c r="D880">
        <v>91</v>
      </c>
      <c r="E880">
        <v>271</v>
      </c>
      <c r="F880" t="s">
        <v>16963</v>
      </c>
      <c r="G880">
        <v>0</v>
      </c>
      <c r="H880">
        <v>0</v>
      </c>
    </row>
    <row r="881" spans="1:8" x14ac:dyDescent="0.3">
      <c r="A881" t="s">
        <v>1953</v>
      </c>
      <c r="B881" t="s">
        <v>1954</v>
      </c>
      <c r="C881">
        <v>68612.399999999994</v>
      </c>
      <c r="D881">
        <v>91</v>
      </c>
      <c r="E881">
        <v>271</v>
      </c>
      <c r="F881" t="s">
        <v>16963</v>
      </c>
      <c r="G881">
        <v>0</v>
      </c>
      <c r="H881">
        <v>0</v>
      </c>
    </row>
    <row r="882" spans="1:8" x14ac:dyDescent="0.3">
      <c r="A882" t="s">
        <v>1179</v>
      </c>
      <c r="B882" t="s">
        <v>1180</v>
      </c>
      <c r="C882">
        <v>46568.99</v>
      </c>
      <c r="D882">
        <v>91</v>
      </c>
      <c r="E882">
        <v>271</v>
      </c>
      <c r="F882" t="s">
        <v>16963</v>
      </c>
      <c r="G882">
        <v>0</v>
      </c>
      <c r="H882">
        <v>0</v>
      </c>
    </row>
    <row r="883" spans="1:8" x14ac:dyDescent="0.3">
      <c r="A883" t="s">
        <v>1181</v>
      </c>
      <c r="B883" t="s">
        <v>1182</v>
      </c>
      <c r="C883">
        <v>52635.92</v>
      </c>
      <c r="D883">
        <v>91</v>
      </c>
      <c r="E883">
        <v>271</v>
      </c>
      <c r="F883" t="s">
        <v>16963</v>
      </c>
      <c r="G883">
        <v>10</v>
      </c>
      <c r="H883">
        <v>1</v>
      </c>
    </row>
    <row r="884" spans="1:8" x14ac:dyDescent="0.3">
      <c r="A884" t="s">
        <v>1183</v>
      </c>
      <c r="B884" t="s">
        <v>1184</v>
      </c>
      <c r="C884">
        <v>70180.87</v>
      </c>
      <c r="D884">
        <v>91</v>
      </c>
      <c r="E884">
        <v>271</v>
      </c>
      <c r="F884" t="s">
        <v>16963</v>
      </c>
      <c r="G884">
        <v>6</v>
      </c>
      <c r="H884">
        <v>1</v>
      </c>
    </row>
    <row r="885" spans="1:8" x14ac:dyDescent="0.3">
      <c r="A885" t="s">
        <v>1955</v>
      </c>
      <c r="B885" t="s">
        <v>1956</v>
      </c>
      <c r="C885">
        <v>78752.850000000006</v>
      </c>
      <c r="D885">
        <v>91</v>
      </c>
      <c r="E885">
        <v>271</v>
      </c>
      <c r="F885" t="s">
        <v>16963</v>
      </c>
      <c r="G885">
        <v>21</v>
      </c>
      <c r="H885">
        <v>1</v>
      </c>
    </row>
    <row r="886" spans="1:8" x14ac:dyDescent="0.3">
      <c r="A886" t="s">
        <v>1957</v>
      </c>
      <c r="B886" t="s">
        <v>1958</v>
      </c>
      <c r="C886">
        <v>119139.92</v>
      </c>
      <c r="D886">
        <v>91</v>
      </c>
      <c r="E886">
        <v>271</v>
      </c>
      <c r="F886" t="s">
        <v>16963</v>
      </c>
      <c r="G886">
        <v>0</v>
      </c>
      <c r="H886">
        <v>0</v>
      </c>
    </row>
    <row r="887" spans="1:8" x14ac:dyDescent="0.3">
      <c r="A887" t="s">
        <v>1959</v>
      </c>
      <c r="B887" t="s">
        <v>1960</v>
      </c>
      <c r="C887">
        <v>60595.79</v>
      </c>
      <c r="D887">
        <v>91</v>
      </c>
      <c r="E887">
        <v>271</v>
      </c>
      <c r="F887" t="s">
        <v>16963</v>
      </c>
      <c r="G887">
        <v>0</v>
      </c>
      <c r="H887">
        <v>0</v>
      </c>
    </row>
    <row r="888" spans="1:8" x14ac:dyDescent="0.3">
      <c r="A888" t="s">
        <v>1961</v>
      </c>
      <c r="B888" t="s">
        <v>1962</v>
      </c>
      <c r="C888">
        <v>60863.46</v>
      </c>
      <c r="D888">
        <v>91</v>
      </c>
      <c r="E888">
        <v>271</v>
      </c>
      <c r="F888" t="s">
        <v>16963</v>
      </c>
      <c r="G888">
        <v>0</v>
      </c>
      <c r="H888">
        <v>0</v>
      </c>
    </row>
    <row r="889" spans="1:8" x14ac:dyDescent="0.3">
      <c r="A889" t="s">
        <v>1963</v>
      </c>
      <c r="B889" t="s">
        <v>1964</v>
      </c>
      <c r="C889">
        <v>52205.07</v>
      </c>
      <c r="D889">
        <v>91</v>
      </c>
      <c r="E889">
        <v>271</v>
      </c>
      <c r="F889" t="s">
        <v>16963</v>
      </c>
      <c r="G889">
        <v>0</v>
      </c>
      <c r="H889">
        <v>0</v>
      </c>
    </row>
    <row r="890" spans="1:8" x14ac:dyDescent="0.3">
      <c r="A890" t="s">
        <v>1965</v>
      </c>
      <c r="B890" t="s">
        <v>1966</v>
      </c>
      <c r="C890">
        <v>30588.26</v>
      </c>
      <c r="D890">
        <v>91</v>
      </c>
      <c r="E890">
        <v>271</v>
      </c>
      <c r="F890" t="s">
        <v>16963</v>
      </c>
      <c r="G890">
        <v>0</v>
      </c>
      <c r="H890">
        <v>0</v>
      </c>
    </row>
    <row r="891" spans="1:8" x14ac:dyDescent="0.3">
      <c r="A891" t="s">
        <v>1967</v>
      </c>
      <c r="B891" t="s">
        <v>1968</v>
      </c>
      <c r="C891">
        <v>77940.42</v>
      </c>
      <c r="D891">
        <v>91</v>
      </c>
      <c r="E891">
        <v>271</v>
      </c>
      <c r="F891" t="s">
        <v>16963</v>
      </c>
      <c r="G891">
        <v>0</v>
      </c>
      <c r="H891">
        <v>0</v>
      </c>
    </row>
    <row r="892" spans="1:8" x14ac:dyDescent="0.3">
      <c r="A892" t="s">
        <v>1969</v>
      </c>
      <c r="B892" t="s">
        <v>1970</v>
      </c>
      <c r="C892">
        <v>72526.14</v>
      </c>
      <c r="D892">
        <v>91</v>
      </c>
      <c r="E892">
        <v>271</v>
      </c>
      <c r="F892" t="s">
        <v>16963</v>
      </c>
      <c r="G892">
        <v>61</v>
      </c>
      <c r="H892">
        <v>1</v>
      </c>
    </row>
    <row r="893" spans="1:8" x14ac:dyDescent="0.3">
      <c r="A893" t="s">
        <v>1971</v>
      </c>
      <c r="B893" t="s">
        <v>1972</v>
      </c>
      <c r="C893">
        <v>0</v>
      </c>
      <c r="D893">
        <v>91</v>
      </c>
      <c r="E893">
        <v>225</v>
      </c>
      <c r="F893" t="s">
        <v>16963</v>
      </c>
      <c r="G893">
        <v>0</v>
      </c>
      <c r="H893">
        <v>0</v>
      </c>
    </row>
    <row r="894" spans="1:8" x14ac:dyDescent="0.3">
      <c r="A894" t="s">
        <v>1973</v>
      </c>
      <c r="B894" t="s">
        <v>1972</v>
      </c>
      <c r="C894">
        <v>58521.38</v>
      </c>
      <c r="D894">
        <v>91</v>
      </c>
      <c r="E894">
        <v>271</v>
      </c>
      <c r="F894" t="s">
        <v>16963</v>
      </c>
      <c r="G894">
        <v>0</v>
      </c>
      <c r="H894">
        <v>0</v>
      </c>
    </row>
    <row r="895" spans="1:8" x14ac:dyDescent="0.3">
      <c r="A895" t="s">
        <v>1974</v>
      </c>
      <c r="B895" t="s">
        <v>1975</v>
      </c>
      <c r="C895">
        <v>59302.42</v>
      </c>
      <c r="D895">
        <v>91</v>
      </c>
      <c r="E895">
        <v>271</v>
      </c>
      <c r="F895" t="s">
        <v>16963</v>
      </c>
      <c r="G895">
        <v>0</v>
      </c>
      <c r="H895">
        <v>0</v>
      </c>
    </row>
    <row r="896" spans="1:8" x14ac:dyDescent="0.3">
      <c r="A896" t="s">
        <v>1185</v>
      </c>
      <c r="B896" t="s">
        <v>1186</v>
      </c>
      <c r="C896">
        <v>96959.39</v>
      </c>
      <c r="D896">
        <v>91</v>
      </c>
      <c r="E896">
        <v>271</v>
      </c>
      <c r="F896" t="s">
        <v>16963</v>
      </c>
      <c r="G896">
        <v>3</v>
      </c>
      <c r="H896">
        <v>1</v>
      </c>
    </row>
    <row r="897" spans="1:8" x14ac:dyDescent="0.3">
      <c r="A897" t="s">
        <v>1976</v>
      </c>
      <c r="B897" t="s">
        <v>1977</v>
      </c>
      <c r="C897">
        <v>69445.460000000006</v>
      </c>
      <c r="D897">
        <v>91</v>
      </c>
      <c r="E897">
        <v>271</v>
      </c>
      <c r="F897" t="s">
        <v>16963</v>
      </c>
      <c r="G897">
        <v>4</v>
      </c>
      <c r="H897">
        <v>1</v>
      </c>
    </row>
    <row r="898" spans="1:8" x14ac:dyDescent="0.3">
      <c r="A898" t="s">
        <v>1978</v>
      </c>
      <c r="B898" t="s">
        <v>1979</v>
      </c>
      <c r="C898">
        <v>60082.42</v>
      </c>
      <c r="D898">
        <v>91</v>
      </c>
      <c r="E898">
        <v>271</v>
      </c>
      <c r="F898" t="s">
        <v>16963</v>
      </c>
      <c r="G898">
        <v>49</v>
      </c>
      <c r="H898">
        <v>1</v>
      </c>
    </row>
    <row r="899" spans="1:8" x14ac:dyDescent="0.3">
      <c r="A899" t="s">
        <v>1980</v>
      </c>
      <c r="B899" t="s">
        <v>1981</v>
      </c>
      <c r="C899">
        <v>54622.5</v>
      </c>
      <c r="D899">
        <v>91</v>
      </c>
      <c r="E899">
        <v>271</v>
      </c>
      <c r="F899" t="s">
        <v>16963</v>
      </c>
      <c r="G899">
        <v>42</v>
      </c>
      <c r="H899">
        <v>1</v>
      </c>
    </row>
    <row r="900" spans="1:8" x14ac:dyDescent="0.3">
      <c r="A900" t="s">
        <v>1982</v>
      </c>
      <c r="B900" t="s">
        <v>1983</v>
      </c>
      <c r="C900">
        <v>18377.03</v>
      </c>
      <c r="D900">
        <v>91</v>
      </c>
      <c r="E900">
        <v>204</v>
      </c>
      <c r="F900" t="s">
        <v>16963</v>
      </c>
      <c r="G900">
        <v>0</v>
      </c>
      <c r="H900">
        <v>0</v>
      </c>
    </row>
    <row r="901" spans="1:8" x14ac:dyDescent="0.3">
      <c r="A901" t="s">
        <v>1984</v>
      </c>
      <c r="B901" t="s">
        <v>1985</v>
      </c>
      <c r="C901">
        <v>18377.03</v>
      </c>
      <c r="D901">
        <v>91</v>
      </c>
      <c r="E901">
        <v>204</v>
      </c>
      <c r="F901" t="s">
        <v>16963</v>
      </c>
      <c r="G901">
        <v>0</v>
      </c>
      <c r="H901">
        <v>0</v>
      </c>
    </row>
    <row r="902" spans="1:8" x14ac:dyDescent="0.3">
      <c r="A902" t="s">
        <v>1986</v>
      </c>
      <c r="B902" t="s">
        <v>1987</v>
      </c>
      <c r="C902">
        <v>18271.79</v>
      </c>
      <c r="D902">
        <v>91</v>
      </c>
      <c r="E902">
        <v>204</v>
      </c>
      <c r="F902" t="s">
        <v>16963</v>
      </c>
      <c r="G902">
        <v>0</v>
      </c>
      <c r="H902">
        <v>0</v>
      </c>
    </row>
    <row r="903" spans="1:8" x14ac:dyDescent="0.3">
      <c r="A903" t="s">
        <v>1988</v>
      </c>
      <c r="B903" t="s">
        <v>1989</v>
      </c>
      <c r="C903">
        <v>21319.88</v>
      </c>
      <c r="D903">
        <v>91</v>
      </c>
      <c r="E903">
        <v>204</v>
      </c>
      <c r="F903" t="s">
        <v>16963</v>
      </c>
      <c r="G903">
        <v>0</v>
      </c>
      <c r="H903">
        <v>0</v>
      </c>
    </row>
    <row r="904" spans="1:8" x14ac:dyDescent="0.3">
      <c r="A904" t="s">
        <v>1990</v>
      </c>
      <c r="B904" t="s">
        <v>1991</v>
      </c>
      <c r="C904">
        <v>21319.88</v>
      </c>
      <c r="D904">
        <v>91</v>
      </c>
      <c r="E904">
        <v>204</v>
      </c>
      <c r="F904" t="s">
        <v>16963</v>
      </c>
      <c r="G904">
        <v>0</v>
      </c>
      <c r="H904">
        <v>0</v>
      </c>
    </row>
    <row r="905" spans="1:8" x14ac:dyDescent="0.3">
      <c r="A905" t="s">
        <v>1992</v>
      </c>
      <c r="B905" t="s">
        <v>1993</v>
      </c>
      <c r="C905">
        <v>20795.46</v>
      </c>
      <c r="D905">
        <v>91</v>
      </c>
      <c r="E905">
        <v>204</v>
      </c>
      <c r="F905" t="s">
        <v>16963</v>
      </c>
      <c r="G905">
        <v>0</v>
      </c>
      <c r="H905">
        <v>0</v>
      </c>
    </row>
    <row r="906" spans="1:8" x14ac:dyDescent="0.3">
      <c r="A906" t="s">
        <v>1994</v>
      </c>
      <c r="B906" t="s">
        <v>1995</v>
      </c>
      <c r="C906">
        <v>20795.46</v>
      </c>
      <c r="D906">
        <v>91</v>
      </c>
      <c r="E906">
        <v>204</v>
      </c>
      <c r="F906" t="s">
        <v>16963</v>
      </c>
      <c r="G906">
        <v>0</v>
      </c>
      <c r="H906">
        <v>0</v>
      </c>
    </row>
    <row r="907" spans="1:8" x14ac:dyDescent="0.3">
      <c r="A907" t="s">
        <v>1996</v>
      </c>
      <c r="B907" t="s">
        <v>1997</v>
      </c>
      <c r="C907">
        <v>18083.189999999999</v>
      </c>
      <c r="D907">
        <v>91</v>
      </c>
      <c r="E907">
        <v>204</v>
      </c>
      <c r="F907" t="s">
        <v>16963</v>
      </c>
      <c r="G907">
        <v>0</v>
      </c>
      <c r="H907">
        <v>0</v>
      </c>
    </row>
    <row r="908" spans="1:8" x14ac:dyDescent="0.3">
      <c r="A908" t="s">
        <v>1998</v>
      </c>
      <c r="B908" t="s">
        <v>1999</v>
      </c>
      <c r="C908">
        <v>18084.23</v>
      </c>
      <c r="D908">
        <v>91</v>
      </c>
      <c r="E908">
        <v>204</v>
      </c>
      <c r="F908" t="s">
        <v>16963</v>
      </c>
      <c r="G908">
        <v>0</v>
      </c>
      <c r="H908">
        <v>0</v>
      </c>
    </row>
    <row r="909" spans="1:8" x14ac:dyDescent="0.3">
      <c r="A909" t="s">
        <v>2000</v>
      </c>
      <c r="B909" t="s">
        <v>2001</v>
      </c>
      <c r="C909">
        <v>15349.4</v>
      </c>
      <c r="D909">
        <v>91</v>
      </c>
      <c r="E909">
        <v>204</v>
      </c>
      <c r="F909" t="s">
        <v>16963</v>
      </c>
      <c r="G909">
        <v>0</v>
      </c>
      <c r="H909">
        <v>0</v>
      </c>
    </row>
    <row r="910" spans="1:8" x14ac:dyDescent="0.3">
      <c r="A910" t="s">
        <v>2002</v>
      </c>
      <c r="B910" t="s">
        <v>2003</v>
      </c>
      <c r="C910">
        <v>29365.39</v>
      </c>
      <c r="D910">
        <v>91</v>
      </c>
      <c r="E910">
        <v>204</v>
      </c>
      <c r="F910" t="s">
        <v>16963</v>
      </c>
      <c r="G910">
        <v>25</v>
      </c>
      <c r="H910">
        <v>1</v>
      </c>
    </row>
    <row r="911" spans="1:8" x14ac:dyDescent="0.3">
      <c r="A911" t="s">
        <v>2004</v>
      </c>
      <c r="B911" t="s">
        <v>2005</v>
      </c>
      <c r="C911">
        <v>29365.39</v>
      </c>
      <c r="D911">
        <v>91</v>
      </c>
      <c r="E911">
        <v>204</v>
      </c>
      <c r="F911" t="s">
        <v>16963</v>
      </c>
      <c r="G911">
        <v>0</v>
      </c>
      <c r="H911">
        <v>0</v>
      </c>
    </row>
    <row r="912" spans="1:8" x14ac:dyDescent="0.3">
      <c r="A912" t="s">
        <v>2006</v>
      </c>
      <c r="B912" t="s">
        <v>2007</v>
      </c>
      <c r="C912">
        <v>19278.61</v>
      </c>
      <c r="D912">
        <v>91</v>
      </c>
      <c r="E912">
        <v>204</v>
      </c>
      <c r="F912" t="s">
        <v>16963</v>
      </c>
      <c r="G912">
        <v>8</v>
      </c>
      <c r="H912">
        <v>1</v>
      </c>
    </row>
    <row r="913" spans="1:8" x14ac:dyDescent="0.3">
      <c r="A913" t="s">
        <v>2008</v>
      </c>
      <c r="B913" t="s">
        <v>2009</v>
      </c>
      <c r="C913">
        <v>15255.25</v>
      </c>
      <c r="D913">
        <v>91</v>
      </c>
      <c r="E913">
        <v>204</v>
      </c>
      <c r="F913" t="s">
        <v>16963</v>
      </c>
      <c r="G913">
        <v>0</v>
      </c>
      <c r="H913">
        <v>0</v>
      </c>
    </row>
    <row r="914" spans="1:8" x14ac:dyDescent="0.3">
      <c r="A914" t="s">
        <v>2010</v>
      </c>
      <c r="B914" t="s">
        <v>2011</v>
      </c>
      <c r="C914">
        <v>13703.84</v>
      </c>
      <c r="D914">
        <v>91</v>
      </c>
      <c r="E914">
        <v>204</v>
      </c>
      <c r="F914" t="s">
        <v>16963</v>
      </c>
      <c r="G914">
        <v>0</v>
      </c>
      <c r="H914">
        <v>0</v>
      </c>
    </row>
    <row r="915" spans="1:8" x14ac:dyDescent="0.3">
      <c r="A915" t="s">
        <v>2012</v>
      </c>
      <c r="B915" t="s">
        <v>2013</v>
      </c>
      <c r="C915">
        <v>15085.8</v>
      </c>
      <c r="D915">
        <v>91</v>
      </c>
      <c r="E915">
        <v>204</v>
      </c>
      <c r="F915" t="s">
        <v>16963</v>
      </c>
      <c r="G915">
        <v>0</v>
      </c>
      <c r="H915">
        <v>0</v>
      </c>
    </row>
    <row r="916" spans="1:8" x14ac:dyDescent="0.3">
      <c r="A916" t="s">
        <v>2014</v>
      </c>
      <c r="B916" t="s">
        <v>2015</v>
      </c>
      <c r="C916">
        <v>26821.51</v>
      </c>
      <c r="D916">
        <v>91</v>
      </c>
      <c r="E916">
        <v>204</v>
      </c>
      <c r="F916" t="s">
        <v>16963</v>
      </c>
      <c r="G916">
        <v>0</v>
      </c>
      <c r="H916">
        <v>0</v>
      </c>
    </row>
    <row r="917" spans="1:8" x14ac:dyDescent="0.3">
      <c r="A917" t="s">
        <v>2016</v>
      </c>
      <c r="B917" t="s">
        <v>2017</v>
      </c>
      <c r="C917">
        <v>19632.349999999999</v>
      </c>
      <c r="D917">
        <v>91</v>
      </c>
      <c r="E917">
        <v>229</v>
      </c>
      <c r="F917" t="s">
        <v>16963</v>
      </c>
      <c r="G917">
        <v>0</v>
      </c>
      <c r="H917">
        <v>0</v>
      </c>
    </row>
    <row r="918" spans="1:8" x14ac:dyDescent="0.3">
      <c r="A918" t="s">
        <v>2018</v>
      </c>
      <c r="B918" t="s">
        <v>2019</v>
      </c>
      <c r="C918">
        <v>19632.349999999999</v>
      </c>
      <c r="D918">
        <v>91</v>
      </c>
      <c r="E918">
        <v>204</v>
      </c>
      <c r="F918" t="s">
        <v>16963</v>
      </c>
      <c r="G918">
        <v>0</v>
      </c>
      <c r="H918">
        <v>0</v>
      </c>
    </row>
    <row r="919" spans="1:8" x14ac:dyDescent="0.3">
      <c r="A919" t="s">
        <v>2020</v>
      </c>
      <c r="B919" t="s">
        <v>2021</v>
      </c>
      <c r="C919">
        <v>17020.939999999999</v>
      </c>
      <c r="D919">
        <v>91</v>
      </c>
      <c r="E919">
        <v>204</v>
      </c>
      <c r="F919" t="s">
        <v>16963</v>
      </c>
      <c r="G919">
        <v>0</v>
      </c>
      <c r="H919">
        <v>0</v>
      </c>
    </row>
    <row r="920" spans="1:8" x14ac:dyDescent="0.3">
      <c r="A920" t="s">
        <v>2022</v>
      </c>
      <c r="B920" t="s">
        <v>2023</v>
      </c>
      <c r="C920">
        <v>14169.25</v>
      </c>
      <c r="D920">
        <v>91</v>
      </c>
      <c r="E920">
        <v>204</v>
      </c>
      <c r="F920" t="s">
        <v>16963</v>
      </c>
      <c r="G920">
        <v>0</v>
      </c>
      <c r="H920">
        <v>0</v>
      </c>
    </row>
    <row r="921" spans="1:8" x14ac:dyDescent="0.3">
      <c r="A921" t="s">
        <v>2024</v>
      </c>
      <c r="B921" t="s">
        <v>2025</v>
      </c>
      <c r="C921">
        <v>11400.7</v>
      </c>
      <c r="D921">
        <v>91</v>
      </c>
      <c r="E921">
        <v>204</v>
      </c>
      <c r="F921" t="s">
        <v>16963</v>
      </c>
      <c r="G921">
        <v>0</v>
      </c>
      <c r="H921">
        <v>0</v>
      </c>
    </row>
    <row r="922" spans="1:8" x14ac:dyDescent="0.3">
      <c r="A922" t="s">
        <v>2026</v>
      </c>
      <c r="B922" t="s">
        <v>2027</v>
      </c>
      <c r="C922">
        <v>9671.56</v>
      </c>
      <c r="D922">
        <v>91</v>
      </c>
      <c r="E922">
        <v>204</v>
      </c>
      <c r="F922" t="s">
        <v>16963</v>
      </c>
      <c r="G922">
        <v>0</v>
      </c>
      <c r="H922">
        <v>0</v>
      </c>
    </row>
    <row r="923" spans="1:8" x14ac:dyDescent="0.3">
      <c r="A923" t="s">
        <v>2028</v>
      </c>
      <c r="B923" t="s">
        <v>2029</v>
      </c>
      <c r="C923">
        <v>24202.6</v>
      </c>
      <c r="D923">
        <v>91</v>
      </c>
      <c r="E923">
        <v>204</v>
      </c>
      <c r="F923" t="s">
        <v>16963</v>
      </c>
      <c r="G923">
        <v>51</v>
      </c>
      <c r="H923">
        <v>1</v>
      </c>
    </row>
    <row r="924" spans="1:8" x14ac:dyDescent="0.3">
      <c r="A924" t="s">
        <v>2030</v>
      </c>
      <c r="B924" t="s">
        <v>2031</v>
      </c>
      <c r="C924">
        <v>22084.080000000002</v>
      </c>
      <c r="D924">
        <v>91</v>
      </c>
      <c r="E924">
        <v>204</v>
      </c>
      <c r="F924" t="s">
        <v>16963</v>
      </c>
      <c r="G924">
        <v>92</v>
      </c>
      <c r="H924">
        <v>1</v>
      </c>
    </row>
    <row r="925" spans="1:8" x14ac:dyDescent="0.3">
      <c r="A925" t="s">
        <v>1187</v>
      </c>
      <c r="B925" t="s">
        <v>1188</v>
      </c>
      <c r="C925">
        <v>24739.71</v>
      </c>
      <c r="D925">
        <v>91</v>
      </c>
      <c r="E925">
        <v>204</v>
      </c>
      <c r="F925" t="s">
        <v>16963</v>
      </c>
      <c r="G925">
        <v>69</v>
      </c>
      <c r="H925">
        <v>1</v>
      </c>
    </row>
    <row r="926" spans="1:8" x14ac:dyDescent="0.3">
      <c r="A926" t="s">
        <v>2032</v>
      </c>
      <c r="B926" t="s">
        <v>2033</v>
      </c>
      <c r="C926">
        <v>19985.560000000001</v>
      </c>
      <c r="D926">
        <v>91</v>
      </c>
      <c r="E926">
        <v>204</v>
      </c>
      <c r="F926" t="s">
        <v>16963</v>
      </c>
      <c r="G926">
        <v>0</v>
      </c>
      <c r="H926">
        <v>0</v>
      </c>
    </row>
    <row r="927" spans="1:8" x14ac:dyDescent="0.3">
      <c r="A927" t="s">
        <v>2034</v>
      </c>
      <c r="B927" t="s">
        <v>2035</v>
      </c>
      <c r="C927">
        <v>15598.2</v>
      </c>
      <c r="D927">
        <v>91</v>
      </c>
      <c r="E927">
        <v>204</v>
      </c>
      <c r="F927" t="s">
        <v>16963</v>
      </c>
      <c r="G927">
        <v>0</v>
      </c>
      <c r="H927">
        <v>0</v>
      </c>
    </row>
    <row r="928" spans="1:8" x14ac:dyDescent="0.3">
      <c r="A928" t="s">
        <v>2036</v>
      </c>
      <c r="B928" t="s">
        <v>2037</v>
      </c>
      <c r="C928">
        <v>14356.41</v>
      </c>
      <c r="D928">
        <v>91</v>
      </c>
      <c r="E928">
        <v>204</v>
      </c>
      <c r="F928" t="s">
        <v>16963</v>
      </c>
      <c r="G928">
        <v>0</v>
      </c>
      <c r="H928">
        <v>0</v>
      </c>
    </row>
    <row r="929" spans="1:8" x14ac:dyDescent="0.3">
      <c r="A929" t="s">
        <v>2038</v>
      </c>
      <c r="B929" t="s">
        <v>2039</v>
      </c>
      <c r="C929">
        <v>22588.76</v>
      </c>
      <c r="D929">
        <v>91</v>
      </c>
      <c r="E929">
        <v>229</v>
      </c>
      <c r="F929" t="s">
        <v>16963</v>
      </c>
      <c r="G929">
        <v>0</v>
      </c>
      <c r="H929">
        <v>0</v>
      </c>
    </row>
    <row r="930" spans="1:8" x14ac:dyDescent="0.3">
      <c r="A930" t="s">
        <v>2040</v>
      </c>
      <c r="B930" t="s">
        <v>2041</v>
      </c>
      <c r="C930">
        <v>20912.16</v>
      </c>
      <c r="D930">
        <v>91</v>
      </c>
      <c r="E930">
        <v>229</v>
      </c>
      <c r="F930" t="s">
        <v>16963</v>
      </c>
      <c r="G930">
        <v>0</v>
      </c>
      <c r="H930">
        <v>0</v>
      </c>
    </row>
    <row r="931" spans="1:8" x14ac:dyDescent="0.3">
      <c r="A931" t="s">
        <v>1189</v>
      </c>
      <c r="B931" t="s">
        <v>1190</v>
      </c>
      <c r="C931">
        <v>18977.580000000002</v>
      </c>
      <c r="D931">
        <v>91</v>
      </c>
      <c r="E931">
        <v>229</v>
      </c>
      <c r="F931" t="s">
        <v>16963</v>
      </c>
      <c r="G931">
        <v>2</v>
      </c>
      <c r="H931">
        <v>1</v>
      </c>
    </row>
    <row r="932" spans="1:8" x14ac:dyDescent="0.3">
      <c r="A932" t="s">
        <v>2042</v>
      </c>
      <c r="B932" t="s">
        <v>2043</v>
      </c>
      <c r="C932">
        <v>27494.93</v>
      </c>
      <c r="D932">
        <v>91</v>
      </c>
      <c r="E932">
        <v>229</v>
      </c>
      <c r="F932" t="s">
        <v>16963</v>
      </c>
      <c r="G932">
        <v>0</v>
      </c>
      <c r="H932">
        <v>0</v>
      </c>
    </row>
    <row r="933" spans="1:8" x14ac:dyDescent="0.3">
      <c r="A933" t="s">
        <v>1191</v>
      </c>
      <c r="B933" t="s">
        <v>1192</v>
      </c>
      <c r="C933">
        <v>22126.19</v>
      </c>
      <c r="D933">
        <v>91</v>
      </c>
      <c r="E933">
        <v>229</v>
      </c>
      <c r="F933" t="s">
        <v>16963</v>
      </c>
      <c r="G933">
        <v>62</v>
      </c>
      <c r="H933">
        <v>1</v>
      </c>
    </row>
    <row r="934" spans="1:8" x14ac:dyDescent="0.3">
      <c r="A934" t="s">
        <v>2044</v>
      </c>
      <c r="B934" t="s">
        <v>2045</v>
      </c>
      <c r="C934">
        <v>14729.57</v>
      </c>
      <c r="D934">
        <v>91</v>
      </c>
      <c r="E934">
        <v>229</v>
      </c>
      <c r="F934" t="s">
        <v>16963</v>
      </c>
      <c r="G934">
        <v>0</v>
      </c>
      <c r="H934">
        <v>0</v>
      </c>
    </row>
    <row r="935" spans="1:8" x14ac:dyDescent="0.3">
      <c r="A935" t="s">
        <v>2046</v>
      </c>
      <c r="B935" t="s">
        <v>2047</v>
      </c>
      <c r="C935">
        <v>14729.57</v>
      </c>
      <c r="D935">
        <v>91</v>
      </c>
      <c r="E935">
        <v>229</v>
      </c>
      <c r="F935" t="s">
        <v>16963</v>
      </c>
      <c r="G935">
        <v>0</v>
      </c>
      <c r="H935">
        <v>0</v>
      </c>
    </row>
    <row r="936" spans="1:8" x14ac:dyDescent="0.3">
      <c r="A936" t="s">
        <v>2048</v>
      </c>
      <c r="B936" t="s">
        <v>2049</v>
      </c>
      <c r="C936">
        <v>10254.39</v>
      </c>
      <c r="D936">
        <v>91</v>
      </c>
      <c r="E936">
        <v>229</v>
      </c>
      <c r="F936" t="s">
        <v>16963</v>
      </c>
      <c r="G936">
        <v>0</v>
      </c>
      <c r="H936">
        <v>0</v>
      </c>
    </row>
    <row r="937" spans="1:8" x14ac:dyDescent="0.3">
      <c r="A937" t="s">
        <v>2050</v>
      </c>
      <c r="B937" t="s">
        <v>2051</v>
      </c>
      <c r="C937">
        <v>26374.2</v>
      </c>
      <c r="D937">
        <v>91</v>
      </c>
      <c r="E937">
        <v>229</v>
      </c>
      <c r="F937" t="s">
        <v>16963</v>
      </c>
      <c r="G937">
        <v>0</v>
      </c>
      <c r="H937">
        <v>0</v>
      </c>
    </row>
    <row r="938" spans="1:8" x14ac:dyDescent="0.3">
      <c r="A938" t="s">
        <v>2052</v>
      </c>
      <c r="B938" t="s">
        <v>2053</v>
      </c>
      <c r="C938">
        <v>26374.2</v>
      </c>
      <c r="D938">
        <v>91</v>
      </c>
      <c r="E938">
        <v>229</v>
      </c>
      <c r="F938" t="s">
        <v>16963</v>
      </c>
      <c r="G938">
        <v>21</v>
      </c>
      <c r="H938">
        <v>1</v>
      </c>
    </row>
    <row r="939" spans="1:8" x14ac:dyDescent="0.3">
      <c r="A939" t="s">
        <v>2054</v>
      </c>
      <c r="B939" t="s">
        <v>2055</v>
      </c>
      <c r="C939">
        <v>9322.7099999999991</v>
      </c>
      <c r="D939">
        <v>91</v>
      </c>
      <c r="E939">
        <v>229</v>
      </c>
      <c r="F939" t="s">
        <v>16963</v>
      </c>
      <c r="G939">
        <v>0</v>
      </c>
      <c r="H939">
        <v>0</v>
      </c>
    </row>
    <row r="940" spans="1:8" x14ac:dyDescent="0.3">
      <c r="A940" t="s">
        <v>2056</v>
      </c>
      <c r="B940" t="s">
        <v>2057</v>
      </c>
      <c r="C940">
        <v>17166.099999999999</v>
      </c>
      <c r="D940">
        <v>91</v>
      </c>
      <c r="E940">
        <v>229</v>
      </c>
      <c r="F940" t="s">
        <v>16963</v>
      </c>
      <c r="G940">
        <v>1</v>
      </c>
      <c r="H940">
        <v>1</v>
      </c>
    </row>
    <row r="941" spans="1:8" x14ac:dyDescent="0.3">
      <c r="A941" t="s">
        <v>2058</v>
      </c>
      <c r="B941" t="s">
        <v>2059</v>
      </c>
      <c r="C941">
        <v>17166.099999999999</v>
      </c>
      <c r="D941">
        <v>91</v>
      </c>
      <c r="E941">
        <v>229</v>
      </c>
      <c r="F941" t="s">
        <v>16963</v>
      </c>
      <c r="G941">
        <v>0</v>
      </c>
      <c r="H941">
        <v>0</v>
      </c>
    </row>
    <row r="942" spans="1:8" x14ac:dyDescent="0.3">
      <c r="A942" t="s">
        <v>2060</v>
      </c>
      <c r="B942" t="s">
        <v>2061</v>
      </c>
      <c r="C942">
        <v>9452.0300000000007</v>
      </c>
      <c r="D942">
        <v>91</v>
      </c>
      <c r="E942">
        <v>229</v>
      </c>
      <c r="F942" t="s">
        <v>16963</v>
      </c>
      <c r="G942">
        <v>0</v>
      </c>
      <c r="H942">
        <v>0</v>
      </c>
    </row>
    <row r="943" spans="1:8" x14ac:dyDescent="0.3">
      <c r="A943" t="s">
        <v>2062</v>
      </c>
      <c r="B943" t="s">
        <v>2063</v>
      </c>
      <c r="C943">
        <v>24813.16</v>
      </c>
      <c r="D943">
        <v>91</v>
      </c>
      <c r="E943">
        <v>229</v>
      </c>
      <c r="F943" t="s">
        <v>16963</v>
      </c>
      <c r="G943">
        <v>0</v>
      </c>
      <c r="H943">
        <v>0</v>
      </c>
    </row>
    <row r="944" spans="1:8" x14ac:dyDescent="0.3">
      <c r="A944" t="s">
        <v>2064</v>
      </c>
      <c r="B944" t="s">
        <v>2065</v>
      </c>
      <c r="C944">
        <v>24813.16</v>
      </c>
      <c r="D944">
        <v>91</v>
      </c>
      <c r="E944">
        <v>229</v>
      </c>
      <c r="F944" t="s">
        <v>16963</v>
      </c>
      <c r="G944">
        <v>0</v>
      </c>
      <c r="H944">
        <v>0</v>
      </c>
    </row>
    <row r="945" spans="1:8" x14ac:dyDescent="0.3">
      <c r="A945" t="s">
        <v>2066</v>
      </c>
      <c r="B945" t="s">
        <v>2067</v>
      </c>
      <c r="C945">
        <v>13889.1</v>
      </c>
      <c r="D945">
        <v>91</v>
      </c>
      <c r="E945">
        <v>229</v>
      </c>
      <c r="F945" t="s">
        <v>16963</v>
      </c>
      <c r="G945">
        <v>1</v>
      </c>
      <c r="H945">
        <v>1</v>
      </c>
    </row>
    <row r="946" spans="1:8" x14ac:dyDescent="0.3">
      <c r="A946" t="s">
        <v>2068</v>
      </c>
      <c r="B946" t="s">
        <v>2069</v>
      </c>
      <c r="C946">
        <v>15812</v>
      </c>
      <c r="D946">
        <v>91</v>
      </c>
      <c r="E946">
        <v>229</v>
      </c>
      <c r="F946" t="s">
        <v>16963</v>
      </c>
      <c r="G946">
        <v>0</v>
      </c>
      <c r="H946">
        <v>0</v>
      </c>
    </row>
    <row r="947" spans="1:8" x14ac:dyDescent="0.3">
      <c r="A947" t="s">
        <v>1193</v>
      </c>
      <c r="B947" t="s">
        <v>1194</v>
      </c>
      <c r="C947">
        <v>10470.94</v>
      </c>
      <c r="D947">
        <v>91</v>
      </c>
      <c r="E947">
        <v>229</v>
      </c>
      <c r="F947" t="s">
        <v>16963</v>
      </c>
      <c r="G947">
        <v>0</v>
      </c>
      <c r="H947">
        <v>0</v>
      </c>
    </row>
    <row r="948" spans="1:8" x14ac:dyDescent="0.3">
      <c r="A948" t="s">
        <v>2070</v>
      </c>
      <c r="B948" t="s">
        <v>2071</v>
      </c>
      <c r="C948">
        <v>24657.16</v>
      </c>
      <c r="D948">
        <v>91</v>
      </c>
      <c r="E948">
        <v>229</v>
      </c>
      <c r="F948" t="s">
        <v>16963</v>
      </c>
      <c r="G948">
        <v>2</v>
      </c>
      <c r="H948">
        <v>1</v>
      </c>
    </row>
    <row r="949" spans="1:8" x14ac:dyDescent="0.3">
      <c r="A949" t="s">
        <v>2072</v>
      </c>
      <c r="B949" t="s">
        <v>2073</v>
      </c>
      <c r="C949">
        <v>21255.32</v>
      </c>
      <c r="D949">
        <v>91</v>
      </c>
      <c r="E949">
        <v>229</v>
      </c>
      <c r="F949" t="s">
        <v>16963</v>
      </c>
      <c r="G949">
        <v>0</v>
      </c>
      <c r="H949">
        <v>0</v>
      </c>
    </row>
    <row r="950" spans="1:8" x14ac:dyDescent="0.3">
      <c r="A950" t="s">
        <v>2074</v>
      </c>
      <c r="B950" t="s">
        <v>2075</v>
      </c>
      <c r="C950">
        <v>13109.1</v>
      </c>
      <c r="D950">
        <v>91</v>
      </c>
      <c r="E950">
        <v>229</v>
      </c>
      <c r="F950" t="s">
        <v>16963</v>
      </c>
      <c r="G950">
        <v>0</v>
      </c>
      <c r="H950">
        <v>0</v>
      </c>
    </row>
    <row r="951" spans="1:8" x14ac:dyDescent="0.3">
      <c r="A951" t="s">
        <v>2076</v>
      </c>
      <c r="B951" t="s">
        <v>2077</v>
      </c>
      <c r="C951">
        <v>18259.14</v>
      </c>
      <c r="D951">
        <v>91</v>
      </c>
      <c r="E951">
        <v>229</v>
      </c>
      <c r="F951" t="s">
        <v>16963</v>
      </c>
      <c r="G951">
        <v>3</v>
      </c>
      <c r="H951">
        <v>1</v>
      </c>
    </row>
    <row r="952" spans="1:8" x14ac:dyDescent="0.3">
      <c r="A952" t="s">
        <v>2078</v>
      </c>
      <c r="B952" t="s">
        <v>2079</v>
      </c>
      <c r="C952">
        <v>18259.14</v>
      </c>
      <c r="D952">
        <v>91</v>
      </c>
      <c r="E952">
        <v>229</v>
      </c>
      <c r="F952" t="s">
        <v>16963</v>
      </c>
      <c r="G952">
        <v>0</v>
      </c>
      <c r="H952">
        <v>0</v>
      </c>
    </row>
    <row r="953" spans="1:8" x14ac:dyDescent="0.3">
      <c r="A953" t="s">
        <v>2080</v>
      </c>
      <c r="B953" t="s">
        <v>2081</v>
      </c>
      <c r="C953">
        <v>14357.08</v>
      </c>
      <c r="D953">
        <v>91</v>
      </c>
      <c r="E953">
        <v>229</v>
      </c>
      <c r="F953" t="s">
        <v>16963</v>
      </c>
      <c r="G953">
        <v>0</v>
      </c>
      <c r="H953">
        <v>0</v>
      </c>
    </row>
    <row r="954" spans="1:8" x14ac:dyDescent="0.3">
      <c r="A954" t="s">
        <v>2082</v>
      </c>
      <c r="B954" t="s">
        <v>2083</v>
      </c>
      <c r="C954">
        <v>14357.08</v>
      </c>
      <c r="D954">
        <v>91</v>
      </c>
      <c r="E954">
        <v>229</v>
      </c>
      <c r="F954" t="s">
        <v>16963</v>
      </c>
      <c r="G954">
        <v>0</v>
      </c>
      <c r="H954">
        <v>0</v>
      </c>
    </row>
    <row r="955" spans="1:8" x14ac:dyDescent="0.3">
      <c r="A955" t="s">
        <v>2084</v>
      </c>
      <c r="B955" t="s">
        <v>2085</v>
      </c>
      <c r="C955">
        <v>16854.099999999999</v>
      </c>
      <c r="D955">
        <v>91</v>
      </c>
      <c r="E955">
        <v>229</v>
      </c>
      <c r="F955" t="s">
        <v>16963</v>
      </c>
      <c r="G955">
        <v>2</v>
      </c>
      <c r="H955">
        <v>1</v>
      </c>
    </row>
    <row r="956" spans="1:8" x14ac:dyDescent="0.3">
      <c r="A956" t="s">
        <v>2086</v>
      </c>
      <c r="B956" t="s">
        <v>2087</v>
      </c>
      <c r="C956">
        <v>16854.099999999999</v>
      </c>
      <c r="D956">
        <v>91</v>
      </c>
      <c r="E956">
        <v>229</v>
      </c>
      <c r="F956" t="s">
        <v>16963</v>
      </c>
      <c r="G956">
        <v>0</v>
      </c>
      <c r="H956">
        <v>0</v>
      </c>
    </row>
    <row r="957" spans="1:8" x14ac:dyDescent="0.3">
      <c r="A957" t="s">
        <v>2088</v>
      </c>
      <c r="B957" t="s">
        <v>2089</v>
      </c>
      <c r="C957">
        <v>23158.26</v>
      </c>
      <c r="D957">
        <v>91</v>
      </c>
      <c r="E957">
        <v>229</v>
      </c>
      <c r="F957" t="s">
        <v>16963</v>
      </c>
      <c r="G957">
        <v>10</v>
      </c>
      <c r="H957">
        <v>1</v>
      </c>
    </row>
    <row r="958" spans="1:8" x14ac:dyDescent="0.3">
      <c r="A958" t="s">
        <v>2090</v>
      </c>
      <c r="B958" t="s">
        <v>2091</v>
      </c>
      <c r="C958">
        <v>21916.03</v>
      </c>
      <c r="D958">
        <v>91</v>
      </c>
      <c r="E958">
        <v>229</v>
      </c>
      <c r="F958" t="s">
        <v>16963</v>
      </c>
      <c r="G958">
        <v>0</v>
      </c>
      <c r="H958">
        <v>0</v>
      </c>
    </row>
    <row r="959" spans="1:8" x14ac:dyDescent="0.3">
      <c r="A959" t="s">
        <v>2092</v>
      </c>
      <c r="B959" t="s">
        <v>2093</v>
      </c>
      <c r="C959">
        <v>16698.099999999999</v>
      </c>
      <c r="D959">
        <v>91</v>
      </c>
      <c r="E959">
        <v>229</v>
      </c>
      <c r="F959" t="s">
        <v>16963</v>
      </c>
      <c r="G959">
        <v>0</v>
      </c>
      <c r="H959">
        <v>0</v>
      </c>
    </row>
    <row r="960" spans="1:8" x14ac:dyDescent="0.3">
      <c r="A960" t="s">
        <v>2094</v>
      </c>
      <c r="B960" t="s">
        <v>2095</v>
      </c>
      <c r="C960">
        <v>17711.57</v>
      </c>
      <c r="D960">
        <v>91</v>
      </c>
      <c r="E960">
        <v>229</v>
      </c>
      <c r="F960" t="s">
        <v>16963</v>
      </c>
      <c r="G960">
        <v>0</v>
      </c>
      <c r="H960">
        <v>0</v>
      </c>
    </row>
    <row r="961" spans="1:8" x14ac:dyDescent="0.3">
      <c r="A961" t="s">
        <v>1195</v>
      </c>
      <c r="B961" t="s">
        <v>1196</v>
      </c>
      <c r="C961">
        <v>11392.06</v>
      </c>
      <c r="D961">
        <v>91</v>
      </c>
      <c r="E961">
        <v>229</v>
      </c>
      <c r="F961" t="s">
        <v>16963</v>
      </c>
      <c r="G961">
        <v>0</v>
      </c>
      <c r="H961">
        <v>0</v>
      </c>
    </row>
    <row r="962" spans="1:8" x14ac:dyDescent="0.3">
      <c r="A962" t="s">
        <v>2096</v>
      </c>
      <c r="B962" t="s">
        <v>2097</v>
      </c>
      <c r="C962">
        <v>50354.5</v>
      </c>
      <c r="D962">
        <v>91</v>
      </c>
      <c r="E962">
        <v>215</v>
      </c>
      <c r="F962" t="s">
        <v>16963</v>
      </c>
      <c r="G962">
        <v>0</v>
      </c>
      <c r="H962">
        <v>0</v>
      </c>
    </row>
    <row r="963" spans="1:8" x14ac:dyDescent="0.3">
      <c r="A963" t="s">
        <v>2098</v>
      </c>
      <c r="B963" t="s">
        <v>2099</v>
      </c>
      <c r="C963">
        <v>21255.32</v>
      </c>
      <c r="D963">
        <v>91</v>
      </c>
      <c r="E963">
        <v>229</v>
      </c>
      <c r="F963" t="s">
        <v>16963</v>
      </c>
      <c r="G963">
        <v>0</v>
      </c>
      <c r="H963">
        <v>0</v>
      </c>
    </row>
    <row r="964" spans="1:8" x14ac:dyDescent="0.3">
      <c r="A964" t="s">
        <v>1197</v>
      </c>
      <c r="B964" t="s">
        <v>1198</v>
      </c>
      <c r="C964">
        <v>19402.060000000001</v>
      </c>
      <c r="D964">
        <v>91</v>
      </c>
      <c r="E964">
        <v>229</v>
      </c>
      <c r="F964" t="s">
        <v>16963</v>
      </c>
      <c r="G964">
        <v>15</v>
      </c>
      <c r="H964">
        <v>1</v>
      </c>
    </row>
    <row r="965" spans="1:8" x14ac:dyDescent="0.3">
      <c r="A965" t="s">
        <v>2100</v>
      </c>
      <c r="B965" t="s">
        <v>2101</v>
      </c>
      <c r="C965">
        <v>18085.150000000001</v>
      </c>
      <c r="D965">
        <v>91</v>
      </c>
      <c r="E965">
        <v>229</v>
      </c>
      <c r="F965" t="s">
        <v>16963</v>
      </c>
      <c r="G965">
        <v>0</v>
      </c>
      <c r="H965">
        <v>0</v>
      </c>
    </row>
    <row r="966" spans="1:8" x14ac:dyDescent="0.3">
      <c r="A966" t="s">
        <v>1199</v>
      </c>
      <c r="B966" t="s">
        <v>1200</v>
      </c>
      <c r="C966">
        <v>15369.47</v>
      </c>
      <c r="D966">
        <v>91</v>
      </c>
      <c r="E966">
        <v>229</v>
      </c>
      <c r="F966" t="s">
        <v>16963</v>
      </c>
      <c r="G966">
        <v>59</v>
      </c>
      <c r="H966">
        <v>1</v>
      </c>
    </row>
    <row r="967" spans="1:8" x14ac:dyDescent="0.3">
      <c r="A967" t="s">
        <v>2102</v>
      </c>
      <c r="B967" t="s">
        <v>2103</v>
      </c>
      <c r="C967">
        <v>16593.41</v>
      </c>
      <c r="D967">
        <v>91</v>
      </c>
      <c r="E967">
        <v>229</v>
      </c>
      <c r="F967" t="s">
        <v>16963</v>
      </c>
      <c r="G967">
        <v>0</v>
      </c>
      <c r="H967">
        <v>0</v>
      </c>
    </row>
    <row r="968" spans="1:8" x14ac:dyDescent="0.3">
      <c r="A968" t="s">
        <v>1201</v>
      </c>
      <c r="B968" t="s">
        <v>1202</v>
      </c>
      <c r="C968">
        <v>17881.349999999999</v>
      </c>
      <c r="D968">
        <v>91</v>
      </c>
      <c r="E968">
        <v>229</v>
      </c>
      <c r="F968" t="s">
        <v>16963</v>
      </c>
      <c r="G968">
        <v>0</v>
      </c>
      <c r="H968">
        <v>0</v>
      </c>
    </row>
    <row r="969" spans="1:8" x14ac:dyDescent="0.3">
      <c r="A969" t="s">
        <v>2104</v>
      </c>
      <c r="B969" t="s">
        <v>2105</v>
      </c>
      <c r="C969">
        <v>18271.79</v>
      </c>
      <c r="D969">
        <v>91</v>
      </c>
      <c r="E969">
        <v>229</v>
      </c>
      <c r="F969" t="s">
        <v>16963</v>
      </c>
      <c r="G969">
        <v>0</v>
      </c>
      <c r="H969">
        <v>0</v>
      </c>
    </row>
    <row r="970" spans="1:8" x14ac:dyDescent="0.3">
      <c r="A970" t="s">
        <v>2106</v>
      </c>
      <c r="B970" t="s">
        <v>2107</v>
      </c>
      <c r="C970">
        <v>18271.79</v>
      </c>
      <c r="D970">
        <v>91</v>
      </c>
      <c r="E970">
        <v>229</v>
      </c>
      <c r="F970" t="s">
        <v>16963</v>
      </c>
      <c r="G970">
        <v>0</v>
      </c>
      <c r="H970">
        <v>0</v>
      </c>
    </row>
    <row r="971" spans="1:8" x14ac:dyDescent="0.3">
      <c r="A971" t="s">
        <v>2108</v>
      </c>
      <c r="B971" t="s">
        <v>2109</v>
      </c>
      <c r="C971">
        <v>20695.43</v>
      </c>
      <c r="D971">
        <v>91</v>
      </c>
      <c r="E971">
        <v>229</v>
      </c>
      <c r="F971" t="s">
        <v>16963</v>
      </c>
      <c r="G971">
        <v>0</v>
      </c>
      <c r="H971">
        <v>0</v>
      </c>
    </row>
    <row r="972" spans="1:8" x14ac:dyDescent="0.3">
      <c r="A972" t="s">
        <v>1203</v>
      </c>
      <c r="B972" t="s">
        <v>1204</v>
      </c>
      <c r="C972">
        <v>18571.14</v>
      </c>
      <c r="D972">
        <v>91</v>
      </c>
      <c r="E972">
        <v>229</v>
      </c>
      <c r="F972" t="s">
        <v>16963</v>
      </c>
      <c r="G972">
        <v>39</v>
      </c>
      <c r="H972">
        <v>1</v>
      </c>
    </row>
    <row r="973" spans="1:8" x14ac:dyDescent="0.3">
      <c r="A973" t="s">
        <v>1205</v>
      </c>
      <c r="B973" t="s">
        <v>1206</v>
      </c>
      <c r="C973">
        <v>22444.55</v>
      </c>
      <c r="D973">
        <v>91</v>
      </c>
      <c r="E973">
        <v>229</v>
      </c>
      <c r="F973" t="s">
        <v>16963</v>
      </c>
      <c r="G973">
        <v>0</v>
      </c>
      <c r="H973">
        <v>0</v>
      </c>
    </row>
    <row r="974" spans="1:8" x14ac:dyDescent="0.3">
      <c r="A974" t="s">
        <v>1207</v>
      </c>
      <c r="B974" t="s">
        <v>1208</v>
      </c>
      <c r="C974">
        <v>22444.55</v>
      </c>
      <c r="D974">
        <v>91</v>
      </c>
      <c r="E974">
        <v>229</v>
      </c>
      <c r="F974" t="s">
        <v>16963</v>
      </c>
      <c r="G974">
        <v>0</v>
      </c>
      <c r="H974">
        <v>0</v>
      </c>
    </row>
    <row r="975" spans="1:8" x14ac:dyDescent="0.3">
      <c r="A975" t="s">
        <v>2110</v>
      </c>
      <c r="B975" t="s">
        <v>2111</v>
      </c>
      <c r="C975">
        <v>18964.29</v>
      </c>
      <c r="D975">
        <v>91</v>
      </c>
      <c r="E975">
        <v>229</v>
      </c>
      <c r="F975" t="s">
        <v>16963</v>
      </c>
      <c r="G975">
        <v>0</v>
      </c>
      <c r="H975">
        <v>0</v>
      </c>
    </row>
    <row r="976" spans="1:8" x14ac:dyDescent="0.3">
      <c r="A976" t="s">
        <v>2112</v>
      </c>
      <c r="B976" t="s">
        <v>2113</v>
      </c>
      <c r="C976">
        <v>15429.97</v>
      </c>
      <c r="D976">
        <v>91</v>
      </c>
      <c r="E976">
        <v>229</v>
      </c>
      <c r="F976" t="s">
        <v>16963</v>
      </c>
      <c r="G976">
        <v>0</v>
      </c>
      <c r="H976">
        <v>0</v>
      </c>
    </row>
    <row r="977" spans="1:8" x14ac:dyDescent="0.3">
      <c r="A977" t="s">
        <v>2114</v>
      </c>
      <c r="B977" t="s">
        <v>2113</v>
      </c>
      <c r="C977">
        <v>15429.97</v>
      </c>
      <c r="D977">
        <v>91</v>
      </c>
      <c r="E977">
        <v>229</v>
      </c>
      <c r="F977" t="s">
        <v>16963</v>
      </c>
      <c r="G977">
        <v>0</v>
      </c>
      <c r="H977">
        <v>0</v>
      </c>
    </row>
    <row r="978" spans="1:8" x14ac:dyDescent="0.3">
      <c r="A978" t="s">
        <v>1209</v>
      </c>
      <c r="B978" t="s">
        <v>1210</v>
      </c>
      <c r="C978">
        <v>12097.77</v>
      </c>
      <c r="D978">
        <v>91</v>
      </c>
      <c r="E978">
        <v>229</v>
      </c>
      <c r="F978" t="s">
        <v>16963</v>
      </c>
      <c r="G978">
        <v>0</v>
      </c>
      <c r="H978">
        <v>0</v>
      </c>
    </row>
    <row r="979" spans="1:8" x14ac:dyDescent="0.3">
      <c r="A979" t="s">
        <v>2115</v>
      </c>
      <c r="B979" t="s">
        <v>2116</v>
      </c>
      <c r="C979">
        <v>19390.3</v>
      </c>
      <c r="D979">
        <v>91</v>
      </c>
      <c r="E979">
        <v>229</v>
      </c>
      <c r="F979" t="s">
        <v>16963</v>
      </c>
      <c r="G979">
        <v>0</v>
      </c>
      <c r="H979">
        <v>0</v>
      </c>
    </row>
    <row r="980" spans="1:8" x14ac:dyDescent="0.3">
      <c r="A980" t="s">
        <v>2117</v>
      </c>
      <c r="B980" t="s">
        <v>2118</v>
      </c>
      <c r="C980">
        <v>19976.18</v>
      </c>
      <c r="D980">
        <v>91</v>
      </c>
      <c r="E980">
        <v>229</v>
      </c>
      <c r="F980" t="s">
        <v>16963</v>
      </c>
      <c r="G980">
        <v>0</v>
      </c>
      <c r="H980">
        <v>0</v>
      </c>
    </row>
    <row r="981" spans="1:8" x14ac:dyDescent="0.3">
      <c r="A981" t="s">
        <v>2119</v>
      </c>
      <c r="B981" t="s">
        <v>2120</v>
      </c>
      <c r="C981">
        <v>12119.43</v>
      </c>
      <c r="D981">
        <v>91</v>
      </c>
      <c r="E981">
        <v>229</v>
      </c>
      <c r="F981" t="s">
        <v>16963</v>
      </c>
      <c r="G981">
        <v>0</v>
      </c>
      <c r="H981">
        <v>0</v>
      </c>
    </row>
    <row r="982" spans="1:8" x14ac:dyDescent="0.3">
      <c r="A982" t="s">
        <v>2121</v>
      </c>
      <c r="B982" t="s">
        <v>2122</v>
      </c>
      <c r="C982">
        <v>21068.69</v>
      </c>
      <c r="D982">
        <v>91</v>
      </c>
      <c r="E982">
        <v>229</v>
      </c>
      <c r="F982" t="s">
        <v>16963</v>
      </c>
      <c r="G982">
        <v>0</v>
      </c>
      <c r="H982">
        <v>0</v>
      </c>
    </row>
    <row r="983" spans="1:8" x14ac:dyDescent="0.3">
      <c r="A983" t="s">
        <v>2123</v>
      </c>
      <c r="B983" t="s">
        <v>2124</v>
      </c>
      <c r="C983">
        <v>21068.69</v>
      </c>
      <c r="D983">
        <v>91</v>
      </c>
      <c r="E983">
        <v>229</v>
      </c>
      <c r="F983" t="s">
        <v>16963</v>
      </c>
      <c r="G983">
        <v>0</v>
      </c>
      <c r="H983">
        <v>0</v>
      </c>
    </row>
    <row r="984" spans="1:8" x14ac:dyDescent="0.3">
      <c r="A984" t="s">
        <v>2125</v>
      </c>
      <c r="B984" t="s">
        <v>2126</v>
      </c>
      <c r="C984">
        <v>0</v>
      </c>
      <c r="D984">
        <v>91</v>
      </c>
      <c r="E984">
        <v>229</v>
      </c>
      <c r="F984" t="s">
        <v>16963</v>
      </c>
      <c r="G984">
        <v>0</v>
      </c>
      <c r="H984">
        <v>0</v>
      </c>
    </row>
    <row r="985" spans="1:8" x14ac:dyDescent="0.3">
      <c r="A985" t="s">
        <v>2127</v>
      </c>
      <c r="B985" t="s">
        <v>2128</v>
      </c>
      <c r="C985">
        <v>0</v>
      </c>
      <c r="D985">
        <v>91</v>
      </c>
      <c r="E985">
        <v>229</v>
      </c>
      <c r="F985" t="s">
        <v>16963</v>
      </c>
      <c r="G985">
        <v>0</v>
      </c>
      <c r="H985">
        <v>0</v>
      </c>
    </row>
    <row r="986" spans="1:8" x14ac:dyDescent="0.3">
      <c r="A986" t="s">
        <v>2129</v>
      </c>
      <c r="B986" t="s">
        <v>2130</v>
      </c>
      <c r="C986">
        <v>0</v>
      </c>
      <c r="D986">
        <v>91</v>
      </c>
      <c r="E986">
        <v>229</v>
      </c>
      <c r="F986" t="s">
        <v>16963</v>
      </c>
      <c r="G986">
        <v>0</v>
      </c>
      <c r="H986">
        <v>0</v>
      </c>
    </row>
    <row r="987" spans="1:8" x14ac:dyDescent="0.3">
      <c r="A987" t="s">
        <v>2131</v>
      </c>
      <c r="B987" t="s">
        <v>2132</v>
      </c>
      <c r="C987">
        <v>20288.18</v>
      </c>
      <c r="D987">
        <v>91</v>
      </c>
      <c r="E987">
        <v>229</v>
      </c>
      <c r="F987" t="s">
        <v>16963</v>
      </c>
      <c r="G987">
        <v>0</v>
      </c>
      <c r="H987">
        <v>0</v>
      </c>
    </row>
    <row r="988" spans="1:8" x14ac:dyDescent="0.3">
      <c r="A988" t="s">
        <v>2133</v>
      </c>
      <c r="B988" t="s">
        <v>2134</v>
      </c>
      <c r="C988">
        <v>20288.18</v>
      </c>
      <c r="D988">
        <v>91</v>
      </c>
      <c r="E988">
        <v>229</v>
      </c>
      <c r="F988" t="s">
        <v>16963</v>
      </c>
      <c r="G988">
        <v>0</v>
      </c>
      <c r="H988">
        <v>0</v>
      </c>
    </row>
    <row r="989" spans="1:8" x14ac:dyDescent="0.3">
      <c r="A989" t="s">
        <v>2135</v>
      </c>
      <c r="B989" t="s">
        <v>2136</v>
      </c>
      <c r="C989">
        <v>11704.06</v>
      </c>
      <c r="D989">
        <v>91</v>
      </c>
      <c r="E989">
        <v>229</v>
      </c>
      <c r="F989" t="s">
        <v>16963</v>
      </c>
      <c r="G989">
        <v>0</v>
      </c>
      <c r="H989">
        <v>0</v>
      </c>
    </row>
    <row r="990" spans="1:8" x14ac:dyDescent="0.3">
      <c r="A990" t="s">
        <v>2137</v>
      </c>
      <c r="B990" t="s">
        <v>2138</v>
      </c>
      <c r="C990">
        <v>10144.08</v>
      </c>
      <c r="D990">
        <v>91</v>
      </c>
      <c r="E990">
        <v>229</v>
      </c>
      <c r="F990" t="s">
        <v>16963</v>
      </c>
      <c r="G990">
        <v>0</v>
      </c>
      <c r="H990">
        <v>0</v>
      </c>
    </row>
    <row r="991" spans="1:8" x14ac:dyDescent="0.3">
      <c r="A991" t="s">
        <v>2139</v>
      </c>
      <c r="B991" t="s">
        <v>2140</v>
      </c>
      <c r="C991">
        <v>11372.9</v>
      </c>
      <c r="D991">
        <v>91</v>
      </c>
      <c r="E991">
        <v>229</v>
      </c>
      <c r="F991" t="s">
        <v>16963</v>
      </c>
      <c r="G991">
        <v>0</v>
      </c>
      <c r="H991">
        <v>0</v>
      </c>
    </row>
    <row r="992" spans="1:8" x14ac:dyDescent="0.3">
      <c r="A992" t="s">
        <v>2141</v>
      </c>
      <c r="B992" t="s">
        <v>2142</v>
      </c>
      <c r="C992">
        <v>10085.64</v>
      </c>
      <c r="D992">
        <v>91</v>
      </c>
      <c r="E992">
        <v>229</v>
      </c>
      <c r="F992" t="s">
        <v>16963</v>
      </c>
      <c r="G992">
        <v>0</v>
      </c>
      <c r="H992">
        <v>0</v>
      </c>
    </row>
    <row r="993" spans="1:8" x14ac:dyDescent="0.3">
      <c r="A993" t="s">
        <v>1211</v>
      </c>
      <c r="B993" t="s">
        <v>1212</v>
      </c>
      <c r="C993">
        <v>17947.14</v>
      </c>
      <c r="D993">
        <v>91</v>
      </c>
      <c r="E993">
        <v>229</v>
      </c>
      <c r="F993" t="s">
        <v>16963</v>
      </c>
      <c r="G993">
        <v>0</v>
      </c>
      <c r="H993">
        <v>0</v>
      </c>
    </row>
    <row r="994" spans="1:8" x14ac:dyDescent="0.3">
      <c r="A994" t="s">
        <v>1213</v>
      </c>
      <c r="B994" t="s">
        <v>1214</v>
      </c>
      <c r="C994">
        <v>17947.14</v>
      </c>
      <c r="D994">
        <v>91</v>
      </c>
      <c r="E994">
        <v>229</v>
      </c>
      <c r="F994" t="s">
        <v>16963</v>
      </c>
      <c r="G994">
        <v>0</v>
      </c>
      <c r="H994">
        <v>0</v>
      </c>
    </row>
    <row r="995" spans="1:8" x14ac:dyDescent="0.3">
      <c r="A995" t="s">
        <v>2143</v>
      </c>
      <c r="B995" t="s">
        <v>2144</v>
      </c>
      <c r="C995">
        <v>16386.12</v>
      </c>
      <c r="D995">
        <v>91</v>
      </c>
      <c r="E995">
        <v>229</v>
      </c>
      <c r="F995" t="s">
        <v>16963</v>
      </c>
      <c r="G995">
        <v>0</v>
      </c>
      <c r="H995">
        <v>0</v>
      </c>
    </row>
    <row r="996" spans="1:8" x14ac:dyDescent="0.3">
      <c r="A996" t="s">
        <v>2145</v>
      </c>
      <c r="B996" t="s">
        <v>2146</v>
      </c>
      <c r="C996">
        <v>16386.12</v>
      </c>
      <c r="D996">
        <v>91</v>
      </c>
      <c r="E996">
        <v>229</v>
      </c>
      <c r="F996" t="s">
        <v>16963</v>
      </c>
      <c r="G996">
        <v>0</v>
      </c>
      <c r="H996">
        <v>0</v>
      </c>
    </row>
    <row r="997" spans="1:8" x14ac:dyDescent="0.3">
      <c r="A997" t="s">
        <v>1215</v>
      </c>
      <c r="B997" t="s">
        <v>1216</v>
      </c>
      <c r="C997">
        <v>7023.08</v>
      </c>
      <c r="D997">
        <v>91</v>
      </c>
      <c r="E997">
        <v>229</v>
      </c>
      <c r="F997" t="s">
        <v>16963</v>
      </c>
      <c r="G997">
        <v>0</v>
      </c>
      <c r="H997">
        <v>0</v>
      </c>
    </row>
    <row r="998" spans="1:8" x14ac:dyDescent="0.3">
      <c r="A998" t="s">
        <v>2147</v>
      </c>
      <c r="B998" t="s">
        <v>2148</v>
      </c>
      <c r="C998">
        <v>9881.14</v>
      </c>
      <c r="D998">
        <v>91</v>
      </c>
      <c r="E998">
        <v>229</v>
      </c>
      <c r="F998" t="s">
        <v>16963</v>
      </c>
      <c r="G998">
        <v>0</v>
      </c>
      <c r="H998">
        <v>0</v>
      </c>
    </row>
    <row r="999" spans="1:8" x14ac:dyDescent="0.3">
      <c r="A999" t="s">
        <v>2149</v>
      </c>
      <c r="B999" t="s">
        <v>2150</v>
      </c>
      <c r="C999">
        <v>17210.13</v>
      </c>
      <c r="D999">
        <v>91</v>
      </c>
      <c r="E999">
        <v>229</v>
      </c>
      <c r="F999" t="s">
        <v>16963</v>
      </c>
      <c r="G999">
        <v>0</v>
      </c>
      <c r="H999">
        <v>0</v>
      </c>
    </row>
    <row r="1000" spans="1:8" x14ac:dyDescent="0.3">
      <c r="A1000" t="s">
        <v>2151</v>
      </c>
      <c r="B1000" t="s">
        <v>2152</v>
      </c>
      <c r="C1000">
        <v>17210.13</v>
      </c>
      <c r="D1000">
        <v>91</v>
      </c>
      <c r="E1000">
        <v>229</v>
      </c>
      <c r="F1000" t="s">
        <v>16963</v>
      </c>
      <c r="G1000">
        <v>0</v>
      </c>
      <c r="H1000">
        <v>0</v>
      </c>
    </row>
    <row r="1001" spans="1:8" x14ac:dyDescent="0.3">
      <c r="A1001" t="s">
        <v>2153</v>
      </c>
      <c r="B1001" t="s">
        <v>2154</v>
      </c>
      <c r="C1001">
        <v>27378.41</v>
      </c>
      <c r="D1001">
        <v>91</v>
      </c>
      <c r="E1001">
        <v>229</v>
      </c>
      <c r="F1001" t="s">
        <v>16963</v>
      </c>
      <c r="G1001">
        <v>0</v>
      </c>
      <c r="H1001">
        <v>0</v>
      </c>
    </row>
    <row r="1002" spans="1:8" x14ac:dyDescent="0.3">
      <c r="A1002" t="s">
        <v>2155</v>
      </c>
      <c r="B1002" t="s">
        <v>2156</v>
      </c>
      <c r="C1002">
        <v>24189.18</v>
      </c>
      <c r="D1002">
        <v>91</v>
      </c>
      <c r="E1002">
        <v>229</v>
      </c>
      <c r="F1002" t="s">
        <v>16963</v>
      </c>
      <c r="G1002">
        <v>5</v>
      </c>
      <c r="H1002">
        <v>1</v>
      </c>
    </row>
    <row r="1003" spans="1:8" x14ac:dyDescent="0.3">
      <c r="A1003" t="s">
        <v>2157</v>
      </c>
      <c r="B1003" t="s">
        <v>2158</v>
      </c>
      <c r="C1003">
        <v>24345.18</v>
      </c>
      <c r="D1003">
        <v>91</v>
      </c>
      <c r="E1003">
        <v>229</v>
      </c>
      <c r="F1003" t="s">
        <v>16963</v>
      </c>
      <c r="G1003">
        <v>8</v>
      </c>
      <c r="H1003">
        <v>1</v>
      </c>
    </row>
    <row r="1004" spans="1:8" x14ac:dyDescent="0.3">
      <c r="A1004" t="s">
        <v>2159</v>
      </c>
      <c r="B1004" t="s">
        <v>2160</v>
      </c>
      <c r="C1004">
        <v>24345.18</v>
      </c>
      <c r="D1004">
        <v>91</v>
      </c>
      <c r="E1004">
        <v>229</v>
      </c>
      <c r="F1004" t="s">
        <v>16963</v>
      </c>
      <c r="G1004">
        <v>0</v>
      </c>
      <c r="H1004">
        <v>0</v>
      </c>
    </row>
    <row r="1005" spans="1:8" x14ac:dyDescent="0.3">
      <c r="A1005" t="s">
        <v>2161</v>
      </c>
      <c r="B1005" t="s">
        <v>2162</v>
      </c>
      <c r="C1005">
        <v>30744.26</v>
      </c>
      <c r="D1005">
        <v>91</v>
      </c>
      <c r="E1005">
        <v>229</v>
      </c>
      <c r="F1005" t="s">
        <v>16963</v>
      </c>
      <c r="G1005">
        <v>0</v>
      </c>
      <c r="H1005">
        <v>0</v>
      </c>
    </row>
    <row r="1006" spans="1:8" x14ac:dyDescent="0.3">
      <c r="A1006" t="s">
        <v>2163</v>
      </c>
      <c r="B1006" t="s">
        <v>2164</v>
      </c>
      <c r="C1006">
        <v>27034.42</v>
      </c>
      <c r="D1006">
        <v>91</v>
      </c>
      <c r="E1006">
        <v>229</v>
      </c>
      <c r="F1006" t="s">
        <v>16963</v>
      </c>
      <c r="G1006">
        <v>0</v>
      </c>
      <c r="H1006">
        <v>0</v>
      </c>
    </row>
    <row r="1007" spans="1:8" x14ac:dyDescent="0.3">
      <c r="A1007" t="s">
        <v>2165</v>
      </c>
      <c r="B1007" t="s">
        <v>2166</v>
      </c>
      <c r="C1007">
        <v>0</v>
      </c>
      <c r="D1007">
        <v>91</v>
      </c>
      <c r="E1007">
        <v>229</v>
      </c>
      <c r="F1007" t="s">
        <v>16963</v>
      </c>
      <c r="G1007">
        <v>0</v>
      </c>
      <c r="H1007">
        <v>0</v>
      </c>
    </row>
    <row r="1008" spans="1:8" x14ac:dyDescent="0.3">
      <c r="A1008" t="s">
        <v>1217</v>
      </c>
      <c r="B1008" t="s">
        <v>1218</v>
      </c>
      <c r="C1008">
        <v>19507.12</v>
      </c>
      <c r="D1008">
        <v>91</v>
      </c>
      <c r="E1008">
        <v>229</v>
      </c>
      <c r="F1008" t="s">
        <v>16963</v>
      </c>
      <c r="G1008">
        <v>29</v>
      </c>
      <c r="H1008">
        <v>1</v>
      </c>
    </row>
    <row r="1009" spans="1:8" x14ac:dyDescent="0.3">
      <c r="A1009" t="s">
        <v>1219</v>
      </c>
      <c r="B1009" t="s">
        <v>1220</v>
      </c>
      <c r="C1009">
        <v>19507.12</v>
      </c>
      <c r="D1009">
        <v>91</v>
      </c>
      <c r="E1009">
        <v>229</v>
      </c>
      <c r="F1009" t="s">
        <v>16963</v>
      </c>
      <c r="G1009">
        <v>29</v>
      </c>
      <c r="H1009">
        <v>1</v>
      </c>
    </row>
    <row r="1010" spans="1:8" x14ac:dyDescent="0.3">
      <c r="A1010" t="s">
        <v>2167</v>
      </c>
      <c r="B1010" t="s">
        <v>2168</v>
      </c>
      <c r="C1010">
        <v>10144.08</v>
      </c>
      <c r="D1010">
        <v>91</v>
      </c>
      <c r="E1010">
        <v>229</v>
      </c>
      <c r="F1010" t="s">
        <v>16963</v>
      </c>
      <c r="G1010">
        <v>0</v>
      </c>
      <c r="H1010">
        <v>0</v>
      </c>
    </row>
    <row r="1011" spans="1:8" x14ac:dyDescent="0.3">
      <c r="A1011" t="s">
        <v>1221</v>
      </c>
      <c r="B1011" t="s">
        <v>1222</v>
      </c>
      <c r="C1011">
        <v>7587.64</v>
      </c>
      <c r="D1011">
        <v>91</v>
      </c>
      <c r="E1011">
        <v>229</v>
      </c>
      <c r="F1011" t="s">
        <v>16963</v>
      </c>
      <c r="G1011">
        <v>0</v>
      </c>
      <c r="H1011">
        <v>0</v>
      </c>
    </row>
    <row r="1012" spans="1:8" x14ac:dyDescent="0.3">
      <c r="A1012" t="s">
        <v>2169</v>
      </c>
      <c r="B1012" t="s">
        <v>2170</v>
      </c>
      <c r="C1012">
        <v>21068.16</v>
      </c>
      <c r="D1012">
        <v>91</v>
      </c>
      <c r="E1012">
        <v>229</v>
      </c>
      <c r="F1012" t="s">
        <v>16963</v>
      </c>
      <c r="G1012">
        <v>3</v>
      </c>
      <c r="H1012">
        <v>1</v>
      </c>
    </row>
    <row r="1013" spans="1:8" x14ac:dyDescent="0.3">
      <c r="A1013" t="s">
        <v>2171</v>
      </c>
      <c r="B1013" t="s">
        <v>2172</v>
      </c>
      <c r="C1013">
        <v>19950.189999999999</v>
      </c>
      <c r="D1013">
        <v>91</v>
      </c>
      <c r="E1013">
        <v>229</v>
      </c>
      <c r="F1013" t="s">
        <v>16963</v>
      </c>
      <c r="G1013">
        <v>0</v>
      </c>
      <c r="H1013">
        <v>0</v>
      </c>
    </row>
    <row r="1014" spans="1:8" x14ac:dyDescent="0.3">
      <c r="A1014" t="s">
        <v>2173</v>
      </c>
      <c r="B1014" t="s">
        <v>2174</v>
      </c>
      <c r="C1014">
        <v>23877.18</v>
      </c>
      <c r="D1014">
        <v>91</v>
      </c>
      <c r="E1014">
        <v>229</v>
      </c>
      <c r="F1014" t="s">
        <v>16963</v>
      </c>
      <c r="G1014">
        <v>20</v>
      </c>
      <c r="H1014">
        <v>1</v>
      </c>
    </row>
    <row r="1015" spans="1:8" x14ac:dyDescent="0.3">
      <c r="A1015" t="s">
        <v>2175</v>
      </c>
      <c r="B1015" t="s">
        <v>2176</v>
      </c>
      <c r="C1015">
        <v>23877.18</v>
      </c>
      <c r="D1015">
        <v>91</v>
      </c>
      <c r="E1015">
        <v>229</v>
      </c>
      <c r="F1015" t="s">
        <v>16963</v>
      </c>
      <c r="G1015">
        <v>0</v>
      </c>
      <c r="H1015">
        <v>0</v>
      </c>
    </row>
    <row r="1016" spans="1:8" x14ac:dyDescent="0.3">
      <c r="A1016" t="s">
        <v>1223</v>
      </c>
      <c r="B1016" t="s">
        <v>1224</v>
      </c>
      <c r="C1016">
        <v>13889.1</v>
      </c>
      <c r="D1016">
        <v>91</v>
      </c>
      <c r="E1016">
        <v>229</v>
      </c>
      <c r="F1016" t="s">
        <v>16963</v>
      </c>
      <c r="G1016">
        <v>0</v>
      </c>
      <c r="H1016">
        <v>0</v>
      </c>
    </row>
    <row r="1017" spans="1:8" x14ac:dyDescent="0.3">
      <c r="A1017" t="s">
        <v>2177</v>
      </c>
      <c r="B1017" t="s">
        <v>2178</v>
      </c>
      <c r="C1017">
        <v>19564.88</v>
      </c>
      <c r="D1017">
        <v>91</v>
      </c>
      <c r="E1017">
        <v>229</v>
      </c>
      <c r="F1017" t="s">
        <v>16963</v>
      </c>
      <c r="G1017">
        <v>0</v>
      </c>
      <c r="H1017">
        <v>0</v>
      </c>
    </row>
    <row r="1018" spans="1:8" x14ac:dyDescent="0.3">
      <c r="A1018" t="s">
        <v>1225</v>
      </c>
      <c r="B1018" t="s">
        <v>1226</v>
      </c>
      <c r="C1018">
        <v>22126.19</v>
      </c>
      <c r="D1018">
        <v>91</v>
      </c>
      <c r="E1018">
        <v>229</v>
      </c>
      <c r="F1018" t="s">
        <v>16963</v>
      </c>
      <c r="G1018">
        <v>62</v>
      </c>
      <c r="H1018">
        <v>1</v>
      </c>
    </row>
    <row r="1019" spans="1:8" x14ac:dyDescent="0.3">
      <c r="A1019" t="s">
        <v>1227</v>
      </c>
      <c r="B1019" t="s">
        <v>1228</v>
      </c>
      <c r="C1019">
        <v>11549.12</v>
      </c>
      <c r="D1019">
        <v>91</v>
      </c>
      <c r="E1019">
        <v>229</v>
      </c>
      <c r="F1019" t="s">
        <v>16963</v>
      </c>
      <c r="G1019">
        <v>35</v>
      </c>
      <c r="H1019">
        <v>1</v>
      </c>
    </row>
    <row r="1020" spans="1:8" x14ac:dyDescent="0.3">
      <c r="A1020" t="s">
        <v>2179</v>
      </c>
      <c r="B1020" t="s">
        <v>2180</v>
      </c>
      <c r="C1020">
        <v>0</v>
      </c>
      <c r="D1020">
        <v>91</v>
      </c>
      <c r="E1020">
        <v>229</v>
      </c>
      <c r="F1020" t="s">
        <v>16963</v>
      </c>
      <c r="G1020">
        <v>0</v>
      </c>
      <c r="H1020">
        <v>0</v>
      </c>
    </row>
    <row r="1021" spans="1:8" x14ac:dyDescent="0.3">
      <c r="A1021" t="s">
        <v>2181</v>
      </c>
      <c r="B1021" t="s">
        <v>2182</v>
      </c>
      <c r="C1021">
        <v>0</v>
      </c>
      <c r="D1021">
        <v>91</v>
      </c>
      <c r="E1021">
        <v>229</v>
      </c>
      <c r="F1021" t="s">
        <v>16963</v>
      </c>
      <c r="G1021">
        <v>0</v>
      </c>
      <c r="H1021">
        <v>0</v>
      </c>
    </row>
    <row r="1022" spans="1:8" x14ac:dyDescent="0.3">
      <c r="A1022" t="s">
        <v>2183</v>
      </c>
      <c r="B1022" t="s">
        <v>2184</v>
      </c>
      <c r="C1022">
        <v>0</v>
      </c>
      <c r="D1022">
        <v>91</v>
      </c>
      <c r="E1022">
        <v>229</v>
      </c>
      <c r="F1022" t="s">
        <v>16963</v>
      </c>
      <c r="G1022">
        <v>0</v>
      </c>
      <c r="H1022">
        <v>0</v>
      </c>
    </row>
    <row r="1023" spans="1:8" x14ac:dyDescent="0.3">
      <c r="A1023" t="s">
        <v>2185</v>
      </c>
      <c r="B1023" t="s">
        <v>2186</v>
      </c>
      <c r="C1023">
        <v>0</v>
      </c>
      <c r="D1023">
        <v>91</v>
      </c>
      <c r="E1023">
        <v>229</v>
      </c>
      <c r="F1023" t="s">
        <v>16963</v>
      </c>
      <c r="G1023">
        <v>0</v>
      </c>
      <c r="H1023">
        <v>0</v>
      </c>
    </row>
    <row r="1024" spans="1:8" x14ac:dyDescent="0.3">
      <c r="A1024" t="s">
        <v>2187</v>
      </c>
      <c r="B1024" t="s">
        <v>2188</v>
      </c>
      <c r="C1024">
        <v>0</v>
      </c>
      <c r="D1024">
        <v>91</v>
      </c>
      <c r="E1024">
        <v>229</v>
      </c>
      <c r="F1024" t="s">
        <v>16963</v>
      </c>
      <c r="G1024">
        <v>0</v>
      </c>
      <c r="H1024">
        <v>0</v>
      </c>
    </row>
    <row r="1025" spans="1:8" x14ac:dyDescent="0.3">
      <c r="A1025" t="s">
        <v>1229</v>
      </c>
      <c r="B1025" t="s">
        <v>1230</v>
      </c>
      <c r="C1025">
        <v>19756.509999999998</v>
      </c>
      <c r="D1025">
        <v>91</v>
      </c>
      <c r="E1025">
        <v>0</v>
      </c>
      <c r="F1025" t="s">
        <v>16963</v>
      </c>
      <c r="G1025">
        <v>0</v>
      </c>
      <c r="H1025">
        <v>0</v>
      </c>
    </row>
    <row r="1026" spans="1:8" x14ac:dyDescent="0.3">
      <c r="A1026" t="s">
        <v>1231</v>
      </c>
      <c r="B1026" t="s">
        <v>1232</v>
      </c>
      <c r="C1026">
        <v>18977.580000000002</v>
      </c>
      <c r="D1026">
        <v>91</v>
      </c>
      <c r="E1026">
        <v>229</v>
      </c>
      <c r="F1026" t="s">
        <v>16963</v>
      </c>
      <c r="G1026">
        <v>0</v>
      </c>
      <c r="H1026">
        <v>0</v>
      </c>
    </row>
    <row r="1027" spans="1:8" x14ac:dyDescent="0.3">
      <c r="A1027" t="s">
        <v>1233</v>
      </c>
      <c r="B1027" t="s">
        <v>1234</v>
      </c>
      <c r="C1027">
        <v>19756.509999999998</v>
      </c>
      <c r="D1027">
        <v>91</v>
      </c>
      <c r="E1027">
        <v>229</v>
      </c>
      <c r="F1027" t="s">
        <v>16963</v>
      </c>
      <c r="G1027">
        <v>0</v>
      </c>
      <c r="H1027">
        <v>0</v>
      </c>
    </row>
    <row r="1028" spans="1:8" x14ac:dyDescent="0.3">
      <c r="A1028" t="s">
        <v>1235</v>
      </c>
      <c r="B1028" t="s">
        <v>1236</v>
      </c>
      <c r="C1028">
        <v>18977.580000000002</v>
      </c>
      <c r="D1028">
        <v>91</v>
      </c>
      <c r="E1028">
        <v>229</v>
      </c>
      <c r="F1028" t="s">
        <v>16963</v>
      </c>
      <c r="G1028">
        <v>0</v>
      </c>
      <c r="H1028">
        <v>0</v>
      </c>
    </row>
    <row r="1029" spans="1:8" x14ac:dyDescent="0.3">
      <c r="A1029" t="s">
        <v>2189</v>
      </c>
      <c r="B1029" t="s">
        <v>2190</v>
      </c>
      <c r="C1029">
        <v>15288.27</v>
      </c>
      <c r="D1029">
        <v>91</v>
      </c>
      <c r="E1029">
        <v>229</v>
      </c>
      <c r="F1029" t="s">
        <v>16963</v>
      </c>
      <c r="G1029">
        <v>0</v>
      </c>
      <c r="H1029">
        <v>0</v>
      </c>
    </row>
    <row r="1030" spans="1:8" x14ac:dyDescent="0.3">
      <c r="A1030" t="s">
        <v>2191</v>
      </c>
      <c r="B1030" t="s">
        <v>2192</v>
      </c>
      <c r="C1030">
        <v>0</v>
      </c>
      <c r="D1030">
        <v>91</v>
      </c>
      <c r="E1030">
        <v>229</v>
      </c>
      <c r="F1030" t="s">
        <v>16963</v>
      </c>
      <c r="G1030">
        <v>0</v>
      </c>
      <c r="H1030">
        <v>0</v>
      </c>
    </row>
    <row r="1031" spans="1:8" x14ac:dyDescent="0.3">
      <c r="A1031" t="s">
        <v>2193</v>
      </c>
      <c r="B1031" t="s">
        <v>2194</v>
      </c>
      <c r="C1031">
        <v>0</v>
      </c>
      <c r="D1031">
        <v>91</v>
      </c>
      <c r="E1031">
        <v>229</v>
      </c>
      <c r="F1031" t="s">
        <v>16963</v>
      </c>
      <c r="G1031">
        <v>0</v>
      </c>
      <c r="H1031">
        <v>0</v>
      </c>
    </row>
    <row r="1032" spans="1:8" x14ac:dyDescent="0.3">
      <c r="A1032" t="s">
        <v>2195</v>
      </c>
      <c r="B1032" t="s">
        <v>2196</v>
      </c>
      <c r="C1032">
        <v>14045.08</v>
      </c>
      <c r="D1032">
        <v>91</v>
      </c>
      <c r="E1032">
        <v>229</v>
      </c>
      <c r="F1032" t="s">
        <v>16963</v>
      </c>
      <c r="G1032">
        <v>0</v>
      </c>
      <c r="H1032">
        <v>0</v>
      </c>
    </row>
    <row r="1033" spans="1:8" x14ac:dyDescent="0.3">
      <c r="A1033" t="s">
        <v>2197</v>
      </c>
      <c r="B1033" t="s">
        <v>2198</v>
      </c>
      <c r="C1033">
        <v>21224.16</v>
      </c>
      <c r="D1033">
        <v>91</v>
      </c>
      <c r="E1033">
        <v>229</v>
      </c>
      <c r="F1033" t="s">
        <v>16963</v>
      </c>
      <c r="G1033">
        <v>0</v>
      </c>
      <c r="H1033">
        <v>0</v>
      </c>
    </row>
    <row r="1034" spans="1:8" x14ac:dyDescent="0.3">
      <c r="A1034" t="s">
        <v>2199</v>
      </c>
      <c r="B1034" t="s">
        <v>2200</v>
      </c>
      <c r="C1034">
        <v>21224.16</v>
      </c>
      <c r="D1034">
        <v>91</v>
      </c>
      <c r="E1034">
        <v>229</v>
      </c>
      <c r="F1034" t="s">
        <v>16963</v>
      </c>
      <c r="G1034">
        <v>0</v>
      </c>
      <c r="H1034">
        <v>0</v>
      </c>
    </row>
    <row r="1035" spans="1:8" x14ac:dyDescent="0.3">
      <c r="A1035" t="s">
        <v>2201</v>
      </c>
      <c r="B1035" t="s">
        <v>2202</v>
      </c>
      <c r="C1035">
        <v>11652.76</v>
      </c>
      <c r="D1035">
        <v>91</v>
      </c>
      <c r="E1035">
        <v>229</v>
      </c>
      <c r="F1035" t="s">
        <v>16963</v>
      </c>
      <c r="G1035">
        <v>0</v>
      </c>
      <c r="H1035">
        <v>0</v>
      </c>
    </row>
    <row r="1036" spans="1:8" x14ac:dyDescent="0.3">
      <c r="A1036" t="s">
        <v>2203</v>
      </c>
      <c r="B1036" t="s">
        <v>2204</v>
      </c>
      <c r="C1036">
        <v>22560.45</v>
      </c>
      <c r="D1036">
        <v>91</v>
      </c>
      <c r="E1036">
        <v>229</v>
      </c>
      <c r="F1036" t="s">
        <v>16963</v>
      </c>
      <c r="G1036">
        <v>0</v>
      </c>
      <c r="H1036">
        <v>0</v>
      </c>
    </row>
    <row r="1037" spans="1:8" x14ac:dyDescent="0.3">
      <c r="A1037" t="s">
        <v>2205</v>
      </c>
      <c r="B1037" t="s">
        <v>2206</v>
      </c>
      <c r="C1037">
        <v>22560.45</v>
      </c>
      <c r="D1037">
        <v>91</v>
      </c>
      <c r="E1037">
        <v>229</v>
      </c>
      <c r="F1037" t="s">
        <v>16963</v>
      </c>
      <c r="G1037">
        <v>0</v>
      </c>
      <c r="H1037">
        <v>0</v>
      </c>
    </row>
    <row r="1038" spans="1:8" x14ac:dyDescent="0.3">
      <c r="A1038" t="s">
        <v>2207</v>
      </c>
      <c r="B1038" t="s">
        <v>2208</v>
      </c>
      <c r="C1038">
        <v>13733.1</v>
      </c>
      <c r="D1038">
        <v>91</v>
      </c>
      <c r="E1038">
        <v>229</v>
      </c>
      <c r="F1038" t="s">
        <v>16963</v>
      </c>
      <c r="G1038">
        <v>0</v>
      </c>
      <c r="H1038">
        <v>0</v>
      </c>
    </row>
    <row r="1039" spans="1:8" x14ac:dyDescent="0.3">
      <c r="A1039" t="s">
        <v>2209</v>
      </c>
      <c r="B1039" t="s">
        <v>2210</v>
      </c>
      <c r="C1039">
        <v>15101.63</v>
      </c>
      <c r="D1039">
        <v>91</v>
      </c>
      <c r="E1039">
        <v>229</v>
      </c>
      <c r="F1039" t="s">
        <v>16963</v>
      </c>
      <c r="G1039">
        <v>0</v>
      </c>
      <c r="H1039">
        <v>0</v>
      </c>
    </row>
    <row r="1040" spans="1:8" x14ac:dyDescent="0.3">
      <c r="A1040" t="s">
        <v>2211</v>
      </c>
      <c r="B1040" t="s">
        <v>2212</v>
      </c>
      <c r="C1040">
        <v>10627.67</v>
      </c>
      <c r="D1040">
        <v>91</v>
      </c>
      <c r="E1040">
        <v>229</v>
      </c>
      <c r="F1040" t="s">
        <v>16963</v>
      </c>
      <c r="G1040">
        <v>0</v>
      </c>
      <c r="H1040">
        <v>0</v>
      </c>
    </row>
    <row r="1041" spans="1:8" x14ac:dyDescent="0.3">
      <c r="A1041" t="s">
        <v>2213</v>
      </c>
      <c r="B1041" t="s">
        <v>2214</v>
      </c>
      <c r="C1041">
        <v>0</v>
      </c>
      <c r="D1041">
        <v>91</v>
      </c>
      <c r="E1041">
        <v>229</v>
      </c>
      <c r="F1041" t="s">
        <v>16963</v>
      </c>
      <c r="G1041">
        <v>0</v>
      </c>
      <c r="H1041">
        <v>0</v>
      </c>
    </row>
    <row r="1042" spans="1:8" x14ac:dyDescent="0.3">
      <c r="A1042" t="s">
        <v>2215</v>
      </c>
      <c r="B1042" t="s">
        <v>2216</v>
      </c>
      <c r="C1042">
        <v>0</v>
      </c>
      <c r="D1042">
        <v>91</v>
      </c>
      <c r="E1042">
        <v>229</v>
      </c>
      <c r="F1042" t="s">
        <v>16963</v>
      </c>
      <c r="G1042">
        <v>0</v>
      </c>
      <c r="H1042">
        <v>0</v>
      </c>
    </row>
    <row r="1043" spans="1:8" x14ac:dyDescent="0.3">
      <c r="A1043" t="s">
        <v>1237</v>
      </c>
      <c r="B1043" t="s">
        <v>1238</v>
      </c>
      <c r="C1043">
        <v>10924.08</v>
      </c>
      <c r="D1043">
        <v>91</v>
      </c>
      <c r="E1043">
        <v>229</v>
      </c>
      <c r="F1043" t="s">
        <v>16963</v>
      </c>
      <c r="G1043">
        <v>0</v>
      </c>
      <c r="H1043">
        <v>0</v>
      </c>
    </row>
    <row r="1044" spans="1:8" x14ac:dyDescent="0.3">
      <c r="A1044" t="s">
        <v>2217</v>
      </c>
      <c r="B1044" t="s">
        <v>2218</v>
      </c>
      <c r="C1044">
        <v>14670.14</v>
      </c>
      <c r="D1044">
        <v>91</v>
      </c>
      <c r="E1044">
        <v>229</v>
      </c>
      <c r="F1044" t="s">
        <v>16963</v>
      </c>
      <c r="G1044">
        <v>0</v>
      </c>
      <c r="H1044">
        <v>0</v>
      </c>
    </row>
    <row r="1045" spans="1:8" x14ac:dyDescent="0.3">
      <c r="A1045" t="s">
        <v>2219</v>
      </c>
      <c r="B1045" t="s">
        <v>2220</v>
      </c>
      <c r="C1045">
        <v>14670.14</v>
      </c>
      <c r="D1045">
        <v>91</v>
      </c>
      <c r="E1045">
        <v>229</v>
      </c>
      <c r="F1045" t="s">
        <v>16963</v>
      </c>
      <c r="G1045">
        <v>0</v>
      </c>
      <c r="H1045">
        <v>0</v>
      </c>
    </row>
    <row r="1046" spans="1:8" x14ac:dyDescent="0.3">
      <c r="A1046" t="s">
        <v>2221</v>
      </c>
      <c r="B1046" t="s">
        <v>2222</v>
      </c>
      <c r="C1046">
        <v>17166.099999999999</v>
      </c>
      <c r="D1046">
        <v>91</v>
      </c>
      <c r="E1046">
        <v>229</v>
      </c>
      <c r="F1046" t="s">
        <v>16963</v>
      </c>
      <c r="G1046">
        <v>0</v>
      </c>
      <c r="H1046">
        <v>0</v>
      </c>
    </row>
    <row r="1047" spans="1:8" x14ac:dyDescent="0.3">
      <c r="A1047" t="s">
        <v>2223</v>
      </c>
      <c r="B1047" t="s">
        <v>2224</v>
      </c>
      <c r="C1047">
        <v>17166.099999999999</v>
      </c>
      <c r="D1047">
        <v>91</v>
      </c>
      <c r="E1047">
        <v>229</v>
      </c>
      <c r="F1047" t="s">
        <v>16963</v>
      </c>
      <c r="G1047">
        <v>0</v>
      </c>
      <c r="H1047">
        <v>0</v>
      </c>
    </row>
    <row r="1048" spans="1:8" x14ac:dyDescent="0.3">
      <c r="A1048" t="s">
        <v>2225</v>
      </c>
      <c r="B1048" t="s">
        <v>2226</v>
      </c>
      <c r="C1048">
        <v>15294.12</v>
      </c>
      <c r="D1048">
        <v>91</v>
      </c>
      <c r="E1048">
        <v>229</v>
      </c>
      <c r="F1048" t="s">
        <v>16963</v>
      </c>
      <c r="G1048">
        <v>0</v>
      </c>
      <c r="H1048">
        <v>0</v>
      </c>
    </row>
    <row r="1049" spans="1:8" x14ac:dyDescent="0.3">
      <c r="A1049" t="s">
        <v>2227</v>
      </c>
      <c r="B1049" t="s">
        <v>2228</v>
      </c>
      <c r="C1049">
        <v>19819.12</v>
      </c>
      <c r="D1049">
        <v>91</v>
      </c>
      <c r="E1049">
        <v>229</v>
      </c>
      <c r="F1049" t="s">
        <v>16963</v>
      </c>
      <c r="G1049">
        <v>50</v>
      </c>
      <c r="H1049">
        <v>1</v>
      </c>
    </row>
    <row r="1050" spans="1:8" x14ac:dyDescent="0.3">
      <c r="A1050" t="s">
        <v>2229</v>
      </c>
      <c r="B1050" t="s">
        <v>2230</v>
      </c>
      <c r="C1050">
        <v>18103.14</v>
      </c>
      <c r="D1050">
        <v>91</v>
      </c>
      <c r="E1050">
        <v>229</v>
      </c>
      <c r="F1050" t="s">
        <v>16963</v>
      </c>
      <c r="G1050">
        <v>48</v>
      </c>
      <c r="H1050">
        <v>1</v>
      </c>
    </row>
    <row r="1051" spans="1:8" x14ac:dyDescent="0.3">
      <c r="A1051" t="s">
        <v>1239</v>
      </c>
      <c r="B1051" t="s">
        <v>1240</v>
      </c>
      <c r="C1051">
        <v>8822.9699999999993</v>
      </c>
      <c r="D1051">
        <v>91</v>
      </c>
      <c r="E1051">
        <v>257</v>
      </c>
      <c r="F1051" t="s">
        <v>16963</v>
      </c>
      <c r="G1051">
        <v>0</v>
      </c>
      <c r="H1051">
        <v>0</v>
      </c>
    </row>
    <row r="1052" spans="1:8" x14ac:dyDescent="0.3">
      <c r="A1052" t="s">
        <v>2231</v>
      </c>
      <c r="B1052" t="s">
        <v>2232</v>
      </c>
      <c r="C1052">
        <v>0</v>
      </c>
      <c r="D1052">
        <v>91</v>
      </c>
      <c r="E1052">
        <v>229</v>
      </c>
      <c r="F1052" t="s">
        <v>16963</v>
      </c>
      <c r="G1052">
        <v>0</v>
      </c>
      <c r="H1052">
        <v>0</v>
      </c>
    </row>
    <row r="1053" spans="1:8" x14ac:dyDescent="0.3">
      <c r="A1053" t="s">
        <v>2233</v>
      </c>
      <c r="B1053" t="s">
        <v>2234</v>
      </c>
      <c r="C1053">
        <v>0</v>
      </c>
      <c r="D1053">
        <v>91</v>
      </c>
      <c r="E1053">
        <v>229</v>
      </c>
      <c r="F1053" t="s">
        <v>16963</v>
      </c>
      <c r="G1053">
        <v>0</v>
      </c>
      <c r="H1053">
        <v>0</v>
      </c>
    </row>
    <row r="1054" spans="1:8" x14ac:dyDescent="0.3">
      <c r="A1054" t="s">
        <v>2235</v>
      </c>
      <c r="B1054" t="s">
        <v>2236</v>
      </c>
      <c r="C1054">
        <v>0</v>
      </c>
      <c r="D1054">
        <v>91</v>
      </c>
      <c r="E1054">
        <v>229</v>
      </c>
      <c r="F1054" t="s">
        <v>16963</v>
      </c>
      <c r="G1054">
        <v>0</v>
      </c>
      <c r="H1054">
        <v>0</v>
      </c>
    </row>
    <row r="1055" spans="1:8" x14ac:dyDescent="0.3">
      <c r="A1055" t="s">
        <v>2237</v>
      </c>
      <c r="B1055" t="s">
        <v>2238</v>
      </c>
      <c r="C1055">
        <v>18571.14</v>
      </c>
      <c r="D1055">
        <v>91</v>
      </c>
      <c r="E1055">
        <v>229</v>
      </c>
      <c r="F1055" t="s">
        <v>16963</v>
      </c>
      <c r="G1055">
        <v>14</v>
      </c>
      <c r="H1055">
        <v>1</v>
      </c>
    </row>
    <row r="1056" spans="1:8" x14ac:dyDescent="0.3">
      <c r="A1056" t="s">
        <v>2239</v>
      </c>
      <c r="B1056" t="s">
        <v>1242</v>
      </c>
      <c r="C1056">
        <v>20136.84</v>
      </c>
      <c r="D1056">
        <v>91</v>
      </c>
      <c r="E1056">
        <v>229</v>
      </c>
      <c r="F1056" t="s">
        <v>16963</v>
      </c>
      <c r="G1056">
        <v>95</v>
      </c>
      <c r="H1056">
        <v>1</v>
      </c>
    </row>
    <row r="1057" spans="1:8" x14ac:dyDescent="0.3">
      <c r="A1057" t="s">
        <v>1241</v>
      </c>
      <c r="B1057" t="s">
        <v>1242</v>
      </c>
      <c r="C1057">
        <v>15940.41</v>
      </c>
      <c r="D1057">
        <v>91</v>
      </c>
      <c r="E1057">
        <v>229</v>
      </c>
      <c r="F1057" t="s">
        <v>16963</v>
      </c>
      <c r="G1057">
        <v>6</v>
      </c>
      <c r="H1057">
        <v>1</v>
      </c>
    </row>
    <row r="1058" spans="1:8" x14ac:dyDescent="0.3">
      <c r="A1058" t="s">
        <v>1243</v>
      </c>
      <c r="B1058" t="s">
        <v>1244</v>
      </c>
      <c r="C1058">
        <v>15940.41</v>
      </c>
      <c r="D1058">
        <v>91</v>
      </c>
      <c r="E1058">
        <v>229</v>
      </c>
      <c r="F1058" t="s">
        <v>16963</v>
      </c>
      <c r="G1058">
        <v>5</v>
      </c>
      <c r="H1058">
        <v>1</v>
      </c>
    </row>
    <row r="1059" spans="1:8" x14ac:dyDescent="0.3">
      <c r="A1059" t="s">
        <v>2240</v>
      </c>
      <c r="B1059" t="s">
        <v>1246</v>
      </c>
      <c r="C1059">
        <v>11746.15</v>
      </c>
      <c r="D1059">
        <v>91</v>
      </c>
      <c r="E1059">
        <v>229</v>
      </c>
      <c r="F1059" t="s">
        <v>16963</v>
      </c>
      <c r="G1059">
        <v>0</v>
      </c>
      <c r="H1059">
        <v>0</v>
      </c>
    </row>
    <row r="1060" spans="1:8" x14ac:dyDescent="0.3">
      <c r="A1060" t="s">
        <v>1245</v>
      </c>
      <c r="B1060" t="s">
        <v>1246</v>
      </c>
      <c r="C1060">
        <v>9328.02</v>
      </c>
      <c r="D1060">
        <v>91</v>
      </c>
      <c r="E1060">
        <v>229</v>
      </c>
      <c r="F1060" t="s">
        <v>16963</v>
      </c>
      <c r="G1060">
        <v>0</v>
      </c>
      <c r="H1060">
        <v>0</v>
      </c>
    </row>
    <row r="1061" spans="1:8" x14ac:dyDescent="0.3">
      <c r="A1061" t="s">
        <v>2241</v>
      </c>
      <c r="B1061" t="s">
        <v>2242</v>
      </c>
      <c r="C1061">
        <v>15387.52</v>
      </c>
      <c r="D1061">
        <v>91</v>
      </c>
      <c r="E1061">
        <v>229</v>
      </c>
      <c r="F1061" t="s">
        <v>16963</v>
      </c>
      <c r="G1061">
        <v>0</v>
      </c>
      <c r="H1061">
        <v>0</v>
      </c>
    </row>
    <row r="1062" spans="1:8" x14ac:dyDescent="0.3">
      <c r="A1062" t="s">
        <v>2243</v>
      </c>
      <c r="B1062" t="s">
        <v>2244</v>
      </c>
      <c r="C1062">
        <v>27770.53</v>
      </c>
      <c r="D1062">
        <v>91</v>
      </c>
      <c r="E1062">
        <v>229</v>
      </c>
      <c r="F1062" t="s">
        <v>16963</v>
      </c>
      <c r="G1062">
        <v>44</v>
      </c>
      <c r="H1062">
        <v>1</v>
      </c>
    </row>
    <row r="1063" spans="1:8" x14ac:dyDescent="0.3">
      <c r="A1063" t="s">
        <v>1247</v>
      </c>
      <c r="B1063" t="s">
        <v>1248</v>
      </c>
      <c r="C1063">
        <v>12173.12</v>
      </c>
      <c r="D1063">
        <v>91</v>
      </c>
      <c r="E1063">
        <v>229</v>
      </c>
      <c r="F1063" t="s">
        <v>16963</v>
      </c>
      <c r="G1063">
        <v>30</v>
      </c>
      <c r="H1063">
        <v>1</v>
      </c>
    </row>
    <row r="1064" spans="1:8" x14ac:dyDescent="0.3">
      <c r="A1064" t="s">
        <v>1249</v>
      </c>
      <c r="B1064" t="s">
        <v>1250</v>
      </c>
      <c r="C1064">
        <v>16519.830000000002</v>
      </c>
      <c r="D1064">
        <v>91</v>
      </c>
      <c r="E1064">
        <v>229</v>
      </c>
      <c r="F1064" t="s">
        <v>16963</v>
      </c>
      <c r="G1064">
        <v>22</v>
      </c>
      <c r="H1064">
        <v>1</v>
      </c>
    </row>
    <row r="1065" spans="1:8" x14ac:dyDescent="0.3">
      <c r="A1065" t="s">
        <v>2245</v>
      </c>
      <c r="B1065" t="s">
        <v>2246</v>
      </c>
      <c r="C1065">
        <v>8425.6</v>
      </c>
      <c r="D1065">
        <v>91</v>
      </c>
      <c r="E1065">
        <v>229</v>
      </c>
      <c r="F1065" t="s">
        <v>16963</v>
      </c>
      <c r="G1065">
        <v>0</v>
      </c>
      <c r="H1065">
        <v>0</v>
      </c>
    </row>
    <row r="1066" spans="1:8" x14ac:dyDescent="0.3">
      <c r="A1066" t="s">
        <v>2247</v>
      </c>
      <c r="B1066" t="s">
        <v>2248</v>
      </c>
      <c r="C1066">
        <v>9674.92</v>
      </c>
      <c r="D1066">
        <v>91</v>
      </c>
      <c r="E1066">
        <v>229</v>
      </c>
      <c r="F1066" t="s">
        <v>16963</v>
      </c>
      <c r="G1066">
        <v>0</v>
      </c>
      <c r="H1066">
        <v>0</v>
      </c>
    </row>
    <row r="1067" spans="1:8" x14ac:dyDescent="0.3">
      <c r="A1067" t="s">
        <v>2249</v>
      </c>
      <c r="B1067" t="s">
        <v>2250</v>
      </c>
      <c r="C1067">
        <v>17055.28</v>
      </c>
      <c r="D1067">
        <v>91</v>
      </c>
      <c r="E1067">
        <v>229</v>
      </c>
      <c r="F1067" t="s">
        <v>16963</v>
      </c>
      <c r="G1067">
        <v>24</v>
      </c>
      <c r="H1067">
        <v>1</v>
      </c>
    </row>
    <row r="1068" spans="1:8" x14ac:dyDescent="0.3">
      <c r="A1068" t="s">
        <v>2251</v>
      </c>
      <c r="B1068" t="s">
        <v>2252</v>
      </c>
      <c r="C1068">
        <v>9676.1</v>
      </c>
      <c r="D1068">
        <v>91</v>
      </c>
      <c r="E1068">
        <v>229</v>
      </c>
      <c r="F1068" t="s">
        <v>16963</v>
      </c>
      <c r="G1068">
        <v>0</v>
      </c>
      <c r="H1068">
        <v>0</v>
      </c>
    </row>
    <row r="1069" spans="1:8" x14ac:dyDescent="0.3">
      <c r="A1069" t="s">
        <v>2253</v>
      </c>
      <c r="B1069" t="s">
        <v>17235</v>
      </c>
      <c r="C1069">
        <v>76276.259999999995</v>
      </c>
      <c r="D1069">
        <v>91</v>
      </c>
      <c r="E1069">
        <v>229</v>
      </c>
      <c r="F1069" t="s">
        <v>16963</v>
      </c>
      <c r="G1069">
        <v>75</v>
      </c>
      <c r="H1069">
        <v>1</v>
      </c>
    </row>
    <row r="1070" spans="1:8" x14ac:dyDescent="0.3">
      <c r="A1070" t="s">
        <v>2254</v>
      </c>
      <c r="B1070" t="s">
        <v>17236</v>
      </c>
      <c r="C1070">
        <v>33703.46</v>
      </c>
      <c r="D1070">
        <v>91</v>
      </c>
      <c r="E1070">
        <v>229</v>
      </c>
      <c r="F1070" t="s">
        <v>16963</v>
      </c>
      <c r="G1070">
        <v>88</v>
      </c>
      <c r="H1070">
        <v>1</v>
      </c>
    </row>
    <row r="1071" spans="1:8" x14ac:dyDescent="0.3">
      <c r="A1071" t="s">
        <v>1251</v>
      </c>
      <c r="B1071" t="s">
        <v>1252</v>
      </c>
      <c r="C1071">
        <v>21967.01</v>
      </c>
      <c r="D1071">
        <v>91</v>
      </c>
      <c r="E1071">
        <v>229</v>
      </c>
      <c r="F1071" t="s">
        <v>16963</v>
      </c>
      <c r="G1071">
        <v>0</v>
      </c>
      <c r="H1071">
        <v>0</v>
      </c>
    </row>
    <row r="1072" spans="1:8" x14ac:dyDescent="0.3">
      <c r="A1072" t="s">
        <v>2255</v>
      </c>
      <c r="B1072" t="s">
        <v>2256</v>
      </c>
      <c r="C1072">
        <v>26062.2</v>
      </c>
      <c r="D1072">
        <v>91</v>
      </c>
      <c r="E1072">
        <v>229</v>
      </c>
      <c r="F1072" t="s">
        <v>16963</v>
      </c>
      <c r="G1072">
        <v>38</v>
      </c>
      <c r="H1072">
        <v>1</v>
      </c>
    </row>
    <row r="1073" spans="1:8" x14ac:dyDescent="0.3">
      <c r="A1073" t="s">
        <v>2257</v>
      </c>
      <c r="B1073" t="s">
        <v>2258</v>
      </c>
      <c r="C1073">
        <v>0</v>
      </c>
      <c r="D1073">
        <v>91</v>
      </c>
      <c r="E1073">
        <v>229</v>
      </c>
      <c r="F1073" t="s">
        <v>16963</v>
      </c>
      <c r="G1073">
        <v>0</v>
      </c>
      <c r="H1073">
        <v>0</v>
      </c>
    </row>
    <row r="1074" spans="1:8" x14ac:dyDescent="0.3">
      <c r="A1074" t="s">
        <v>2259</v>
      </c>
      <c r="B1074" t="s">
        <v>2260</v>
      </c>
      <c r="C1074">
        <v>21104.28</v>
      </c>
      <c r="D1074">
        <v>91</v>
      </c>
      <c r="E1074">
        <v>229</v>
      </c>
      <c r="F1074" t="s">
        <v>16963</v>
      </c>
      <c r="G1074">
        <v>0</v>
      </c>
      <c r="H1074">
        <v>0</v>
      </c>
    </row>
    <row r="1075" spans="1:8" x14ac:dyDescent="0.3">
      <c r="A1075" t="s">
        <v>2261</v>
      </c>
      <c r="B1075" t="s">
        <v>2262</v>
      </c>
      <c r="C1075">
        <v>15138.14</v>
      </c>
      <c r="D1075">
        <v>91</v>
      </c>
      <c r="E1075">
        <v>229</v>
      </c>
      <c r="F1075" t="s">
        <v>16963</v>
      </c>
      <c r="G1075">
        <v>0</v>
      </c>
      <c r="H1075">
        <v>0</v>
      </c>
    </row>
    <row r="1076" spans="1:8" x14ac:dyDescent="0.3">
      <c r="A1076" t="s">
        <v>2263</v>
      </c>
      <c r="B1076" t="s">
        <v>2264</v>
      </c>
      <c r="C1076">
        <v>11000.94</v>
      </c>
      <c r="D1076">
        <v>91</v>
      </c>
      <c r="E1076">
        <v>229</v>
      </c>
      <c r="F1076" t="s">
        <v>16963</v>
      </c>
      <c r="G1076">
        <v>0</v>
      </c>
      <c r="H1076">
        <v>0</v>
      </c>
    </row>
    <row r="1077" spans="1:8" x14ac:dyDescent="0.3">
      <c r="A1077" t="s">
        <v>2265</v>
      </c>
      <c r="B1077" t="s">
        <v>2266</v>
      </c>
      <c r="C1077">
        <v>13795.7</v>
      </c>
      <c r="D1077">
        <v>91</v>
      </c>
      <c r="E1077">
        <v>229</v>
      </c>
      <c r="F1077" t="s">
        <v>16963</v>
      </c>
      <c r="G1077">
        <v>0</v>
      </c>
      <c r="H1077">
        <v>0</v>
      </c>
    </row>
    <row r="1078" spans="1:8" x14ac:dyDescent="0.3">
      <c r="A1078" t="s">
        <v>2267</v>
      </c>
      <c r="B1078" t="s">
        <v>2268</v>
      </c>
      <c r="C1078">
        <v>14774.18</v>
      </c>
      <c r="D1078">
        <v>91</v>
      </c>
      <c r="E1078">
        <v>229</v>
      </c>
      <c r="F1078" t="s">
        <v>16963</v>
      </c>
      <c r="G1078">
        <v>17</v>
      </c>
      <c r="H1078">
        <v>1</v>
      </c>
    </row>
    <row r="1079" spans="1:8" x14ac:dyDescent="0.3">
      <c r="A1079" t="s">
        <v>2269</v>
      </c>
      <c r="B1079" t="s">
        <v>2270</v>
      </c>
      <c r="C1079">
        <v>13795.7</v>
      </c>
      <c r="D1079">
        <v>91</v>
      </c>
      <c r="E1079">
        <v>229</v>
      </c>
      <c r="F1079" t="s">
        <v>16963</v>
      </c>
      <c r="G1079">
        <v>0</v>
      </c>
      <c r="H1079">
        <v>0</v>
      </c>
    </row>
    <row r="1080" spans="1:8" x14ac:dyDescent="0.3">
      <c r="A1080" t="s">
        <v>2271</v>
      </c>
      <c r="B1080" t="s">
        <v>2272</v>
      </c>
      <c r="C1080">
        <v>15377.11</v>
      </c>
      <c r="D1080">
        <v>91</v>
      </c>
      <c r="E1080">
        <v>229</v>
      </c>
      <c r="F1080" t="s">
        <v>16963</v>
      </c>
      <c r="G1080">
        <v>0</v>
      </c>
      <c r="H1080">
        <v>0</v>
      </c>
    </row>
    <row r="1081" spans="1:8" x14ac:dyDescent="0.3">
      <c r="A1081" t="s">
        <v>2273</v>
      </c>
      <c r="B1081" t="s">
        <v>2274</v>
      </c>
      <c r="C1081">
        <v>18415.14</v>
      </c>
      <c r="D1081">
        <v>91</v>
      </c>
      <c r="E1081">
        <v>229</v>
      </c>
      <c r="F1081" t="s">
        <v>16963</v>
      </c>
      <c r="G1081">
        <v>0</v>
      </c>
      <c r="H1081">
        <v>0</v>
      </c>
    </row>
    <row r="1082" spans="1:8" x14ac:dyDescent="0.3">
      <c r="A1082" t="s">
        <v>2275</v>
      </c>
      <c r="B1082" t="s">
        <v>2276</v>
      </c>
      <c r="C1082">
        <v>18415.14</v>
      </c>
      <c r="D1082">
        <v>91</v>
      </c>
      <c r="E1082">
        <v>229</v>
      </c>
      <c r="F1082" t="s">
        <v>16963</v>
      </c>
      <c r="G1082">
        <v>0</v>
      </c>
      <c r="H1082">
        <v>0</v>
      </c>
    </row>
    <row r="1083" spans="1:8" x14ac:dyDescent="0.3">
      <c r="A1083" t="s">
        <v>2277</v>
      </c>
      <c r="B1083" t="s">
        <v>2278</v>
      </c>
      <c r="C1083">
        <v>14513.08</v>
      </c>
      <c r="D1083">
        <v>91</v>
      </c>
      <c r="E1083">
        <v>229</v>
      </c>
      <c r="F1083" t="s">
        <v>16963</v>
      </c>
      <c r="G1083">
        <v>0</v>
      </c>
      <c r="H1083">
        <v>0</v>
      </c>
    </row>
    <row r="1084" spans="1:8" x14ac:dyDescent="0.3">
      <c r="A1084" t="s">
        <v>2279</v>
      </c>
      <c r="B1084" t="s">
        <v>2280</v>
      </c>
      <c r="C1084">
        <v>14729.68</v>
      </c>
      <c r="D1084">
        <v>91</v>
      </c>
      <c r="E1084">
        <v>229</v>
      </c>
      <c r="F1084" t="s">
        <v>16963</v>
      </c>
      <c r="G1084">
        <v>0</v>
      </c>
      <c r="H1084">
        <v>0</v>
      </c>
    </row>
    <row r="1085" spans="1:8" x14ac:dyDescent="0.3">
      <c r="A1085" t="s">
        <v>2281</v>
      </c>
      <c r="B1085" t="s">
        <v>2280</v>
      </c>
      <c r="C1085">
        <v>20975.84</v>
      </c>
      <c r="D1085">
        <v>91</v>
      </c>
      <c r="E1085">
        <v>229</v>
      </c>
      <c r="F1085" t="s">
        <v>16963</v>
      </c>
      <c r="G1085">
        <v>30</v>
      </c>
      <c r="H1085">
        <v>1</v>
      </c>
    </row>
    <row r="1086" spans="1:8" x14ac:dyDescent="0.3">
      <c r="A1086" t="s">
        <v>2282</v>
      </c>
      <c r="B1086" t="s">
        <v>2283</v>
      </c>
      <c r="C1086">
        <v>19278.32</v>
      </c>
      <c r="D1086">
        <v>91</v>
      </c>
      <c r="E1086">
        <v>229</v>
      </c>
      <c r="F1086" t="s">
        <v>16963</v>
      </c>
      <c r="G1086">
        <v>0</v>
      </c>
      <c r="H1086">
        <v>0</v>
      </c>
    </row>
    <row r="1087" spans="1:8" x14ac:dyDescent="0.3">
      <c r="A1087" t="s">
        <v>2284</v>
      </c>
      <c r="B1087" t="s">
        <v>2285</v>
      </c>
      <c r="C1087">
        <v>19278.32</v>
      </c>
      <c r="D1087">
        <v>91</v>
      </c>
      <c r="E1087">
        <v>229</v>
      </c>
      <c r="F1087" t="s">
        <v>16963</v>
      </c>
      <c r="G1087">
        <v>0</v>
      </c>
      <c r="H1087">
        <v>0</v>
      </c>
    </row>
    <row r="1088" spans="1:8" x14ac:dyDescent="0.3">
      <c r="A1088" t="s">
        <v>2286</v>
      </c>
      <c r="B1088" t="s">
        <v>2287</v>
      </c>
      <c r="C1088">
        <v>15129.64</v>
      </c>
      <c r="D1088">
        <v>91</v>
      </c>
      <c r="E1088">
        <v>229</v>
      </c>
      <c r="F1088" t="s">
        <v>16963</v>
      </c>
      <c r="G1088">
        <v>52</v>
      </c>
      <c r="H1088">
        <v>1</v>
      </c>
    </row>
    <row r="1089" spans="1:8" x14ac:dyDescent="0.3">
      <c r="A1089" t="s">
        <v>1253</v>
      </c>
      <c r="B1089" t="s">
        <v>1254</v>
      </c>
      <c r="C1089">
        <v>32000</v>
      </c>
      <c r="D1089">
        <v>91</v>
      </c>
      <c r="E1089">
        <v>229</v>
      </c>
      <c r="F1089" t="s">
        <v>16963</v>
      </c>
      <c r="G1089">
        <v>4</v>
      </c>
      <c r="H1089">
        <v>1</v>
      </c>
    </row>
    <row r="1090" spans="1:8" x14ac:dyDescent="0.3">
      <c r="A1090" t="s">
        <v>1255</v>
      </c>
      <c r="B1090" t="s">
        <v>1256</v>
      </c>
      <c r="C1090">
        <v>27450.27</v>
      </c>
      <c r="D1090">
        <v>91</v>
      </c>
      <c r="E1090">
        <v>229</v>
      </c>
      <c r="F1090" t="s">
        <v>16963</v>
      </c>
      <c r="G1090">
        <v>26</v>
      </c>
      <c r="H1090">
        <v>1</v>
      </c>
    </row>
    <row r="1091" spans="1:8" x14ac:dyDescent="0.3">
      <c r="A1091" t="s">
        <v>2288</v>
      </c>
      <c r="B1091" t="s">
        <v>2289</v>
      </c>
      <c r="C1091">
        <v>61969.1</v>
      </c>
      <c r="D1091">
        <v>91</v>
      </c>
      <c r="E1091">
        <v>229</v>
      </c>
      <c r="F1091" t="s">
        <v>16963</v>
      </c>
      <c r="G1091">
        <v>9</v>
      </c>
      <c r="H1091">
        <v>1</v>
      </c>
    </row>
    <row r="1092" spans="1:8" x14ac:dyDescent="0.3">
      <c r="A1092" t="s">
        <v>2290</v>
      </c>
      <c r="B1092" t="s">
        <v>2291</v>
      </c>
      <c r="C1092">
        <v>61969.1</v>
      </c>
      <c r="D1092">
        <v>91</v>
      </c>
      <c r="E1092">
        <v>229</v>
      </c>
      <c r="F1092" t="s">
        <v>16963</v>
      </c>
      <c r="G1092">
        <v>4</v>
      </c>
      <c r="H1092">
        <v>1</v>
      </c>
    </row>
    <row r="1093" spans="1:8" x14ac:dyDescent="0.3">
      <c r="A1093" t="s">
        <v>2292</v>
      </c>
      <c r="B1093" t="s">
        <v>2293</v>
      </c>
      <c r="C1093">
        <v>0</v>
      </c>
      <c r="D1093">
        <v>91</v>
      </c>
      <c r="E1093">
        <v>229</v>
      </c>
      <c r="F1093" t="s">
        <v>16963</v>
      </c>
      <c r="G1093">
        <v>0</v>
      </c>
      <c r="H1093">
        <v>0</v>
      </c>
    </row>
    <row r="1094" spans="1:8" x14ac:dyDescent="0.3">
      <c r="A1094" t="s">
        <v>2294</v>
      </c>
      <c r="B1094" t="s">
        <v>2295</v>
      </c>
      <c r="C1094">
        <v>20882.04</v>
      </c>
      <c r="D1094">
        <v>91</v>
      </c>
      <c r="E1094">
        <v>229</v>
      </c>
      <c r="F1094" t="s">
        <v>16963</v>
      </c>
      <c r="G1094">
        <v>0</v>
      </c>
      <c r="H1094">
        <v>0</v>
      </c>
    </row>
    <row r="1095" spans="1:8" x14ac:dyDescent="0.3">
      <c r="A1095" t="s">
        <v>2296</v>
      </c>
      <c r="B1095" t="s">
        <v>2297</v>
      </c>
      <c r="C1095">
        <v>27777.64</v>
      </c>
      <c r="D1095">
        <v>91</v>
      </c>
      <c r="E1095">
        <v>229</v>
      </c>
      <c r="F1095" t="s">
        <v>16963</v>
      </c>
      <c r="G1095">
        <v>52</v>
      </c>
      <c r="H1095">
        <v>1</v>
      </c>
    </row>
    <row r="1096" spans="1:8" x14ac:dyDescent="0.3">
      <c r="A1096" t="s">
        <v>2298</v>
      </c>
      <c r="B1096" t="s">
        <v>2299</v>
      </c>
      <c r="C1096">
        <v>16266.05</v>
      </c>
      <c r="D1096">
        <v>91</v>
      </c>
      <c r="E1096">
        <v>229</v>
      </c>
      <c r="F1096" t="s">
        <v>16963</v>
      </c>
      <c r="G1096">
        <v>0</v>
      </c>
      <c r="H1096">
        <v>0</v>
      </c>
    </row>
    <row r="1097" spans="1:8" x14ac:dyDescent="0.3">
      <c r="A1097" t="s">
        <v>2300</v>
      </c>
      <c r="B1097" t="s">
        <v>2301</v>
      </c>
      <c r="C1097">
        <v>21154.37</v>
      </c>
      <c r="D1097">
        <v>91</v>
      </c>
      <c r="E1097">
        <v>229</v>
      </c>
      <c r="F1097" t="s">
        <v>16963</v>
      </c>
      <c r="G1097">
        <v>0</v>
      </c>
      <c r="H1097">
        <v>0</v>
      </c>
    </row>
    <row r="1098" spans="1:8" x14ac:dyDescent="0.3">
      <c r="A1098" t="s">
        <v>2302</v>
      </c>
      <c r="B1098" t="s">
        <v>2303</v>
      </c>
      <c r="C1098">
        <v>19351.12</v>
      </c>
      <c r="D1098">
        <v>91</v>
      </c>
      <c r="E1098">
        <v>229</v>
      </c>
      <c r="F1098" t="s">
        <v>16963</v>
      </c>
      <c r="G1098">
        <v>0</v>
      </c>
      <c r="H1098">
        <v>0</v>
      </c>
    </row>
    <row r="1099" spans="1:8" x14ac:dyDescent="0.3">
      <c r="A1099" t="s">
        <v>2304</v>
      </c>
      <c r="B1099" t="s">
        <v>2305</v>
      </c>
      <c r="C1099">
        <v>25438.22</v>
      </c>
      <c r="D1099">
        <v>91</v>
      </c>
      <c r="E1099">
        <v>229</v>
      </c>
      <c r="F1099" t="s">
        <v>16963</v>
      </c>
      <c r="G1099">
        <v>0</v>
      </c>
      <c r="H1099">
        <v>0</v>
      </c>
    </row>
    <row r="1100" spans="1:8" x14ac:dyDescent="0.3">
      <c r="A1100" t="s">
        <v>2306</v>
      </c>
      <c r="B1100" t="s">
        <v>2307</v>
      </c>
      <c r="C1100">
        <v>33150.26</v>
      </c>
      <c r="D1100">
        <v>91</v>
      </c>
      <c r="E1100">
        <v>229</v>
      </c>
      <c r="F1100" t="s">
        <v>16963</v>
      </c>
      <c r="G1100">
        <v>0</v>
      </c>
      <c r="H1100">
        <v>0</v>
      </c>
    </row>
    <row r="1101" spans="1:8" x14ac:dyDescent="0.3">
      <c r="A1101" t="s">
        <v>2308</v>
      </c>
      <c r="B1101" t="s">
        <v>2309</v>
      </c>
      <c r="C1101">
        <v>9051.0400000000009</v>
      </c>
      <c r="D1101">
        <v>91</v>
      </c>
      <c r="E1101">
        <v>229</v>
      </c>
      <c r="F1101" t="s">
        <v>16963</v>
      </c>
      <c r="G1101">
        <v>0</v>
      </c>
      <c r="H1101">
        <v>0</v>
      </c>
    </row>
    <row r="1102" spans="1:8" x14ac:dyDescent="0.3">
      <c r="A1102" t="s">
        <v>2310</v>
      </c>
      <c r="B1102" t="s">
        <v>2311</v>
      </c>
      <c r="C1102">
        <v>23492.31</v>
      </c>
      <c r="D1102">
        <v>91</v>
      </c>
      <c r="E1102">
        <v>229</v>
      </c>
      <c r="F1102" t="s">
        <v>16963</v>
      </c>
      <c r="G1102">
        <v>0</v>
      </c>
      <c r="H1102">
        <v>0</v>
      </c>
    </row>
    <row r="1103" spans="1:8" x14ac:dyDescent="0.3">
      <c r="A1103" t="s">
        <v>2312</v>
      </c>
      <c r="B1103" t="s">
        <v>2313</v>
      </c>
      <c r="C1103">
        <v>21380.16</v>
      </c>
      <c r="D1103">
        <v>91</v>
      </c>
      <c r="E1103">
        <v>229</v>
      </c>
      <c r="F1103" t="s">
        <v>16963</v>
      </c>
      <c r="G1103">
        <v>0</v>
      </c>
      <c r="H1103">
        <v>0</v>
      </c>
    </row>
    <row r="1104" spans="1:8" x14ac:dyDescent="0.3">
      <c r="A1104" t="s">
        <v>2314</v>
      </c>
      <c r="B1104" t="s">
        <v>2315</v>
      </c>
      <c r="C1104">
        <v>21380.16</v>
      </c>
      <c r="D1104">
        <v>91</v>
      </c>
      <c r="E1104">
        <v>229</v>
      </c>
      <c r="F1104" t="s">
        <v>16963</v>
      </c>
      <c r="G1104">
        <v>0</v>
      </c>
      <c r="H1104">
        <v>0</v>
      </c>
    </row>
    <row r="1105" spans="1:8" x14ac:dyDescent="0.3">
      <c r="A1105" t="s">
        <v>2316</v>
      </c>
      <c r="B1105" t="s">
        <v>2317</v>
      </c>
      <c r="C1105">
        <v>0</v>
      </c>
      <c r="D1105">
        <v>91</v>
      </c>
      <c r="E1105">
        <v>229</v>
      </c>
      <c r="F1105" t="s">
        <v>16963</v>
      </c>
      <c r="G1105">
        <v>0</v>
      </c>
      <c r="H1105">
        <v>0</v>
      </c>
    </row>
    <row r="1106" spans="1:8" x14ac:dyDescent="0.3">
      <c r="A1106" t="s">
        <v>2318</v>
      </c>
      <c r="B1106" t="s">
        <v>2319</v>
      </c>
      <c r="C1106">
        <v>38433.769999999997</v>
      </c>
      <c r="D1106">
        <v>91</v>
      </c>
      <c r="E1106">
        <v>229</v>
      </c>
      <c r="F1106" t="s">
        <v>16963</v>
      </c>
      <c r="G1106">
        <v>92</v>
      </c>
      <c r="H1106">
        <v>1</v>
      </c>
    </row>
    <row r="1107" spans="1:8" x14ac:dyDescent="0.3">
      <c r="A1107" t="s">
        <v>1257</v>
      </c>
      <c r="B1107" t="s">
        <v>1258</v>
      </c>
      <c r="C1107">
        <v>40201.74</v>
      </c>
      <c r="D1107">
        <v>91</v>
      </c>
      <c r="E1107">
        <v>229</v>
      </c>
      <c r="F1107" t="s">
        <v>16963</v>
      </c>
      <c r="G1107">
        <v>162</v>
      </c>
      <c r="H1107">
        <v>1</v>
      </c>
    </row>
    <row r="1108" spans="1:8" x14ac:dyDescent="0.3">
      <c r="A1108" t="s">
        <v>2320</v>
      </c>
      <c r="B1108" t="s">
        <v>2321</v>
      </c>
      <c r="C1108">
        <v>34572.949999999997</v>
      </c>
      <c r="D1108">
        <v>91</v>
      </c>
      <c r="E1108">
        <v>229</v>
      </c>
      <c r="F1108" t="s">
        <v>16963</v>
      </c>
      <c r="G1108">
        <v>92</v>
      </c>
      <c r="H1108">
        <v>1</v>
      </c>
    </row>
    <row r="1109" spans="1:8" x14ac:dyDescent="0.3">
      <c r="A1109" t="s">
        <v>1259</v>
      </c>
      <c r="B1109" t="s">
        <v>1260</v>
      </c>
      <c r="C1109">
        <v>20127.939999999999</v>
      </c>
      <c r="D1109">
        <v>91</v>
      </c>
      <c r="E1109">
        <v>229</v>
      </c>
      <c r="F1109" t="s">
        <v>16963</v>
      </c>
      <c r="G1109">
        <v>0</v>
      </c>
      <c r="H1109">
        <v>0</v>
      </c>
    </row>
    <row r="1110" spans="1:8" x14ac:dyDescent="0.3">
      <c r="A1110" t="s">
        <v>2322</v>
      </c>
      <c r="B1110" t="s">
        <v>2323</v>
      </c>
      <c r="C1110">
        <v>8949.16</v>
      </c>
      <c r="D1110">
        <v>91</v>
      </c>
      <c r="E1110">
        <v>229</v>
      </c>
      <c r="F1110" t="s">
        <v>16963</v>
      </c>
      <c r="G1110">
        <v>0</v>
      </c>
      <c r="H1110">
        <v>0</v>
      </c>
    </row>
    <row r="1111" spans="1:8" x14ac:dyDescent="0.3">
      <c r="A1111" t="s">
        <v>1261</v>
      </c>
      <c r="B1111" t="s">
        <v>1262</v>
      </c>
      <c r="C1111">
        <v>14928.02</v>
      </c>
      <c r="D1111">
        <v>91</v>
      </c>
      <c r="E1111">
        <v>229</v>
      </c>
      <c r="F1111" t="s">
        <v>16963</v>
      </c>
      <c r="G1111">
        <v>0</v>
      </c>
      <c r="H1111">
        <v>0</v>
      </c>
    </row>
    <row r="1112" spans="1:8" x14ac:dyDescent="0.3">
      <c r="A1112" t="s">
        <v>2324</v>
      </c>
      <c r="B1112" t="s">
        <v>2325</v>
      </c>
      <c r="C1112">
        <v>14928.02</v>
      </c>
      <c r="D1112">
        <v>91</v>
      </c>
      <c r="E1112">
        <v>229</v>
      </c>
      <c r="F1112" t="s">
        <v>16963</v>
      </c>
      <c r="G1112">
        <v>4</v>
      </c>
      <c r="H1112">
        <v>1</v>
      </c>
    </row>
    <row r="1113" spans="1:8" x14ac:dyDescent="0.3">
      <c r="A1113" t="s">
        <v>2326</v>
      </c>
      <c r="B1113" t="s">
        <v>2327</v>
      </c>
      <c r="C1113">
        <v>14045.08</v>
      </c>
      <c r="D1113">
        <v>91</v>
      </c>
      <c r="E1113">
        <v>229</v>
      </c>
      <c r="F1113" t="s">
        <v>16963</v>
      </c>
      <c r="G1113">
        <v>0</v>
      </c>
      <c r="H1113">
        <v>0</v>
      </c>
    </row>
    <row r="1114" spans="1:8" x14ac:dyDescent="0.3">
      <c r="A1114" t="s">
        <v>2328</v>
      </c>
      <c r="B1114" t="s">
        <v>2329</v>
      </c>
      <c r="C1114">
        <v>16698.099999999999</v>
      </c>
      <c r="D1114">
        <v>91</v>
      </c>
      <c r="E1114">
        <v>229</v>
      </c>
      <c r="F1114" t="s">
        <v>16963</v>
      </c>
      <c r="G1114">
        <v>0</v>
      </c>
      <c r="H1114">
        <v>0</v>
      </c>
    </row>
    <row r="1115" spans="1:8" x14ac:dyDescent="0.3">
      <c r="A1115" t="s">
        <v>2330</v>
      </c>
      <c r="B1115" t="s">
        <v>2331</v>
      </c>
      <c r="C1115">
        <v>16698.099999999999</v>
      </c>
      <c r="D1115">
        <v>91</v>
      </c>
      <c r="E1115">
        <v>229</v>
      </c>
      <c r="F1115" t="s">
        <v>16963</v>
      </c>
      <c r="G1115">
        <v>0</v>
      </c>
      <c r="H1115">
        <v>0</v>
      </c>
    </row>
    <row r="1116" spans="1:8" x14ac:dyDescent="0.3">
      <c r="A1116" t="s">
        <v>2332</v>
      </c>
      <c r="B1116" t="s">
        <v>2333</v>
      </c>
      <c r="C1116">
        <v>12399.15</v>
      </c>
      <c r="D1116">
        <v>91</v>
      </c>
      <c r="E1116">
        <v>229</v>
      </c>
      <c r="F1116" t="s">
        <v>16963</v>
      </c>
      <c r="G1116">
        <v>0</v>
      </c>
      <c r="H1116">
        <v>0</v>
      </c>
    </row>
    <row r="1117" spans="1:8" x14ac:dyDescent="0.3">
      <c r="A1117" t="s">
        <v>2334</v>
      </c>
      <c r="B1117" t="s">
        <v>2335</v>
      </c>
      <c r="C1117">
        <v>15661.3</v>
      </c>
      <c r="D1117">
        <v>91</v>
      </c>
      <c r="E1117">
        <v>229</v>
      </c>
      <c r="F1117" t="s">
        <v>16963</v>
      </c>
      <c r="G1117">
        <v>0</v>
      </c>
      <c r="H1117">
        <v>0</v>
      </c>
    </row>
    <row r="1118" spans="1:8" x14ac:dyDescent="0.3">
      <c r="A1118" t="s">
        <v>2336</v>
      </c>
      <c r="B1118" t="s">
        <v>2337</v>
      </c>
      <c r="C1118">
        <v>9509.16</v>
      </c>
      <c r="D1118">
        <v>91</v>
      </c>
      <c r="E1118">
        <v>229</v>
      </c>
      <c r="F1118" t="s">
        <v>16963</v>
      </c>
      <c r="G1118">
        <v>0</v>
      </c>
      <c r="H1118">
        <v>0</v>
      </c>
    </row>
    <row r="1119" spans="1:8" x14ac:dyDescent="0.3">
      <c r="A1119" t="s">
        <v>2338</v>
      </c>
      <c r="B1119" t="s">
        <v>2339</v>
      </c>
      <c r="C1119">
        <v>4467.3900000000003</v>
      </c>
      <c r="D1119">
        <v>91</v>
      </c>
      <c r="E1119">
        <v>192</v>
      </c>
      <c r="F1119" t="s">
        <v>16963</v>
      </c>
      <c r="G1119">
        <v>0</v>
      </c>
      <c r="H1119">
        <v>0</v>
      </c>
    </row>
    <row r="1120" spans="1:8" x14ac:dyDescent="0.3">
      <c r="A1120" t="s">
        <v>2340</v>
      </c>
      <c r="B1120" t="s">
        <v>2341</v>
      </c>
      <c r="C1120">
        <v>0</v>
      </c>
      <c r="D1120">
        <v>91</v>
      </c>
      <c r="E1120">
        <v>236</v>
      </c>
      <c r="F1120" t="s">
        <v>16963</v>
      </c>
      <c r="G1120">
        <v>0</v>
      </c>
      <c r="H1120">
        <v>0</v>
      </c>
    </row>
    <row r="1121" spans="1:8" x14ac:dyDescent="0.3">
      <c r="A1121" t="s">
        <v>2342</v>
      </c>
      <c r="B1121" t="s">
        <v>2343</v>
      </c>
      <c r="C1121">
        <v>0</v>
      </c>
      <c r="D1121">
        <v>91</v>
      </c>
      <c r="E1121">
        <v>192</v>
      </c>
      <c r="F1121" t="s">
        <v>16963</v>
      </c>
      <c r="G1121">
        <v>0</v>
      </c>
      <c r="H1121">
        <v>0</v>
      </c>
    </row>
    <row r="1122" spans="1:8" x14ac:dyDescent="0.3">
      <c r="A1122" t="s">
        <v>2344</v>
      </c>
      <c r="B1122" t="s">
        <v>2345</v>
      </c>
      <c r="C1122">
        <v>6628.77</v>
      </c>
      <c r="D1122">
        <v>91</v>
      </c>
      <c r="E1122">
        <v>225</v>
      </c>
      <c r="F1122" t="s">
        <v>16963</v>
      </c>
      <c r="G1122">
        <v>0</v>
      </c>
      <c r="H1122">
        <v>0</v>
      </c>
    </row>
    <row r="1123" spans="1:8" x14ac:dyDescent="0.3">
      <c r="A1123" t="s">
        <v>2346</v>
      </c>
      <c r="B1123" t="s">
        <v>2347</v>
      </c>
      <c r="C1123">
        <v>5150.04</v>
      </c>
      <c r="D1123">
        <v>91</v>
      </c>
      <c r="E1123">
        <v>207</v>
      </c>
      <c r="F1123" t="s">
        <v>16963</v>
      </c>
      <c r="G1123">
        <v>70</v>
      </c>
      <c r="H1123">
        <v>1</v>
      </c>
    </row>
    <row r="1124" spans="1:8" x14ac:dyDescent="0.3">
      <c r="A1124" t="s">
        <v>2348</v>
      </c>
      <c r="B1124" t="s">
        <v>2349</v>
      </c>
      <c r="C1124">
        <v>5090</v>
      </c>
      <c r="D1124">
        <v>91</v>
      </c>
      <c r="E1124">
        <v>207</v>
      </c>
      <c r="F1124" t="s">
        <v>16963</v>
      </c>
      <c r="G1124">
        <v>0</v>
      </c>
      <c r="H1124">
        <v>0</v>
      </c>
    </row>
    <row r="1125" spans="1:8" x14ac:dyDescent="0.3">
      <c r="A1125" t="s">
        <v>2350</v>
      </c>
      <c r="B1125" t="s">
        <v>2351</v>
      </c>
      <c r="C1125">
        <v>4847.24</v>
      </c>
      <c r="D1125">
        <v>91</v>
      </c>
      <c r="E1125">
        <v>262</v>
      </c>
      <c r="F1125" t="s">
        <v>16963</v>
      </c>
      <c r="G1125">
        <v>0</v>
      </c>
      <c r="H1125">
        <v>0</v>
      </c>
    </row>
    <row r="1126" spans="1:8" x14ac:dyDescent="0.3">
      <c r="A1126" t="s">
        <v>2352</v>
      </c>
      <c r="B1126" t="s">
        <v>2351</v>
      </c>
      <c r="C1126">
        <v>6086.02</v>
      </c>
      <c r="D1126">
        <v>91</v>
      </c>
      <c r="E1126">
        <v>262</v>
      </c>
      <c r="F1126" t="s">
        <v>16963</v>
      </c>
      <c r="G1126">
        <v>0</v>
      </c>
      <c r="H1126">
        <v>0</v>
      </c>
    </row>
    <row r="1127" spans="1:8" x14ac:dyDescent="0.3">
      <c r="A1127" t="s">
        <v>2353</v>
      </c>
      <c r="B1127" t="s">
        <v>2354</v>
      </c>
      <c r="C1127">
        <v>0</v>
      </c>
      <c r="D1127">
        <v>91</v>
      </c>
      <c r="E1127">
        <v>238</v>
      </c>
      <c r="F1127" t="s">
        <v>16963</v>
      </c>
      <c r="G1127">
        <v>0</v>
      </c>
      <c r="H1127">
        <v>0</v>
      </c>
    </row>
    <row r="1128" spans="1:8" x14ac:dyDescent="0.3">
      <c r="A1128" t="s">
        <v>2355</v>
      </c>
      <c r="B1128" t="s">
        <v>2356</v>
      </c>
      <c r="C1128">
        <v>0</v>
      </c>
      <c r="D1128">
        <v>91</v>
      </c>
      <c r="E1128">
        <v>238</v>
      </c>
      <c r="F1128" t="s">
        <v>16963</v>
      </c>
      <c r="G1128">
        <v>0</v>
      </c>
      <c r="H1128">
        <v>0</v>
      </c>
    </row>
    <row r="1129" spans="1:8" x14ac:dyDescent="0.3">
      <c r="A1129" t="s">
        <v>2357</v>
      </c>
      <c r="B1129" t="s">
        <v>2358</v>
      </c>
      <c r="C1129">
        <v>18271.79</v>
      </c>
      <c r="D1129">
        <v>91</v>
      </c>
      <c r="E1129">
        <v>205</v>
      </c>
      <c r="F1129" t="s">
        <v>16963</v>
      </c>
      <c r="G1129">
        <v>0</v>
      </c>
      <c r="H1129">
        <v>0</v>
      </c>
    </row>
    <row r="1130" spans="1:8" x14ac:dyDescent="0.3">
      <c r="A1130" t="s">
        <v>2359</v>
      </c>
      <c r="B1130" t="s">
        <v>2360</v>
      </c>
      <c r="C1130">
        <v>0</v>
      </c>
      <c r="D1130">
        <v>91</v>
      </c>
      <c r="E1130">
        <v>207</v>
      </c>
      <c r="F1130" t="s">
        <v>16963</v>
      </c>
      <c r="G1130">
        <v>0</v>
      </c>
      <c r="H1130">
        <v>0</v>
      </c>
    </row>
    <row r="1131" spans="1:8" x14ac:dyDescent="0.3">
      <c r="A1131" t="s">
        <v>2361</v>
      </c>
      <c r="B1131" t="s">
        <v>2362</v>
      </c>
      <c r="C1131">
        <v>7803.06</v>
      </c>
      <c r="D1131">
        <v>91</v>
      </c>
      <c r="E1131">
        <v>282</v>
      </c>
      <c r="F1131" t="s">
        <v>16963</v>
      </c>
      <c r="G1131">
        <v>80</v>
      </c>
      <c r="H1131">
        <v>1</v>
      </c>
    </row>
    <row r="1132" spans="1:8" x14ac:dyDescent="0.3">
      <c r="A1132" t="s">
        <v>2363</v>
      </c>
      <c r="B1132" t="s">
        <v>2364</v>
      </c>
      <c r="C1132">
        <v>12678.01</v>
      </c>
      <c r="D1132">
        <v>91</v>
      </c>
      <c r="E1132">
        <v>215</v>
      </c>
      <c r="F1132" t="s">
        <v>16963</v>
      </c>
      <c r="G1132">
        <v>0</v>
      </c>
      <c r="H1132">
        <v>0</v>
      </c>
    </row>
    <row r="1133" spans="1:8" x14ac:dyDescent="0.3">
      <c r="A1133" t="s">
        <v>2365</v>
      </c>
      <c r="B1133" t="s">
        <v>2366</v>
      </c>
      <c r="C1133">
        <v>0</v>
      </c>
      <c r="D1133">
        <v>91</v>
      </c>
      <c r="E1133">
        <v>207</v>
      </c>
      <c r="F1133" t="s">
        <v>16963</v>
      </c>
      <c r="G1133">
        <v>0</v>
      </c>
      <c r="H1133">
        <v>0</v>
      </c>
    </row>
    <row r="1134" spans="1:8" x14ac:dyDescent="0.3">
      <c r="A1134" t="s">
        <v>2367</v>
      </c>
      <c r="B1134" t="s">
        <v>2368</v>
      </c>
      <c r="C1134">
        <v>4994.04</v>
      </c>
      <c r="D1134">
        <v>91</v>
      </c>
      <c r="E1134">
        <v>207</v>
      </c>
      <c r="F1134" t="s">
        <v>16963</v>
      </c>
      <c r="G1134">
        <v>52</v>
      </c>
      <c r="H1134">
        <v>1</v>
      </c>
    </row>
    <row r="1135" spans="1:8" x14ac:dyDescent="0.3">
      <c r="A1135" t="s">
        <v>1263</v>
      </c>
      <c r="B1135" t="s">
        <v>1264</v>
      </c>
      <c r="C1135">
        <v>4994.04</v>
      </c>
      <c r="D1135">
        <v>91</v>
      </c>
      <c r="E1135">
        <v>225</v>
      </c>
      <c r="F1135" t="s">
        <v>16963</v>
      </c>
      <c r="G1135">
        <v>0</v>
      </c>
      <c r="H1135">
        <v>0</v>
      </c>
    </row>
    <row r="1136" spans="1:8" x14ac:dyDescent="0.3">
      <c r="A1136" t="s">
        <v>2369</v>
      </c>
      <c r="B1136" t="s">
        <v>1264</v>
      </c>
      <c r="C1136">
        <v>4913.3900000000003</v>
      </c>
      <c r="D1136">
        <v>91</v>
      </c>
      <c r="E1136">
        <v>207</v>
      </c>
      <c r="F1136" t="s">
        <v>16963</v>
      </c>
      <c r="G1136">
        <v>0</v>
      </c>
      <c r="H1136">
        <v>0</v>
      </c>
    </row>
    <row r="1137" spans="1:8" x14ac:dyDescent="0.3">
      <c r="A1137" t="s">
        <v>2370</v>
      </c>
      <c r="B1137" t="s">
        <v>1264</v>
      </c>
      <c r="C1137">
        <v>0</v>
      </c>
      <c r="D1137">
        <v>91</v>
      </c>
      <c r="E1137">
        <v>225</v>
      </c>
      <c r="F1137" t="s">
        <v>16963</v>
      </c>
      <c r="G1137">
        <v>0</v>
      </c>
      <c r="H1137">
        <v>0</v>
      </c>
    </row>
    <row r="1138" spans="1:8" x14ac:dyDescent="0.3">
      <c r="A1138" t="s">
        <v>2371</v>
      </c>
      <c r="B1138" t="s">
        <v>2372</v>
      </c>
      <c r="C1138">
        <v>0</v>
      </c>
      <c r="D1138">
        <v>91</v>
      </c>
      <c r="E1138">
        <v>225</v>
      </c>
      <c r="F1138" t="s">
        <v>16963</v>
      </c>
      <c r="G1138">
        <v>0</v>
      </c>
      <c r="H1138">
        <v>0</v>
      </c>
    </row>
    <row r="1139" spans="1:8" x14ac:dyDescent="0.3">
      <c r="A1139" t="s">
        <v>2373</v>
      </c>
      <c r="B1139" t="s">
        <v>2374</v>
      </c>
      <c r="C1139">
        <v>0</v>
      </c>
      <c r="D1139">
        <v>91</v>
      </c>
      <c r="E1139">
        <v>207</v>
      </c>
      <c r="F1139" t="s">
        <v>16963</v>
      </c>
      <c r="G1139">
        <v>0</v>
      </c>
      <c r="H1139">
        <v>0</v>
      </c>
    </row>
    <row r="1140" spans="1:8" x14ac:dyDescent="0.3">
      <c r="A1140" t="s">
        <v>2375</v>
      </c>
      <c r="B1140" t="s">
        <v>2376</v>
      </c>
      <c r="C1140">
        <v>23721.119999999999</v>
      </c>
      <c r="D1140">
        <v>91</v>
      </c>
      <c r="E1140">
        <v>225</v>
      </c>
      <c r="F1140" t="s">
        <v>16963</v>
      </c>
      <c r="G1140">
        <v>0</v>
      </c>
      <c r="H1140">
        <v>0</v>
      </c>
    </row>
    <row r="1141" spans="1:8" x14ac:dyDescent="0.3">
      <c r="A1141" t="s">
        <v>2377</v>
      </c>
      <c r="B1141" t="s">
        <v>2378</v>
      </c>
      <c r="C1141">
        <v>23721.119999999999</v>
      </c>
      <c r="D1141">
        <v>91</v>
      </c>
      <c r="E1141">
        <v>225</v>
      </c>
      <c r="F1141" t="s">
        <v>16963</v>
      </c>
      <c r="G1141">
        <v>0</v>
      </c>
      <c r="H1141">
        <v>0</v>
      </c>
    </row>
    <row r="1142" spans="1:8" x14ac:dyDescent="0.3">
      <c r="A1142" t="s">
        <v>2379</v>
      </c>
      <c r="B1142" t="s">
        <v>2380</v>
      </c>
      <c r="C1142">
        <v>43255.86</v>
      </c>
      <c r="D1142">
        <v>91</v>
      </c>
      <c r="E1142">
        <v>192</v>
      </c>
      <c r="F1142" t="s">
        <v>16963</v>
      </c>
      <c r="G1142">
        <v>0</v>
      </c>
      <c r="H1142">
        <v>0</v>
      </c>
    </row>
    <row r="1143" spans="1:8" x14ac:dyDescent="0.3">
      <c r="A1143" t="s">
        <v>2381</v>
      </c>
      <c r="B1143" t="s">
        <v>2382</v>
      </c>
      <c r="C1143">
        <v>16593.41</v>
      </c>
      <c r="D1143">
        <v>91</v>
      </c>
      <c r="E1143">
        <v>192</v>
      </c>
      <c r="F1143" t="s">
        <v>16963</v>
      </c>
      <c r="G1143">
        <v>0</v>
      </c>
      <c r="H1143">
        <v>0</v>
      </c>
    </row>
    <row r="1144" spans="1:8" x14ac:dyDescent="0.3">
      <c r="A1144" t="s">
        <v>2383</v>
      </c>
      <c r="B1144" t="s">
        <v>2384</v>
      </c>
      <c r="C1144">
        <v>19507.5</v>
      </c>
      <c r="D1144">
        <v>91</v>
      </c>
      <c r="E1144">
        <v>192</v>
      </c>
      <c r="F1144" t="s">
        <v>16963</v>
      </c>
      <c r="G1144">
        <v>0</v>
      </c>
      <c r="H1144">
        <v>0</v>
      </c>
    </row>
    <row r="1145" spans="1:8" x14ac:dyDescent="0.3">
      <c r="A1145" t="s">
        <v>2385</v>
      </c>
      <c r="B1145" t="s">
        <v>2386</v>
      </c>
      <c r="C1145">
        <v>35113.5</v>
      </c>
      <c r="D1145">
        <v>91</v>
      </c>
      <c r="E1145">
        <v>257</v>
      </c>
      <c r="F1145" t="s">
        <v>16963</v>
      </c>
      <c r="G1145">
        <v>0</v>
      </c>
      <c r="H1145">
        <v>0</v>
      </c>
    </row>
    <row r="1146" spans="1:8" x14ac:dyDescent="0.3">
      <c r="A1146" t="s">
        <v>2387</v>
      </c>
      <c r="B1146" t="s">
        <v>2388</v>
      </c>
      <c r="C1146">
        <v>8576.01</v>
      </c>
      <c r="D1146">
        <v>91</v>
      </c>
      <c r="E1146">
        <v>257</v>
      </c>
      <c r="F1146" t="s">
        <v>16963</v>
      </c>
      <c r="G1146">
        <v>0</v>
      </c>
      <c r="H1146">
        <v>0</v>
      </c>
    </row>
    <row r="1147" spans="1:8" x14ac:dyDescent="0.3">
      <c r="A1147" t="s">
        <v>2389</v>
      </c>
      <c r="B1147" t="s">
        <v>2390</v>
      </c>
      <c r="C1147">
        <v>7420.2</v>
      </c>
      <c r="D1147">
        <v>91</v>
      </c>
      <c r="E1147">
        <v>205</v>
      </c>
      <c r="F1147" t="s">
        <v>16963</v>
      </c>
      <c r="G1147">
        <v>0</v>
      </c>
      <c r="H1147">
        <v>0</v>
      </c>
    </row>
    <row r="1148" spans="1:8" x14ac:dyDescent="0.3">
      <c r="A1148" t="s">
        <v>2391</v>
      </c>
      <c r="B1148" t="s">
        <v>2392</v>
      </c>
      <c r="C1148">
        <v>11332.33</v>
      </c>
      <c r="D1148">
        <v>91</v>
      </c>
      <c r="E1148">
        <v>238</v>
      </c>
      <c r="F1148" t="s">
        <v>16963</v>
      </c>
      <c r="G1148">
        <v>1</v>
      </c>
      <c r="H1148">
        <v>1</v>
      </c>
    </row>
    <row r="1149" spans="1:8" x14ac:dyDescent="0.3">
      <c r="A1149" t="s">
        <v>2393</v>
      </c>
      <c r="B1149" t="s">
        <v>2394</v>
      </c>
      <c r="C1149">
        <v>0</v>
      </c>
      <c r="D1149">
        <v>91</v>
      </c>
      <c r="E1149">
        <v>238</v>
      </c>
      <c r="F1149" t="s">
        <v>16963</v>
      </c>
      <c r="G1149">
        <v>0</v>
      </c>
      <c r="H1149">
        <v>0</v>
      </c>
    </row>
    <row r="1150" spans="1:8" x14ac:dyDescent="0.3">
      <c r="A1150" t="s">
        <v>2395</v>
      </c>
      <c r="B1150" t="s">
        <v>2396</v>
      </c>
      <c r="C1150">
        <v>0</v>
      </c>
      <c r="D1150">
        <v>91</v>
      </c>
      <c r="E1150">
        <v>238</v>
      </c>
      <c r="F1150" t="s">
        <v>16963</v>
      </c>
      <c r="G1150">
        <v>0</v>
      </c>
      <c r="H1150">
        <v>0</v>
      </c>
    </row>
    <row r="1151" spans="1:8" x14ac:dyDescent="0.3">
      <c r="A1151" t="s">
        <v>2397</v>
      </c>
      <c r="B1151" t="s">
        <v>2398</v>
      </c>
      <c r="C1151">
        <v>0</v>
      </c>
      <c r="D1151">
        <v>91</v>
      </c>
      <c r="E1151">
        <v>238</v>
      </c>
      <c r="F1151" t="s">
        <v>16963</v>
      </c>
      <c r="G1151">
        <v>0</v>
      </c>
      <c r="H1151">
        <v>0</v>
      </c>
    </row>
    <row r="1152" spans="1:8" x14ac:dyDescent="0.3">
      <c r="A1152" t="s">
        <v>2399</v>
      </c>
      <c r="B1152" t="s">
        <v>2400</v>
      </c>
      <c r="C1152">
        <v>0</v>
      </c>
      <c r="D1152">
        <v>91</v>
      </c>
      <c r="E1152">
        <v>239</v>
      </c>
      <c r="F1152" t="s">
        <v>16963</v>
      </c>
      <c r="G1152">
        <v>0</v>
      </c>
      <c r="H1152">
        <v>0</v>
      </c>
    </row>
    <row r="1153" spans="1:8" x14ac:dyDescent="0.3">
      <c r="A1153" t="s">
        <v>2401</v>
      </c>
      <c r="B1153" t="s">
        <v>2402</v>
      </c>
      <c r="C1153">
        <v>0</v>
      </c>
      <c r="D1153">
        <v>91</v>
      </c>
      <c r="E1153">
        <v>239</v>
      </c>
      <c r="F1153" t="s">
        <v>16963</v>
      </c>
      <c r="G1153">
        <v>0</v>
      </c>
      <c r="H1153">
        <v>0</v>
      </c>
    </row>
    <row r="1154" spans="1:8" x14ac:dyDescent="0.3">
      <c r="A1154" t="s">
        <v>2403</v>
      </c>
      <c r="B1154" t="s">
        <v>2404</v>
      </c>
      <c r="C1154">
        <v>0</v>
      </c>
      <c r="D1154">
        <v>91</v>
      </c>
      <c r="E1154">
        <v>239</v>
      </c>
      <c r="F1154" t="s">
        <v>16963</v>
      </c>
      <c r="G1154">
        <v>0</v>
      </c>
      <c r="H1154">
        <v>0</v>
      </c>
    </row>
    <row r="1155" spans="1:8" x14ac:dyDescent="0.3">
      <c r="A1155" t="s">
        <v>2405</v>
      </c>
      <c r="B1155" t="s">
        <v>2406</v>
      </c>
      <c r="C1155">
        <v>16618.63</v>
      </c>
      <c r="D1155">
        <v>91</v>
      </c>
      <c r="E1155">
        <v>192</v>
      </c>
      <c r="F1155" t="s">
        <v>16963</v>
      </c>
      <c r="G1155">
        <v>0</v>
      </c>
      <c r="H1155">
        <v>0</v>
      </c>
    </row>
    <row r="1156" spans="1:8" x14ac:dyDescent="0.3">
      <c r="A1156" t="s">
        <v>2407</v>
      </c>
      <c r="B1156" t="s">
        <v>2408</v>
      </c>
      <c r="C1156">
        <v>19507.5</v>
      </c>
      <c r="D1156">
        <v>91</v>
      </c>
      <c r="E1156">
        <v>192</v>
      </c>
      <c r="F1156" t="s">
        <v>16963</v>
      </c>
      <c r="G1156">
        <v>0</v>
      </c>
      <c r="H1156">
        <v>0</v>
      </c>
    </row>
    <row r="1157" spans="1:8" x14ac:dyDescent="0.3">
      <c r="A1157" t="s">
        <v>2409</v>
      </c>
      <c r="B1157" t="s">
        <v>2410</v>
      </c>
      <c r="C1157">
        <v>0</v>
      </c>
      <c r="D1157">
        <v>91</v>
      </c>
      <c r="E1157">
        <v>192</v>
      </c>
      <c r="F1157" t="s">
        <v>16963</v>
      </c>
      <c r="G1157">
        <v>0</v>
      </c>
      <c r="H1157">
        <v>0</v>
      </c>
    </row>
    <row r="1158" spans="1:8" x14ac:dyDescent="0.3">
      <c r="A1158" t="s">
        <v>2411</v>
      </c>
      <c r="B1158" t="s">
        <v>2412</v>
      </c>
      <c r="C1158">
        <v>0</v>
      </c>
      <c r="D1158">
        <v>91</v>
      </c>
      <c r="E1158">
        <v>192</v>
      </c>
      <c r="F1158" t="s">
        <v>16963</v>
      </c>
      <c r="G1158">
        <v>0</v>
      </c>
      <c r="H1158">
        <v>0</v>
      </c>
    </row>
    <row r="1159" spans="1:8" x14ac:dyDescent="0.3">
      <c r="A1159" t="s">
        <v>2413</v>
      </c>
      <c r="B1159" t="s">
        <v>2414</v>
      </c>
      <c r="C1159">
        <v>25749.9</v>
      </c>
      <c r="D1159">
        <v>91</v>
      </c>
      <c r="E1159">
        <v>225</v>
      </c>
      <c r="F1159" t="s">
        <v>16963</v>
      </c>
      <c r="G1159">
        <v>1</v>
      </c>
      <c r="H1159">
        <v>1</v>
      </c>
    </row>
    <row r="1160" spans="1:8" x14ac:dyDescent="0.3">
      <c r="A1160" t="s">
        <v>2415</v>
      </c>
      <c r="B1160" t="s">
        <v>2416</v>
      </c>
      <c r="C1160">
        <v>25749.9</v>
      </c>
      <c r="D1160">
        <v>91</v>
      </c>
      <c r="E1160">
        <v>225</v>
      </c>
      <c r="F1160" t="s">
        <v>16963</v>
      </c>
      <c r="G1160">
        <v>0</v>
      </c>
      <c r="H1160">
        <v>0</v>
      </c>
    </row>
    <row r="1161" spans="1:8" x14ac:dyDescent="0.3">
      <c r="A1161" t="s">
        <v>2417</v>
      </c>
      <c r="B1161" t="s">
        <v>2418</v>
      </c>
      <c r="C1161">
        <v>0</v>
      </c>
      <c r="D1161">
        <v>91</v>
      </c>
      <c r="E1161">
        <v>225</v>
      </c>
      <c r="F1161" t="s">
        <v>16963</v>
      </c>
      <c r="G1161">
        <v>0</v>
      </c>
      <c r="H1161">
        <v>0</v>
      </c>
    </row>
    <row r="1162" spans="1:8" x14ac:dyDescent="0.3">
      <c r="A1162" t="s">
        <v>2419</v>
      </c>
      <c r="B1162" t="s">
        <v>2420</v>
      </c>
      <c r="C1162">
        <v>0</v>
      </c>
      <c r="D1162">
        <v>91</v>
      </c>
      <c r="E1162">
        <v>225</v>
      </c>
      <c r="F1162" t="s">
        <v>16963</v>
      </c>
      <c r="G1162">
        <v>0</v>
      </c>
      <c r="H1162">
        <v>0</v>
      </c>
    </row>
    <row r="1163" spans="1:8" x14ac:dyDescent="0.3">
      <c r="A1163" t="s">
        <v>2421</v>
      </c>
      <c r="B1163" t="s">
        <v>2422</v>
      </c>
      <c r="C1163">
        <v>28090.799999999999</v>
      </c>
      <c r="D1163">
        <v>91</v>
      </c>
      <c r="E1163">
        <v>225</v>
      </c>
      <c r="F1163" t="s">
        <v>16963</v>
      </c>
      <c r="G1163">
        <v>0</v>
      </c>
      <c r="H1163">
        <v>0</v>
      </c>
    </row>
    <row r="1164" spans="1:8" x14ac:dyDescent="0.3">
      <c r="A1164" t="s">
        <v>2423</v>
      </c>
      <c r="B1164" t="s">
        <v>2422</v>
      </c>
      <c r="C1164">
        <v>0</v>
      </c>
      <c r="D1164">
        <v>91</v>
      </c>
      <c r="E1164">
        <v>225</v>
      </c>
      <c r="F1164" t="s">
        <v>16963</v>
      </c>
      <c r="G1164">
        <v>0</v>
      </c>
      <c r="H1164">
        <v>0</v>
      </c>
    </row>
    <row r="1165" spans="1:8" x14ac:dyDescent="0.3">
      <c r="A1165" t="s">
        <v>2424</v>
      </c>
      <c r="B1165" t="s">
        <v>2425</v>
      </c>
      <c r="C1165">
        <v>30017.95</v>
      </c>
      <c r="D1165">
        <v>91</v>
      </c>
      <c r="E1165">
        <v>225</v>
      </c>
      <c r="F1165" t="s">
        <v>16963</v>
      </c>
      <c r="G1165">
        <v>0</v>
      </c>
      <c r="H1165">
        <v>0</v>
      </c>
    </row>
    <row r="1166" spans="1:8" x14ac:dyDescent="0.3">
      <c r="A1166" t="s">
        <v>2426</v>
      </c>
      <c r="B1166" t="s">
        <v>2427</v>
      </c>
      <c r="C1166">
        <v>0</v>
      </c>
      <c r="D1166">
        <v>91</v>
      </c>
      <c r="E1166">
        <v>236</v>
      </c>
      <c r="F1166" t="s">
        <v>16963</v>
      </c>
      <c r="G1166">
        <v>0</v>
      </c>
      <c r="H1166">
        <v>0</v>
      </c>
    </row>
    <row r="1167" spans="1:8" x14ac:dyDescent="0.3">
      <c r="A1167" t="s">
        <v>2428</v>
      </c>
      <c r="B1167" t="s">
        <v>2429</v>
      </c>
      <c r="C1167">
        <v>38234.699999999997</v>
      </c>
      <c r="D1167">
        <v>91</v>
      </c>
      <c r="E1167">
        <v>225</v>
      </c>
      <c r="F1167" t="s">
        <v>16963</v>
      </c>
      <c r="G1167">
        <v>0</v>
      </c>
      <c r="H1167">
        <v>0</v>
      </c>
    </row>
    <row r="1168" spans="1:8" x14ac:dyDescent="0.3">
      <c r="A1168" t="s">
        <v>2430</v>
      </c>
      <c r="B1168" t="s">
        <v>2431</v>
      </c>
      <c r="C1168">
        <v>38035.35</v>
      </c>
      <c r="D1168">
        <v>91</v>
      </c>
      <c r="E1168">
        <v>225</v>
      </c>
      <c r="F1168" t="s">
        <v>16963</v>
      </c>
      <c r="G1168">
        <v>0</v>
      </c>
      <c r="H1168">
        <v>0</v>
      </c>
    </row>
    <row r="1169" spans="1:8" x14ac:dyDescent="0.3">
      <c r="A1169" t="s">
        <v>2432</v>
      </c>
      <c r="B1169" t="s">
        <v>2433</v>
      </c>
      <c r="C1169">
        <v>23305.67</v>
      </c>
      <c r="D1169">
        <v>91</v>
      </c>
      <c r="E1169">
        <v>187</v>
      </c>
      <c r="F1169" t="s">
        <v>16963</v>
      </c>
      <c r="G1169">
        <v>0</v>
      </c>
      <c r="H1169">
        <v>0</v>
      </c>
    </row>
    <row r="1170" spans="1:8" x14ac:dyDescent="0.3">
      <c r="A1170" t="s">
        <v>2434</v>
      </c>
      <c r="B1170" t="s">
        <v>2435</v>
      </c>
      <c r="C1170">
        <v>23305.67</v>
      </c>
      <c r="D1170">
        <v>91</v>
      </c>
      <c r="E1170">
        <v>187</v>
      </c>
      <c r="F1170" t="s">
        <v>16963</v>
      </c>
      <c r="G1170">
        <v>0</v>
      </c>
      <c r="H1170">
        <v>0</v>
      </c>
    </row>
    <row r="1171" spans="1:8" x14ac:dyDescent="0.3">
      <c r="A1171" t="s">
        <v>2436</v>
      </c>
      <c r="B1171" t="s">
        <v>2437</v>
      </c>
      <c r="C1171">
        <v>45257.4</v>
      </c>
      <c r="D1171">
        <v>91</v>
      </c>
      <c r="E1171">
        <v>187</v>
      </c>
      <c r="F1171" t="s">
        <v>16963</v>
      </c>
      <c r="G1171">
        <v>12</v>
      </c>
      <c r="H1171">
        <v>1</v>
      </c>
    </row>
    <row r="1172" spans="1:8" x14ac:dyDescent="0.3">
      <c r="A1172" t="s">
        <v>2438</v>
      </c>
      <c r="B1172" t="s">
        <v>2439</v>
      </c>
      <c r="C1172">
        <v>45257.4</v>
      </c>
      <c r="D1172">
        <v>91</v>
      </c>
      <c r="E1172">
        <v>187</v>
      </c>
      <c r="F1172" t="s">
        <v>16963</v>
      </c>
      <c r="G1172">
        <v>6</v>
      </c>
      <c r="H1172">
        <v>1</v>
      </c>
    </row>
    <row r="1173" spans="1:8" x14ac:dyDescent="0.3">
      <c r="A1173" t="s">
        <v>2440</v>
      </c>
      <c r="B1173" t="s">
        <v>2441</v>
      </c>
      <c r="C1173">
        <v>32628.2</v>
      </c>
      <c r="D1173">
        <v>91</v>
      </c>
      <c r="E1173">
        <v>187</v>
      </c>
      <c r="F1173" t="s">
        <v>16963</v>
      </c>
      <c r="G1173">
        <v>0</v>
      </c>
      <c r="H1173">
        <v>0</v>
      </c>
    </row>
    <row r="1174" spans="1:8" x14ac:dyDescent="0.3">
      <c r="A1174" t="s">
        <v>2442</v>
      </c>
      <c r="B1174" t="s">
        <v>2443</v>
      </c>
      <c r="C1174">
        <v>32628.2</v>
      </c>
      <c r="D1174">
        <v>91</v>
      </c>
      <c r="E1174">
        <v>187</v>
      </c>
      <c r="F1174" t="s">
        <v>16963</v>
      </c>
      <c r="G1174">
        <v>0</v>
      </c>
      <c r="H1174">
        <v>0</v>
      </c>
    </row>
    <row r="1175" spans="1:8" x14ac:dyDescent="0.3">
      <c r="A1175" t="s">
        <v>2444</v>
      </c>
      <c r="B1175" t="s">
        <v>2445</v>
      </c>
      <c r="C1175">
        <v>34333.199999999997</v>
      </c>
      <c r="D1175">
        <v>91</v>
      </c>
      <c r="E1175">
        <v>187</v>
      </c>
      <c r="F1175" t="s">
        <v>16963</v>
      </c>
      <c r="G1175">
        <v>0</v>
      </c>
      <c r="H1175">
        <v>0</v>
      </c>
    </row>
    <row r="1176" spans="1:8" x14ac:dyDescent="0.3">
      <c r="A1176" t="s">
        <v>2446</v>
      </c>
      <c r="B1176" t="s">
        <v>2447</v>
      </c>
      <c r="C1176">
        <v>0</v>
      </c>
      <c r="D1176">
        <v>91</v>
      </c>
      <c r="E1176">
        <v>187</v>
      </c>
      <c r="F1176" t="s">
        <v>16963</v>
      </c>
      <c r="G1176">
        <v>0</v>
      </c>
      <c r="H1176">
        <v>0</v>
      </c>
    </row>
    <row r="1177" spans="1:8" x14ac:dyDescent="0.3">
      <c r="A1177" t="s">
        <v>2448</v>
      </c>
      <c r="B1177" t="s">
        <v>2449</v>
      </c>
      <c r="C1177">
        <v>0</v>
      </c>
      <c r="D1177">
        <v>91</v>
      </c>
      <c r="E1177">
        <v>187</v>
      </c>
      <c r="F1177" t="s">
        <v>16963</v>
      </c>
      <c r="G1177">
        <v>0</v>
      </c>
      <c r="H1177">
        <v>0</v>
      </c>
    </row>
    <row r="1178" spans="1:8" x14ac:dyDescent="0.3">
      <c r="A1178" t="s">
        <v>2450</v>
      </c>
      <c r="B1178" t="s">
        <v>2451</v>
      </c>
      <c r="C1178">
        <v>34333.199999999997</v>
      </c>
      <c r="D1178">
        <v>91</v>
      </c>
      <c r="E1178">
        <v>187</v>
      </c>
      <c r="F1178" t="s">
        <v>16963</v>
      </c>
      <c r="G1178">
        <v>0</v>
      </c>
      <c r="H1178">
        <v>0</v>
      </c>
    </row>
    <row r="1179" spans="1:8" x14ac:dyDescent="0.3">
      <c r="A1179" t="s">
        <v>2452</v>
      </c>
      <c r="B1179" t="s">
        <v>2453</v>
      </c>
      <c r="C1179">
        <v>49158.9</v>
      </c>
      <c r="D1179">
        <v>91</v>
      </c>
      <c r="E1179">
        <v>187</v>
      </c>
      <c r="F1179" t="s">
        <v>16963</v>
      </c>
      <c r="G1179">
        <v>0</v>
      </c>
      <c r="H1179">
        <v>0</v>
      </c>
    </row>
    <row r="1180" spans="1:8" x14ac:dyDescent="0.3">
      <c r="A1180" t="s">
        <v>2454</v>
      </c>
      <c r="B1180" t="s">
        <v>2455</v>
      </c>
      <c r="C1180">
        <v>48777.4</v>
      </c>
      <c r="D1180">
        <v>91</v>
      </c>
      <c r="E1180">
        <v>187</v>
      </c>
      <c r="F1180" t="s">
        <v>16963</v>
      </c>
      <c r="G1180">
        <v>0</v>
      </c>
      <c r="H1180">
        <v>0</v>
      </c>
    </row>
    <row r="1181" spans="1:8" x14ac:dyDescent="0.3">
      <c r="A1181" t="s">
        <v>2456</v>
      </c>
      <c r="B1181" t="s">
        <v>2457</v>
      </c>
      <c r="C1181">
        <v>102614.38</v>
      </c>
      <c r="D1181">
        <v>91</v>
      </c>
      <c r="E1181">
        <v>225</v>
      </c>
      <c r="F1181" t="s">
        <v>16963</v>
      </c>
      <c r="G1181">
        <v>2</v>
      </c>
      <c r="H1181">
        <v>1</v>
      </c>
    </row>
    <row r="1182" spans="1:8" x14ac:dyDescent="0.3">
      <c r="A1182" t="s">
        <v>2458</v>
      </c>
      <c r="B1182" t="s">
        <v>2459</v>
      </c>
      <c r="C1182">
        <v>102614.38</v>
      </c>
      <c r="D1182">
        <v>91</v>
      </c>
      <c r="E1182">
        <v>225</v>
      </c>
      <c r="F1182" t="s">
        <v>16963</v>
      </c>
      <c r="G1182">
        <v>3</v>
      </c>
      <c r="H1182">
        <v>1</v>
      </c>
    </row>
    <row r="1183" spans="1:8" x14ac:dyDescent="0.3">
      <c r="A1183" t="s">
        <v>2460</v>
      </c>
      <c r="B1183" t="s">
        <v>2461</v>
      </c>
      <c r="C1183">
        <v>33552.9</v>
      </c>
      <c r="D1183">
        <v>91</v>
      </c>
      <c r="E1183">
        <v>225</v>
      </c>
      <c r="F1183" t="s">
        <v>16963</v>
      </c>
      <c r="G1183">
        <v>0</v>
      </c>
      <c r="H1183">
        <v>0</v>
      </c>
    </row>
    <row r="1184" spans="1:8" x14ac:dyDescent="0.3">
      <c r="A1184" t="s">
        <v>2462</v>
      </c>
      <c r="B1184" t="s">
        <v>2461</v>
      </c>
      <c r="C1184">
        <v>33552.9</v>
      </c>
      <c r="D1184">
        <v>91</v>
      </c>
      <c r="E1184">
        <v>225</v>
      </c>
      <c r="F1184" t="s">
        <v>16963</v>
      </c>
      <c r="G1184">
        <v>0</v>
      </c>
      <c r="H1184">
        <v>0</v>
      </c>
    </row>
    <row r="1185" spans="1:8" x14ac:dyDescent="0.3">
      <c r="A1185" t="s">
        <v>2463</v>
      </c>
      <c r="B1185" t="s">
        <v>2464</v>
      </c>
      <c r="C1185">
        <v>20287.8</v>
      </c>
      <c r="D1185">
        <v>91</v>
      </c>
      <c r="E1185">
        <v>225</v>
      </c>
      <c r="F1185" t="s">
        <v>16963</v>
      </c>
      <c r="G1185">
        <v>0</v>
      </c>
      <c r="H1185">
        <v>0</v>
      </c>
    </row>
    <row r="1186" spans="1:8" x14ac:dyDescent="0.3">
      <c r="A1186" t="s">
        <v>2465</v>
      </c>
      <c r="B1186" t="s">
        <v>2466</v>
      </c>
      <c r="C1186">
        <v>20287.8</v>
      </c>
      <c r="D1186">
        <v>91</v>
      </c>
      <c r="E1186">
        <v>225</v>
      </c>
      <c r="F1186" t="s">
        <v>16963</v>
      </c>
      <c r="G1186">
        <v>0</v>
      </c>
      <c r="H1186">
        <v>0</v>
      </c>
    </row>
    <row r="1187" spans="1:8" x14ac:dyDescent="0.3">
      <c r="A1187" t="s">
        <v>2467</v>
      </c>
      <c r="B1187" t="s">
        <v>2468</v>
      </c>
      <c r="C1187">
        <v>22628.7</v>
      </c>
      <c r="D1187">
        <v>91</v>
      </c>
      <c r="E1187">
        <v>225</v>
      </c>
      <c r="F1187" t="s">
        <v>16963</v>
      </c>
      <c r="G1187">
        <v>0</v>
      </c>
      <c r="H1187">
        <v>0</v>
      </c>
    </row>
    <row r="1188" spans="1:8" x14ac:dyDescent="0.3">
      <c r="A1188" t="s">
        <v>2469</v>
      </c>
      <c r="B1188" t="s">
        <v>2470</v>
      </c>
      <c r="C1188">
        <v>22628.7</v>
      </c>
      <c r="D1188">
        <v>91</v>
      </c>
      <c r="E1188">
        <v>225</v>
      </c>
      <c r="F1188" t="s">
        <v>16963</v>
      </c>
      <c r="G1188">
        <v>0</v>
      </c>
      <c r="H1188">
        <v>0</v>
      </c>
    </row>
    <row r="1189" spans="1:8" x14ac:dyDescent="0.3">
      <c r="A1189" t="s">
        <v>2471</v>
      </c>
      <c r="B1189" t="s">
        <v>2472</v>
      </c>
      <c r="C1189">
        <v>36015.300000000003</v>
      </c>
      <c r="D1189">
        <v>91</v>
      </c>
      <c r="E1189">
        <v>225</v>
      </c>
      <c r="F1189" t="s">
        <v>16963</v>
      </c>
      <c r="G1189">
        <v>0</v>
      </c>
      <c r="H1189">
        <v>0</v>
      </c>
    </row>
    <row r="1190" spans="1:8" x14ac:dyDescent="0.3">
      <c r="A1190" t="s">
        <v>2473</v>
      </c>
      <c r="B1190" t="s">
        <v>2474</v>
      </c>
      <c r="C1190">
        <v>35421.51</v>
      </c>
      <c r="D1190">
        <v>91</v>
      </c>
      <c r="E1190">
        <v>225</v>
      </c>
      <c r="F1190" t="s">
        <v>16963</v>
      </c>
      <c r="G1190">
        <v>0</v>
      </c>
      <c r="H1190">
        <v>0</v>
      </c>
    </row>
    <row r="1191" spans="1:8" x14ac:dyDescent="0.3">
      <c r="A1191" t="s">
        <v>2475</v>
      </c>
      <c r="B1191" t="s">
        <v>2476</v>
      </c>
      <c r="C1191">
        <v>39212.54</v>
      </c>
      <c r="D1191">
        <v>91</v>
      </c>
      <c r="E1191">
        <v>225</v>
      </c>
      <c r="F1191" t="s">
        <v>16963</v>
      </c>
      <c r="G1191">
        <v>0</v>
      </c>
      <c r="H1191">
        <v>0</v>
      </c>
    </row>
    <row r="1192" spans="1:8" x14ac:dyDescent="0.3">
      <c r="A1192" t="s">
        <v>2477</v>
      </c>
      <c r="B1192" t="s">
        <v>2478</v>
      </c>
      <c r="C1192">
        <v>29992.97</v>
      </c>
      <c r="D1192">
        <v>91</v>
      </c>
      <c r="E1192">
        <v>225</v>
      </c>
      <c r="F1192" t="s">
        <v>16963</v>
      </c>
      <c r="G1192">
        <v>0</v>
      </c>
      <c r="H1192">
        <v>0</v>
      </c>
    </row>
    <row r="1193" spans="1:8" x14ac:dyDescent="0.3">
      <c r="A1193" t="s">
        <v>2479</v>
      </c>
      <c r="B1193" t="s">
        <v>2478</v>
      </c>
      <c r="C1193">
        <v>29992.97</v>
      </c>
      <c r="D1193">
        <v>91</v>
      </c>
      <c r="E1193">
        <v>225</v>
      </c>
      <c r="F1193" t="s">
        <v>16963</v>
      </c>
      <c r="G1193">
        <v>0</v>
      </c>
      <c r="H1193">
        <v>0</v>
      </c>
    </row>
    <row r="1194" spans="1:8" x14ac:dyDescent="0.3">
      <c r="A1194" t="s">
        <v>2480</v>
      </c>
      <c r="B1194" t="s">
        <v>2481</v>
      </c>
      <c r="C1194">
        <v>31992.3</v>
      </c>
      <c r="D1194">
        <v>91</v>
      </c>
      <c r="E1194">
        <v>225</v>
      </c>
      <c r="F1194" t="s">
        <v>16963</v>
      </c>
      <c r="G1194">
        <v>0</v>
      </c>
      <c r="H1194">
        <v>0</v>
      </c>
    </row>
    <row r="1195" spans="1:8" x14ac:dyDescent="0.3">
      <c r="A1195" t="s">
        <v>2482</v>
      </c>
      <c r="B1195" t="s">
        <v>2483</v>
      </c>
      <c r="C1195">
        <v>31992.3</v>
      </c>
      <c r="D1195">
        <v>91</v>
      </c>
      <c r="E1195">
        <v>225</v>
      </c>
      <c r="F1195" t="s">
        <v>16963</v>
      </c>
      <c r="G1195">
        <v>0</v>
      </c>
      <c r="H1195">
        <v>0</v>
      </c>
    </row>
    <row r="1196" spans="1:8" x14ac:dyDescent="0.3">
      <c r="A1196" t="s">
        <v>2484</v>
      </c>
      <c r="B1196" t="s">
        <v>2485</v>
      </c>
      <c r="C1196">
        <v>41355.9</v>
      </c>
      <c r="D1196">
        <v>91</v>
      </c>
      <c r="E1196">
        <v>208</v>
      </c>
      <c r="F1196" t="s">
        <v>16963</v>
      </c>
      <c r="G1196">
        <v>25</v>
      </c>
      <c r="H1196">
        <v>1</v>
      </c>
    </row>
    <row r="1197" spans="1:8" x14ac:dyDescent="0.3">
      <c r="A1197" t="s">
        <v>2486</v>
      </c>
      <c r="B1197" t="s">
        <v>2487</v>
      </c>
      <c r="C1197">
        <v>33933.32</v>
      </c>
      <c r="D1197">
        <v>91</v>
      </c>
      <c r="E1197">
        <v>208</v>
      </c>
      <c r="F1197" t="s">
        <v>16963</v>
      </c>
      <c r="G1197">
        <v>0</v>
      </c>
      <c r="H1197">
        <v>0</v>
      </c>
    </row>
    <row r="1198" spans="1:8" x14ac:dyDescent="0.3">
      <c r="A1198" t="s">
        <v>2488</v>
      </c>
      <c r="B1198" t="s">
        <v>2489</v>
      </c>
      <c r="C1198">
        <v>32814.839999999997</v>
      </c>
      <c r="D1198">
        <v>91</v>
      </c>
      <c r="E1198">
        <v>225</v>
      </c>
      <c r="F1198" t="s">
        <v>16963</v>
      </c>
      <c r="G1198">
        <v>0</v>
      </c>
      <c r="H1198">
        <v>0</v>
      </c>
    </row>
    <row r="1199" spans="1:8" x14ac:dyDescent="0.3">
      <c r="A1199" t="s">
        <v>1265</v>
      </c>
      <c r="B1199" t="s">
        <v>1266</v>
      </c>
      <c r="C1199">
        <v>11885.53</v>
      </c>
      <c r="D1199">
        <v>91</v>
      </c>
      <c r="E1199">
        <v>192</v>
      </c>
      <c r="F1199" t="s">
        <v>16963</v>
      </c>
      <c r="G1199">
        <v>18</v>
      </c>
      <c r="H1199">
        <v>1</v>
      </c>
    </row>
    <row r="1200" spans="1:8" x14ac:dyDescent="0.3">
      <c r="A1200" t="s">
        <v>1267</v>
      </c>
      <c r="B1200" t="s">
        <v>1268</v>
      </c>
      <c r="C1200">
        <v>11885.53</v>
      </c>
      <c r="D1200">
        <v>91</v>
      </c>
      <c r="E1200">
        <v>192</v>
      </c>
      <c r="F1200" t="s">
        <v>16963</v>
      </c>
      <c r="G1200">
        <v>0</v>
      </c>
      <c r="H1200">
        <v>0</v>
      </c>
    </row>
    <row r="1201" spans="1:8" x14ac:dyDescent="0.3">
      <c r="A1201" t="s">
        <v>2490</v>
      </c>
      <c r="B1201" t="s">
        <v>2491</v>
      </c>
      <c r="C1201">
        <v>27310.5</v>
      </c>
      <c r="D1201">
        <v>91</v>
      </c>
      <c r="E1201">
        <v>225</v>
      </c>
      <c r="F1201" t="s">
        <v>16963</v>
      </c>
      <c r="G1201">
        <v>0</v>
      </c>
      <c r="H1201">
        <v>0</v>
      </c>
    </row>
    <row r="1202" spans="1:8" x14ac:dyDescent="0.3">
      <c r="A1202" t="s">
        <v>2492</v>
      </c>
      <c r="B1202" t="s">
        <v>2493</v>
      </c>
      <c r="C1202">
        <v>27310.5</v>
      </c>
      <c r="D1202">
        <v>91</v>
      </c>
      <c r="E1202">
        <v>225</v>
      </c>
      <c r="F1202" t="s">
        <v>16963</v>
      </c>
      <c r="G1202">
        <v>0</v>
      </c>
      <c r="H1202">
        <v>0</v>
      </c>
    </row>
    <row r="1203" spans="1:8" x14ac:dyDescent="0.3">
      <c r="A1203" t="s">
        <v>2494</v>
      </c>
      <c r="B1203" t="s">
        <v>2495</v>
      </c>
      <c r="C1203">
        <v>0</v>
      </c>
      <c r="D1203">
        <v>91</v>
      </c>
      <c r="E1203">
        <v>300</v>
      </c>
      <c r="F1203" t="s">
        <v>16963</v>
      </c>
      <c r="G1203">
        <v>0</v>
      </c>
      <c r="H1203">
        <v>0</v>
      </c>
    </row>
    <row r="1204" spans="1:8" x14ac:dyDescent="0.3">
      <c r="A1204" t="s">
        <v>2496</v>
      </c>
      <c r="B1204" t="s">
        <v>2497</v>
      </c>
      <c r="C1204">
        <v>0</v>
      </c>
      <c r="D1204">
        <v>91</v>
      </c>
      <c r="E1204">
        <v>300</v>
      </c>
      <c r="F1204" t="s">
        <v>16963</v>
      </c>
      <c r="G1204">
        <v>0</v>
      </c>
      <c r="H1204">
        <v>0</v>
      </c>
    </row>
    <row r="1205" spans="1:8" x14ac:dyDescent="0.3">
      <c r="A1205" t="s">
        <v>2498</v>
      </c>
      <c r="B1205" t="s">
        <v>2499</v>
      </c>
      <c r="C1205">
        <v>49939.199999999997</v>
      </c>
      <c r="D1205">
        <v>91</v>
      </c>
      <c r="E1205">
        <v>225</v>
      </c>
      <c r="F1205" t="s">
        <v>16963</v>
      </c>
      <c r="G1205">
        <v>0</v>
      </c>
      <c r="H1205">
        <v>0</v>
      </c>
    </row>
    <row r="1206" spans="1:8" x14ac:dyDescent="0.3">
      <c r="A1206" t="s">
        <v>2500</v>
      </c>
      <c r="B1206" t="s">
        <v>2501</v>
      </c>
      <c r="C1206">
        <v>32772.6</v>
      </c>
      <c r="D1206">
        <v>91</v>
      </c>
      <c r="E1206">
        <v>225</v>
      </c>
      <c r="F1206" t="s">
        <v>16963</v>
      </c>
      <c r="G1206">
        <v>3</v>
      </c>
      <c r="H1206">
        <v>1</v>
      </c>
    </row>
    <row r="1207" spans="1:8" x14ac:dyDescent="0.3">
      <c r="A1207" t="s">
        <v>1269</v>
      </c>
      <c r="B1207" t="s">
        <v>1270</v>
      </c>
      <c r="C1207">
        <v>28033.94</v>
      </c>
      <c r="D1207">
        <v>91</v>
      </c>
      <c r="E1207">
        <v>225</v>
      </c>
      <c r="F1207" t="s">
        <v>16963</v>
      </c>
      <c r="G1207">
        <v>0</v>
      </c>
      <c r="H1207">
        <v>0</v>
      </c>
    </row>
    <row r="1208" spans="1:8" x14ac:dyDescent="0.3">
      <c r="A1208" t="s">
        <v>2502</v>
      </c>
      <c r="B1208" t="s">
        <v>2503</v>
      </c>
      <c r="C1208">
        <v>49939.199999999997</v>
      </c>
      <c r="D1208">
        <v>91</v>
      </c>
      <c r="E1208">
        <v>225</v>
      </c>
      <c r="F1208" t="s">
        <v>16963</v>
      </c>
      <c r="G1208">
        <v>0</v>
      </c>
      <c r="H1208">
        <v>0</v>
      </c>
    </row>
    <row r="1209" spans="1:8" x14ac:dyDescent="0.3">
      <c r="A1209" t="s">
        <v>2504</v>
      </c>
      <c r="B1209" t="s">
        <v>2505</v>
      </c>
      <c r="C1209">
        <v>43540.74</v>
      </c>
      <c r="D1209">
        <v>91</v>
      </c>
      <c r="E1209">
        <v>225</v>
      </c>
      <c r="F1209" t="s">
        <v>16963</v>
      </c>
      <c r="G1209">
        <v>0</v>
      </c>
      <c r="H1209">
        <v>0</v>
      </c>
    </row>
    <row r="1210" spans="1:8" x14ac:dyDescent="0.3">
      <c r="A1210" t="s">
        <v>2506</v>
      </c>
      <c r="B1210" t="s">
        <v>2507</v>
      </c>
      <c r="C1210">
        <v>43255.86</v>
      </c>
      <c r="D1210">
        <v>91</v>
      </c>
      <c r="E1210">
        <v>225</v>
      </c>
      <c r="F1210" t="s">
        <v>16963</v>
      </c>
      <c r="G1210">
        <v>0</v>
      </c>
      <c r="H1210">
        <v>0</v>
      </c>
    </row>
    <row r="1211" spans="1:8" x14ac:dyDescent="0.3">
      <c r="A1211" t="s">
        <v>2508</v>
      </c>
      <c r="B1211" t="s">
        <v>2509</v>
      </c>
      <c r="C1211">
        <v>25729.3</v>
      </c>
      <c r="D1211">
        <v>91</v>
      </c>
      <c r="E1211">
        <v>225</v>
      </c>
      <c r="F1211" t="s">
        <v>16963</v>
      </c>
      <c r="G1211">
        <v>0</v>
      </c>
      <c r="H1211">
        <v>0</v>
      </c>
    </row>
    <row r="1212" spans="1:8" x14ac:dyDescent="0.3">
      <c r="A1212" t="s">
        <v>2510</v>
      </c>
      <c r="B1212" t="s">
        <v>2511</v>
      </c>
      <c r="C1212">
        <v>27034.42</v>
      </c>
      <c r="D1212">
        <v>91</v>
      </c>
      <c r="E1212">
        <v>225</v>
      </c>
      <c r="F1212" t="s">
        <v>16963</v>
      </c>
      <c r="G1212">
        <v>0</v>
      </c>
      <c r="H1212">
        <v>0</v>
      </c>
    </row>
    <row r="1213" spans="1:8" x14ac:dyDescent="0.3">
      <c r="A1213" t="s">
        <v>2512</v>
      </c>
      <c r="B1213" t="s">
        <v>2513</v>
      </c>
      <c r="C1213">
        <v>44477.1</v>
      </c>
      <c r="D1213">
        <v>91</v>
      </c>
      <c r="E1213">
        <v>225</v>
      </c>
      <c r="F1213" t="s">
        <v>16963</v>
      </c>
      <c r="G1213">
        <v>0</v>
      </c>
      <c r="H1213">
        <v>0</v>
      </c>
    </row>
    <row r="1214" spans="1:8" x14ac:dyDescent="0.3">
      <c r="A1214" t="s">
        <v>2514</v>
      </c>
      <c r="B1214" t="s">
        <v>2515</v>
      </c>
      <c r="C1214">
        <v>44477.1</v>
      </c>
      <c r="D1214">
        <v>91</v>
      </c>
      <c r="E1214">
        <v>225</v>
      </c>
      <c r="F1214" t="s">
        <v>16963</v>
      </c>
      <c r="G1214">
        <v>20</v>
      </c>
      <c r="H1214">
        <v>1</v>
      </c>
    </row>
    <row r="1215" spans="1:8" x14ac:dyDescent="0.3">
      <c r="A1215" t="s">
        <v>2516</v>
      </c>
      <c r="B1215" t="s">
        <v>2517</v>
      </c>
      <c r="C1215">
        <v>36674.1</v>
      </c>
      <c r="D1215">
        <v>91</v>
      </c>
      <c r="E1215">
        <v>225</v>
      </c>
      <c r="F1215" t="s">
        <v>16963</v>
      </c>
      <c r="G1215">
        <v>7</v>
      </c>
      <c r="H1215">
        <v>1</v>
      </c>
    </row>
    <row r="1216" spans="1:8" x14ac:dyDescent="0.3">
      <c r="A1216" t="s">
        <v>2518</v>
      </c>
      <c r="B1216" t="s">
        <v>2519</v>
      </c>
      <c r="C1216">
        <v>36674.1</v>
      </c>
      <c r="D1216">
        <v>91</v>
      </c>
      <c r="E1216">
        <v>225</v>
      </c>
      <c r="F1216" t="s">
        <v>16963</v>
      </c>
      <c r="G1216">
        <v>9</v>
      </c>
      <c r="H1216">
        <v>1</v>
      </c>
    </row>
    <row r="1217" spans="1:8" x14ac:dyDescent="0.3">
      <c r="A1217" t="s">
        <v>2520</v>
      </c>
      <c r="B1217" t="s">
        <v>2521</v>
      </c>
      <c r="C1217">
        <v>39485.33</v>
      </c>
      <c r="D1217">
        <v>91</v>
      </c>
      <c r="E1217">
        <v>187</v>
      </c>
      <c r="F1217" t="s">
        <v>16963</v>
      </c>
      <c r="G1217">
        <v>0</v>
      </c>
      <c r="H1217">
        <v>0</v>
      </c>
    </row>
    <row r="1218" spans="1:8" x14ac:dyDescent="0.3">
      <c r="A1218" t="s">
        <v>2522</v>
      </c>
      <c r="B1218" t="s">
        <v>2523</v>
      </c>
      <c r="C1218">
        <v>39485.33</v>
      </c>
      <c r="D1218">
        <v>91</v>
      </c>
      <c r="E1218">
        <v>187</v>
      </c>
      <c r="F1218" t="s">
        <v>16963</v>
      </c>
      <c r="G1218">
        <v>0</v>
      </c>
      <c r="H1218">
        <v>0</v>
      </c>
    </row>
    <row r="1219" spans="1:8" x14ac:dyDescent="0.3">
      <c r="A1219" t="s">
        <v>1271</v>
      </c>
      <c r="B1219" t="s">
        <v>1272</v>
      </c>
      <c r="C1219">
        <v>35691.61</v>
      </c>
      <c r="D1219">
        <v>91</v>
      </c>
      <c r="E1219">
        <v>225</v>
      </c>
      <c r="F1219" t="s">
        <v>16963</v>
      </c>
      <c r="G1219">
        <v>0</v>
      </c>
      <c r="H1219">
        <v>0</v>
      </c>
    </row>
    <row r="1220" spans="1:8" x14ac:dyDescent="0.3">
      <c r="A1220" t="s">
        <v>1273</v>
      </c>
      <c r="B1220" t="s">
        <v>1274</v>
      </c>
      <c r="C1220">
        <v>36452.49</v>
      </c>
      <c r="D1220">
        <v>91</v>
      </c>
      <c r="E1220">
        <v>225</v>
      </c>
      <c r="F1220" t="s">
        <v>16963</v>
      </c>
      <c r="G1220">
        <v>12</v>
      </c>
      <c r="H1220">
        <v>1</v>
      </c>
    </row>
    <row r="1221" spans="1:8" x14ac:dyDescent="0.3">
      <c r="A1221" t="s">
        <v>2524</v>
      </c>
      <c r="B1221" t="s">
        <v>2525</v>
      </c>
      <c r="C1221">
        <v>58522.5</v>
      </c>
      <c r="D1221">
        <v>91</v>
      </c>
      <c r="E1221">
        <v>225</v>
      </c>
      <c r="F1221" t="s">
        <v>16963</v>
      </c>
      <c r="G1221">
        <v>3</v>
      </c>
      <c r="H1221">
        <v>1</v>
      </c>
    </row>
    <row r="1222" spans="1:8" x14ac:dyDescent="0.3">
      <c r="A1222" t="s">
        <v>2526</v>
      </c>
      <c r="B1222" t="s">
        <v>2527</v>
      </c>
      <c r="C1222">
        <v>58522.5</v>
      </c>
      <c r="D1222">
        <v>91</v>
      </c>
      <c r="E1222">
        <v>225</v>
      </c>
      <c r="F1222" t="s">
        <v>16963</v>
      </c>
      <c r="G1222">
        <v>0</v>
      </c>
      <c r="H1222">
        <v>0</v>
      </c>
    </row>
    <row r="1223" spans="1:8" x14ac:dyDescent="0.3">
      <c r="A1223" t="s">
        <v>2528</v>
      </c>
      <c r="B1223" t="s">
        <v>2529</v>
      </c>
      <c r="C1223">
        <v>39795.300000000003</v>
      </c>
      <c r="D1223">
        <v>91</v>
      </c>
      <c r="E1223">
        <v>208</v>
      </c>
      <c r="F1223" t="s">
        <v>16963</v>
      </c>
      <c r="G1223">
        <v>11</v>
      </c>
      <c r="H1223">
        <v>1</v>
      </c>
    </row>
    <row r="1224" spans="1:8" x14ac:dyDescent="0.3">
      <c r="A1224" t="s">
        <v>2530</v>
      </c>
      <c r="B1224" t="s">
        <v>2531</v>
      </c>
      <c r="C1224">
        <v>39795.300000000003</v>
      </c>
      <c r="D1224">
        <v>91</v>
      </c>
      <c r="E1224">
        <v>208</v>
      </c>
      <c r="F1224" t="s">
        <v>16963</v>
      </c>
      <c r="G1224">
        <v>9</v>
      </c>
      <c r="H1224">
        <v>1</v>
      </c>
    </row>
    <row r="1225" spans="1:8" x14ac:dyDescent="0.3">
      <c r="A1225" t="s">
        <v>1275</v>
      </c>
      <c r="B1225" t="s">
        <v>1276</v>
      </c>
      <c r="C1225">
        <v>34683.46</v>
      </c>
      <c r="D1225">
        <v>91</v>
      </c>
      <c r="E1225">
        <v>225</v>
      </c>
      <c r="F1225" t="s">
        <v>16963</v>
      </c>
      <c r="G1225">
        <v>26</v>
      </c>
      <c r="H1225">
        <v>1</v>
      </c>
    </row>
    <row r="1226" spans="1:8" x14ac:dyDescent="0.3">
      <c r="A1226" t="s">
        <v>1277</v>
      </c>
      <c r="B1226" t="s">
        <v>1278</v>
      </c>
      <c r="C1226">
        <v>34683.46</v>
      </c>
      <c r="D1226">
        <v>91</v>
      </c>
      <c r="E1226">
        <v>225</v>
      </c>
      <c r="F1226" t="s">
        <v>16963</v>
      </c>
      <c r="G1226">
        <v>23</v>
      </c>
      <c r="H1226">
        <v>1</v>
      </c>
    </row>
    <row r="1227" spans="1:8" x14ac:dyDescent="0.3">
      <c r="A1227" t="s">
        <v>2532</v>
      </c>
      <c r="B1227" t="s">
        <v>2533</v>
      </c>
      <c r="C1227">
        <v>32269.279999999999</v>
      </c>
      <c r="D1227">
        <v>91</v>
      </c>
      <c r="E1227">
        <v>225</v>
      </c>
      <c r="F1227" t="s">
        <v>16963</v>
      </c>
      <c r="G1227">
        <v>0</v>
      </c>
      <c r="H1227">
        <v>0</v>
      </c>
    </row>
    <row r="1228" spans="1:8" x14ac:dyDescent="0.3">
      <c r="A1228" t="s">
        <v>2534</v>
      </c>
      <c r="B1228" t="s">
        <v>2535</v>
      </c>
      <c r="C1228">
        <v>30431.7</v>
      </c>
      <c r="D1228">
        <v>91</v>
      </c>
      <c r="E1228">
        <v>225</v>
      </c>
      <c r="F1228" t="s">
        <v>16963</v>
      </c>
      <c r="G1228">
        <v>0</v>
      </c>
      <c r="H1228">
        <v>0</v>
      </c>
    </row>
    <row r="1229" spans="1:8" x14ac:dyDescent="0.3">
      <c r="A1229" t="s">
        <v>2536</v>
      </c>
      <c r="B1229" t="s">
        <v>2537</v>
      </c>
      <c r="C1229">
        <v>71782.039999999994</v>
      </c>
      <c r="D1229">
        <v>91</v>
      </c>
      <c r="E1229">
        <v>207</v>
      </c>
      <c r="F1229" t="s">
        <v>16963</v>
      </c>
      <c r="G1229">
        <v>0</v>
      </c>
      <c r="H1229">
        <v>0</v>
      </c>
    </row>
    <row r="1230" spans="1:8" x14ac:dyDescent="0.3">
      <c r="A1230" t="s">
        <v>2538</v>
      </c>
      <c r="B1230" t="s">
        <v>2539</v>
      </c>
      <c r="C1230">
        <v>68978.52</v>
      </c>
      <c r="D1230">
        <v>91</v>
      </c>
      <c r="E1230">
        <v>207</v>
      </c>
      <c r="F1230" t="s">
        <v>16963</v>
      </c>
      <c r="G1230">
        <v>0</v>
      </c>
      <c r="H1230">
        <v>0</v>
      </c>
    </row>
    <row r="1231" spans="1:8" x14ac:dyDescent="0.3">
      <c r="A1231" t="s">
        <v>2540</v>
      </c>
      <c r="B1231" t="s">
        <v>2541</v>
      </c>
      <c r="C1231">
        <v>91139.04</v>
      </c>
      <c r="D1231">
        <v>91</v>
      </c>
      <c r="E1231">
        <v>207</v>
      </c>
      <c r="F1231" t="s">
        <v>16963</v>
      </c>
      <c r="G1231">
        <v>0</v>
      </c>
      <c r="H1231">
        <v>0</v>
      </c>
    </row>
    <row r="1232" spans="1:8" x14ac:dyDescent="0.3">
      <c r="A1232" t="s">
        <v>2542</v>
      </c>
      <c r="B1232" t="s">
        <v>2543</v>
      </c>
      <c r="C1232">
        <v>91139.04</v>
      </c>
      <c r="D1232">
        <v>91</v>
      </c>
      <c r="E1232">
        <v>207</v>
      </c>
      <c r="F1232" t="s">
        <v>16963</v>
      </c>
      <c r="G1232">
        <v>0</v>
      </c>
      <c r="H1232">
        <v>0</v>
      </c>
    </row>
    <row r="1233" spans="1:8" x14ac:dyDescent="0.3">
      <c r="A1233" t="s">
        <v>2544</v>
      </c>
      <c r="B1233" t="s">
        <v>2545</v>
      </c>
      <c r="C1233">
        <v>83714.820000000007</v>
      </c>
      <c r="D1233">
        <v>91</v>
      </c>
      <c r="E1233">
        <v>207</v>
      </c>
      <c r="F1233" t="s">
        <v>16963</v>
      </c>
      <c r="G1233">
        <v>0</v>
      </c>
      <c r="H1233">
        <v>0</v>
      </c>
    </row>
    <row r="1234" spans="1:8" x14ac:dyDescent="0.3">
      <c r="A1234" t="s">
        <v>2546</v>
      </c>
      <c r="B1234" t="s">
        <v>2547</v>
      </c>
      <c r="C1234">
        <v>0</v>
      </c>
      <c r="D1234">
        <v>91</v>
      </c>
      <c r="E1234">
        <v>187</v>
      </c>
      <c r="F1234" t="s">
        <v>16963</v>
      </c>
      <c r="G1234">
        <v>0</v>
      </c>
      <c r="H1234">
        <v>0</v>
      </c>
    </row>
    <row r="1235" spans="1:8" x14ac:dyDescent="0.3">
      <c r="A1235" t="s">
        <v>1279</v>
      </c>
      <c r="B1235" t="s">
        <v>1280</v>
      </c>
      <c r="C1235">
        <v>30544.75</v>
      </c>
      <c r="D1235">
        <v>91</v>
      </c>
      <c r="E1235">
        <v>239</v>
      </c>
      <c r="F1235" t="s">
        <v>16963</v>
      </c>
      <c r="G1235">
        <v>42</v>
      </c>
      <c r="H1235">
        <v>1</v>
      </c>
    </row>
    <row r="1236" spans="1:8" x14ac:dyDescent="0.3">
      <c r="A1236" t="s">
        <v>1281</v>
      </c>
      <c r="B1236" t="s">
        <v>1280</v>
      </c>
      <c r="C1236">
        <v>30544.75</v>
      </c>
      <c r="D1236">
        <v>91</v>
      </c>
      <c r="E1236">
        <v>225</v>
      </c>
      <c r="F1236" t="s">
        <v>16963</v>
      </c>
      <c r="G1236">
        <v>17</v>
      </c>
      <c r="H1236">
        <v>1</v>
      </c>
    </row>
    <row r="1237" spans="1:8" x14ac:dyDescent="0.3">
      <c r="A1237" t="s">
        <v>2548</v>
      </c>
      <c r="B1237" t="s">
        <v>2549</v>
      </c>
      <c r="C1237">
        <v>36674.1</v>
      </c>
      <c r="D1237">
        <v>91</v>
      </c>
      <c r="E1237">
        <v>187</v>
      </c>
      <c r="F1237" t="s">
        <v>16963</v>
      </c>
      <c r="G1237">
        <v>6</v>
      </c>
      <c r="H1237">
        <v>1</v>
      </c>
    </row>
    <row r="1238" spans="1:8" x14ac:dyDescent="0.3">
      <c r="A1238" t="s">
        <v>2550</v>
      </c>
      <c r="B1238" t="s">
        <v>2551</v>
      </c>
      <c r="C1238">
        <v>49471.02</v>
      </c>
      <c r="D1238">
        <v>91</v>
      </c>
      <c r="E1238">
        <v>225</v>
      </c>
      <c r="F1238" t="s">
        <v>16963</v>
      </c>
      <c r="G1238">
        <v>11</v>
      </c>
      <c r="H1238">
        <v>1</v>
      </c>
    </row>
    <row r="1239" spans="1:8" x14ac:dyDescent="0.3">
      <c r="A1239" t="s">
        <v>2552</v>
      </c>
      <c r="B1239" t="s">
        <v>2553</v>
      </c>
      <c r="C1239">
        <v>44821.36</v>
      </c>
      <c r="D1239">
        <v>91</v>
      </c>
      <c r="E1239">
        <v>225</v>
      </c>
      <c r="F1239" t="s">
        <v>16963</v>
      </c>
      <c r="G1239">
        <v>0</v>
      </c>
      <c r="H1239">
        <v>0</v>
      </c>
    </row>
    <row r="1240" spans="1:8" x14ac:dyDescent="0.3">
      <c r="A1240" t="s">
        <v>2554</v>
      </c>
      <c r="B1240" t="s">
        <v>2553</v>
      </c>
      <c r="C1240">
        <v>45001.74</v>
      </c>
      <c r="D1240">
        <v>91</v>
      </c>
      <c r="E1240">
        <v>187</v>
      </c>
      <c r="F1240" t="s">
        <v>16963</v>
      </c>
      <c r="G1240">
        <v>0</v>
      </c>
      <c r="H1240">
        <v>0</v>
      </c>
    </row>
    <row r="1241" spans="1:8" x14ac:dyDescent="0.3">
      <c r="A1241" t="s">
        <v>2555</v>
      </c>
      <c r="B1241" t="s">
        <v>2556</v>
      </c>
      <c r="C1241">
        <v>49471.02</v>
      </c>
      <c r="D1241">
        <v>91</v>
      </c>
      <c r="E1241">
        <v>187</v>
      </c>
      <c r="F1241" t="s">
        <v>16963</v>
      </c>
      <c r="G1241">
        <v>38</v>
      </c>
      <c r="H1241">
        <v>1</v>
      </c>
    </row>
    <row r="1242" spans="1:8" x14ac:dyDescent="0.3">
      <c r="A1242" t="s">
        <v>2557</v>
      </c>
      <c r="B1242" t="s">
        <v>2558</v>
      </c>
      <c r="C1242">
        <v>47177.78</v>
      </c>
      <c r="D1242">
        <v>91</v>
      </c>
      <c r="E1242">
        <v>225</v>
      </c>
      <c r="F1242" t="s">
        <v>16963</v>
      </c>
      <c r="G1242">
        <v>2</v>
      </c>
      <c r="H1242">
        <v>1</v>
      </c>
    </row>
    <row r="1243" spans="1:8" x14ac:dyDescent="0.3">
      <c r="A1243" t="s">
        <v>2559</v>
      </c>
      <c r="B1243" t="s">
        <v>2560</v>
      </c>
      <c r="C1243">
        <v>47177.78</v>
      </c>
      <c r="D1243">
        <v>91</v>
      </c>
      <c r="E1243">
        <v>225</v>
      </c>
      <c r="F1243" t="s">
        <v>16963</v>
      </c>
      <c r="G1243">
        <v>0</v>
      </c>
      <c r="H1243">
        <v>0</v>
      </c>
    </row>
    <row r="1244" spans="1:8" x14ac:dyDescent="0.3">
      <c r="A1244" t="s">
        <v>1282</v>
      </c>
      <c r="B1244" t="s">
        <v>1283</v>
      </c>
      <c r="C1244">
        <v>28740.69</v>
      </c>
      <c r="D1244">
        <v>91</v>
      </c>
      <c r="E1244">
        <v>225</v>
      </c>
      <c r="F1244" t="s">
        <v>16963</v>
      </c>
      <c r="G1244">
        <v>0</v>
      </c>
      <c r="H1244">
        <v>0</v>
      </c>
    </row>
    <row r="1245" spans="1:8" x14ac:dyDescent="0.3">
      <c r="A1245" t="s">
        <v>1284</v>
      </c>
      <c r="B1245" t="s">
        <v>1285</v>
      </c>
      <c r="C1245">
        <v>30297.49</v>
      </c>
      <c r="D1245">
        <v>91</v>
      </c>
      <c r="E1245">
        <v>225</v>
      </c>
      <c r="F1245" t="s">
        <v>16963</v>
      </c>
      <c r="G1245">
        <v>0</v>
      </c>
      <c r="H1245">
        <v>0</v>
      </c>
    </row>
    <row r="1246" spans="1:8" x14ac:dyDescent="0.3">
      <c r="A1246" t="s">
        <v>2561</v>
      </c>
      <c r="B1246" t="s">
        <v>2562</v>
      </c>
      <c r="C1246">
        <v>27310.5</v>
      </c>
      <c r="D1246">
        <v>91</v>
      </c>
      <c r="E1246">
        <v>187</v>
      </c>
      <c r="F1246" t="s">
        <v>16963</v>
      </c>
      <c r="G1246">
        <v>0</v>
      </c>
      <c r="H1246">
        <v>0</v>
      </c>
    </row>
    <row r="1247" spans="1:8" x14ac:dyDescent="0.3">
      <c r="A1247" t="s">
        <v>2563</v>
      </c>
      <c r="B1247" t="s">
        <v>2564</v>
      </c>
      <c r="C1247">
        <v>32497.69</v>
      </c>
      <c r="D1247">
        <v>91</v>
      </c>
      <c r="E1247">
        <v>187</v>
      </c>
      <c r="F1247" t="s">
        <v>16963</v>
      </c>
      <c r="G1247">
        <v>0</v>
      </c>
      <c r="H1247">
        <v>0</v>
      </c>
    </row>
    <row r="1248" spans="1:8" x14ac:dyDescent="0.3">
      <c r="A1248" t="s">
        <v>2565</v>
      </c>
      <c r="B1248" t="s">
        <v>2564</v>
      </c>
      <c r="C1248">
        <v>29183.22</v>
      </c>
      <c r="D1248">
        <v>91</v>
      </c>
      <c r="E1248">
        <v>187</v>
      </c>
      <c r="F1248" t="s">
        <v>16963</v>
      </c>
      <c r="G1248">
        <v>0</v>
      </c>
      <c r="H1248">
        <v>0</v>
      </c>
    </row>
    <row r="1249" spans="1:8" x14ac:dyDescent="0.3">
      <c r="A1249" t="s">
        <v>2566</v>
      </c>
      <c r="B1249" t="s">
        <v>2567</v>
      </c>
      <c r="C1249">
        <v>34119.97</v>
      </c>
      <c r="D1249">
        <v>91</v>
      </c>
      <c r="E1249">
        <v>187</v>
      </c>
      <c r="F1249" t="s">
        <v>16963</v>
      </c>
      <c r="G1249">
        <v>0</v>
      </c>
      <c r="H1249">
        <v>0</v>
      </c>
    </row>
    <row r="1250" spans="1:8" x14ac:dyDescent="0.3">
      <c r="A1250" t="s">
        <v>2568</v>
      </c>
      <c r="B1250" t="s">
        <v>2569</v>
      </c>
      <c r="C1250">
        <v>32441.58</v>
      </c>
      <c r="D1250">
        <v>91</v>
      </c>
      <c r="E1250">
        <v>187</v>
      </c>
      <c r="F1250" t="s">
        <v>16963</v>
      </c>
      <c r="G1250">
        <v>0</v>
      </c>
      <c r="H1250">
        <v>0</v>
      </c>
    </row>
    <row r="1251" spans="1:8" x14ac:dyDescent="0.3">
      <c r="A1251" t="s">
        <v>2570</v>
      </c>
      <c r="B1251" t="s">
        <v>2571</v>
      </c>
      <c r="C1251">
        <v>22784.76</v>
      </c>
      <c r="D1251">
        <v>91</v>
      </c>
      <c r="E1251">
        <v>187</v>
      </c>
      <c r="F1251" t="s">
        <v>16963</v>
      </c>
      <c r="G1251">
        <v>0</v>
      </c>
      <c r="H1251">
        <v>0</v>
      </c>
    </row>
    <row r="1252" spans="1:8" x14ac:dyDescent="0.3">
      <c r="A1252" t="s">
        <v>2572</v>
      </c>
      <c r="B1252" t="s">
        <v>2573</v>
      </c>
      <c r="C1252">
        <v>22784.76</v>
      </c>
      <c r="D1252">
        <v>91</v>
      </c>
      <c r="E1252">
        <v>187</v>
      </c>
      <c r="F1252" t="s">
        <v>16963</v>
      </c>
      <c r="G1252">
        <v>0</v>
      </c>
      <c r="H1252">
        <v>0</v>
      </c>
    </row>
    <row r="1253" spans="1:8" x14ac:dyDescent="0.3">
      <c r="A1253" t="s">
        <v>2574</v>
      </c>
      <c r="B1253" t="s">
        <v>2575</v>
      </c>
      <c r="C1253">
        <v>29183.22</v>
      </c>
      <c r="D1253">
        <v>91</v>
      </c>
      <c r="E1253">
        <v>187</v>
      </c>
      <c r="F1253" t="s">
        <v>16963</v>
      </c>
      <c r="G1253">
        <v>0</v>
      </c>
      <c r="H1253">
        <v>0</v>
      </c>
    </row>
    <row r="1254" spans="1:8" x14ac:dyDescent="0.3">
      <c r="A1254" t="s">
        <v>2576</v>
      </c>
      <c r="B1254" t="s">
        <v>2577</v>
      </c>
      <c r="C1254">
        <v>34493.26</v>
      </c>
      <c r="D1254">
        <v>91</v>
      </c>
      <c r="E1254">
        <v>225</v>
      </c>
      <c r="F1254" t="s">
        <v>16963</v>
      </c>
      <c r="G1254">
        <v>118</v>
      </c>
      <c r="H1254">
        <v>1</v>
      </c>
    </row>
    <row r="1255" spans="1:8" x14ac:dyDescent="0.3">
      <c r="A1255" t="s">
        <v>2578</v>
      </c>
      <c r="B1255" t="s">
        <v>2577</v>
      </c>
      <c r="C1255">
        <v>0</v>
      </c>
      <c r="D1255">
        <v>91</v>
      </c>
      <c r="E1255">
        <v>236</v>
      </c>
      <c r="F1255" t="s">
        <v>16963</v>
      </c>
      <c r="G1255">
        <v>0</v>
      </c>
      <c r="H1255">
        <v>0</v>
      </c>
    </row>
    <row r="1256" spans="1:8" x14ac:dyDescent="0.3">
      <c r="A1256" t="s">
        <v>2579</v>
      </c>
      <c r="B1256" t="s">
        <v>2580</v>
      </c>
      <c r="C1256">
        <v>0</v>
      </c>
      <c r="D1256">
        <v>91</v>
      </c>
      <c r="E1256">
        <v>187</v>
      </c>
      <c r="F1256" t="s">
        <v>16963</v>
      </c>
      <c r="G1256">
        <v>0</v>
      </c>
      <c r="H1256">
        <v>0</v>
      </c>
    </row>
    <row r="1257" spans="1:8" x14ac:dyDescent="0.3">
      <c r="A1257" t="s">
        <v>1286</v>
      </c>
      <c r="B1257" t="s">
        <v>1287</v>
      </c>
      <c r="C1257">
        <v>38234.699999999997</v>
      </c>
      <c r="D1257">
        <v>91</v>
      </c>
      <c r="E1257">
        <v>236</v>
      </c>
      <c r="F1257" t="s">
        <v>16963</v>
      </c>
      <c r="G1257">
        <v>5</v>
      </c>
      <c r="H1257">
        <v>1</v>
      </c>
    </row>
    <row r="1258" spans="1:8" x14ac:dyDescent="0.3">
      <c r="A1258" t="s">
        <v>1288</v>
      </c>
      <c r="B1258" t="s">
        <v>1289</v>
      </c>
      <c r="C1258">
        <v>38234.699999999997</v>
      </c>
      <c r="D1258">
        <v>91</v>
      </c>
      <c r="E1258">
        <v>236</v>
      </c>
      <c r="F1258" t="s">
        <v>16963</v>
      </c>
      <c r="G1258">
        <v>8</v>
      </c>
      <c r="H1258">
        <v>1</v>
      </c>
    </row>
    <row r="1259" spans="1:8" x14ac:dyDescent="0.3">
      <c r="A1259" t="s">
        <v>2581</v>
      </c>
      <c r="B1259" t="s">
        <v>1291</v>
      </c>
      <c r="C1259">
        <v>0</v>
      </c>
      <c r="D1259">
        <v>91</v>
      </c>
      <c r="E1259">
        <v>225</v>
      </c>
      <c r="F1259" t="s">
        <v>16963</v>
      </c>
      <c r="G1259">
        <v>0</v>
      </c>
      <c r="H1259">
        <v>0</v>
      </c>
    </row>
    <row r="1260" spans="1:8" x14ac:dyDescent="0.3">
      <c r="A1260" t="s">
        <v>1290</v>
      </c>
      <c r="B1260" t="s">
        <v>1291</v>
      </c>
      <c r="C1260">
        <v>27485.29</v>
      </c>
      <c r="D1260">
        <v>91</v>
      </c>
      <c r="E1260">
        <v>192</v>
      </c>
      <c r="F1260" t="s">
        <v>16963</v>
      </c>
      <c r="G1260">
        <v>32</v>
      </c>
      <c r="H1260">
        <v>1</v>
      </c>
    </row>
    <row r="1261" spans="1:8" x14ac:dyDescent="0.3">
      <c r="A1261" t="s">
        <v>2582</v>
      </c>
      <c r="B1261" t="s">
        <v>1293</v>
      </c>
      <c r="C1261">
        <v>0</v>
      </c>
      <c r="D1261">
        <v>91</v>
      </c>
      <c r="E1261">
        <v>225</v>
      </c>
      <c r="F1261" t="s">
        <v>16963</v>
      </c>
      <c r="G1261">
        <v>0</v>
      </c>
      <c r="H1261">
        <v>0</v>
      </c>
    </row>
    <row r="1262" spans="1:8" x14ac:dyDescent="0.3">
      <c r="A1262" t="s">
        <v>1292</v>
      </c>
      <c r="B1262" t="s">
        <v>1293</v>
      </c>
      <c r="C1262">
        <v>27485.29</v>
      </c>
      <c r="D1262">
        <v>91</v>
      </c>
      <c r="E1262">
        <v>192</v>
      </c>
      <c r="F1262" t="s">
        <v>16963</v>
      </c>
      <c r="G1262">
        <v>29</v>
      </c>
      <c r="H1262">
        <v>1</v>
      </c>
    </row>
    <row r="1263" spans="1:8" x14ac:dyDescent="0.3">
      <c r="A1263" t="s">
        <v>1294</v>
      </c>
      <c r="B1263" t="s">
        <v>1295</v>
      </c>
      <c r="C1263">
        <v>42342.2</v>
      </c>
      <c r="D1263">
        <v>91</v>
      </c>
      <c r="E1263">
        <v>192</v>
      </c>
      <c r="F1263" t="s">
        <v>16963</v>
      </c>
      <c r="G1263">
        <v>19</v>
      </c>
      <c r="H1263">
        <v>1</v>
      </c>
    </row>
    <row r="1264" spans="1:8" x14ac:dyDescent="0.3">
      <c r="A1264" t="s">
        <v>1296</v>
      </c>
      <c r="B1264" t="s">
        <v>1297</v>
      </c>
      <c r="C1264">
        <v>42342.2</v>
      </c>
      <c r="D1264">
        <v>91</v>
      </c>
      <c r="E1264">
        <v>192</v>
      </c>
      <c r="F1264" t="s">
        <v>16963</v>
      </c>
      <c r="G1264">
        <v>25</v>
      </c>
      <c r="H1264">
        <v>1</v>
      </c>
    </row>
    <row r="1265" spans="1:8" x14ac:dyDescent="0.3">
      <c r="A1265" t="s">
        <v>2583</v>
      </c>
      <c r="B1265" t="s">
        <v>2584</v>
      </c>
      <c r="C1265">
        <v>0</v>
      </c>
      <c r="D1265">
        <v>91</v>
      </c>
      <c r="E1265">
        <v>225</v>
      </c>
      <c r="F1265" t="s">
        <v>16963</v>
      </c>
      <c r="G1265">
        <v>0</v>
      </c>
      <c r="H1265">
        <v>0</v>
      </c>
    </row>
    <row r="1266" spans="1:8" x14ac:dyDescent="0.3">
      <c r="A1266" t="s">
        <v>2585</v>
      </c>
      <c r="B1266" t="s">
        <v>2586</v>
      </c>
      <c r="C1266">
        <v>0</v>
      </c>
      <c r="D1266">
        <v>91</v>
      </c>
      <c r="E1266">
        <v>225</v>
      </c>
      <c r="F1266" t="s">
        <v>16963</v>
      </c>
      <c r="G1266">
        <v>0</v>
      </c>
      <c r="H1266">
        <v>0</v>
      </c>
    </row>
    <row r="1267" spans="1:8" x14ac:dyDescent="0.3">
      <c r="A1267" t="s">
        <v>2587</v>
      </c>
      <c r="B1267" t="s">
        <v>2588</v>
      </c>
      <c r="C1267">
        <v>35737.74</v>
      </c>
      <c r="D1267">
        <v>91</v>
      </c>
      <c r="E1267">
        <v>225</v>
      </c>
      <c r="F1267" t="s">
        <v>16963</v>
      </c>
      <c r="G1267">
        <v>0</v>
      </c>
      <c r="H1267">
        <v>0</v>
      </c>
    </row>
    <row r="1268" spans="1:8" x14ac:dyDescent="0.3">
      <c r="A1268" t="s">
        <v>2589</v>
      </c>
      <c r="B1268" t="s">
        <v>2590</v>
      </c>
      <c r="C1268">
        <v>35737.74</v>
      </c>
      <c r="D1268">
        <v>91</v>
      </c>
      <c r="E1268">
        <v>225</v>
      </c>
      <c r="F1268" t="s">
        <v>16963</v>
      </c>
      <c r="G1268">
        <v>0</v>
      </c>
      <c r="H1268">
        <v>0</v>
      </c>
    </row>
    <row r="1269" spans="1:8" x14ac:dyDescent="0.3">
      <c r="A1269" t="s">
        <v>2591</v>
      </c>
      <c r="B1269" t="s">
        <v>2590</v>
      </c>
      <c r="C1269">
        <v>32434.04</v>
      </c>
      <c r="D1269">
        <v>91</v>
      </c>
      <c r="E1269">
        <v>192</v>
      </c>
      <c r="F1269" t="s">
        <v>16963</v>
      </c>
      <c r="G1269">
        <v>10</v>
      </c>
      <c r="H1269">
        <v>1</v>
      </c>
    </row>
    <row r="1270" spans="1:8" x14ac:dyDescent="0.3">
      <c r="A1270" t="s">
        <v>2592</v>
      </c>
      <c r="B1270" t="s">
        <v>2593</v>
      </c>
      <c r="C1270">
        <v>32304.42</v>
      </c>
      <c r="D1270">
        <v>91</v>
      </c>
      <c r="E1270">
        <v>225</v>
      </c>
      <c r="F1270" t="s">
        <v>16963</v>
      </c>
      <c r="G1270">
        <v>0</v>
      </c>
      <c r="H1270">
        <v>0</v>
      </c>
    </row>
    <row r="1271" spans="1:8" x14ac:dyDescent="0.3">
      <c r="A1271" t="s">
        <v>2594</v>
      </c>
      <c r="B1271" t="s">
        <v>2595</v>
      </c>
      <c r="C1271">
        <v>23305.67</v>
      </c>
      <c r="D1271">
        <v>91</v>
      </c>
      <c r="E1271">
        <v>225</v>
      </c>
      <c r="F1271" t="s">
        <v>16963</v>
      </c>
      <c r="G1271">
        <v>0</v>
      </c>
      <c r="H1271">
        <v>0</v>
      </c>
    </row>
    <row r="1272" spans="1:8" x14ac:dyDescent="0.3">
      <c r="A1272" t="s">
        <v>2596</v>
      </c>
      <c r="B1272" t="s">
        <v>2597</v>
      </c>
      <c r="C1272">
        <v>15531.02</v>
      </c>
      <c r="D1272">
        <v>91</v>
      </c>
      <c r="E1272">
        <v>225</v>
      </c>
      <c r="F1272" t="s">
        <v>16963</v>
      </c>
      <c r="G1272">
        <v>0</v>
      </c>
      <c r="H1272">
        <v>0</v>
      </c>
    </row>
    <row r="1273" spans="1:8" x14ac:dyDescent="0.3">
      <c r="A1273" t="s">
        <v>2598</v>
      </c>
      <c r="B1273" t="s">
        <v>2599</v>
      </c>
      <c r="C1273">
        <v>19039.32</v>
      </c>
      <c r="D1273">
        <v>91</v>
      </c>
      <c r="E1273">
        <v>187</v>
      </c>
      <c r="F1273" t="s">
        <v>16963</v>
      </c>
      <c r="G1273">
        <v>0</v>
      </c>
      <c r="H1273">
        <v>0</v>
      </c>
    </row>
    <row r="1274" spans="1:8" x14ac:dyDescent="0.3">
      <c r="A1274" t="s">
        <v>2600</v>
      </c>
      <c r="B1274" t="s">
        <v>2601</v>
      </c>
      <c r="C1274">
        <v>19039.32</v>
      </c>
      <c r="D1274">
        <v>91</v>
      </c>
      <c r="E1274">
        <v>187</v>
      </c>
      <c r="F1274" t="s">
        <v>16963</v>
      </c>
      <c r="G1274">
        <v>0</v>
      </c>
      <c r="H1274">
        <v>0</v>
      </c>
    </row>
    <row r="1275" spans="1:8" x14ac:dyDescent="0.3">
      <c r="A1275" t="s">
        <v>2602</v>
      </c>
      <c r="B1275" t="s">
        <v>2603</v>
      </c>
      <c r="C1275">
        <v>38234.699999999997</v>
      </c>
      <c r="D1275">
        <v>91</v>
      </c>
      <c r="E1275">
        <v>225</v>
      </c>
      <c r="F1275" t="s">
        <v>16963</v>
      </c>
      <c r="G1275">
        <v>0</v>
      </c>
      <c r="H1275">
        <v>0</v>
      </c>
    </row>
    <row r="1276" spans="1:8" x14ac:dyDescent="0.3">
      <c r="A1276" t="s">
        <v>2604</v>
      </c>
      <c r="B1276" t="s">
        <v>2605</v>
      </c>
      <c r="C1276">
        <v>38234.699999999997</v>
      </c>
      <c r="D1276">
        <v>91</v>
      </c>
      <c r="E1276">
        <v>225</v>
      </c>
      <c r="F1276" t="s">
        <v>16963</v>
      </c>
      <c r="G1276">
        <v>0</v>
      </c>
      <c r="H1276">
        <v>0</v>
      </c>
    </row>
    <row r="1277" spans="1:8" x14ac:dyDescent="0.3">
      <c r="A1277" t="s">
        <v>2606</v>
      </c>
      <c r="B1277" t="s">
        <v>2607</v>
      </c>
      <c r="C1277">
        <v>15531.02</v>
      </c>
      <c r="D1277">
        <v>91</v>
      </c>
      <c r="E1277">
        <v>225</v>
      </c>
      <c r="F1277" t="s">
        <v>16963</v>
      </c>
      <c r="G1277">
        <v>0</v>
      </c>
      <c r="H1277">
        <v>0</v>
      </c>
    </row>
    <row r="1278" spans="1:8" x14ac:dyDescent="0.3">
      <c r="A1278" t="s">
        <v>2608</v>
      </c>
      <c r="B1278" t="s">
        <v>2609</v>
      </c>
      <c r="C1278">
        <v>0</v>
      </c>
      <c r="D1278">
        <v>91</v>
      </c>
      <c r="E1278">
        <v>225</v>
      </c>
      <c r="F1278" t="s">
        <v>16963</v>
      </c>
      <c r="G1278">
        <v>0</v>
      </c>
      <c r="H1278">
        <v>0</v>
      </c>
    </row>
    <row r="1279" spans="1:8" x14ac:dyDescent="0.3">
      <c r="A1279" t="s">
        <v>2610</v>
      </c>
      <c r="B1279" t="s">
        <v>2611</v>
      </c>
      <c r="C1279">
        <v>45552.35</v>
      </c>
      <c r="D1279">
        <v>91</v>
      </c>
      <c r="E1279">
        <v>225</v>
      </c>
      <c r="F1279" t="s">
        <v>16963</v>
      </c>
      <c r="G1279">
        <v>0</v>
      </c>
      <c r="H1279">
        <v>0</v>
      </c>
    </row>
    <row r="1280" spans="1:8" x14ac:dyDescent="0.3">
      <c r="A1280" t="s">
        <v>2612</v>
      </c>
      <c r="B1280" t="s">
        <v>2613</v>
      </c>
      <c r="C1280">
        <v>45552.35</v>
      </c>
      <c r="D1280">
        <v>91</v>
      </c>
      <c r="E1280">
        <v>225</v>
      </c>
      <c r="F1280" t="s">
        <v>16963</v>
      </c>
      <c r="G1280">
        <v>5</v>
      </c>
      <c r="H1280">
        <v>1</v>
      </c>
    </row>
    <row r="1281" spans="1:8" x14ac:dyDescent="0.3">
      <c r="A1281" t="s">
        <v>2614</v>
      </c>
      <c r="B1281" t="s">
        <v>2615</v>
      </c>
      <c r="C1281">
        <v>44187.74</v>
      </c>
      <c r="D1281">
        <v>91</v>
      </c>
      <c r="E1281">
        <v>187</v>
      </c>
      <c r="F1281" t="s">
        <v>16963</v>
      </c>
      <c r="G1281">
        <v>0</v>
      </c>
      <c r="H1281">
        <v>0</v>
      </c>
    </row>
    <row r="1282" spans="1:8" x14ac:dyDescent="0.3">
      <c r="A1282" t="s">
        <v>2616</v>
      </c>
      <c r="B1282" t="s">
        <v>2617</v>
      </c>
      <c r="C1282">
        <v>44187.74</v>
      </c>
      <c r="D1282">
        <v>91</v>
      </c>
      <c r="E1282">
        <v>187</v>
      </c>
      <c r="F1282" t="s">
        <v>16963</v>
      </c>
      <c r="G1282">
        <v>0</v>
      </c>
      <c r="H1282">
        <v>0</v>
      </c>
    </row>
    <row r="1283" spans="1:8" x14ac:dyDescent="0.3">
      <c r="A1283" t="s">
        <v>2618</v>
      </c>
      <c r="B1283" t="s">
        <v>2619</v>
      </c>
      <c r="C1283">
        <v>0</v>
      </c>
      <c r="D1283">
        <v>91</v>
      </c>
      <c r="E1283">
        <v>225</v>
      </c>
      <c r="F1283" t="s">
        <v>16963</v>
      </c>
      <c r="G1283">
        <v>0</v>
      </c>
      <c r="H1283">
        <v>0</v>
      </c>
    </row>
    <row r="1284" spans="1:8" x14ac:dyDescent="0.3">
      <c r="A1284" t="s">
        <v>2620</v>
      </c>
      <c r="B1284" t="s">
        <v>1299</v>
      </c>
      <c r="C1284">
        <v>30431.7</v>
      </c>
      <c r="D1284">
        <v>91</v>
      </c>
      <c r="E1284">
        <v>225</v>
      </c>
      <c r="F1284" t="s">
        <v>16963</v>
      </c>
      <c r="G1284">
        <v>0</v>
      </c>
      <c r="H1284">
        <v>0</v>
      </c>
    </row>
    <row r="1285" spans="1:8" x14ac:dyDescent="0.3">
      <c r="A1285" t="s">
        <v>1298</v>
      </c>
      <c r="B1285" t="s">
        <v>1299</v>
      </c>
      <c r="C1285">
        <v>30431.7</v>
      </c>
      <c r="D1285">
        <v>91</v>
      </c>
      <c r="E1285">
        <v>225</v>
      </c>
      <c r="F1285" t="s">
        <v>16963</v>
      </c>
      <c r="G1285">
        <v>0</v>
      </c>
      <c r="H1285">
        <v>0</v>
      </c>
    </row>
    <row r="1286" spans="1:8" x14ac:dyDescent="0.3">
      <c r="A1286" t="s">
        <v>2621</v>
      </c>
      <c r="B1286" t="s">
        <v>2622</v>
      </c>
      <c r="C1286">
        <v>36674.1</v>
      </c>
      <c r="D1286">
        <v>91</v>
      </c>
      <c r="E1286">
        <v>187</v>
      </c>
      <c r="F1286" t="s">
        <v>16963</v>
      </c>
      <c r="G1286">
        <v>5</v>
      </c>
      <c r="H1286">
        <v>1</v>
      </c>
    </row>
    <row r="1287" spans="1:8" x14ac:dyDescent="0.3">
      <c r="A1287" t="s">
        <v>2623</v>
      </c>
      <c r="B1287" t="s">
        <v>2624</v>
      </c>
      <c r="C1287">
        <v>11186.26</v>
      </c>
      <c r="D1287">
        <v>91</v>
      </c>
      <c r="E1287">
        <v>192</v>
      </c>
      <c r="F1287" t="s">
        <v>16963</v>
      </c>
      <c r="G1287">
        <v>0</v>
      </c>
      <c r="H1287">
        <v>0</v>
      </c>
    </row>
    <row r="1288" spans="1:8" x14ac:dyDescent="0.3">
      <c r="A1288" t="s">
        <v>1300</v>
      </c>
      <c r="B1288" t="s">
        <v>1301</v>
      </c>
      <c r="C1288">
        <v>38468.79</v>
      </c>
      <c r="D1288">
        <v>91</v>
      </c>
      <c r="E1288">
        <v>187</v>
      </c>
      <c r="F1288" t="s">
        <v>16963</v>
      </c>
      <c r="G1288">
        <v>56</v>
      </c>
      <c r="H1288">
        <v>1</v>
      </c>
    </row>
    <row r="1289" spans="1:8" x14ac:dyDescent="0.3">
      <c r="A1289" t="s">
        <v>2625</v>
      </c>
      <c r="B1289" t="s">
        <v>2626</v>
      </c>
      <c r="C1289">
        <v>22784.76</v>
      </c>
      <c r="D1289">
        <v>91</v>
      </c>
      <c r="E1289">
        <v>187</v>
      </c>
      <c r="F1289" t="s">
        <v>16963</v>
      </c>
      <c r="G1289">
        <v>0</v>
      </c>
      <c r="H1289">
        <v>0</v>
      </c>
    </row>
    <row r="1290" spans="1:8" x14ac:dyDescent="0.3">
      <c r="A1290" t="s">
        <v>2627</v>
      </c>
      <c r="B1290" t="s">
        <v>2628</v>
      </c>
      <c r="C1290">
        <v>68757.960000000006</v>
      </c>
      <c r="D1290">
        <v>91</v>
      </c>
      <c r="E1290">
        <v>239</v>
      </c>
      <c r="F1290" t="s">
        <v>16963</v>
      </c>
      <c r="G1290">
        <v>0</v>
      </c>
      <c r="H1290">
        <v>0</v>
      </c>
    </row>
    <row r="1291" spans="1:8" x14ac:dyDescent="0.3">
      <c r="A1291" t="s">
        <v>1302</v>
      </c>
      <c r="B1291" t="s">
        <v>1303</v>
      </c>
      <c r="C1291">
        <v>39405.83</v>
      </c>
      <c r="D1291">
        <v>91</v>
      </c>
      <c r="E1291">
        <v>239</v>
      </c>
      <c r="F1291" t="s">
        <v>16963</v>
      </c>
      <c r="G1291">
        <v>0</v>
      </c>
      <c r="H1291">
        <v>0</v>
      </c>
    </row>
    <row r="1292" spans="1:8" x14ac:dyDescent="0.3">
      <c r="A1292" t="s">
        <v>2629</v>
      </c>
      <c r="B1292" t="s">
        <v>2630</v>
      </c>
      <c r="C1292">
        <v>61527.66</v>
      </c>
      <c r="D1292">
        <v>91</v>
      </c>
      <c r="E1292">
        <v>207</v>
      </c>
      <c r="F1292" t="s">
        <v>16963</v>
      </c>
      <c r="G1292">
        <v>4</v>
      </c>
      <c r="H1292">
        <v>1</v>
      </c>
    </row>
    <row r="1293" spans="1:8" x14ac:dyDescent="0.3">
      <c r="A1293" t="s">
        <v>2631</v>
      </c>
      <c r="B1293" t="s">
        <v>2632</v>
      </c>
      <c r="C1293">
        <v>46911.88</v>
      </c>
      <c r="D1293">
        <v>91</v>
      </c>
      <c r="E1293">
        <v>211</v>
      </c>
      <c r="F1293" t="s">
        <v>16963</v>
      </c>
      <c r="G1293">
        <v>0</v>
      </c>
      <c r="H1293">
        <v>0</v>
      </c>
    </row>
    <row r="1294" spans="1:8" x14ac:dyDescent="0.3">
      <c r="A1294" t="s">
        <v>2633</v>
      </c>
      <c r="B1294" t="s">
        <v>2634</v>
      </c>
      <c r="C1294">
        <v>43255.86</v>
      </c>
      <c r="D1294">
        <v>91</v>
      </c>
      <c r="E1294">
        <v>192</v>
      </c>
      <c r="F1294" t="s">
        <v>16963</v>
      </c>
      <c r="G1294">
        <v>0</v>
      </c>
      <c r="H1294">
        <v>0</v>
      </c>
    </row>
    <row r="1295" spans="1:8" x14ac:dyDescent="0.3">
      <c r="A1295" t="s">
        <v>2635</v>
      </c>
      <c r="B1295" t="s">
        <v>2636</v>
      </c>
      <c r="C1295">
        <v>43255.86</v>
      </c>
      <c r="D1295">
        <v>91</v>
      </c>
      <c r="E1295">
        <v>192</v>
      </c>
      <c r="F1295" t="s">
        <v>16963</v>
      </c>
      <c r="G1295">
        <v>0</v>
      </c>
      <c r="H1295">
        <v>0</v>
      </c>
    </row>
    <row r="1296" spans="1:8" x14ac:dyDescent="0.3">
      <c r="A1296" t="s">
        <v>2637</v>
      </c>
      <c r="B1296" t="s">
        <v>2638</v>
      </c>
      <c r="C1296">
        <v>43255.86</v>
      </c>
      <c r="D1296">
        <v>91</v>
      </c>
      <c r="E1296">
        <v>257</v>
      </c>
      <c r="F1296" t="s">
        <v>16963</v>
      </c>
      <c r="G1296">
        <v>0</v>
      </c>
      <c r="H1296">
        <v>0</v>
      </c>
    </row>
    <row r="1297" spans="1:8" x14ac:dyDescent="0.3">
      <c r="A1297" t="s">
        <v>2645</v>
      </c>
      <c r="B1297" t="s">
        <v>17237</v>
      </c>
      <c r="C1297">
        <v>43696.800000000003</v>
      </c>
      <c r="D1297">
        <v>91</v>
      </c>
      <c r="E1297">
        <v>192</v>
      </c>
      <c r="F1297" t="s">
        <v>16963</v>
      </c>
      <c r="G1297">
        <v>18</v>
      </c>
      <c r="H1297">
        <v>1</v>
      </c>
    </row>
    <row r="1298" spans="1:8" x14ac:dyDescent="0.3">
      <c r="A1298" t="s">
        <v>2648</v>
      </c>
      <c r="B1298" t="s">
        <v>17238</v>
      </c>
      <c r="C1298">
        <v>43696.800000000003</v>
      </c>
      <c r="D1298">
        <v>91</v>
      </c>
      <c r="E1298">
        <v>192</v>
      </c>
      <c r="F1298" t="s">
        <v>16963</v>
      </c>
      <c r="G1298">
        <v>23</v>
      </c>
      <c r="H1298">
        <v>1</v>
      </c>
    </row>
    <row r="1299" spans="1:8" x14ac:dyDescent="0.3">
      <c r="A1299" t="s">
        <v>2639</v>
      </c>
      <c r="B1299" t="s">
        <v>2640</v>
      </c>
      <c r="C1299">
        <v>19195.38</v>
      </c>
      <c r="D1299">
        <v>91</v>
      </c>
      <c r="E1299">
        <v>192</v>
      </c>
      <c r="F1299" t="s">
        <v>16963</v>
      </c>
      <c r="G1299">
        <v>0</v>
      </c>
      <c r="H1299">
        <v>0</v>
      </c>
    </row>
    <row r="1300" spans="1:8" x14ac:dyDescent="0.3">
      <c r="A1300" t="s">
        <v>2641</v>
      </c>
      <c r="B1300" t="s">
        <v>2642</v>
      </c>
      <c r="C1300">
        <v>19195.38</v>
      </c>
      <c r="D1300">
        <v>91</v>
      </c>
      <c r="E1300">
        <v>192</v>
      </c>
      <c r="F1300" t="s">
        <v>16963</v>
      </c>
      <c r="G1300">
        <v>0</v>
      </c>
      <c r="H1300">
        <v>0</v>
      </c>
    </row>
    <row r="1301" spans="1:8" x14ac:dyDescent="0.3">
      <c r="A1301" t="s">
        <v>2643</v>
      </c>
      <c r="B1301" t="s">
        <v>2644</v>
      </c>
      <c r="C1301">
        <v>0</v>
      </c>
      <c r="D1301">
        <v>91</v>
      </c>
      <c r="E1301">
        <v>236</v>
      </c>
      <c r="F1301" t="s">
        <v>16963</v>
      </c>
      <c r="G1301">
        <v>0</v>
      </c>
      <c r="H1301">
        <v>0</v>
      </c>
    </row>
    <row r="1302" spans="1:8" x14ac:dyDescent="0.3">
      <c r="A1302" t="s">
        <v>2646</v>
      </c>
      <c r="B1302" t="s">
        <v>2647</v>
      </c>
      <c r="C1302">
        <v>0</v>
      </c>
      <c r="D1302">
        <v>91</v>
      </c>
      <c r="E1302">
        <v>236</v>
      </c>
      <c r="F1302" t="s">
        <v>16963</v>
      </c>
      <c r="G1302">
        <v>0</v>
      </c>
      <c r="H1302">
        <v>0</v>
      </c>
    </row>
    <row r="1303" spans="1:8" x14ac:dyDescent="0.3">
      <c r="A1303" t="s">
        <v>2649</v>
      </c>
      <c r="B1303" t="s">
        <v>2650</v>
      </c>
      <c r="C1303">
        <v>17634.78</v>
      </c>
      <c r="D1303">
        <v>91</v>
      </c>
      <c r="E1303">
        <v>192</v>
      </c>
      <c r="F1303" t="s">
        <v>16963</v>
      </c>
      <c r="G1303">
        <v>29</v>
      </c>
      <c r="H1303">
        <v>1</v>
      </c>
    </row>
    <row r="1304" spans="1:8" x14ac:dyDescent="0.3">
      <c r="A1304" t="s">
        <v>2651</v>
      </c>
      <c r="B1304" t="s">
        <v>2652</v>
      </c>
      <c r="C1304">
        <v>17634.78</v>
      </c>
      <c r="D1304">
        <v>91</v>
      </c>
      <c r="E1304">
        <v>192</v>
      </c>
      <c r="F1304" t="s">
        <v>16963</v>
      </c>
      <c r="G1304">
        <v>29</v>
      </c>
      <c r="H1304">
        <v>1</v>
      </c>
    </row>
    <row r="1305" spans="1:8" x14ac:dyDescent="0.3">
      <c r="A1305" t="s">
        <v>2653</v>
      </c>
      <c r="B1305" t="s">
        <v>2654</v>
      </c>
      <c r="C1305">
        <v>11186.26</v>
      </c>
      <c r="D1305">
        <v>91</v>
      </c>
      <c r="E1305">
        <v>192</v>
      </c>
      <c r="F1305" t="s">
        <v>16963</v>
      </c>
      <c r="G1305">
        <v>0</v>
      </c>
      <c r="H1305">
        <v>0</v>
      </c>
    </row>
    <row r="1306" spans="1:8" x14ac:dyDescent="0.3">
      <c r="A1306" t="s">
        <v>1304</v>
      </c>
      <c r="B1306" t="s">
        <v>1305</v>
      </c>
      <c r="C1306">
        <v>38468.79</v>
      </c>
      <c r="D1306">
        <v>91</v>
      </c>
      <c r="E1306">
        <v>187</v>
      </c>
      <c r="F1306" t="s">
        <v>16963</v>
      </c>
      <c r="G1306">
        <v>47</v>
      </c>
      <c r="H1306">
        <v>1</v>
      </c>
    </row>
    <row r="1307" spans="1:8" x14ac:dyDescent="0.3">
      <c r="A1307" t="s">
        <v>2655</v>
      </c>
      <c r="B1307" t="s">
        <v>2656</v>
      </c>
      <c r="C1307">
        <v>22784.76</v>
      </c>
      <c r="D1307">
        <v>91</v>
      </c>
      <c r="E1307">
        <v>239</v>
      </c>
      <c r="F1307" t="s">
        <v>16963</v>
      </c>
      <c r="G1307">
        <v>0</v>
      </c>
      <c r="H1307">
        <v>0</v>
      </c>
    </row>
    <row r="1308" spans="1:8" x14ac:dyDescent="0.3">
      <c r="A1308" t="s">
        <v>1306</v>
      </c>
      <c r="B1308" t="s">
        <v>1307</v>
      </c>
      <c r="C1308">
        <v>39405.83</v>
      </c>
      <c r="D1308">
        <v>91</v>
      </c>
      <c r="E1308">
        <v>187</v>
      </c>
      <c r="F1308" t="s">
        <v>16963</v>
      </c>
      <c r="G1308">
        <v>0</v>
      </c>
      <c r="H1308">
        <v>0</v>
      </c>
    </row>
    <row r="1309" spans="1:8" x14ac:dyDescent="0.3">
      <c r="A1309" t="s">
        <v>2657</v>
      </c>
      <c r="B1309" t="s">
        <v>2658</v>
      </c>
      <c r="C1309">
        <v>61527.66</v>
      </c>
      <c r="D1309">
        <v>91</v>
      </c>
      <c r="E1309">
        <v>207</v>
      </c>
      <c r="F1309" t="s">
        <v>16963</v>
      </c>
      <c r="G1309">
        <v>5</v>
      </c>
      <c r="H1309">
        <v>1</v>
      </c>
    </row>
    <row r="1310" spans="1:8" x14ac:dyDescent="0.3">
      <c r="A1310" t="s">
        <v>2659</v>
      </c>
      <c r="B1310" t="s">
        <v>2660</v>
      </c>
      <c r="C1310">
        <v>43604.17</v>
      </c>
      <c r="D1310">
        <v>91</v>
      </c>
      <c r="E1310">
        <v>211</v>
      </c>
      <c r="F1310" t="s">
        <v>16963</v>
      </c>
      <c r="G1310">
        <v>0</v>
      </c>
      <c r="H1310">
        <v>0</v>
      </c>
    </row>
    <row r="1311" spans="1:8" x14ac:dyDescent="0.3">
      <c r="A1311" t="s">
        <v>2661</v>
      </c>
      <c r="B1311" t="s">
        <v>2662</v>
      </c>
      <c r="C1311">
        <v>0</v>
      </c>
      <c r="D1311">
        <v>91</v>
      </c>
      <c r="E1311">
        <v>236</v>
      </c>
      <c r="F1311" t="s">
        <v>16963</v>
      </c>
      <c r="G1311">
        <v>0</v>
      </c>
      <c r="H1311">
        <v>0</v>
      </c>
    </row>
    <row r="1312" spans="1:8" x14ac:dyDescent="0.3">
      <c r="A1312" t="s">
        <v>2663</v>
      </c>
      <c r="B1312" t="s">
        <v>2664</v>
      </c>
      <c r="C1312">
        <v>0</v>
      </c>
      <c r="D1312">
        <v>91</v>
      </c>
      <c r="E1312">
        <v>236</v>
      </c>
      <c r="F1312" t="s">
        <v>16963</v>
      </c>
      <c r="G1312">
        <v>0</v>
      </c>
      <c r="H1312">
        <v>0</v>
      </c>
    </row>
    <row r="1313" spans="1:8" x14ac:dyDescent="0.3">
      <c r="A1313" t="s">
        <v>2665</v>
      </c>
      <c r="B1313" t="s">
        <v>2666</v>
      </c>
      <c r="C1313">
        <v>62459.519999999997</v>
      </c>
      <c r="D1313">
        <v>91</v>
      </c>
      <c r="E1313">
        <v>207</v>
      </c>
      <c r="F1313" t="s">
        <v>16963</v>
      </c>
      <c r="G1313">
        <v>0</v>
      </c>
      <c r="H1313">
        <v>0</v>
      </c>
    </row>
    <row r="1314" spans="1:8" x14ac:dyDescent="0.3">
      <c r="A1314" t="s">
        <v>2667</v>
      </c>
      <c r="B1314" t="s">
        <v>2668</v>
      </c>
      <c r="C1314">
        <v>35113.5</v>
      </c>
      <c r="D1314">
        <v>91</v>
      </c>
      <c r="E1314">
        <v>192</v>
      </c>
      <c r="F1314" t="s">
        <v>16963</v>
      </c>
      <c r="G1314">
        <v>0</v>
      </c>
      <c r="H1314">
        <v>0</v>
      </c>
    </row>
    <row r="1315" spans="1:8" x14ac:dyDescent="0.3">
      <c r="A1315" t="s">
        <v>2669</v>
      </c>
      <c r="B1315" t="s">
        <v>2670</v>
      </c>
      <c r="C1315">
        <v>20599.919999999998</v>
      </c>
      <c r="D1315">
        <v>91</v>
      </c>
      <c r="E1315">
        <v>192</v>
      </c>
      <c r="F1315" t="s">
        <v>16963</v>
      </c>
      <c r="G1315">
        <v>0</v>
      </c>
      <c r="H1315">
        <v>0</v>
      </c>
    </row>
    <row r="1316" spans="1:8" x14ac:dyDescent="0.3">
      <c r="A1316" t="s">
        <v>2671</v>
      </c>
      <c r="B1316" t="s">
        <v>2672</v>
      </c>
      <c r="C1316">
        <v>20599.919999999998</v>
      </c>
      <c r="D1316">
        <v>91</v>
      </c>
      <c r="E1316">
        <v>192</v>
      </c>
      <c r="F1316" t="s">
        <v>16963</v>
      </c>
      <c r="G1316">
        <v>11</v>
      </c>
      <c r="H1316">
        <v>1</v>
      </c>
    </row>
    <row r="1317" spans="1:8" x14ac:dyDescent="0.3">
      <c r="A1317" t="s">
        <v>2673</v>
      </c>
      <c r="B1317" t="s">
        <v>2674</v>
      </c>
      <c r="C1317">
        <v>8576.01</v>
      </c>
      <c r="D1317">
        <v>91</v>
      </c>
      <c r="E1317">
        <v>192</v>
      </c>
      <c r="F1317" t="s">
        <v>16963</v>
      </c>
      <c r="G1317">
        <v>0</v>
      </c>
      <c r="H1317">
        <v>0</v>
      </c>
    </row>
    <row r="1318" spans="1:8" x14ac:dyDescent="0.3">
      <c r="A1318" t="s">
        <v>2675</v>
      </c>
      <c r="B1318" t="s">
        <v>2676</v>
      </c>
      <c r="C1318">
        <v>52904.34</v>
      </c>
      <c r="D1318">
        <v>91</v>
      </c>
      <c r="E1318">
        <v>205</v>
      </c>
      <c r="F1318" t="s">
        <v>16963</v>
      </c>
      <c r="G1318">
        <v>4</v>
      </c>
      <c r="H1318">
        <v>1</v>
      </c>
    </row>
    <row r="1319" spans="1:8" x14ac:dyDescent="0.3">
      <c r="A1319" t="s">
        <v>2677</v>
      </c>
      <c r="B1319" t="s">
        <v>2678</v>
      </c>
      <c r="C1319">
        <v>52904.34</v>
      </c>
      <c r="D1319">
        <v>91</v>
      </c>
      <c r="E1319">
        <v>205</v>
      </c>
      <c r="F1319" t="s">
        <v>16963</v>
      </c>
      <c r="G1319">
        <v>2</v>
      </c>
      <c r="H1319">
        <v>1</v>
      </c>
    </row>
    <row r="1320" spans="1:8" x14ac:dyDescent="0.3">
      <c r="A1320" t="s">
        <v>2679</v>
      </c>
      <c r="B1320" t="s">
        <v>2680</v>
      </c>
      <c r="C1320">
        <v>83714.820000000007</v>
      </c>
      <c r="D1320">
        <v>91</v>
      </c>
      <c r="E1320">
        <v>207</v>
      </c>
      <c r="F1320" t="s">
        <v>16963</v>
      </c>
      <c r="G1320">
        <v>0</v>
      </c>
      <c r="H1320">
        <v>0</v>
      </c>
    </row>
    <row r="1321" spans="1:8" x14ac:dyDescent="0.3">
      <c r="A1321" t="s">
        <v>2681</v>
      </c>
      <c r="B1321" t="s">
        <v>2682</v>
      </c>
      <c r="C1321">
        <v>0</v>
      </c>
      <c r="D1321">
        <v>91</v>
      </c>
      <c r="E1321">
        <v>236</v>
      </c>
      <c r="F1321" t="s">
        <v>16963</v>
      </c>
      <c r="G1321">
        <v>0</v>
      </c>
      <c r="H1321">
        <v>0</v>
      </c>
    </row>
    <row r="1322" spans="1:8" x14ac:dyDescent="0.3">
      <c r="A1322" t="s">
        <v>2683</v>
      </c>
      <c r="B1322" t="s">
        <v>2682</v>
      </c>
      <c r="C1322">
        <v>0</v>
      </c>
      <c r="D1322">
        <v>91</v>
      </c>
      <c r="E1322">
        <v>236</v>
      </c>
      <c r="F1322" t="s">
        <v>16963</v>
      </c>
      <c r="G1322">
        <v>0</v>
      </c>
      <c r="H1322">
        <v>0</v>
      </c>
    </row>
    <row r="1323" spans="1:8" x14ac:dyDescent="0.3">
      <c r="A1323" t="s">
        <v>2684</v>
      </c>
      <c r="B1323" t="s">
        <v>2685</v>
      </c>
      <c r="C1323">
        <v>20788.060000000001</v>
      </c>
      <c r="D1323">
        <v>91</v>
      </c>
      <c r="E1323">
        <v>205</v>
      </c>
      <c r="F1323" t="s">
        <v>16963</v>
      </c>
      <c r="G1323">
        <v>0</v>
      </c>
      <c r="H1323">
        <v>0</v>
      </c>
    </row>
    <row r="1324" spans="1:8" x14ac:dyDescent="0.3">
      <c r="A1324" t="s">
        <v>2686</v>
      </c>
      <c r="B1324" t="s">
        <v>2687</v>
      </c>
      <c r="C1324">
        <v>54621</v>
      </c>
      <c r="D1324">
        <v>91</v>
      </c>
      <c r="E1324">
        <v>300</v>
      </c>
      <c r="F1324" t="s">
        <v>16963</v>
      </c>
      <c r="G1324">
        <v>0</v>
      </c>
      <c r="H1324">
        <v>0</v>
      </c>
    </row>
    <row r="1325" spans="1:8" x14ac:dyDescent="0.3">
      <c r="A1325" t="s">
        <v>2688</v>
      </c>
      <c r="B1325" t="s">
        <v>2689</v>
      </c>
      <c r="C1325">
        <v>11704.5</v>
      </c>
      <c r="D1325">
        <v>91</v>
      </c>
      <c r="E1325">
        <v>187</v>
      </c>
      <c r="F1325" t="s">
        <v>16963</v>
      </c>
      <c r="G1325">
        <v>0</v>
      </c>
      <c r="H1325">
        <v>0</v>
      </c>
    </row>
    <row r="1326" spans="1:8" x14ac:dyDescent="0.3">
      <c r="A1326" t="s">
        <v>2690</v>
      </c>
      <c r="B1326" t="s">
        <v>2691</v>
      </c>
      <c r="C1326">
        <v>0</v>
      </c>
      <c r="D1326">
        <v>91</v>
      </c>
      <c r="E1326">
        <v>187</v>
      </c>
      <c r="F1326" t="s">
        <v>16963</v>
      </c>
      <c r="G1326">
        <v>0</v>
      </c>
      <c r="H1326">
        <v>0</v>
      </c>
    </row>
    <row r="1327" spans="1:8" x14ac:dyDescent="0.3">
      <c r="A1327" t="s">
        <v>2692</v>
      </c>
      <c r="B1327" t="s">
        <v>2693</v>
      </c>
      <c r="C1327">
        <v>0</v>
      </c>
      <c r="D1327">
        <v>91</v>
      </c>
      <c r="E1327">
        <v>173</v>
      </c>
      <c r="F1327" t="s">
        <v>16963</v>
      </c>
      <c r="G1327">
        <v>0</v>
      </c>
      <c r="H1327">
        <v>0</v>
      </c>
    </row>
    <row r="1328" spans="1:8" x14ac:dyDescent="0.3">
      <c r="A1328" t="s">
        <v>2694</v>
      </c>
      <c r="B1328" t="s">
        <v>2695</v>
      </c>
      <c r="C1328">
        <v>0</v>
      </c>
      <c r="D1328">
        <v>91</v>
      </c>
      <c r="E1328">
        <v>205</v>
      </c>
      <c r="F1328" t="s">
        <v>16963</v>
      </c>
      <c r="G1328">
        <v>0</v>
      </c>
      <c r="H1328">
        <v>0</v>
      </c>
    </row>
    <row r="1329" spans="1:8" x14ac:dyDescent="0.3">
      <c r="A1329" t="s">
        <v>2696</v>
      </c>
      <c r="B1329" t="s">
        <v>2697</v>
      </c>
      <c r="C1329">
        <v>0</v>
      </c>
      <c r="D1329">
        <v>91</v>
      </c>
      <c r="E1329">
        <v>239</v>
      </c>
      <c r="F1329" t="s">
        <v>16963</v>
      </c>
      <c r="G1329">
        <v>0</v>
      </c>
      <c r="H1329">
        <v>0</v>
      </c>
    </row>
    <row r="1330" spans="1:8" x14ac:dyDescent="0.3">
      <c r="A1330" t="s">
        <v>2698</v>
      </c>
      <c r="B1330" t="s">
        <v>2699</v>
      </c>
      <c r="C1330">
        <v>179567.34</v>
      </c>
      <c r="D1330">
        <v>91</v>
      </c>
      <c r="E1330">
        <v>69</v>
      </c>
      <c r="F1330" t="s">
        <v>16963</v>
      </c>
      <c r="G1330">
        <v>3</v>
      </c>
      <c r="H1330">
        <v>1</v>
      </c>
    </row>
    <row r="1331" spans="1:8" x14ac:dyDescent="0.3">
      <c r="A1331" t="s">
        <v>2700</v>
      </c>
      <c r="B1331" t="s">
        <v>2701</v>
      </c>
      <c r="C1331">
        <v>0</v>
      </c>
      <c r="D1331">
        <v>91</v>
      </c>
      <c r="E1331">
        <v>187</v>
      </c>
      <c r="F1331" t="s">
        <v>16963</v>
      </c>
      <c r="G1331">
        <v>0</v>
      </c>
      <c r="H1331">
        <v>0</v>
      </c>
    </row>
    <row r="1332" spans="1:8" x14ac:dyDescent="0.3">
      <c r="A1332" t="s">
        <v>2702</v>
      </c>
      <c r="B1332" t="s">
        <v>2703</v>
      </c>
      <c r="C1332">
        <v>0</v>
      </c>
      <c r="D1332">
        <v>91</v>
      </c>
      <c r="E1332">
        <v>187</v>
      </c>
      <c r="F1332" t="s">
        <v>16963</v>
      </c>
      <c r="G1332">
        <v>0</v>
      </c>
      <c r="H1332">
        <v>0</v>
      </c>
    </row>
    <row r="1333" spans="1:8" x14ac:dyDescent="0.3">
      <c r="A1333" t="s">
        <v>2704</v>
      </c>
      <c r="B1333" t="s">
        <v>2703</v>
      </c>
      <c r="C1333">
        <v>0</v>
      </c>
      <c r="D1333">
        <v>91</v>
      </c>
      <c r="E1333">
        <v>205</v>
      </c>
      <c r="F1333" t="s">
        <v>16963</v>
      </c>
      <c r="G1333">
        <v>0</v>
      </c>
      <c r="H1333">
        <v>0</v>
      </c>
    </row>
    <row r="1334" spans="1:8" x14ac:dyDescent="0.3">
      <c r="A1334" t="s">
        <v>2705</v>
      </c>
      <c r="B1334" t="s">
        <v>2706</v>
      </c>
      <c r="C1334">
        <v>10915.58</v>
      </c>
      <c r="D1334">
        <v>91</v>
      </c>
      <c r="E1334">
        <v>205</v>
      </c>
      <c r="F1334" t="s">
        <v>16963</v>
      </c>
      <c r="G1334">
        <v>0</v>
      </c>
      <c r="H1334">
        <v>0</v>
      </c>
    </row>
    <row r="1335" spans="1:8" x14ac:dyDescent="0.3">
      <c r="A1335" t="s">
        <v>2707</v>
      </c>
      <c r="B1335" t="s">
        <v>2708</v>
      </c>
      <c r="C1335">
        <v>0</v>
      </c>
      <c r="D1335">
        <v>91</v>
      </c>
      <c r="E1335">
        <v>205</v>
      </c>
      <c r="F1335" t="s">
        <v>16963</v>
      </c>
      <c r="G1335">
        <v>0</v>
      </c>
      <c r="H1335">
        <v>0</v>
      </c>
    </row>
    <row r="1336" spans="1:8" x14ac:dyDescent="0.3">
      <c r="A1336" t="s">
        <v>2709</v>
      </c>
      <c r="B1336" t="s">
        <v>2710</v>
      </c>
      <c r="C1336">
        <v>0</v>
      </c>
      <c r="D1336">
        <v>91</v>
      </c>
      <c r="E1336">
        <v>239</v>
      </c>
      <c r="F1336" t="s">
        <v>16963</v>
      </c>
      <c r="G1336">
        <v>0</v>
      </c>
      <c r="H1336">
        <v>0</v>
      </c>
    </row>
    <row r="1337" spans="1:8" x14ac:dyDescent="0.3">
      <c r="A1337" t="s">
        <v>2711</v>
      </c>
      <c r="B1337" t="s">
        <v>2712</v>
      </c>
      <c r="C1337">
        <v>38234.699999999997</v>
      </c>
      <c r="D1337">
        <v>91</v>
      </c>
      <c r="E1337">
        <v>188</v>
      </c>
      <c r="F1337" t="s">
        <v>16963</v>
      </c>
      <c r="G1337">
        <v>6</v>
      </c>
      <c r="H1337">
        <v>1</v>
      </c>
    </row>
    <row r="1338" spans="1:8" x14ac:dyDescent="0.3">
      <c r="A1338" t="s">
        <v>2713</v>
      </c>
      <c r="B1338" t="s">
        <v>2714</v>
      </c>
      <c r="C1338">
        <v>0</v>
      </c>
      <c r="D1338">
        <v>91</v>
      </c>
      <c r="E1338">
        <v>188</v>
      </c>
      <c r="F1338" t="s">
        <v>16963</v>
      </c>
      <c r="G1338">
        <v>0</v>
      </c>
      <c r="H1338">
        <v>0</v>
      </c>
    </row>
    <row r="1339" spans="1:8" x14ac:dyDescent="0.3">
      <c r="A1339" t="s">
        <v>2715</v>
      </c>
      <c r="B1339" t="s">
        <v>2716</v>
      </c>
      <c r="C1339">
        <v>0</v>
      </c>
      <c r="D1339">
        <v>91</v>
      </c>
      <c r="E1339">
        <v>246</v>
      </c>
      <c r="F1339" t="s">
        <v>16963</v>
      </c>
      <c r="G1339">
        <v>0</v>
      </c>
      <c r="H1339">
        <v>0</v>
      </c>
    </row>
    <row r="1340" spans="1:8" x14ac:dyDescent="0.3">
      <c r="A1340" t="s">
        <v>2717</v>
      </c>
      <c r="B1340" t="s">
        <v>2718</v>
      </c>
      <c r="C1340">
        <v>0</v>
      </c>
      <c r="D1340">
        <v>91</v>
      </c>
      <c r="E1340">
        <v>246</v>
      </c>
      <c r="F1340" t="s">
        <v>16963</v>
      </c>
      <c r="G1340">
        <v>0</v>
      </c>
      <c r="H1340">
        <v>0</v>
      </c>
    </row>
    <row r="1341" spans="1:8" x14ac:dyDescent="0.3">
      <c r="A1341" t="s">
        <v>2719</v>
      </c>
      <c r="B1341" t="s">
        <v>2720</v>
      </c>
      <c r="C1341">
        <v>0</v>
      </c>
      <c r="D1341">
        <v>91</v>
      </c>
      <c r="E1341">
        <v>246</v>
      </c>
      <c r="F1341" t="s">
        <v>16963</v>
      </c>
      <c r="G1341">
        <v>0</v>
      </c>
      <c r="H1341">
        <v>0</v>
      </c>
    </row>
    <row r="1342" spans="1:8" x14ac:dyDescent="0.3">
      <c r="A1342" t="s">
        <v>2721</v>
      </c>
      <c r="B1342" t="s">
        <v>2720</v>
      </c>
      <c r="C1342">
        <v>19203.650000000001</v>
      </c>
      <c r="D1342">
        <v>91</v>
      </c>
      <c r="E1342">
        <v>246</v>
      </c>
      <c r="F1342" t="s">
        <v>16963</v>
      </c>
      <c r="G1342">
        <v>0</v>
      </c>
      <c r="H1342">
        <v>0</v>
      </c>
    </row>
    <row r="1343" spans="1:8" x14ac:dyDescent="0.3">
      <c r="A1343" t="s">
        <v>2722</v>
      </c>
      <c r="B1343" t="s">
        <v>2723</v>
      </c>
      <c r="C1343">
        <v>0</v>
      </c>
      <c r="D1343">
        <v>91</v>
      </c>
      <c r="E1343">
        <v>236</v>
      </c>
      <c r="F1343" t="s">
        <v>16963</v>
      </c>
      <c r="G1343">
        <v>0</v>
      </c>
      <c r="H1343">
        <v>0</v>
      </c>
    </row>
    <row r="1344" spans="1:8" x14ac:dyDescent="0.3">
      <c r="A1344" t="s">
        <v>2724</v>
      </c>
      <c r="B1344" t="s">
        <v>2725</v>
      </c>
      <c r="C1344">
        <v>0</v>
      </c>
      <c r="D1344">
        <v>91</v>
      </c>
      <c r="E1344">
        <v>236</v>
      </c>
      <c r="F1344" t="s">
        <v>16963</v>
      </c>
      <c r="G1344">
        <v>0</v>
      </c>
      <c r="H1344">
        <v>0</v>
      </c>
    </row>
    <row r="1345" spans="1:8" x14ac:dyDescent="0.3">
      <c r="A1345" t="s">
        <v>2726</v>
      </c>
      <c r="B1345" t="s">
        <v>2727</v>
      </c>
      <c r="C1345">
        <v>0</v>
      </c>
      <c r="D1345">
        <v>91</v>
      </c>
      <c r="E1345">
        <v>236</v>
      </c>
      <c r="F1345" t="s">
        <v>16963</v>
      </c>
      <c r="G1345">
        <v>0</v>
      </c>
      <c r="H1345">
        <v>0</v>
      </c>
    </row>
    <row r="1346" spans="1:8" x14ac:dyDescent="0.3">
      <c r="A1346" t="s">
        <v>2728</v>
      </c>
      <c r="B1346" t="s">
        <v>2727</v>
      </c>
      <c r="C1346">
        <v>35425.1</v>
      </c>
      <c r="D1346">
        <v>91</v>
      </c>
      <c r="E1346">
        <v>246</v>
      </c>
      <c r="F1346" t="s">
        <v>16963</v>
      </c>
      <c r="G1346">
        <v>0</v>
      </c>
      <c r="H1346">
        <v>0</v>
      </c>
    </row>
    <row r="1347" spans="1:8" x14ac:dyDescent="0.3">
      <c r="A1347" t="s">
        <v>2729</v>
      </c>
      <c r="B1347" t="s">
        <v>2730</v>
      </c>
      <c r="C1347">
        <v>0</v>
      </c>
      <c r="D1347">
        <v>91</v>
      </c>
      <c r="E1347">
        <v>236</v>
      </c>
      <c r="F1347" t="s">
        <v>16963</v>
      </c>
      <c r="G1347">
        <v>0</v>
      </c>
      <c r="H1347">
        <v>0</v>
      </c>
    </row>
    <row r="1348" spans="1:8" x14ac:dyDescent="0.3">
      <c r="A1348" t="s">
        <v>2731</v>
      </c>
      <c r="B1348" t="s">
        <v>2730</v>
      </c>
      <c r="C1348">
        <v>25044.51</v>
      </c>
      <c r="D1348">
        <v>91</v>
      </c>
      <c r="E1348">
        <v>246</v>
      </c>
      <c r="F1348" t="s">
        <v>16963</v>
      </c>
      <c r="G1348">
        <v>0</v>
      </c>
      <c r="H1348">
        <v>0</v>
      </c>
    </row>
    <row r="1349" spans="1:8" x14ac:dyDescent="0.3">
      <c r="A1349" t="s">
        <v>2732</v>
      </c>
      <c r="B1349" t="s">
        <v>2733</v>
      </c>
      <c r="C1349">
        <v>0</v>
      </c>
      <c r="D1349">
        <v>91</v>
      </c>
      <c r="E1349">
        <v>236</v>
      </c>
      <c r="F1349" t="s">
        <v>16963</v>
      </c>
      <c r="G1349">
        <v>0</v>
      </c>
      <c r="H1349">
        <v>0</v>
      </c>
    </row>
    <row r="1350" spans="1:8" x14ac:dyDescent="0.3">
      <c r="A1350" t="s">
        <v>2734</v>
      </c>
      <c r="B1350" t="s">
        <v>2735</v>
      </c>
      <c r="C1350">
        <v>0</v>
      </c>
      <c r="D1350">
        <v>91</v>
      </c>
      <c r="E1350">
        <v>236</v>
      </c>
      <c r="F1350" t="s">
        <v>16963</v>
      </c>
      <c r="G1350">
        <v>0</v>
      </c>
      <c r="H1350">
        <v>0</v>
      </c>
    </row>
    <row r="1351" spans="1:8" x14ac:dyDescent="0.3">
      <c r="A1351" t="s">
        <v>2736</v>
      </c>
      <c r="B1351" t="s">
        <v>2735</v>
      </c>
      <c r="C1351">
        <v>0</v>
      </c>
      <c r="D1351">
        <v>91</v>
      </c>
      <c r="E1351">
        <v>236</v>
      </c>
      <c r="F1351" t="s">
        <v>16963</v>
      </c>
      <c r="G1351">
        <v>0</v>
      </c>
      <c r="H1351">
        <v>0</v>
      </c>
    </row>
    <row r="1352" spans="1:8" x14ac:dyDescent="0.3">
      <c r="A1352" t="s">
        <v>2737</v>
      </c>
      <c r="B1352" t="s">
        <v>2738</v>
      </c>
      <c r="C1352">
        <v>0</v>
      </c>
      <c r="D1352">
        <v>91</v>
      </c>
      <c r="E1352">
        <v>236</v>
      </c>
      <c r="F1352" t="s">
        <v>16963</v>
      </c>
      <c r="G1352">
        <v>0</v>
      </c>
      <c r="H1352">
        <v>0</v>
      </c>
    </row>
    <row r="1353" spans="1:8" x14ac:dyDescent="0.3">
      <c r="A1353" t="s">
        <v>2739</v>
      </c>
      <c r="B1353" t="s">
        <v>2740</v>
      </c>
      <c r="C1353">
        <v>0</v>
      </c>
      <c r="D1353">
        <v>91</v>
      </c>
      <c r="E1353">
        <v>236</v>
      </c>
      <c r="F1353" t="s">
        <v>16963</v>
      </c>
      <c r="G1353">
        <v>0</v>
      </c>
      <c r="H1353">
        <v>0</v>
      </c>
    </row>
    <row r="1354" spans="1:8" x14ac:dyDescent="0.3">
      <c r="A1354" t="s">
        <v>2741</v>
      </c>
      <c r="B1354" t="s">
        <v>2742</v>
      </c>
      <c r="C1354">
        <v>0</v>
      </c>
      <c r="D1354">
        <v>91</v>
      </c>
      <c r="E1354">
        <v>236</v>
      </c>
      <c r="F1354" t="s">
        <v>16963</v>
      </c>
      <c r="G1354">
        <v>0</v>
      </c>
      <c r="H1354">
        <v>0</v>
      </c>
    </row>
    <row r="1355" spans="1:8" x14ac:dyDescent="0.3">
      <c r="A1355" t="s">
        <v>2743</v>
      </c>
      <c r="B1355" t="s">
        <v>2744</v>
      </c>
      <c r="C1355">
        <v>0</v>
      </c>
      <c r="D1355">
        <v>91</v>
      </c>
      <c r="E1355">
        <v>236</v>
      </c>
      <c r="F1355" t="s">
        <v>16963</v>
      </c>
      <c r="G1355">
        <v>0</v>
      </c>
      <c r="H1355">
        <v>0</v>
      </c>
    </row>
    <row r="1356" spans="1:8" x14ac:dyDescent="0.3">
      <c r="A1356" t="s">
        <v>2745</v>
      </c>
      <c r="B1356" t="s">
        <v>2744</v>
      </c>
      <c r="C1356">
        <v>34060.589999999997</v>
      </c>
      <c r="D1356">
        <v>91</v>
      </c>
      <c r="E1356">
        <v>246</v>
      </c>
      <c r="F1356" t="s">
        <v>16963</v>
      </c>
      <c r="G1356">
        <v>0</v>
      </c>
      <c r="H1356">
        <v>0</v>
      </c>
    </row>
    <row r="1357" spans="1:8" x14ac:dyDescent="0.3">
      <c r="A1357" t="s">
        <v>2746</v>
      </c>
      <c r="B1357" t="s">
        <v>2747</v>
      </c>
      <c r="C1357">
        <v>0</v>
      </c>
      <c r="D1357">
        <v>91</v>
      </c>
      <c r="E1357">
        <v>236</v>
      </c>
      <c r="F1357" t="s">
        <v>16963</v>
      </c>
      <c r="G1357">
        <v>0</v>
      </c>
      <c r="H1357">
        <v>0</v>
      </c>
    </row>
    <row r="1358" spans="1:8" x14ac:dyDescent="0.3">
      <c r="A1358" t="s">
        <v>2748</v>
      </c>
      <c r="B1358" t="s">
        <v>2749</v>
      </c>
      <c r="C1358">
        <v>0</v>
      </c>
      <c r="D1358">
        <v>91</v>
      </c>
      <c r="E1358">
        <v>236</v>
      </c>
      <c r="F1358" t="s">
        <v>16963</v>
      </c>
      <c r="G1358">
        <v>0</v>
      </c>
      <c r="H1358">
        <v>0</v>
      </c>
    </row>
    <row r="1359" spans="1:8" x14ac:dyDescent="0.3">
      <c r="A1359" t="s">
        <v>2750</v>
      </c>
      <c r="B1359" t="s">
        <v>2749</v>
      </c>
      <c r="C1359">
        <v>51239.46</v>
      </c>
      <c r="D1359">
        <v>91</v>
      </c>
      <c r="E1359">
        <v>246</v>
      </c>
      <c r="F1359" t="s">
        <v>16963</v>
      </c>
      <c r="G1359">
        <v>0</v>
      </c>
      <c r="H1359">
        <v>0</v>
      </c>
    </row>
    <row r="1360" spans="1:8" x14ac:dyDescent="0.3">
      <c r="A1360" t="s">
        <v>2751</v>
      </c>
      <c r="B1360" t="s">
        <v>2752</v>
      </c>
      <c r="C1360">
        <v>0</v>
      </c>
      <c r="D1360">
        <v>91</v>
      </c>
      <c r="E1360">
        <v>236</v>
      </c>
      <c r="F1360" t="s">
        <v>16963</v>
      </c>
      <c r="G1360">
        <v>0</v>
      </c>
      <c r="H1360">
        <v>0</v>
      </c>
    </row>
    <row r="1361" spans="1:8" x14ac:dyDescent="0.3">
      <c r="A1361" t="s">
        <v>2753</v>
      </c>
      <c r="B1361" t="s">
        <v>2752</v>
      </c>
      <c r="C1361">
        <v>19576.91</v>
      </c>
      <c r="D1361">
        <v>91</v>
      </c>
      <c r="E1361">
        <v>246</v>
      </c>
      <c r="F1361" t="s">
        <v>16963</v>
      </c>
      <c r="G1361">
        <v>0</v>
      </c>
      <c r="H1361">
        <v>0</v>
      </c>
    </row>
    <row r="1362" spans="1:8" x14ac:dyDescent="0.3">
      <c r="A1362" t="s">
        <v>2754</v>
      </c>
      <c r="B1362" t="s">
        <v>2755</v>
      </c>
      <c r="C1362">
        <v>26454.85</v>
      </c>
      <c r="D1362">
        <v>91</v>
      </c>
      <c r="E1362">
        <v>246</v>
      </c>
      <c r="F1362" t="s">
        <v>16963</v>
      </c>
      <c r="G1362">
        <v>0</v>
      </c>
      <c r="H1362">
        <v>0</v>
      </c>
    </row>
    <row r="1363" spans="1:8" x14ac:dyDescent="0.3">
      <c r="A1363" t="s">
        <v>2756</v>
      </c>
      <c r="B1363" t="s">
        <v>2757</v>
      </c>
      <c r="C1363">
        <v>0</v>
      </c>
      <c r="D1363">
        <v>91</v>
      </c>
      <c r="E1363">
        <v>236</v>
      </c>
      <c r="F1363" t="s">
        <v>16963</v>
      </c>
      <c r="G1363">
        <v>0</v>
      </c>
      <c r="H1363">
        <v>0</v>
      </c>
    </row>
    <row r="1364" spans="1:8" x14ac:dyDescent="0.3">
      <c r="A1364" t="s">
        <v>2758</v>
      </c>
      <c r="B1364" t="s">
        <v>2757</v>
      </c>
      <c r="C1364">
        <v>28962.09</v>
      </c>
      <c r="D1364">
        <v>91</v>
      </c>
      <c r="E1364">
        <v>246</v>
      </c>
      <c r="F1364" t="s">
        <v>16963</v>
      </c>
      <c r="G1364">
        <v>0</v>
      </c>
      <c r="H1364">
        <v>0</v>
      </c>
    </row>
    <row r="1365" spans="1:8" x14ac:dyDescent="0.3">
      <c r="A1365" t="s">
        <v>2759</v>
      </c>
      <c r="B1365" t="s">
        <v>2760</v>
      </c>
      <c r="C1365">
        <v>0</v>
      </c>
      <c r="D1365">
        <v>91</v>
      </c>
      <c r="E1365">
        <v>236</v>
      </c>
      <c r="F1365" t="s">
        <v>16963</v>
      </c>
      <c r="G1365">
        <v>0</v>
      </c>
      <c r="H1365">
        <v>0</v>
      </c>
    </row>
    <row r="1366" spans="1:8" x14ac:dyDescent="0.3">
      <c r="A1366" t="s">
        <v>2761</v>
      </c>
      <c r="B1366" t="s">
        <v>2762</v>
      </c>
      <c r="C1366">
        <v>0</v>
      </c>
      <c r="D1366">
        <v>91</v>
      </c>
      <c r="E1366">
        <v>236</v>
      </c>
      <c r="F1366" t="s">
        <v>16963</v>
      </c>
      <c r="G1366">
        <v>0</v>
      </c>
      <c r="H1366">
        <v>0</v>
      </c>
    </row>
    <row r="1367" spans="1:8" x14ac:dyDescent="0.3">
      <c r="A1367" t="s">
        <v>2763</v>
      </c>
      <c r="B1367" t="s">
        <v>2764</v>
      </c>
      <c r="C1367">
        <v>41409.4</v>
      </c>
      <c r="D1367">
        <v>91</v>
      </c>
      <c r="E1367">
        <v>225</v>
      </c>
      <c r="F1367" t="s">
        <v>16963</v>
      </c>
      <c r="G1367">
        <v>0</v>
      </c>
      <c r="H1367">
        <v>0</v>
      </c>
    </row>
    <row r="1368" spans="1:8" x14ac:dyDescent="0.3">
      <c r="A1368" t="s">
        <v>2765</v>
      </c>
      <c r="B1368" t="s">
        <v>2766</v>
      </c>
      <c r="C1368">
        <v>0</v>
      </c>
      <c r="D1368">
        <v>91</v>
      </c>
      <c r="E1368">
        <v>236</v>
      </c>
      <c r="F1368" t="s">
        <v>16963</v>
      </c>
      <c r="G1368">
        <v>0</v>
      </c>
      <c r="H1368">
        <v>0</v>
      </c>
    </row>
    <row r="1369" spans="1:8" x14ac:dyDescent="0.3">
      <c r="A1369" t="s">
        <v>2767</v>
      </c>
      <c r="B1369" t="s">
        <v>2766</v>
      </c>
      <c r="C1369">
        <v>39116.120000000003</v>
      </c>
      <c r="D1369">
        <v>91</v>
      </c>
      <c r="E1369">
        <v>246</v>
      </c>
      <c r="F1369" t="s">
        <v>16963</v>
      </c>
      <c r="G1369">
        <v>8</v>
      </c>
      <c r="H1369">
        <v>1</v>
      </c>
    </row>
    <row r="1370" spans="1:8" x14ac:dyDescent="0.3">
      <c r="A1370" t="s">
        <v>2768</v>
      </c>
      <c r="B1370" t="s">
        <v>2769</v>
      </c>
      <c r="C1370">
        <v>41409.4</v>
      </c>
      <c r="D1370">
        <v>91</v>
      </c>
      <c r="E1370">
        <v>205</v>
      </c>
      <c r="F1370" t="s">
        <v>16963</v>
      </c>
      <c r="G1370">
        <v>0</v>
      </c>
      <c r="H1370">
        <v>0</v>
      </c>
    </row>
    <row r="1371" spans="1:8" x14ac:dyDescent="0.3">
      <c r="A1371" t="s">
        <v>2770</v>
      </c>
      <c r="B1371" t="s">
        <v>2769</v>
      </c>
      <c r="C1371">
        <v>50648.29</v>
      </c>
      <c r="D1371">
        <v>91</v>
      </c>
      <c r="E1371">
        <v>205</v>
      </c>
      <c r="F1371" t="s">
        <v>16963</v>
      </c>
      <c r="G1371">
        <v>0</v>
      </c>
      <c r="H1371">
        <v>0</v>
      </c>
    </row>
    <row r="1372" spans="1:8" x14ac:dyDescent="0.3">
      <c r="A1372" t="s">
        <v>2771</v>
      </c>
      <c r="B1372" t="s">
        <v>2772</v>
      </c>
      <c r="C1372">
        <v>0</v>
      </c>
      <c r="D1372">
        <v>91</v>
      </c>
      <c r="E1372">
        <v>236</v>
      </c>
      <c r="F1372" t="s">
        <v>16963</v>
      </c>
      <c r="G1372">
        <v>0</v>
      </c>
      <c r="H1372">
        <v>0</v>
      </c>
    </row>
    <row r="1373" spans="1:8" x14ac:dyDescent="0.3">
      <c r="A1373" t="s">
        <v>2773</v>
      </c>
      <c r="B1373" t="s">
        <v>2772</v>
      </c>
      <c r="C1373">
        <v>45324.19</v>
      </c>
      <c r="D1373">
        <v>91</v>
      </c>
      <c r="E1373">
        <v>246</v>
      </c>
      <c r="F1373" t="s">
        <v>16963</v>
      </c>
      <c r="G1373">
        <v>1</v>
      </c>
      <c r="H1373">
        <v>1</v>
      </c>
    </row>
    <row r="1374" spans="1:8" x14ac:dyDescent="0.3">
      <c r="A1374" t="s">
        <v>2774</v>
      </c>
      <c r="B1374" t="s">
        <v>2775</v>
      </c>
      <c r="C1374">
        <v>45154.400000000001</v>
      </c>
      <c r="D1374">
        <v>91</v>
      </c>
      <c r="E1374">
        <v>225</v>
      </c>
      <c r="F1374" t="s">
        <v>16963</v>
      </c>
      <c r="G1374">
        <v>12</v>
      </c>
      <c r="H1374">
        <v>1</v>
      </c>
    </row>
    <row r="1375" spans="1:8" x14ac:dyDescent="0.3">
      <c r="A1375" t="s">
        <v>2776</v>
      </c>
      <c r="B1375" t="s">
        <v>2775</v>
      </c>
      <c r="C1375">
        <v>0</v>
      </c>
      <c r="D1375">
        <v>91</v>
      </c>
      <c r="E1375">
        <v>236</v>
      </c>
      <c r="F1375" t="s">
        <v>16963</v>
      </c>
      <c r="G1375">
        <v>0</v>
      </c>
      <c r="H1375">
        <v>0</v>
      </c>
    </row>
    <row r="1376" spans="1:8" x14ac:dyDescent="0.3">
      <c r="A1376" t="s">
        <v>2777</v>
      </c>
      <c r="B1376" t="s">
        <v>2778</v>
      </c>
      <c r="C1376">
        <v>0</v>
      </c>
      <c r="D1376">
        <v>91</v>
      </c>
      <c r="E1376">
        <v>236</v>
      </c>
      <c r="F1376" t="s">
        <v>16963</v>
      </c>
      <c r="G1376">
        <v>0</v>
      </c>
      <c r="H1376">
        <v>0</v>
      </c>
    </row>
    <row r="1377" spans="1:8" x14ac:dyDescent="0.3">
      <c r="A1377" t="s">
        <v>2779</v>
      </c>
      <c r="B1377" t="s">
        <v>2778</v>
      </c>
      <c r="C1377">
        <v>38870.99</v>
      </c>
      <c r="D1377">
        <v>91</v>
      </c>
      <c r="E1377">
        <v>246</v>
      </c>
      <c r="F1377" t="s">
        <v>16963</v>
      </c>
      <c r="G1377">
        <v>5</v>
      </c>
      <c r="H1377">
        <v>1</v>
      </c>
    </row>
    <row r="1378" spans="1:8" x14ac:dyDescent="0.3">
      <c r="A1378" t="s">
        <v>2780</v>
      </c>
      <c r="B1378" t="s">
        <v>2781</v>
      </c>
      <c r="C1378">
        <v>103665.03</v>
      </c>
      <c r="D1378">
        <v>91</v>
      </c>
      <c r="E1378">
        <v>225</v>
      </c>
      <c r="F1378" t="s">
        <v>16963</v>
      </c>
      <c r="G1378">
        <v>0</v>
      </c>
      <c r="H1378">
        <v>0</v>
      </c>
    </row>
    <row r="1379" spans="1:8" x14ac:dyDescent="0.3">
      <c r="A1379" t="s">
        <v>2782</v>
      </c>
      <c r="B1379" t="s">
        <v>2781</v>
      </c>
      <c r="C1379">
        <v>0</v>
      </c>
      <c r="D1379">
        <v>91</v>
      </c>
      <c r="E1379">
        <v>236</v>
      </c>
      <c r="F1379" t="s">
        <v>16963</v>
      </c>
      <c r="G1379">
        <v>0</v>
      </c>
      <c r="H1379">
        <v>0</v>
      </c>
    </row>
    <row r="1380" spans="1:8" x14ac:dyDescent="0.3">
      <c r="A1380" t="s">
        <v>2783</v>
      </c>
      <c r="B1380" t="s">
        <v>2781</v>
      </c>
      <c r="C1380">
        <v>66430.91</v>
      </c>
      <c r="D1380">
        <v>91</v>
      </c>
      <c r="E1380">
        <v>246</v>
      </c>
      <c r="F1380" t="s">
        <v>16963</v>
      </c>
      <c r="G1380">
        <v>0</v>
      </c>
      <c r="H1380">
        <v>0</v>
      </c>
    </row>
    <row r="1381" spans="1:8" x14ac:dyDescent="0.3">
      <c r="A1381" t="s">
        <v>2784</v>
      </c>
      <c r="B1381" t="s">
        <v>2785</v>
      </c>
      <c r="C1381">
        <v>0</v>
      </c>
      <c r="D1381">
        <v>91</v>
      </c>
      <c r="E1381">
        <v>236</v>
      </c>
      <c r="F1381" t="s">
        <v>16963</v>
      </c>
      <c r="G1381">
        <v>0</v>
      </c>
      <c r="H1381">
        <v>0</v>
      </c>
    </row>
    <row r="1382" spans="1:8" x14ac:dyDescent="0.3">
      <c r="A1382" t="s">
        <v>2786</v>
      </c>
      <c r="B1382" t="s">
        <v>2787</v>
      </c>
      <c r="C1382">
        <v>42319.91</v>
      </c>
      <c r="D1382">
        <v>91</v>
      </c>
      <c r="E1382">
        <v>208</v>
      </c>
      <c r="F1382" t="s">
        <v>16963</v>
      </c>
      <c r="G1382">
        <v>0</v>
      </c>
      <c r="H1382">
        <v>0</v>
      </c>
    </row>
    <row r="1383" spans="1:8" x14ac:dyDescent="0.3">
      <c r="A1383" t="s">
        <v>2788</v>
      </c>
      <c r="B1383" t="s">
        <v>2787</v>
      </c>
      <c r="C1383">
        <v>42319.91</v>
      </c>
      <c r="D1383">
        <v>91</v>
      </c>
      <c r="E1383">
        <v>225</v>
      </c>
      <c r="F1383" t="s">
        <v>16963</v>
      </c>
      <c r="G1383">
        <v>0</v>
      </c>
      <c r="H1383">
        <v>0</v>
      </c>
    </row>
    <row r="1384" spans="1:8" x14ac:dyDescent="0.3">
      <c r="A1384" t="s">
        <v>2789</v>
      </c>
      <c r="B1384" t="s">
        <v>2787</v>
      </c>
      <c r="C1384">
        <v>60001.64</v>
      </c>
      <c r="D1384">
        <v>91</v>
      </c>
      <c r="E1384">
        <v>205</v>
      </c>
      <c r="F1384" t="s">
        <v>16963</v>
      </c>
      <c r="G1384">
        <v>0</v>
      </c>
      <c r="H1384">
        <v>0</v>
      </c>
    </row>
    <row r="1385" spans="1:8" x14ac:dyDescent="0.3">
      <c r="A1385" t="s">
        <v>2790</v>
      </c>
      <c r="B1385" t="s">
        <v>2787</v>
      </c>
      <c r="C1385">
        <v>0</v>
      </c>
      <c r="D1385">
        <v>91</v>
      </c>
      <c r="E1385">
        <v>236</v>
      </c>
      <c r="F1385" t="s">
        <v>16963</v>
      </c>
      <c r="G1385">
        <v>0</v>
      </c>
      <c r="H1385">
        <v>0</v>
      </c>
    </row>
    <row r="1386" spans="1:8" x14ac:dyDescent="0.3">
      <c r="A1386" t="s">
        <v>2791</v>
      </c>
      <c r="B1386" t="s">
        <v>2787</v>
      </c>
      <c r="C1386">
        <v>38426.339999999997</v>
      </c>
      <c r="D1386">
        <v>91</v>
      </c>
      <c r="E1386">
        <v>246</v>
      </c>
      <c r="F1386" t="s">
        <v>16963</v>
      </c>
      <c r="G1386">
        <v>0</v>
      </c>
      <c r="H1386">
        <v>0</v>
      </c>
    </row>
    <row r="1387" spans="1:8" x14ac:dyDescent="0.3">
      <c r="A1387" t="s">
        <v>2792</v>
      </c>
      <c r="B1387" t="s">
        <v>2793</v>
      </c>
      <c r="C1387">
        <v>104422.87</v>
      </c>
      <c r="D1387">
        <v>91</v>
      </c>
      <c r="E1387">
        <v>208</v>
      </c>
      <c r="F1387" t="s">
        <v>16963</v>
      </c>
      <c r="G1387">
        <v>0</v>
      </c>
      <c r="H1387">
        <v>0</v>
      </c>
    </row>
    <row r="1388" spans="1:8" x14ac:dyDescent="0.3">
      <c r="A1388" t="s">
        <v>2794</v>
      </c>
      <c r="B1388" t="s">
        <v>2793</v>
      </c>
      <c r="C1388">
        <v>0</v>
      </c>
      <c r="D1388">
        <v>91</v>
      </c>
      <c r="E1388">
        <v>236</v>
      </c>
      <c r="F1388" t="s">
        <v>16963</v>
      </c>
      <c r="G1388">
        <v>0</v>
      </c>
      <c r="H1388">
        <v>0</v>
      </c>
    </row>
    <row r="1389" spans="1:8" x14ac:dyDescent="0.3">
      <c r="A1389" t="s">
        <v>2795</v>
      </c>
      <c r="B1389" t="s">
        <v>2796</v>
      </c>
      <c r="C1389">
        <v>90043.5</v>
      </c>
      <c r="D1389">
        <v>91</v>
      </c>
      <c r="E1389">
        <v>225</v>
      </c>
      <c r="F1389" t="s">
        <v>16963</v>
      </c>
      <c r="G1389">
        <v>2</v>
      </c>
      <c r="H1389">
        <v>1</v>
      </c>
    </row>
    <row r="1390" spans="1:8" x14ac:dyDescent="0.3">
      <c r="A1390" t="s">
        <v>2797</v>
      </c>
      <c r="B1390" t="s">
        <v>2798</v>
      </c>
      <c r="C1390">
        <v>0</v>
      </c>
      <c r="D1390">
        <v>91</v>
      </c>
      <c r="E1390">
        <v>236</v>
      </c>
      <c r="F1390" t="s">
        <v>16963</v>
      </c>
      <c r="G1390">
        <v>0</v>
      </c>
      <c r="H1390">
        <v>0</v>
      </c>
    </row>
    <row r="1391" spans="1:8" x14ac:dyDescent="0.3">
      <c r="A1391" t="s">
        <v>2799</v>
      </c>
      <c r="B1391" t="s">
        <v>2800</v>
      </c>
      <c r="C1391">
        <v>0</v>
      </c>
      <c r="D1391">
        <v>91</v>
      </c>
      <c r="E1391">
        <v>236</v>
      </c>
      <c r="F1391" t="s">
        <v>16963</v>
      </c>
      <c r="G1391">
        <v>0</v>
      </c>
      <c r="H1391">
        <v>0</v>
      </c>
    </row>
    <row r="1392" spans="1:8" x14ac:dyDescent="0.3">
      <c r="A1392" t="s">
        <v>2801</v>
      </c>
      <c r="B1392" t="s">
        <v>2800</v>
      </c>
      <c r="C1392">
        <v>40601.81</v>
      </c>
      <c r="D1392">
        <v>91</v>
      </c>
      <c r="E1392">
        <v>246</v>
      </c>
      <c r="F1392" t="s">
        <v>16963</v>
      </c>
      <c r="G1392">
        <v>9</v>
      </c>
      <c r="H1392">
        <v>1</v>
      </c>
    </row>
    <row r="1393" spans="1:8" x14ac:dyDescent="0.3">
      <c r="A1393" t="s">
        <v>2802</v>
      </c>
      <c r="B1393" t="s">
        <v>2803</v>
      </c>
      <c r="C1393">
        <v>0</v>
      </c>
      <c r="D1393">
        <v>91</v>
      </c>
      <c r="E1393">
        <v>236</v>
      </c>
      <c r="F1393" t="s">
        <v>16963</v>
      </c>
      <c r="G1393">
        <v>0</v>
      </c>
      <c r="H1393">
        <v>0</v>
      </c>
    </row>
    <row r="1394" spans="1:8" x14ac:dyDescent="0.3">
      <c r="A1394" t="s">
        <v>2804</v>
      </c>
      <c r="B1394" t="s">
        <v>2803</v>
      </c>
      <c r="C1394">
        <v>23276.21</v>
      </c>
      <c r="D1394">
        <v>91</v>
      </c>
      <c r="E1394">
        <v>246</v>
      </c>
      <c r="F1394" t="s">
        <v>16963</v>
      </c>
      <c r="G1394">
        <v>0</v>
      </c>
      <c r="H1394">
        <v>0</v>
      </c>
    </row>
    <row r="1395" spans="1:8" x14ac:dyDescent="0.3">
      <c r="A1395" t="s">
        <v>2805</v>
      </c>
      <c r="B1395" t="s">
        <v>2806</v>
      </c>
      <c r="C1395">
        <v>0</v>
      </c>
      <c r="D1395">
        <v>91</v>
      </c>
      <c r="E1395">
        <v>236</v>
      </c>
      <c r="F1395" t="s">
        <v>16963</v>
      </c>
      <c r="G1395">
        <v>0</v>
      </c>
      <c r="H1395">
        <v>0</v>
      </c>
    </row>
    <row r="1396" spans="1:8" x14ac:dyDescent="0.3">
      <c r="A1396" t="s">
        <v>2807</v>
      </c>
      <c r="B1396" t="s">
        <v>2806</v>
      </c>
      <c r="C1396">
        <v>25638.78</v>
      </c>
      <c r="D1396">
        <v>91</v>
      </c>
      <c r="E1396">
        <v>246</v>
      </c>
      <c r="F1396" t="s">
        <v>16963</v>
      </c>
      <c r="G1396">
        <v>0</v>
      </c>
      <c r="H1396">
        <v>0</v>
      </c>
    </row>
    <row r="1397" spans="1:8" x14ac:dyDescent="0.3">
      <c r="A1397" t="s">
        <v>2808</v>
      </c>
      <c r="B1397" t="s">
        <v>2809</v>
      </c>
      <c r="C1397">
        <v>0</v>
      </c>
      <c r="D1397">
        <v>91</v>
      </c>
      <c r="E1397">
        <v>236</v>
      </c>
      <c r="F1397" t="s">
        <v>16963</v>
      </c>
      <c r="G1397">
        <v>0</v>
      </c>
      <c r="H1397">
        <v>0</v>
      </c>
    </row>
    <row r="1398" spans="1:8" x14ac:dyDescent="0.3">
      <c r="A1398" t="s">
        <v>2810</v>
      </c>
      <c r="B1398" t="s">
        <v>2809</v>
      </c>
      <c r="C1398">
        <v>19908.259999999998</v>
      </c>
      <c r="D1398">
        <v>91</v>
      </c>
      <c r="E1398">
        <v>246</v>
      </c>
      <c r="F1398" t="s">
        <v>16963</v>
      </c>
      <c r="G1398">
        <v>0</v>
      </c>
      <c r="H1398">
        <v>0</v>
      </c>
    </row>
    <row r="1399" spans="1:8" x14ac:dyDescent="0.3">
      <c r="A1399" t="s">
        <v>2811</v>
      </c>
      <c r="B1399" t="s">
        <v>2812</v>
      </c>
      <c r="C1399">
        <v>0</v>
      </c>
      <c r="D1399">
        <v>91</v>
      </c>
      <c r="E1399">
        <v>236</v>
      </c>
      <c r="F1399" t="s">
        <v>16963</v>
      </c>
      <c r="G1399">
        <v>0</v>
      </c>
      <c r="H1399">
        <v>0</v>
      </c>
    </row>
    <row r="1400" spans="1:8" x14ac:dyDescent="0.3">
      <c r="A1400" t="s">
        <v>2813</v>
      </c>
      <c r="B1400" t="s">
        <v>2814</v>
      </c>
      <c r="C1400">
        <v>0</v>
      </c>
      <c r="D1400">
        <v>91</v>
      </c>
      <c r="E1400">
        <v>236</v>
      </c>
      <c r="F1400" t="s">
        <v>16963</v>
      </c>
      <c r="G1400">
        <v>0</v>
      </c>
      <c r="H1400">
        <v>0</v>
      </c>
    </row>
    <row r="1401" spans="1:8" x14ac:dyDescent="0.3">
      <c r="A1401" t="s">
        <v>2815</v>
      </c>
      <c r="B1401" t="s">
        <v>2816</v>
      </c>
      <c r="C1401">
        <v>0</v>
      </c>
      <c r="D1401">
        <v>91</v>
      </c>
      <c r="E1401">
        <v>236</v>
      </c>
      <c r="F1401" t="s">
        <v>16963</v>
      </c>
      <c r="G1401">
        <v>0</v>
      </c>
      <c r="H1401">
        <v>0</v>
      </c>
    </row>
    <row r="1402" spans="1:8" x14ac:dyDescent="0.3">
      <c r="A1402" t="s">
        <v>2817</v>
      </c>
      <c r="B1402" t="s">
        <v>2818</v>
      </c>
      <c r="C1402">
        <v>0</v>
      </c>
      <c r="D1402">
        <v>91</v>
      </c>
      <c r="E1402">
        <v>236</v>
      </c>
      <c r="F1402" t="s">
        <v>16963</v>
      </c>
      <c r="G1402">
        <v>0</v>
      </c>
      <c r="H1402">
        <v>0</v>
      </c>
    </row>
    <row r="1403" spans="1:8" x14ac:dyDescent="0.3">
      <c r="A1403" t="s">
        <v>2819</v>
      </c>
      <c r="B1403" t="s">
        <v>2818</v>
      </c>
      <c r="C1403">
        <v>0</v>
      </c>
      <c r="D1403">
        <v>91</v>
      </c>
      <c r="E1403">
        <v>236</v>
      </c>
      <c r="F1403" t="s">
        <v>16963</v>
      </c>
      <c r="G1403">
        <v>0</v>
      </c>
      <c r="H1403">
        <v>0</v>
      </c>
    </row>
    <row r="1404" spans="1:8" x14ac:dyDescent="0.3">
      <c r="A1404" t="s">
        <v>2820</v>
      </c>
      <c r="B1404" t="s">
        <v>2821</v>
      </c>
      <c r="C1404">
        <v>0</v>
      </c>
      <c r="D1404">
        <v>91</v>
      </c>
      <c r="E1404">
        <v>236</v>
      </c>
      <c r="F1404" t="s">
        <v>16963</v>
      </c>
      <c r="G1404">
        <v>0</v>
      </c>
      <c r="H1404">
        <v>0</v>
      </c>
    </row>
    <row r="1405" spans="1:8" x14ac:dyDescent="0.3">
      <c r="A1405" t="s">
        <v>2822</v>
      </c>
      <c r="B1405" t="s">
        <v>2823</v>
      </c>
      <c r="C1405">
        <v>0</v>
      </c>
      <c r="D1405">
        <v>91</v>
      </c>
      <c r="E1405">
        <v>236</v>
      </c>
      <c r="F1405" t="s">
        <v>16963</v>
      </c>
      <c r="G1405">
        <v>0</v>
      </c>
      <c r="H1405">
        <v>0</v>
      </c>
    </row>
    <row r="1406" spans="1:8" x14ac:dyDescent="0.3">
      <c r="A1406" t="s">
        <v>2824</v>
      </c>
      <c r="B1406" t="s">
        <v>2825</v>
      </c>
      <c r="C1406">
        <v>0</v>
      </c>
      <c r="D1406">
        <v>91</v>
      </c>
      <c r="E1406">
        <v>236</v>
      </c>
      <c r="F1406" t="s">
        <v>16963</v>
      </c>
      <c r="G1406">
        <v>0</v>
      </c>
      <c r="H1406">
        <v>0</v>
      </c>
    </row>
    <row r="1407" spans="1:8" x14ac:dyDescent="0.3">
      <c r="A1407" t="s">
        <v>2826</v>
      </c>
      <c r="B1407" t="s">
        <v>2827</v>
      </c>
      <c r="C1407">
        <v>0</v>
      </c>
      <c r="D1407">
        <v>91</v>
      </c>
      <c r="E1407">
        <v>236</v>
      </c>
      <c r="F1407" t="s">
        <v>16963</v>
      </c>
      <c r="G1407">
        <v>0</v>
      </c>
      <c r="H1407">
        <v>0</v>
      </c>
    </row>
    <row r="1408" spans="1:8" x14ac:dyDescent="0.3">
      <c r="A1408" t="s">
        <v>2828</v>
      </c>
      <c r="B1408" t="s">
        <v>2827</v>
      </c>
      <c r="C1408">
        <v>81531.55</v>
      </c>
      <c r="D1408">
        <v>91</v>
      </c>
      <c r="E1408">
        <v>246</v>
      </c>
      <c r="F1408" t="s">
        <v>16963</v>
      </c>
      <c r="G1408">
        <v>11</v>
      </c>
      <c r="H1408">
        <v>1</v>
      </c>
    </row>
    <row r="1409" spans="1:8" x14ac:dyDescent="0.3">
      <c r="A1409" t="s">
        <v>2829</v>
      </c>
      <c r="B1409" t="s">
        <v>2830</v>
      </c>
      <c r="C1409">
        <v>0</v>
      </c>
      <c r="D1409">
        <v>91</v>
      </c>
      <c r="E1409">
        <v>236</v>
      </c>
      <c r="F1409" t="s">
        <v>16963</v>
      </c>
      <c r="G1409">
        <v>0</v>
      </c>
      <c r="H1409">
        <v>0</v>
      </c>
    </row>
    <row r="1410" spans="1:8" x14ac:dyDescent="0.3">
      <c r="A1410" t="s">
        <v>2831</v>
      </c>
      <c r="B1410" t="s">
        <v>2832</v>
      </c>
      <c r="C1410">
        <v>0</v>
      </c>
      <c r="D1410">
        <v>91</v>
      </c>
      <c r="E1410">
        <v>236</v>
      </c>
      <c r="F1410" t="s">
        <v>16963</v>
      </c>
      <c r="G1410">
        <v>0</v>
      </c>
      <c r="H1410">
        <v>0</v>
      </c>
    </row>
    <row r="1411" spans="1:8" x14ac:dyDescent="0.3">
      <c r="A1411" t="s">
        <v>2833</v>
      </c>
      <c r="B1411" t="s">
        <v>2832</v>
      </c>
      <c r="C1411">
        <v>0</v>
      </c>
      <c r="D1411">
        <v>91</v>
      </c>
      <c r="E1411">
        <v>236</v>
      </c>
      <c r="F1411" t="s">
        <v>16963</v>
      </c>
      <c r="G1411">
        <v>0</v>
      </c>
      <c r="H1411">
        <v>0</v>
      </c>
    </row>
    <row r="1412" spans="1:8" x14ac:dyDescent="0.3">
      <c r="A1412" t="s">
        <v>2834</v>
      </c>
      <c r="B1412" t="s">
        <v>2835</v>
      </c>
      <c r="C1412">
        <v>0</v>
      </c>
      <c r="D1412">
        <v>91</v>
      </c>
      <c r="E1412">
        <v>236</v>
      </c>
      <c r="F1412" t="s">
        <v>16963</v>
      </c>
      <c r="G1412">
        <v>0</v>
      </c>
      <c r="H1412">
        <v>0</v>
      </c>
    </row>
    <row r="1413" spans="1:8" x14ac:dyDescent="0.3">
      <c r="A1413" t="s">
        <v>2836</v>
      </c>
      <c r="B1413" t="s">
        <v>2837</v>
      </c>
      <c r="C1413">
        <v>0</v>
      </c>
      <c r="D1413">
        <v>91</v>
      </c>
      <c r="E1413">
        <v>236</v>
      </c>
      <c r="F1413" t="s">
        <v>16963</v>
      </c>
      <c r="G1413">
        <v>0</v>
      </c>
      <c r="H1413">
        <v>0</v>
      </c>
    </row>
    <row r="1414" spans="1:8" x14ac:dyDescent="0.3">
      <c r="A1414" t="s">
        <v>2838</v>
      </c>
      <c r="B1414" t="s">
        <v>2839</v>
      </c>
      <c r="C1414">
        <v>0</v>
      </c>
      <c r="D1414">
        <v>91</v>
      </c>
      <c r="E1414">
        <v>236</v>
      </c>
      <c r="F1414" t="s">
        <v>16963</v>
      </c>
      <c r="G1414">
        <v>0</v>
      </c>
      <c r="H1414">
        <v>0</v>
      </c>
    </row>
    <row r="1415" spans="1:8" x14ac:dyDescent="0.3">
      <c r="A1415" t="s">
        <v>2840</v>
      </c>
      <c r="B1415" t="s">
        <v>2839</v>
      </c>
      <c r="C1415">
        <v>26732.87</v>
      </c>
      <c r="D1415">
        <v>91</v>
      </c>
      <c r="E1415">
        <v>246</v>
      </c>
      <c r="F1415" t="s">
        <v>16963</v>
      </c>
      <c r="G1415">
        <v>0</v>
      </c>
      <c r="H1415">
        <v>0</v>
      </c>
    </row>
    <row r="1416" spans="1:8" x14ac:dyDescent="0.3">
      <c r="A1416" t="s">
        <v>2841</v>
      </c>
      <c r="B1416" t="s">
        <v>2842</v>
      </c>
      <c r="C1416">
        <v>0</v>
      </c>
      <c r="D1416">
        <v>91</v>
      </c>
      <c r="E1416">
        <v>236</v>
      </c>
      <c r="F1416" t="s">
        <v>16963</v>
      </c>
      <c r="G1416">
        <v>0</v>
      </c>
      <c r="H1416">
        <v>0</v>
      </c>
    </row>
    <row r="1417" spans="1:8" x14ac:dyDescent="0.3">
      <c r="A1417" t="s">
        <v>2843</v>
      </c>
      <c r="B1417" t="s">
        <v>2844</v>
      </c>
      <c r="C1417">
        <v>0</v>
      </c>
      <c r="D1417">
        <v>91</v>
      </c>
      <c r="E1417">
        <v>236</v>
      </c>
      <c r="F1417" t="s">
        <v>16963</v>
      </c>
      <c r="G1417">
        <v>0</v>
      </c>
      <c r="H1417">
        <v>0</v>
      </c>
    </row>
    <row r="1418" spans="1:8" x14ac:dyDescent="0.3">
      <c r="A1418" t="s">
        <v>2845</v>
      </c>
      <c r="B1418" t="s">
        <v>2846</v>
      </c>
      <c r="C1418">
        <v>0</v>
      </c>
      <c r="D1418">
        <v>91</v>
      </c>
      <c r="E1418">
        <v>236</v>
      </c>
      <c r="F1418" t="s">
        <v>16963</v>
      </c>
      <c r="G1418">
        <v>0</v>
      </c>
      <c r="H1418">
        <v>0</v>
      </c>
    </row>
    <row r="1419" spans="1:8" x14ac:dyDescent="0.3">
      <c r="A1419" t="s">
        <v>2847</v>
      </c>
      <c r="B1419" t="s">
        <v>2848</v>
      </c>
      <c r="C1419">
        <v>0</v>
      </c>
      <c r="D1419">
        <v>91</v>
      </c>
      <c r="E1419">
        <v>236</v>
      </c>
      <c r="F1419" t="s">
        <v>16963</v>
      </c>
      <c r="G1419">
        <v>0</v>
      </c>
      <c r="H1419">
        <v>0</v>
      </c>
    </row>
    <row r="1420" spans="1:8" x14ac:dyDescent="0.3">
      <c r="A1420" t="s">
        <v>2849</v>
      </c>
      <c r="B1420" t="s">
        <v>2850</v>
      </c>
      <c r="C1420">
        <v>0</v>
      </c>
      <c r="D1420">
        <v>91</v>
      </c>
      <c r="E1420">
        <v>236</v>
      </c>
      <c r="F1420" t="s">
        <v>16963</v>
      </c>
      <c r="G1420">
        <v>0</v>
      </c>
      <c r="H1420">
        <v>0</v>
      </c>
    </row>
    <row r="1421" spans="1:8" x14ac:dyDescent="0.3">
      <c r="A1421" t="s">
        <v>2851</v>
      </c>
      <c r="B1421" t="s">
        <v>2852</v>
      </c>
      <c r="C1421">
        <v>0</v>
      </c>
      <c r="D1421">
        <v>91</v>
      </c>
      <c r="E1421">
        <v>236</v>
      </c>
      <c r="F1421" t="s">
        <v>16963</v>
      </c>
      <c r="G1421">
        <v>0</v>
      </c>
      <c r="H1421">
        <v>0</v>
      </c>
    </row>
    <row r="1422" spans="1:8" x14ac:dyDescent="0.3">
      <c r="A1422" t="s">
        <v>2853</v>
      </c>
      <c r="B1422" t="s">
        <v>2854</v>
      </c>
      <c r="C1422">
        <v>0</v>
      </c>
      <c r="D1422">
        <v>91</v>
      </c>
      <c r="E1422">
        <v>236</v>
      </c>
      <c r="F1422" t="s">
        <v>16963</v>
      </c>
      <c r="G1422">
        <v>0</v>
      </c>
      <c r="H1422">
        <v>0</v>
      </c>
    </row>
    <row r="1423" spans="1:8" x14ac:dyDescent="0.3">
      <c r="A1423" t="s">
        <v>2855</v>
      </c>
      <c r="B1423" t="s">
        <v>2856</v>
      </c>
      <c r="C1423">
        <v>103105.1</v>
      </c>
      <c r="D1423">
        <v>91</v>
      </c>
      <c r="E1423">
        <v>215</v>
      </c>
      <c r="F1423" t="s">
        <v>16963</v>
      </c>
      <c r="G1423">
        <v>0</v>
      </c>
      <c r="H1423">
        <v>0</v>
      </c>
    </row>
    <row r="1424" spans="1:8" x14ac:dyDescent="0.3">
      <c r="A1424" t="s">
        <v>2857</v>
      </c>
      <c r="B1424" t="s">
        <v>2858</v>
      </c>
      <c r="C1424">
        <v>0</v>
      </c>
      <c r="D1424">
        <v>91</v>
      </c>
      <c r="E1424">
        <v>236</v>
      </c>
      <c r="F1424" t="s">
        <v>16963</v>
      </c>
      <c r="G1424">
        <v>0</v>
      </c>
      <c r="H1424">
        <v>0</v>
      </c>
    </row>
    <row r="1425" spans="1:8" x14ac:dyDescent="0.3">
      <c r="A1425" t="s">
        <v>2859</v>
      </c>
      <c r="B1425" t="s">
        <v>2860</v>
      </c>
      <c r="C1425">
        <v>0</v>
      </c>
      <c r="D1425">
        <v>91</v>
      </c>
      <c r="E1425">
        <v>236</v>
      </c>
      <c r="F1425" t="s">
        <v>16963</v>
      </c>
      <c r="G1425">
        <v>0</v>
      </c>
      <c r="H1425">
        <v>0</v>
      </c>
    </row>
    <row r="1426" spans="1:8" x14ac:dyDescent="0.3">
      <c r="A1426" t="s">
        <v>2861</v>
      </c>
      <c r="B1426" t="s">
        <v>2862</v>
      </c>
      <c r="C1426">
        <v>0</v>
      </c>
      <c r="D1426">
        <v>91</v>
      </c>
      <c r="E1426">
        <v>236</v>
      </c>
      <c r="F1426" t="s">
        <v>16963</v>
      </c>
      <c r="G1426">
        <v>0</v>
      </c>
      <c r="H1426">
        <v>0</v>
      </c>
    </row>
    <row r="1427" spans="1:8" x14ac:dyDescent="0.3">
      <c r="A1427" t="s">
        <v>2863</v>
      </c>
      <c r="B1427" t="s">
        <v>2864</v>
      </c>
      <c r="C1427">
        <v>0</v>
      </c>
      <c r="D1427">
        <v>91</v>
      </c>
      <c r="E1427">
        <v>236</v>
      </c>
      <c r="F1427" t="s">
        <v>16963</v>
      </c>
      <c r="G1427">
        <v>0</v>
      </c>
      <c r="H1427">
        <v>0</v>
      </c>
    </row>
    <row r="1428" spans="1:8" x14ac:dyDescent="0.3">
      <c r="A1428" t="s">
        <v>2865</v>
      </c>
      <c r="B1428" t="s">
        <v>2866</v>
      </c>
      <c r="C1428">
        <v>0</v>
      </c>
      <c r="D1428">
        <v>91</v>
      </c>
      <c r="E1428">
        <v>236</v>
      </c>
      <c r="F1428" t="s">
        <v>16963</v>
      </c>
      <c r="G1428">
        <v>0</v>
      </c>
      <c r="H1428">
        <v>0</v>
      </c>
    </row>
    <row r="1429" spans="1:8" x14ac:dyDescent="0.3">
      <c r="A1429" t="s">
        <v>2867</v>
      </c>
      <c r="B1429" t="s">
        <v>2868</v>
      </c>
      <c r="C1429">
        <v>0</v>
      </c>
      <c r="D1429">
        <v>91</v>
      </c>
      <c r="E1429">
        <v>236</v>
      </c>
      <c r="F1429" t="s">
        <v>16963</v>
      </c>
      <c r="G1429">
        <v>0</v>
      </c>
      <c r="H1429">
        <v>0</v>
      </c>
    </row>
    <row r="1430" spans="1:8" x14ac:dyDescent="0.3">
      <c r="A1430" t="s">
        <v>2869</v>
      </c>
      <c r="B1430" t="s">
        <v>2870</v>
      </c>
      <c r="C1430">
        <v>0</v>
      </c>
      <c r="D1430">
        <v>91</v>
      </c>
      <c r="E1430">
        <v>236</v>
      </c>
      <c r="F1430" t="s">
        <v>16963</v>
      </c>
      <c r="G1430">
        <v>0</v>
      </c>
      <c r="H1430">
        <v>0</v>
      </c>
    </row>
    <row r="1431" spans="1:8" x14ac:dyDescent="0.3">
      <c r="A1431" t="s">
        <v>2871</v>
      </c>
      <c r="B1431" t="s">
        <v>2872</v>
      </c>
      <c r="C1431">
        <v>0</v>
      </c>
      <c r="D1431">
        <v>91</v>
      </c>
      <c r="E1431">
        <v>236</v>
      </c>
      <c r="F1431" t="s">
        <v>16963</v>
      </c>
      <c r="G1431">
        <v>0</v>
      </c>
      <c r="H1431">
        <v>0</v>
      </c>
    </row>
    <row r="1432" spans="1:8" x14ac:dyDescent="0.3">
      <c r="A1432" t="s">
        <v>2873</v>
      </c>
      <c r="B1432" t="s">
        <v>2874</v>
      </c>
      <c r="C1432">
        <v>0</v>
      </c>
      <c r="D1432">
        <v>91</v>
      </c>
      <c r="E1432">
        <v>236</v>
      </c>
      <c r="F1432" t="s">
        <v>16963</v>
      </c>
      <c r="G1432">
        <v>0</v>
      </c>
      <c r="H1432">
        <v>0</v>
      </c>
    </row>
    <row r="1433" spans="1:8" x14ac:dyDescent="0.3">
      <c r="A1433" t="s">
        <v>2875</v>
      </c>
      <c r="B1433" t="s">
        <v>2876</v>
      </c>
      <c r="C1433">
        <v>0</v>
      </c>
      <c r="D1433">
        <v>91</v>
      </c>
      <c r="E1433">
        <v>236</v>
      </c>
      <c r="F1433" t="s">
        <v>16963</v>
      </c>
      <c r="G1433">
        <v>0</v>
      </c>
      <c r="H1433">
        <v>0</v>
      </c>
    </row>
    <row r="1434" spans="1:8" x14ac:dyDescent="0.3">
      <c r="A1434" t="s">
        <v>2877</v>
      </c>
      <c r="B1434" t="s">
        <v>2878</v>
      </c>
      <c r="C1434">
        <v>0</v>
      </c>
      <c r="D1434">
        <v>91</v>
      </c>
      <c r="E1434">
        <v>236</v>
      </c>
      <c r="F1434" t="s">
        <v>16963</v>
      </c>
      <c r="G1434">
        <v>0</v>
      </c>
      <c r="H1434">
        <v>0</v>
      </c>
    </row>
    <row r="1435" spans="1:8" x14ac:dyDescent="0.3">
      <c r="A1435" t="s">
        <v>2879</v>
      </c>
      <c r="B1435" t="s">
        <v>2880</v>
      </c>
      <c r="C1435">
        <v>0</v>
      </c>
      <c r="D1435">
        <v>91</v>
      </c>
      <c r="E1435">
        <v>236</v>
      </c>
      <c r="F1435" t="s">
        <v>16963</v>
      </c>
      <c r="G1435">
        <v>0</v>
      </c>
      <c r="H1435">
        <v>0</v>
      </c>
    </row>
    <row r="1436" spans="1:8" x14ac:dyDescent="0.3">
      <c r="A1436" t="s">
        <v>2881</v>
      </c>
      <c r="B1436" t="s">
        <v>2882</v>
      </c>
      <c r="C1436">
        <v>0</v>
      </c>
      <c r="D1436">
        <v>91</v>
      </c>
      <c r="E1436">
        <v>236</v>
      </c>
      <c r="F1436" t="s">
        <v>16963</v>
      </c>
      <c r="G1436">
        <v>0</v>
      </c>
      <c r="H1436">
        <v>0</v>
      </c>
    </row>
    <row r="1437" spans="1:8" x14ac:dyDescent="0.3">
      <c r="A1437" t="s">
        <v>2883</v>
      </c>
      <c r="B1437" t="s">
        <v>2884</v>
      </c>
      <c r="C1437">
        <v>0</v>
      </c>
      <c r="D1437">
        <v>91</v>
      </c>
      <c r="E1437">
        <v>236</v>
      </c>
      <c r="F1437" t="s">
        <v>16963</v>
      </c>
      <c r="G1437">
        <v>0</v>
      </c>
      <c r="H1437">
        <v>0</v>
      </c>
    </row>
    <row r="1438" spans="1:8" x14ac:dyDescent="0.3">
      <c r="A1438" t="s">
        <v>2885</v>
      </c>
      <c r="B1438" t="s">
        <v>2886</v>
      </c>
      <c r="C1438">
        <v>23789.86</v>
      </c>
      <c r="D1438">
        <v>91</v>
      </c>
      <c r="E1438">
        <v>204</v>
      </c>
      <c r="F1438" t="s">
        <v>16963</v>
      </c>
      <c r="G1438">
        <v>0</v>
      </c>
      <c r="H1438">
        <v>0</v>
      </c>
    </row>
    <row r="1439" spans="1:8" x14ac:dyDescent="0.3">
      <c r="A1439" t="s">
        <v>2887</v>
      </c>
      <c r="B1439" t="s">
        <v>2888</v>
      </c>
      <c r="C1439">
        <v>20969.47</v>
      </c>
      <c r="D1439">
        <v>91</v>
      </c>
      <c r="E1439">
        <v>225</v>
      </c>
      <c r="F1439" t="s">
        <v>16963</v>
      </c>
      <c r="G1439">
        <v>14</v>
      </c>
      <c r="H1439">
        <v>1</v>
      </c>
    </row>
    <row r="1440" spans="1:8" x14ac:dyDescent="0.3">
      <c r="A1440" t="s">
        <v>2889</v>
      </c>
      <c r="B1440" t="s">
        <v>2890</v>
      </c>
      <c r="C1440">
        <v>18411.96</v>
      </c>
      <c r="D1440">
        <v>91</v>
      </c>
      <c r="E1440">
        <v>204</v>
      </c>
      <c r="F1440" t="s">
        <v>16963</v>
      </c>
      <c r="G1440">
        <v>0</v>
      </c>
      <c r="H1440">
        <v>0</v>
      </c>
    </row>
    <row r="1441" spans="1:8" x14ac:dyDescent="0.3">
      <c r="A1441" t="s">
        <v>1308</v>
      </c>
      <c r="B1441" t="s">
        <v>1309</v>
      </c>
      <c r="C1441">
        <v>16542.12</v>
      </c>
      <c r="D1441">
        <v>91</v>
      </c>
      <c r="E1441">
        <v>204</v>
      </c>
      <c r="F1441" t="s">
        <v>16963</v>
      </c>
      <c r="G1441">
        <v>0</v>
      </c>
      <c r="H1441">
        <v>0</v>
      </c>
    </row>
    <row r="1442" spans="1:8" x14ac:dyDescent="0.3">
      <c r="A1442" t="s">
        <v>2891</v>
      </c>
      <c r="B1442" t="s">
        <v>1309</v>
      </c>
      <c r="C1442">
        <v>16542.12</v>
      </c>
      <c r="D1442">
        <v>91</v>
      </c>
      <c r="E1442">
        <v>204</v>
      </c>
      <c r="F1442" t="s">
        <v>16963</v>
      </c>
      <c r="G1442">
        <v>0</v>
      </c>
      <c r="H1442">
        <v>0</v>
      </c>
    </row>
    <row r="1443" spans="1:8" x14ac:dyDescent="0.3">
      <c r="A1443" t="s">
        <v>2892</v>
      </c>
      <c r="B1443" t="s">
        <v>2893</v>
      </c>
      <c r="C1443">
        <v>12322.61</v>
      </c>
      <c r="D1443">
        <v>91</v>
      </c>
      <c r="E1443">
        <v>264</v>
      </c>
      <c r="F1443" t="s">
        <v>16963</v>
      </c>
      <c r="G1443">
        <v>0</v>
      </c>
      <c r="H1443">
        <v>0</v>
      </c>
    </row>
    <row r="1444" spans="1:8" x14ac:dyDescent="0.3">
      <c r="A1444" t="s">
        <v>1310</v>
      </c>
      <c r="B1444" t="s">
        <v>1311</v>
      </c>
      <c r="C1444">
        <v>6862.84</v>
      </c>
      <c r="D1444">
        <v>91</v>
      </c>
      <c r="E1444">
        <v>264</v>
      </c>
      <c r="F1444" t="s">
        <v>16963</v>
      </c>
      <c r="G1444">
        <v>0</v>
      </c>
      <c r="H1444">
        <v>0</v>
      </c>
    </row>
    <row r="1445" spans="1:8" x14ac:dyDescent="0.3">
      <c r="A1445" t="s">
        <v>2894</v>
      </c>
      <c r="B1445" t="s">
        <v>2895</v>
      </c>
      <c r="C1445">
        <v>17018.64</v>
      </c>
      <c r="D1445">
        <v>91</v>
      </c>
      <c r="E1445">
        <v>264</v>
      </c>
      <c r="F1445" t="s">
        <v>16963</v>
      </c>
      <c r="G1445">
        <v>0</v>
      </c>
      <c r="H1445">
        <v>0</v>
      </c>
    </row>
    <row r="1446" spans="1:8" x14ac:dyDescent="0.3">
      <c r="A1446" t="s">
        <v>2896</v>
      </c>
      <c r="B1446" t="s">
        <v>2897</v>
      </c>
      <c r="C1446">
        <v>46818.38</v>
      </c>
      <c r="D1446">
        <v>91</v>
      </c>
      <c r="E1446">
        <v>264</v>
      </c>
      <c r="F1446" t="s">
        <v>16963</v>
      </c>
      <c r="G1446">
        <v>15</v>
      </c>
      <c r="H1446">
        <v>1</v>
      </c>
    </row>
    <row r="1447" spans="1:8" x14ac:dyDescent="0.3">
      <c r="A1447" t="s">
        <v>2898</v>
      </c>
      <c r="B1447" t="s">
        <v>2899</v>
      </c>
      <c r="C1447">
        <v>23491.96</v>
      </c>
      <c r="D1447">
        <v>91</v>
      </c>
      <c r="E1447">
        <v>264</v>
      </c>
      <c r="F1447" t="s">
        <v>16963</v>
      </c>
      <c r="G1447">
        <v>0</v>
      </c>
      <c r="H1447">
        <v>0</v>
      </c>
    </row>
    <row r="1448" spans="1:8" x14ac:dyDescent="0.3">
      <c r="A1448" t="s">
        <v>2900</v>
      </c>
      <c r="B1448" t="s">
        <v>2901</v>
      </c>
      <c r="C1448">
        <v>10666.92</v>
      </c>
      <c r="D1448">
        <v>91</v>
      </c>
      <c r="E1448">
        <v>264</v>
      </c>
      <c r="F1448" t="s">
        <v>16963</v>
      </c>
      <c r="G1448">
        <v>0</v>
      </c>
      <c r="H1448">
        <v>0</v>
      </c>
    </row>
    <row r="1449" spans="1:8" x14ac:dyDescent="0.3">
      <c r="A1449" t="s">
        <v>2902</v>
      </c>
      <c r="B1449" t="s">
        <v>2903</v>
      </c>
      <c r="C1449">
        <v>14839.27</v>
      </c>
      <c r="D1449">
        <v>91</v>
      </c>
      <c r="E1449">
        <v>264</v>
      </c>
      <c r="F1449" t="s">
        <v>16963</v>
      </c>
      <c r="G1449">
        <v>0</v>
      </c>
      <c r="H1449">
        <v>0</v>
      </c>
    </row>
    <row r="1450" spans="1:8" x14ac:dyDescent="0.3">
      <c r="A1450" t="s">
        <v>2904</v>
      </c>
      <c r="B1450" t="s">
        <v>2905</v>
      </c>
      <c r="C1450">
        <v>28657.43</v>
      </c>
      <c r="D1450">
        <v>91</v>
      </c>
      <c r="E1450">
        <v>264</v>
      </c>
      <c r="F1450" t="s">
        <v>16963</v>
      </c>
      <c r="G1450">
        <v>0</v>
      </c>
      <c r="H1450">
        <v>0</v>
      </c>
    </row>
    <row r="1451" spans="1:8" x14ac:dyDescent="0.3">
      <c r="A1451" t="s">
        <v>2906</v>
      </c>
      <c r="B1451" t="s">
        <v>2907</v>
      </c>
      <c r="C1451">
        <v>15686.65</v>
      </c>
      <c r="D1451">
        <v>91</v>
      </c>
      <c r="E1451">
        <v>264</v>
      </c>
      <c r="F1451" t="s">
        <v>16963</v>
      </c>
      <c r="G1451">
        <v>0</v>
      </c>
      <c r="H1451">
        <v>0</v>
      </c>
    </row>
    <row r="1452" spans="1:8" x14ac:dyDescent="0.3">
      <c r="A1452" t="s">
        <v>2908</v>
      </c>
      <c r="B1452" t="s">
        <v>2909</v>
      </c>
      <c r="C1452">
        <v>12665.41</v>
      </c>
      <c r="D1452">
        <v>91</v>
      </c>
      <c r="E1452">
        <v>264</v>
      </c>
      <c r="F1452" t="s">
        <v>16963</v>
      </c>
      <c r="G1452">
        <v>0</v>
      </c>
      <c r="H1452">
        <v>0</v>
      </c>
    </row>
    <row r="1453" spans="1:8" x14ac:dyDescent="0.3">
      <c r="A1453" t="s">
        <v>2910</v>
      </c>
      <c r="B1453" t="s">
        <v>2911</v>
      </c>
      <c r="C1453">
        <v>0</v>
      </c>
      <c r="D1453">
        <v>91</v>
      </c>
      <c r="E1453">
        <v>264</v>
      </c>
      <c r="F1453" t="s">
        <v>16963</v>
      </c>
      <c r="G1453">
        <v>0</v>
      </c>
      <c r="H1453">
        <v>0</v>
      </c>
    </row>
    <row r="1454" spans="1:8" x14ac:dyDescent="0.3">
      <c r="A1454" t="s">
        <v>2912</v>
      </c>
      <c r="B1454" t="s">
        <v>2913</v>
      </c>
      <c r="C1454">
        <v>0</v>
      </c>
      <c r="D1454">
        <v>91</v>
      </c>
      <c r="E1454">
        <v>264</v>
      </c>
      <c r="F1454" t="s">
        <v>16963</v>
      </c>
      <c r="G1454">
        <v>0</v>
      </c>
      <c r="H1454">
        <v>0</v>
      </c>
    </row>
    <row r="1455" spans="1:8" x14ac:dyDescent="0.3">
      <c r="A1455" t="s">
        <v>2914</v>
      </c>
      <c r="B1455" t="s">
        <v>2915</v>
      </c>
      <c r="C1455">
        <v>13959.19</v>
      </c>
      <c r="D1455">
        <v>91</v>
      </c>
      <c r="E1455">
        <v>264</v>
      </c>
      <c r="F1455" t="s">
        <v>16963</v>
      </c>
      <c r="G1455">
        <v>0</v>
      </c>
      <c r="H1455">
        <v>0</v>
      </c>
    </row>
    <row r="1456" spans="1:8" x14ac:dyDescent="0.3">
      <c r="A1456" t="s">
        <v>2916</v>
      </c>
      <c r="B1456" t="s">
        <v>2917</v>
      </c>
      <c r="C1456">
        <v>18682.330000000002</v>
      </c>
      <c r="D1456">
        <v>91</v>
      </c>
      <c r="E1456">
        <v>264</v>
      </c>
      <c r="F1456" t="s">
        <v>16963</v>
      </c>
      <c r="G1456">
        <v>0</v>
      </c>
      <c r="H1456">
        <v>0</v>
      </c>
    </row>
    <row r="1457" spans="1:8" x14ac:dyDescent="0.3">
      <c r="A1457" t="s">
        <v>2918</v>
      </c>
      <c r="B1457" t="s">
        <v>2919</v>
      </c>
      <c r="C1457">
        <v>19507.12</v>
      </c>
      <c r="D1457">
        <v>91</v>
      </c>
      <c r="E1457">
        <v>264</v>
      </c>
      <c r="F1457" t="s">
        <v>16963</v>
      </c>
      <c r="G1457">
        <v>19</v>
      </c>
      <c r="H1457">
        <v>1</v>
      </c>
    </row>
    <row r="1458" spans="1:8" x14ac:dyDescent="0.3">
      <c r="A1458" t="s">
        <v>2920</v>
      </c>
      <c r="B1458" t="s">
        <v>2921</v>
      </c>
      <c r="C1458">
        <v>10890.87</v>
      </c>
      <c r="D1458">
        <v>91</v>
      </c>
      <c r="E1458">
        <v>264</v>
      </c>
      <c r="F1458" t="s">
        <v>16963</v>
      </c>
      <c r="G1458">
        <v>0</v>
      </c>
      <c r="H1458">
        <v>0</v>
      </c>
    </row>
    <row r="1459" spans="1:8" x14ac:dyDescent="0.3">
      <c r="A1459" t="s">
        <v>2922</v>
      </c>
      <c r="B1459" t="s">
        <v>2923</v>
      </c>
      <c r="C1459">
        <v>7457.51</v>
      </c>
      <c r="D1459">
        <v>91</v>
      </c>
      <c r="E1459">
        <v>264</v>
      </c>
      <c r="F1459" t="s">
        <v>16963</v>
      </c>
      <c r="G1459">
        <v>0</v>
      </c>
      <c r="H1459">
        <v>0</v>
      </c>
    </row>
    <row r="1460" spans="1:8" x14ac:dyDescent="0.3">
      <c r="A1460" t="s">
        <v>2924</v>
      </c>
      <c r="B1460" t="s">
        <v>2925</v>
      </c>
      <c r="C1460">
        <v>65957.67</v>
      </c>
      <c r="D1460">
        <v>91</v>
      </c>
      <c r="E1460">
        <v>225</v>
      </c>
      <c r="F1460" t="s">
        <v>16963</v>
      </c>
      <c r="G1460">
        <v>0</v>
      </c>
      <c r="H1460">
        <v>0</v>
      </c>
    </row>
    <row r="1461" spans="1:8" x14ac:dyDescent="0.3">
      <c r="A1461" t="s">
        <v>2926</v>
      </c>
      <c r="B1461" t="s">
        <v>2927</v>
      </c>
      <c r="C1461">
        <v>47598.3</v>
      </c>
      <c r="D1461">
        <v>91</v>
      </c>
      <c r="E1461">
        <v>204</v>
      </c>
      <c r="F1461" t="s">
        <v>16963</v>
      </c>
      <c r="G1461">
        <v>0</v>
      </c>
      <c r="H1461">
        <v>0</v>
      </c>
    </row>
    <row r="1462" spans="1:8" x14ac:dyDescent="0.3">
      <c r="A1462" t="s">
        <v>2928</v>
      </c>
      <c r="B1462" t="s">
        <v>2929</v>
      </c>
      <c r="C1462">
        <v>77009.899999999994</v>
      </c>
      <c r="D1462">
        <v>91</v>
      </c>
      <c r="E1462">
        <v>204</v>
      </c>
      <c r="F1462" t="s">
        <v>16963</v>
      </c>
      <c r="G1462">
        <v>0</v>
      </c>
      <c r="H1462">
        <v>0</v>
      </c>
    </row>
    <row r="1463" spans="1:8" x14ac:dyDescent="0.3">
      <c r="A1463" t="s">
        <v>2930</v>
      </c>
      <c r="B1463" t="s">
        <v>2931</v>
      </c>
      <c r="C1463">
        <v>12363.47</v>
      </c>
      <c r="D1463">
        <v>91</v>
      </c>
      <c r="E1463">
        <v>216</v>
      </c>
      <c r="F1463" t="s">
        <v>16963</v>
      </c>
      <c r="G1463">
        <v>0</v>
      </c>
      <c r="H1463">
        <v>0</v>
      </c>
    </row>
    <row r="1464" spans="1:8" x14ac:dyDescent="0.3">
      <c r="A1464" t="s">
        <v>2932</v>
      </c>
      <c r="B1464" t="s">
        <v>2931</v>
      </c>
      <c r="C1464">
        <v>15918.12</v>
      </c>
      <c r="D1464">
        <v>91</v>
      </c>
      <c r="E1464">
        <v>216</v>
      </c>
      <c r="F1464" t="s">
        <v>16963</v>
      </c>
      <c r="G1464">
        <v>0</v>
      </c>
      <c r="H1464">
        <v>0</v>
      </c>
    </row>
    <row r="1465" spans="1:8" x14ac:dyDescent="0.3">
      <c r="A1465" t="s">
        <v>2933</v>
      </c>
      <c r="B1465" t="s">
        <v>2934</v>
      </c>
      <c r="C1465">
        <v>20359.990000000002</v>
      </c>
      <c r="D1465">
        <v>91</v>
      </c>
      <c r="E1465">
        <v>196</v>
      </c>
      <c r="F1465" t="s">
        <v>16963</v>
      </c>
      <c r="G1465">
        <v>0</v>
      </c>
      <c r="H1465">
        <v>0</v>
      </c>
    </row>
    <row r="1466" spans="1:8" x14ac:dyDescent="0.3">
      <c r="A1466" t="s">
        <v>2935</v>
      </c>
      <c r="B1466" t="s">
        <v>2936</v>
      </c>
      <c r="C1466">
        <v>19632.349999999999</v>
      </c>
      <c r="D1466">
        <v>91</v>
      </c>
      <c r="E1466">
        <v>216</v>
      </c>
      <c r="F1466" t="s">
        <v>16963</v>
      </c>
      <c r="G1466">
        <v>3</v>
      </c>
      <c r="H1466">
        <v>1</v>
      </c>
    </row>
    <row r="1467" spans="1:8" x14ac:dyDescent="0.3">
      <c r="A1467" t="s">
        <v>2937</v>
      </c>
      <c r="B1467" t="s">
        <v>2936</v>
      </c>
      <c r="C1467">
        <v>14356.41</v>
      </c>
      <c r="D1467">
        <v>91</v>
      </c>
      <c r="E1467">
        <v>216</v>
      </c>
      <c r="F1467" t="s">
        <v>16963</v>
      </c>
      <c r="G1467">
        <v>0</v>
      </c>
      <c r="H1467">
        <v>0</v>
      </c>
    </row>
    <row r="1468" spans="1:8" x14ac:dyDescent="0.3">
      <c r="A1468" t="s">
        <v>2938</v>
      </c>
      <c r="B1468" t="s">
        <v>2939</v>
      </c>
      <c r="C1468">
        <v>37983.89</v>
      </c>
      <c r="D1468">
        <v>91</v>
      </c>
      <c r="E1468">
        <v>196</v>
      </c>
      <c r="F1468" t="s">
        <v>16963</v>
      </c>
      <c r="G1468">
        <v>0</v>
      </c>
      <c r="H1468">
        <v>0</v>
      </c>
    </row>
    <row r="1469" spans="1:8" x14ac:dyDescent="0.3">
      <c r="A1469" t="s">
        <v>2940</v>
      </c>
      <c r="B1469" t="s">
        <v>2939</v>
      </c>
      <c r="C1469">
        <v>24237.54</v>
      </c>
      <c r="D1469">
        <v>91</v>
      </c>
      <c r="E1469">
        <v>216</v>
      </c>
      <c r="F1469" t="s">
        <v>16963</v>
      </c>
      <c r="G1469">
        <v>0</v>
      </c>
      <c r="H1469">
        <v>0</v>
      </c>
    </row>
    <row r="1470" spans="1:8" x14ac:dyDescent="0.3">
      <c r="A1470" t="s">
        <v>2941</v>
      </c>
      <c r="B1470" t="s">
        <v>2942</v>
      </c>
      <c r="C1470">
        <v>19017.009999999998</v>
      </c>
      <c r="D1470">
        <v>91</v>
      </c>
      <c r="E1470">
        <v>216</v>
      </c>
      <c r="F1470" t="s">
        <v>16963</v>
      </c>
      <c r="G1470">
        <v>0</v>
      </c>
      <c r="H1470">
        <v>0</v>
      </c>
    </row>
    <row r="1471" spans="1:8" x14ac:dyDescent="0.3">
      <c r="A1471" t="s">
        <v>2943</v>
      </c>
      <c r="B1471" t="s">
        <v>2944</v>
      </c>
      <c r="C1471">
        <v>13237.92</v>
      </c>
      <c r="D1471">
        <v>91</v>
      </c>
      <c r="E1471">
        <v>216</v>
      </c>
      <c r="F1471" t="s">
        <v>16963</v>
      </c>
      <c r="G1471">
        <v>0</v>
      </c>
      <c r="H1471">
        <v>0</v>
      </c>
    </row>
    <row r="1472" spans="1:8" x14ac:dyDescent="0.3">
      <c r="A1472" t="s">
        <v>2945</v>
      </c>
      <c r="B1472" t="s">
        <v>2946</v>
      </c>
      <c r="C1472">
        <v>23305.67</v>
      </c>
      <c r="D1472">
        <v>91</v>
      </c>
      <c r="E1472">
        <v>216</v>
      </c>
      <c r="F1472" t="s">
        <v>16963</v>
      </c>
      <c r="G1472">
        <v>0</v>
      </c>
      <c r="H1472">
        <v>0</v>
      </c>
    </row>
    <row r="1473" spans="1:8" x14ac:dyDescent="0.3">
      <c r="A1473" t="s">
        <v>2947</v>
      </c>
      <c r="B1473" t="s">
        <v>2948</v>
      </c>
      <c r="C1473">
        <v>14728.38</v>
      </c>
      <c r="D1473">
        <v>91</v>
      </c>
      <c r="E1473">
        <v>216</v>
      </c>
      <c r="F1473" t="s">
        <v>16963</v>
      </c>
      <c r="G1473">
        <v>0</v>
      </c>
      <c r="H1473">
        <v>0</v>
      </c>
    </row>
    <row r="1474" spans="1:8" x14ac:dyDescent="0.3">
      <c r="A1474" t="s">
        <v>2949</v>
      </c>
      <c r="B1474" t="s">
        <v>2950</v>
      </c>
      <c r="C1474">
        <v>7700.24</v>
      </c>
      <c r="D1474">
        <v>91</v>
      </c>
      <c r="E1474">
        <v>216</v>
      </c>
      <c r="F1474" t="s">
        <v>16963</v>
      </c>
      <c r="G1474">
        <v>0</v>
      </c>
      <c r="H1474">
        <v>0</v>
      </c>
    </row>
    <row r="1475" spans="1:8" x14ac:dyDescent="0.3">
      <c r="A1475" t="s">
        <v>2951</v>
      </c>
      <c r="B1475" t="s">
        <v>2952</v>
      </c>
      <c r="C1475">
        <v>16680.22</v>
      </c>
      <c r="D1475">
        <v>91</v>
      </c>
      <c r="E1475">
        <v>216</v>
      </c>
      <c r="F1475" t="s">
        <v>16963</v>
      </c>
      <c r="G1475">
        <v>0</v>
      </c>
      <c r="H1475">
        <v>0</v>
      </c>
    </row>
    <row r="1476" spans="1:8" x14ac:dyDescent="0.3">
      <c r="A1476" t="s">
        <v>2953</v>
      </c>
      <c r="B1476" t="s">
        <v>2954</v>
      </c>
      <c r="C1476">
        <v>12678.01</v>
      </c>
      <c r="D1476">
        <v>91</v>
      </c>
      <c r="E1476">
        <v>216</v>
      </c>
      <c r="F1476" t="s">
        <v>16963</v>
      </c>
      <c r="G1476">
        <v>0</v>
      </c>
      <c r="H1476">
        <v>0</v>
      </c>
    </row>
    <row r="1477" spans="1:8" x14ac:dyDescent="0.3">
      <c r="A1477" t="s">
        <v>2955</v>
      </c>
      <c r="B1477" t="s">
        <v>2956</v>
      </c>
      <c r="C1477">
        <v>12118.13</v>
      </c>
      <c r="D1477">
        <v>91</v>
      </c>
      <c r="E1477">
        <v>216</v>
      </c>
      <c r="F1477" t="s">
        <v>16963</v>
      </c>
      <c r="G1477">
        <v>0</v>
      </c>
      <c r="H1477">
        <v>0</v>
      </c>
    </row>
    <row r="1478" spans="1:8" x14ac:dyDescent="0.3">
      <c r="A1478" t="s">
        <v>2957</v>
      </c>
      <c r="B1478" t="s">
        <v>2958</v>
      </c>
      <c r="C1478">
        <v>16404.46</v>
      </c>
      <c r="D1478">
        <v>91</v>
      </c>
      <c r="E1478">
        <v>216</v>
      </c>
      <c r="F1478" t="s">
        <v>16963</v>
      </c>
      <c r="G1478">
        <v>0</v>
      </c>
      <c r="H1478">
        <v>0</v>
      </c>
    </row>
    <row r="1479" spans="1:8" x14ac:dyDescent="0.3">
      <c r="A1479" t="s">
        <v>2959</v>
      </c>
      <c r="B1479" t="s">
        <v>2960</v>
      </c>
      <c r="C1479">
        <v>19779.240000000002</v>
      </c>
      <c r="D1479">
        <v>91</v>
      </c>
      <c r="E1479">
        <v>216</v>
      </c>
      <c r="F1479" t="s">
        <v>16963</v>
      </c>
      <c r="G1479">
        <v>0</v>
      </c>
      <c r="H1479">
        <v>0</v>
      </c>
    </row>
    <row r="1480" spans="1:8" x14ac:dyDescent="0.3">
      <c r="A1480" t="s">
        <v>2961</v>
      </c>
      <c r="B1480" t="s">
        <v>2962</v>
      </c>
      <c r="C1480">
        <v>14356.41</v>
      </c>
      <c r="D1480">
        <v>91</v>
      </c>
      <c r="E1480">
        <v>216</v>
      </c>
      <c r="F1480" t="s">
        <v>16963</v>
      </c>
      <c r="G1480">
        <v>46</v>
      </c>
      <c r="H1480">
        <v>1</v>
      </c>
    </row>
    <row r="1481" spans="1:8" x14ac:dyDescent="0.3">
      <c r="A1481" t="s">
        <v>2963</v>
      </c>
      <c r="B1481" t="s">
        <v>2964</v>
      </c>
      <c r="C1481">
        <v>19819.12</v>
      </c>
      <c r="D1481">
        <v>91</v>
      </c>
      <c r="E1481">
        <v>216</v>
      </c>
      <c r="F1481" t="s">
        <v>16963</v>
      </c>
      <c r="G1481">
        <v>7</v>
      </c>
      <c r="H1481">
        <v>1</v>
      </c>
    </row>
    <row r="1482" spans="1:8" x14ac:dyDescent="0.3">
      <c r="A1482" t="s">
        <v>2965</v>
      </c>
      <c r="B1482" t="s">
        <v>2966</v>
      </c>
      <c r="C1482">
        <v>0</v>
      </c>
      <c r="D1482">
        <v>91</v>
      </c>
      <c r="E1482">
        <v>236</v>
      </c>
      <c r="F1482" t="s">
        <v>16963</v>
      </c>
      <c r="G1482">
        <v>0</v>
      </c>
      <c r="H1482">
        <v>0</v>
      </c>
    </row>
    <row r="1483" spans="1:8" x14ac:dyDescent="0.3">
      <c r="A1483" t="s">
        <v>2967</v>
      </c>
      <c r="B1483" t="s">
        <v>2968</v>
      </c>
      <c r="C1483">
        <v>14916.31</v>
      </c>
      <c r="D1483">
        <v>91</v>
      </c>
      <c r="E1483">
        <v>216</v>
      </c>
      <c r="F1483" t="s">
        <v>16963</v>
      </c>
      <c r="G1483">
        <v>0</v>
      </c>
      <c r="H1483">
        <v>0</v>
      </c>
    </row>
    <row r="1484" spans="1:8" x14ac:dyDescent="0.3">
      <c r="A1484" t="s">
        <v>2969</v>
      </c>
      <c r="B1484" t="s">
        <v>2970</v>
      </c>
      <c r="C1484">
        <v>0</v>
      </c>
      <c r="D1484">
        <v>91</v>
      </c>
      <c r="E1484">
        <v>216</v>
      </c>
      <c r="F1484" t="s">
        <v>16963</v>
      </c>
      <c r="G1484">
        <v>0</v>
      </c>
      <c r="H1484">
        <v>0</v>
      </c>
    </row>
    <row r="1485" spans="1:8" x14ac:dyDescent="0.3">
      <c r="A1485" t="s">
        <v>2971</v>
      </c>
      <c r="B1485" t="s">
        <v>2972</v>
      </c>
      <c r="C1485">
        <v>0</v>
      </c>
      <c r="D1485">
        <v>91</v>
      </c>
      <c r="E1485">
        <v>216</v>
      </c>
      <c r="F1485" t="s">
        <v>16963</v>
      </c>
      <c r="G1485">
        <v>0</v>
      </c>
      <c r="H1485">
        <v>0</v>
      </c>
    </row>
    <row r="1486" spans="1:8" x14ac:dyDescent="0.3">
      <c r="A1486" t="s">
        <v>2973</v>
      </c>
      <c r="B1486" t="s">
        <v>2974</v>
      </c>
      <c r="C1486">
        <v>0</v>
      </c>
      <c r="D1486">
        <v>91</v>
      </c>
      <c r="E1486">
        <v>216</v>
      </c>
      <c r="F1486" t="s">
        <v>16963</v>
      </c>
      <c r="G1486">
        <v>0</v>
      </c>
      <c r="H1486">
        <v>0</v>
      </c>
    </row>
    <row r="1487" spans="1:8" x14ac:dyDescent="0.3">
      <c r="A1487" t="s">
        <v>2975</v>
      </c>
      <c r="B1487" t="s">
        <v>2976</v>
      </c>
      <c r="C1487">
        <v>18085.150000000001</v>
      </c>
      <c r="D1487">
        <v>91</v>
      </c>
      <c r="E1487">
        <v>216</v>
      </c>
      <c r="F1487" t="s">
        <v>16963</v>
      </c>
      <c r="G1487">
        <v>0</v>
      </c>
      <c r="H1487">
        <v>0</v>
      </c>
    </row>
    <row r="1488" spans="1:8" x14ac:dyDescent="0.3">
      <c r="A1488" t="s">
        <v>2977</v>
      </c>
      <c r="B1488" t="s">
        <v>2978</v>
      </c>
      <c r="C1488">
        <v>36674.28</v>
      </c>
      <c r="D1488">
        <v>91</v>
      </c>
      <c r="E1488">
        <v>225</v>
      </c>
      <c r="F1488" t="s">
        <v>16963</v>
      </c>
      <c r="G1488">
        <v>0</v>
      </c>
      <c r="H1488">
        <v>0</v>
      </c>
    </row>
    <row r="1489" spans="1:8" x14ac:dyDescent="0.3">
      <c r="A1489" t="s">
        <v>2979</v>
      </c>
      <c r="B1489" t="s">
        <v>2980</v>
      </c>
      <c r="C1489">
        <v>21513.29</v>
      </c>
      <c r="D1489">
        <v>91</v>
      </c>
      <c r="E1489">
        <v>216</v>
      </c>
      <c r="F1489" t="s">
        <v>16963</v>
      </c>
      <c r="G1489">
        <v>0</v>
      </c>
      <c r="H1489">
        <v>0</v>
      </c>
    </row>
    <row r="1490" spans="1:8" x14ac:dyDescent="0.3">
      <c r="A1490" t="s">
        <v>2981</v>
      </c>
      <c r="B1490" t="s">
        <v>2982</v>
      </c>
      <c r="C1490">
        <v>55230.23</v>
      </c>
      <c r="D1490">
        <v>91</v>
      </c>
      <c r="E1490">
        <v>204</v>
      </c>
      <c r="F1490" t="s">
        <v>16963</v>
      </c>
      <c r="G1490">
        <v>0</v>
      </c>
      <c r="H1490">
        <v>0</v>
      </c>
    </row>
    <row r="1491" spans="1:8" x14ac:dyDescent="0.3">
      <c r="A1491" t="s">
        <v>2983</v>
      </c>
      <c r="B1491" t="s">
        <v>2984</v>
      </c>
      <c r="C1491">
        <v>41764.089999999997</v>
      </c>
      <c r="D1491">
        <v>91</v>
      </c>
      <c r="E1491">
        <v>216</v>
      </c>
      <c r="F1491" t="s">
        <v>16963</v>
      </c>
      <c r="G1491">
        <v>0</v>
      </c>
      <c r="H1491">
        <v>0</v>
      </c>
    </row>
    <row r="1492" spans="1:8" x14ac:dyDescent="0.3">
      <c r="A1492" t="s">
        <v>2985</v>
      </c>
      <c r="B1492" t="s">
        <v>2986</v>
      </c>
      <c r="C1492">
        <v>50340.09</v>
      </c>
      <c r="D1492">
        <v>91</v>
      </c>
      <c r="E1492">
        <v>216</v>
      </c>
      <c r="F1492" t="s">
        <v>16963</v>
      </c>
      <c r="G1492">
        <v>0</v>
      </c>
      <c r="H1492">
        <v>0</v>
      </c>
    </row>
    <row r="1493" spans="1:8" x14ac:dyDescent="0.3">
      <c r="A1493" t="s">
        <v>2987</v>
      </c>
      <c r="B1493" t="s">
        <v>2988</v>
      </c>
      <c r="C1493">
        <v>66332.820000000007</v>
      </c>
      <c r="D1493">
        <v>91</v>
      </c>
      <c r="E1493">
        <v>205</v>
      </c>
      <c r="F1493" t="s">
        <v>16963</v>
      </c>
      <c r="G1493">
        <v>0</v>
      </c>
      <c r="H1493">
        <v>0</v>
      </c>
    </row>
    <row r="1494" spans="1:8" x14ac:dyDescent="0.3">
      <c r="A1494" t="s">
        <v>2989</v>
      </c>
      <c r="B1494" t="s">
        <v>2990</v>
      </c>
      <c r="C1494">
        <v>44789.34</v>
      </c>
      <c r="D1494">
        <v>91</v>
      </c>
      <c r="E1494">
        <v>225</v>
      </c>
      <c r="F1494" t="s">
        <v>16963</v>
      </c>
      <c r="G1494">
        <v>0</v>
      </c>
      <c r="H1494">
        <v>0</v>
      </c>
    </row>
    <row r="1495" spans="1:8" x14ac:dyDescent="0.3">
      <c r="A1495" t="s">
        <v>2991</v>
      </c>
      <c r="B1495" t="s">
        <v>2992</v>
      </c>
      <c r="C1495">
        <v>123130.9</v>
      </c>
      <c r="D1495">
        <v>91</v>
      </c>
      <c r="E1495">
        <v>225</v>
      </c>
      <c r="F1495" t="s">
        <v>16963</v>
      </c>
      <c r="G1495">
        <v>0</v>
      </c>
      <c r="H1495">
        <v>0</v>
      </c>
    </row>
    <row r="1496" spans="1:8" x14ac:dyDescent="0.3">
      <c r="A1496" t="s">
        <v>2993</v>
      </c>
      <c r="B1496" t="s">
        <v>2994</v>
      </c>
      <c r="C1496">
        <v>10605.47</v>
      </c>
      <c r="D1496">
        <v>91</v>
      </c>
      <c r="E1496">
        <v>192</v>
      </c>
      <c r="F1496" t="s">
        <v>16963</v>
      </c>
      <c r="G1496">
        <v>0</v>
      </c>
      <c r="H1496">
        <v>0</v>
      </c>
    </row>
    <row r="1497" spans="1:8" x14ac:dyDescent="0.3">
      <c r="A1497" t="s">
        <v>2995</v>
      </c>
      <c r="B1497" t="s">
        <v>2996</v>
      </c>
      <c r="C1497">
        <v>10605.47</v>
      </c>
      <c r="D1497">
        <v>91</v>
      </c>
      <c r="E1497">
        <v>192</v>
      </c>
      <c r="F1497" t="s">
        <v>16963</v>
      </c>
      <c r="G1497">
        <v>0</v>
      </c>
      <c r="H1497">
        <v>0</v>
      </c>
    </row>
    <row r="1498" spans="1:8" x14ac:dyDescent="0.3">
      <c r="A1498" t="s">
        <v>2997</v>
      </c>
      <c r="B1498" t="s">
        <v>2998</v>
      </c>
      <c r="C1498">
        <v>6339</v>
      </c>
      <c r="D1498">
        <v>91</v>
      </c>
      <c r="E1498">
        <v>192</v>
      </c>
      <c r="F1498" t="s">
        <v>16963</v>
      </c>
      <c r="G1498">
        <v>0</v>
      </c>
      <c r="H1498">
        <v>0</v>
      </c>
    </row>
    <row r="1499" spans="1:8" x14ac:dyDescent="0.3">
      <c r="A1499" t="s">
        <v>2999</v>
      </c>
      <c r="B1499" t="s">
        <v>3000</v>
      </c>
      <c r="C1499">
        <v>6339</v>
      </c>
      <c r="D1499">
        <v>91</v>
      </c>
      <c r="E1499">
        <v>192</v>
      </c>
      <c r="F1499" t="s">
        <v>16963</v>
      </c>
      <c r="G1499">
        <v>0</v>
      </c>
      <c r="H1499">
        <v>0</v>
      </c>
    </row>
    <row r="1500" spans="1:8" x14ac:dyDescent="0.3">
      <c r="A1500" t="s">
        <v>17276</v>
      </c>
      <c r="B1500" t="s">
        <v>17277</v>
      </c>
      <c r="C1500">
        <v>8117.84</v>
      </c>
      <c r="D1500">
        <v>91</v>
      </c>
      <c r="E1500">
        <v>192</v>
      </c>
      <c r="F1500" t="s">
        <v>16963</v>
      </c>
      <c r="G1500">
        <v>0</v>
      </c>
      <c r="H1500">
        <v>0</v>
      </c>
    </row>
    <row r="1501" spans="1:8" x14ac:dyDescent="0.3">
      <c r="A1501" t="s">
        <v>3001</v>
      </c>
      <c r="B1501" t="s">
        <v>3002</v>
      </c>
      <c r="C1501">
        <v>20287.8</v>
      </c>
      <c r="D1501">
        <v>91</v>
      </c>
      <c r="E1501">
        <v>192</v>
      </c>
      <c r="F1501" t="s">
        <v>16963</v>
      </c>
      <c r="G1501">
        <v>0</v>
      </c>
      <c r="H1501">
        <v>0</v>
      </c>
    </row>
    <row r="1502" spans="1:8" x14ac:dyDescent="0.3">
      <c r="A1502" t="s">
        <v>3003</v>
      </c>
      <c r="B1502" t="s">
        <v>3004</v>
      </c>
      <c r="C1502">
        <v>20287.8</v>
      </c>
      <c r="D1502">
        <v>91</v>
      </c>
      <c r="E1502">
        <v>192</v>
      </c>
      <c r="F1502" t="s">
        <v>16963</v>
      </c>
      <c r="G1502">
        <v>0</v>
      </c>
      <c r="H1502">
        <v>0</v>
      </c>
    </row>
    <row r="1503" spans="1:8" x14ac:dyDescent="0.3">
      <c r="A1503" t="s">
        <v>1312</v>
      </c>
      <c r="B1503" t="s">
        <v>1313</v>
      </c>
      <c r="C1503">
        <v>22210.46</v>
      </c>
      <c r="D1503">
        <v>91</v>
      </c>
      <c r="E1503">
        <v>192</v>
      </c>
      <c r="F1503" t="s">
        <v>16963</v>
      </c>
      <c r="G1503">
        <v>0</v>
      </c>
      <c r="H1503">
        <v>0</v>
      </c>
    </row>
    <row r="1504" spans="1:8" x14ac:dyDescent="0.3">
      <c r="A1504" t="s">
        <v>1314</v>
      </c>
      <c r="B1504" t="s">
        <v>1315</v>
      </c>
      <c r="C1504">
        <v>22210.46</v>
      </c>
      <c r="D1504">
        <v>91</v>
      </c>
      <c r="E1504">
        <v>192</v>
      </c>
      <c r="F1504" t="s">
        <v>16963</v>
      </c>
      <c r="G1504">
        <v>0</v>
      </c>
      <c r="H1504">
        <v>0</v>
      </c>
    </row>
    <row r="1505" spans="1:8" x14ac:dyDescent="0.3">
      <c r="A1505" t="s">
        <v>3005</v>
      </c>
      <c r="B1505" t="s">
        <v>3006</v>
      </c>
      <c r="C1505">
        <v>20508.78</v>
      </c>
      <c r="D1505">
        <v>91</v>
      </c>
      <c r="E1505">
        <v>192</v>
      </c>
      <c r="F1505" t="s">
        <v>16963</v>
      </c>
      <c r="G1505">
        <v>0</v>
      </c>
      <c r="H1505">
        <v>0</v>
      </c>
    </row>
    <row r="1506" spans="1:8" x14ac:dyDescent="0.3">
      <c r="A1506" t="s">
        <v>3007</v>
      </c>
      <c r="B1506" t="s">
        <v>3008</v>
      </c>
      <c r="C1506">
        <v>20322.14</v>
      </c>
      <c r="D1506">
        <v>91</v>
      </c>
      <c r="E1506">
        <v>192</v>
      </c>
      <c r="F1506" t="s">
        <v>16963</v>
      </c>
      <c r="G1506">
        <v>0</v>
      </c>
      <c r="H1506">
        <v>0</v>
      </c>
    </row>
    <row r="1507" spans="1:8" x14ac:dyDescent="0.3">
      <c r="A1507" t="s">
        <v>3009</v>
      </c>
      <c r="B1507" t="s">
        <v>3010</v>
      </c>
      <c r="C1507">
        <v>10571.54</v>
      </c>
      <c r="D1507">
        <v>91</v>
      </c>
      <c r="E1507">
        <v>192</v>
      </c>
      <c r="F1507" t="s">
        <v>16963</v>
      </c>
      <c r="G1507">
        <v>0</v>
      </c>
      <c r="H1507">
        <v>0</v>
      </c>
    </row>
    <row r="1508" spans="1:8" x14ac:dyDescent="0.3">
      <c r="A1508" t="s">
        <v>3011</v>
      </c>
      <c r="B1508" t="s">
        <v>3012</v>
      </c>
      <c r="C1508">
        <v>15762.06</v>
      </c>
      <c r="D1508">
        <v>91</v>
      </c>
      <c r="E1508">
        <v>192</v>
      </c>
      <c r="F1508" t="s">
        <v>16963</v>
      </c>
      <c r="G1508">
        <v>0</v>
      </c>
      <c r="H1508">
        <v>0</v>
      </c>
    </row>
    <row r="1509" spans="1:8" x14ac:dyDescent="0.3">
      <c r="A1509" t="s">
        <v>3013</v>
      </c>
      <c r="B1509" t="s">
        <v>3014</v>
      </c>
      <c r="C1509">
        <v>12677.36</v>
      </c>
      <c r="D1509">
        <v>91</v>
      </c>
      <c r="E1509">
        <v>192</v>
      </c>
      <c r="F1509" t="s">
        <v>16963</v>
      </c>
      <c r="G1509">
        <v>0</v>
      </c>
      <c r="H1509">
        <v>0</v>
      </c>
    </row>
    <row r="1510" spans="1:8" x14ac:dyDescent="0.3">
      <c r="A1510" t="s">
        <v>3015</v>
      </c>
      <c r="B1510" t="s">
        <v>3016</v>
      </c>
      <c r="C1510">
        <v>9135.91</v>
      </c>
      <c r="D1510">
        <v>91</v>
      </c>
      <c r="E1510">
        <v>192</v>
      </c>
      <c r="F1510" t="s">
        <v>16963</v>
      </c>
      <c r="G1510">
        <v>0</v>
      </c>
      <c r="H1510">
        <v>0</v>
      </c>
    </row>
    <row r="1511" spans="1:8" x14ac:dyDescent="0.3">
      <c r="A1511" t="s">
        <v>3017</v>
      </c>
      <c r="B1511" t="s">
        <v>3018</v>
      </c>
      <c r="C1511">
        <v>0</v>
      </c>
      <c r="D1511">
        <v>91</v>
      </c>
      <c r="E1511">
        <v>192</v>
      </c>
      <c r="F1511" t="s">
        <v>16963</v>
      </c>
      <c r="G1511">
        <v>0</v>
      </c>
      <c r="H1511">
        <v>0</v>
      </c>
    </row>
    <row r="1512" spans="1:8" x14ac:dyDescent="0.3">
      <c r="A1512" t="s">
        <v>3019</v>
      </c>
      <c r="B1512" t="s">
        <v>3020</v>
      </c>
      <c r="C1512">
        <v>0</v>
      </c>
      <c r="D1512">
        <v>91</v>
      </c>
      <c r="E1512">
        <v>192</v>
      </c>
      <c r="F1512" t="s">
        <v>16963</v>
      </c>
      <c r="G1512">
        <v>0</v>
      </c>
      <c r="H1512">
        <v>0</v>
      </c>
    </row>
    <row r="1513" spans="1:8" x14ac:dyDescent="0.3">
      <c r="A1513" t="s">
        <v>3021</v>
      </c>
      <c r="B1513" t="s">
        <v>3022</v>
      </c>
      <c r="C1513">
        <v>48826.15</v>
      </c>
      <c r="D1513">
        <v>91</v>
      </c>
      <c r="E1513">
        <v>215</v>
      </c>
      <c r="F1513" t="s">
        <v>16963</v>
      </c>
      <c r="G1513">
        <v>0</v>
      </c>
      <c r="H1513">
        <v>0</v>
      </c>
    </row>
    <row r="1514" spans="1:8" x14ac:dyDescent="0.3">
      <c r="A1514" t="s">
        <v>3023</v>
      </c>
      <c r="B1514" t="s">
        <v>3024</v>
      </c>
      <c r="C1514">
        <v>42916.5</v>
      </c>
      <c r="D1514">
        <v>91</v>
      </c>
      <c r="E1514">
        <v>207</v>
      </c>
      <c r="F1514" t="s">
        <v>16963</v>
      </c>
      <c r="G1514">
        <v>0</v>
      </c>
      <c r="H1514">
        <v>0</v>
      </c>
    </row>
    <row r="1515" spans="1:8" x14ac:dyDescent="0.3">
      <c r="A1515" t="s">
        <v>3025</v>
      </c>
      <c r="B1515" t="s">
        <v>3024</v>
      </c>
      <c r="C1515">
        <v>63742.68</v>
      </c>
      <c r="D1515">
        <v>91</v>
      </c>
      <c r="E1515">
        <v>215</v>
      </c>
      <c r="F1515" t="s">
        <v>16963</v>
      </c>
      <c r="G1515">
        <v>0</v>
      </c>
      <c r="H1515">
        <v>0</v>
      </c>
    </row>
    <row r="1516" spans="1:8" x14ac:dyDescent="0.3">
      <c r="A1516" t="s">
        <v>3026</v>
      </c>
      <c r="B1516" t="s">
        <v>3027</v>
      </c>
      <c r="C1516">
        <v>13237.92</v>
      </c>
      <c r="D1516">
        <v>91</v>
      </c>
      <c r="E1516">
        <v>192</v>
      </c>
      <c r="F1516" t="s">
        <v>16963</v>
      </c>
      <c r="G1516">
        <v>0</v>
      </c>
      <c r="H1516">
        <v>0</v>
      </c>
    </row>
    <row r="1517" spans="1:8" x14ac:dyDescent="0.3">
      <c r="A1517" t="s">
        <v>3028</v>
      </c>
      <c r="B1517" t="s">
        <v>3029</v>
      </c>
      <c r="C1517">
        <v>13796.51</v>
      </c>
      <c r="D1517">
        <v>91</v>
      </c>
      <c r="E1517">
        <v>192</v>
      </c>
      <c r="F1517" t="s">
        <v>16963</v>
      </c>
      <c r="G1517">
        <v>0</v>
      </c>
      <c r="H1517">
        <v>0</v>
      </c>
    </row>
    <row r="1518" spans="1:8" x14ac:dyDescent="0.3">
      <c r="A1518" t="s">
        <v>3030</v>
      </c>
      <c r="B1518" t="s">
        <v>3031</v>
      </c>
      <c r="C1518">
        <v>13424.57</v>
      </c>
      <c r="D1518">
        <v>91</v>
      </c>
      <c r="E1518">
        <v>225</v>
      </c>
      <c r="F1518" t="s">
        <v>16963</v>
      </c>
      <c r="G1518">
        <v>0</v>
      </c>
      <c r="H1518">
        <v>0</v>
      </c>
    </row>
    <row r="1519" spans="1:8" x14ac:dyDescent="0.3">
      <c r="A1519" t="s">
        <v>3032</v>
      </c>
      <c r="B1519" t="s">
        <v>3033</v>
      </c>
      <c r="C1519">
        <v>37114.49</v>
      </c>
      <c r="D1519">
        <v>91</v>
      </c>
      <c r="E1519">
        <v>225</v>
      </c>
      <c r="F1519" t="s">
        <v>16963</v>
      </c>
      <c r="G1519">
        <v>0</v>
      </c>
      <c r="H1519">
        <v>0</v>
      </c>
    </row>
    <row r="1520" spans="1:8" x14ac:dyDescent="0.3">
      <c r="A1520" t="s">
        <v>3034</v>
      </c>
      <c r="B1520" t="s">
        <v>3035</v>
      </c>
      <c r="C1520">
        <v>0</v>
      </c>
      <c r="D1520">
        <v>91</v>
      </c>
      <c r="E1520">
        <v>225</v>
      </c>
      <c r="F1520" t="s">
        <v>16963</v>
      </c>
      <c r="G1520">
        <v>0</v>
      </c>
      <c r="H1520">
        <v>0</v>
      </c>
    </row>
    <row r="1521" spans="1:8" x14ac:dyDescent="0.3">
      <c r="A1521" t="s">
        <v>3036</v>
      </c>
      <c r="B1521" t="s">
        <v>3037</v>
      </c>
      <c r="C1521">
        <v>30079.29</v>
      </c>
      <c r="D1521">
        <v>91</v>
      </c>
      <c r="E1521">
        <v>225</v>
      </c>
      <c r="F1521" t="s">
        <v>16963</v>
      </c>
      <c r="G1521">
        <v>6</v>
      </c>
      <c r="H1521">
        <v>1</v>
      </c>
    </row>
    <row r="1522" spans="1:8" x14ac:dyDescent="0.3">
      <c r="A1522" t="s">
        <v>3038</v>
      </c>
      <c r="B1522" t="s">
        <v>3039</v>
      </c>
      <c r="C1522">
        <v>50435.86</v>
      </c>
      <c r="D1522">
        <v>91</v>
      </c>
      <c r="E1522">
        <v>196</v>
      </c>
      <c r="F1522" t="s">
        <v>16963</v>
      </c>
      <c r="G1522">
        <v>6</v>
      </c>
      <c r="H1522">
        <v>1</v>
      </c>
    </row>
    <row r="1523" spans="1:8" x14ac:dyDescent="0.3">
      <c r="A1523" t="s">
        <v>3040</v>
      </c>
      <c r="B1523" t="s">
        <v>3041</v>
      </c>
      <c r="C1523">
        <v>21316.17</v>
      </c>
      <c r="D1523">
        <v>91</v>
      </c>
      <c r="E1523">
        <v>207</v>
      </c>
      <c r="F1523" t="s">
        <v>16963</v>
      </c>
      <c r="G1523">
        <v>0</v>
      </c>
      <c r="H1523">
        <v>0</v>
      </c>
    </row>
    <row r="1524" spans="1:8" x14ac:dyDescent="0.3">
      <c r="A1524" t="s">
        <v>3042</v>
      </c>
      <c r="B1524" t="s">
        <v>3043</v>
      </c>
      <c r="C1524">
        <v>49354.65</v>
      </c>
      <c r="D1524">
        <v>91</v>
      </c>
      <c r="E1524">
        <v>225</v>
      </c>
      <c r="F1524" t="s">
        <v>16963</v>
      </c>
      <c r="G1524">
        <v>0</v>
      </c>
      <c r="H1524">
        <v>0</v>
      </c>
    </row>
    <row r="1525" spans="1:8" x14ac:dyDescent="0.3">
      <c r="A1525" t="s">
        <v>3044</v>
      </c>
      <c r="B1525" t="s">
        <v>3043</v>
      </c>
      <c r="C1525">
        <v>0</v>
      </c>
      <c r="D1525">
        <v>91</v>
      </c>
      <c r="E1525">
        <v>205</v>
      </c>
      <c r="F1525" t="s">
        <v>16963</v>
      </c>
      <c r="G1525">
        <v>0</v>
      </c>
      <c r="H1525">
        <v>0</v>
      </c>
    </row>
    <row r="1526" spans="1:8" x14ac:dyDescent="0.3">
      <c r="A1526" t="s">
        <v>3045</v>
      </c>
      <c r="B1526" t="s">
        <v>3046</v>
      </c>
      <c r="C1526">
        <v>5462.1</v>
      </c>
      <c r="D1526">
        <v>91</v>
      </c>
      <c r="E1526">
        <v>187</v>
      </c>
      <c r="F1526" t="s">
        <v>16963</v>
      </c>
      <c r="G1526">
        <v>0</v>
      </c>
      <c r="H1526">
        <v>0</v>
      </c>
    </row>
    <row r="1527" spans="1:8" x14ac:dyDescent="0.3">
      <c r="A1527" t="s">
        <v>3047</v>
      </c>
      <c r="B1527" t="s">
        <v>3048</v>
      </c>
      <c r="C1527">
        <v>4993.92</v>
      </c>
      <c r="D1527">
        <v>91</v>
      </c>
      <c r="E1527">
        <v>225</v>
      </c>
      <c r="F1527" t="s">
        <v>16963</v>
      </c>
      <c r="G1527">
        <v>0</v>
      </c>
      <c r="H1527">
        <v>0</v>
      </c>
    </row>
    <row r="1528" spans="1:8" x14ac:dyDescent="0.3">
      <c r="A1528" t="s">
        <v>3049</v>
      </c>
      <c r="B1528" t="s">
        <v>3050</v>
      </c>
      <c r="C1528">
        <v>4660.6099999999997</v>
      </c>
      <c r="D1528">
        <v>91</v>
      </c>
      <c r="E1528">
        <v>192</v>
      </c>
      <c r="F1528" t="s">
        <v>16963</v>
      </c>
      <c r="G1528">
        <v>0</v>
      </c>
      <c r="H1528">
        <v>0</v>
      </c>
    </row>
    <row r="1529" spans="1:8" x14ac:dyDescent="0.3">
      <c r="A1529" t="s">
        <v>3051</v>
      </c>
      <c r="B1529" t="s">
        <v>3052</v>
      </c>
      <c r="C1529">
        <v>4310.1000000000004</v>
      </c>
      <c r="D1529">
        <v>91</v>
      </c>
      <c r="E1529">
        <v>225</v>
      </c>
      <c r="F1529" t="s">
        <v>16963</v>
      </c>
      <c r="G1529">
        <v>0</v>
      </c>
      <c r="H1529">
        <v>0</v>
      </c>
    </row>
    <row r="1530" spans="1:8" x14ac:dyDescent="0.3">
      <c r="A1530" t="s">
        <v>3053</v>
      </c>
      <c r="B1530" t="s">
        <v>3054</v>
      </c>
      <c r="C1530">
        <v>4847.24</v>
      </c>
      <c r="D1530">
        <v>91</v>
      </c>
      <c r="E1530">
        <v>208</v>
      </c>
      <c r="F1530" t="s">
        <v>16963</v>
      </c>
      <c r="G1530">
        <v>0</v>
      </c>
      <c r="H1530">
        <v>0</v>
      </c>
    </row>
    <row r="1531" spans="1:8" x14ac:dyDescent="0.3">
      <c r="A1531" t="s">
        <v>3055</v>
      </c>
      <c r="B1531" t="s">
        <v>3056</v>
      </c>
      <c r="C1531">
        <v>4475.28</v>
      </c>
      <c r="D1531">
        <v>91</v>
      </c>
      <c r="E1531">
        <v>208</v>
      </c>
      <c r="F1531" t="s">
        <v>16963</v>
      </c>
      <c r="G1531">
        <v>0</v>
      </c>
      <c r="H1531">
        <v>0</v>
      </c>
    </row>
    <row r="1532" spans="1:8" x14ac:dyDescent="0.3">
      <c r="A1532" t="s">
        <v>3057</v>
      </c>
      <c r="B1532" t="s">
        <v>3058</v>
      </c>
      <c r="C1532">
        <v>6554.52</v>
      </c>
      <c r="D1532">
        <v>91</v>
      </c>
      <c r="E1532">
        <v>208</v>
      </c>
      <c r="F1532" t="s">
        <v>16963</v>
      </c>
      <c r="G1532">
        <v>0</v>
      </c>
      <c r="H1532">
        <v>0</v>
      </c>
    </row>
    <row r="1533" spans="1:8" x14ac:dyDescent="0.3">
      <c r="A1533" t="s">
        <v>3059</v>
      </c>
      <c r="B1533" t="s">
        <v>3060</v>
      </c>
      <c r="C1533">
        <v>3238.23</v>
      </c>
      <c r="D1533">
        <v>91</v>
      </c>
      <c r="E1533">
        <v>225</v>
      </c>
      <c r="F1533" t="s">
        <v>16963</v>
      </c>
      <c r="G1533">
        <v>0</v>
      </c>
      <c r="H1533">
        <v>0</v>
      </c>
    </row>
    <row r="1534" spans="1:8" x14ac:dyDescent="0.3">
      <c r="A1534" t="s">
        <v>3061</v>
      </c>
      <c r="B1534" t="s">
        <v>3062</v>
      </c>
      <c r="C1534">
        <v>5462.1</v>
      </c>
      <c r="D1534">
        <v>91</v>
      </c>
      <c r="E1534">
        <v>225</v>
      </c>
      <c r="F1534" t="s">
        <v>16963</v>
      </c>
      <c r="G1534">
        <v>0</v>
      </c>
      <c r="H1534">
        <v>0</v>
      </c>
    </row>
    <row r="1535" spans="1:8" x14ac:dyDescent="0.3">
      <c r="A1535" t="s">
        <v>3063</v>
      </c>
      <c r="B1535" t="s">
        <v>3064</v>
      </c>
      <c r="C1535">
        <v>4102.01</v>
      </c>
      <c r="D1535">
        <v>91</v>
      </c>
      <c r="E1535">
        <v>225</v>
      </c>
      <c r="F1535" t="s">
        <v>16963</v>
      </c>
      <c r="G1535">
        <v>0</v>
      </c>
      <c r="H1535">
        <v>0</v>
      </c>
    </row>
    <row r="1536" spans="1:8" x14ac:dyDescent="0.3">
      <c r="A1536" t="s">
        <v>3065</v>
      </c>
      <c r="B1536" t="s">
        <v>3066</v>
      </c>
      <c r="C1536">
        <v>6554.52</v>
      </c>
      <c r="D1536">
        <v>91</v>
      </c>
      <c r="E1536">
        <v>208</v>
      </c>
      <c r="F1536" t="s">
        <v>16963</v>
      </c>
      <c r="G1536">
        <v>0</v>
      </c>
      <c r="H1536">
        <v>0</v>
      </c>
    </row>
    <row r="1537" spans="1:8" x14ac:dyDescent="0.3">
      <c r="A1537" t="s">
        <v>3067</v>
      </c>
      <c r="B1537" t="s">
        <v>3068</v>
      </c>
      <c r="C1537">
        <v>4475.28</v>
      </c>
      <c r="D1537">
        <v>91</v>
      </c>
      <c r="E1537">
        <v>211</v>
      </c>
      <c r="F1537" t="s">
        <v>16963</v>
      </c>
      <c r="G1537">
        <v>0</v>
      </c>
      <c r="H1537">
        <v>0</v>
      </c>
    </row>
    <row r="1538" spans="1:8" x14ac:dyDescent="0.3">
      <c r="A1538" t="s">
        <v>3069</v>
      </c>
      <c r="B1538" t="s">
        <v>3070</v>
      </c>
      <c r="C1538">
        <v>12796.92</v>
      </c>
      <c r="D1538">
        <v>91</v>
      </c>
      <c r="E1538">
        <v>187</v>
      </c>
      <c r="F1538" t="s">
        <v>16963</v>
      </c>
      <c r="G1538">
        <v>23</v>
      </c>
      <c r="H1538">
        <v>1</v>
      </c>
    </row>
    <row r="1539" spans="1:8" x14ac:dyDescent="0.3">
      <c r="A1539" t="s">
        <v>3071</v>
      </c>
      <c r="B1539" t="s">
        <v>3072</v>
      </c>
      <c r="C1539">
        <v>9051.48</v>
      </c>
      <c r="D1539">
        <v>91</v>
      </c>
      <c r="E1539">
        <v>187</v>
      </c>
      <c r="F1539" t="s">
        <v>16963</v>
      </c>
      <c r="G1539">
        <v>16</v>
      </c>
      <c r="H1539">
        <v>1</v>
      </c>
    </row>
    <row r="1540" spans="1:8" x14ac:dyDescent="0.3">
      <c r="A1540" t="s">
        <v>3073</v>
      </c>
      <c r="B1540" t="s">
        <v>3074</v>
      </c>
      <c r="C1540">
        <v>4847.24</v>
      </c>
      <c r="D1540">
        <v>91</v>
      </c>
      <c r="E1540">
        <v>208</v>
      </c>
      <c r="F1540" t="s">
        <v>16963</v>
      </c>
      <c r="G1540">
        <v>0</v>
      </c>
      <c r="H1540">
        <v>0</v>
      </c>
    </row>
    <row r="1541" spans="1:8" x14ac:dyDescent="0.3">
      <c r="A1541" t="s">
        <v>3075</v>
      </c>
      <c r="B1541" t="s">
        <v>3076</v>
      </c>
      <c r="C1541">
        <v>7022.7</v>
      </c>
      <c r="D1541">
        <v>91</v>
      </c>
      <c r="E1541">
        <v>187</v>
      </c>
      <c r="F1541" t="s">
        <v>16963</v>
      </c>
      <c r="G1541">
        <v>0</v>
      </c>
      <c r="H1541">
        <v>0</v>
      </c>
    </row>
    <row r="1542" spans="1:8" x14ac:dyDescent="0.3">
      <c r="A1542" t="s">
        <v>3077</v>
      </c>
      <c r="B1542" t="s">
        <v>3078</v>
      </c>
      <c r="C1542">
        <v>4660.6099999999997</v>
      </c>
      <c r="D1542">
        <v>91</v>
      </c>
      <c r="E1542">
        <v>225</v>
      </c>
      <c r="F1542" t="s">
        <v>16963</v>
      </c>
      <c r="G1542">
        <v>0</v>
      </c>
      <c r="H1542">
        <v>0</v>
      </c>
    </row>
    <row r="1543" spans="1:8" x14ac:dyDescent="0.3">
      <c r="A1543" t="s">
        <v>3079</v>
      </c>
      <c r="B1543" t="s">
        <v>3078</v>
      </c>
      <c r="C1543">
        <v>4369.68</v>
      </c>
      <c r="D1543">
        <v>91</v>
      </c>
      <c r="E1543">
        <v>225</v>
      </c>
      <c r="F1543" t="s">
        <v>16963</v>
      </c>
      <c r="G1543">
        <v>0</v>
      </c>
      <c r="H1543">
        <v>0</v>
      </c>
    </row>
    <row r="1544" spans="1:8" x14ac:dyDescent="0.3">
      <c r="A1544" t="s">
        <v>1316</v>
      </c>
      <c r="B1544" t="s">
        <v>1317</v>
      </c>
      <c r="C1544">
        <v>3643.12</v>
      </c>
      <c r="D1544">
        <v>91</v>
      </c>
      <c r="E1544">
        <v>225</v>
      </c>
      <c r="F1544" t="s">
        <v>16963</v>
      </c>
      <c r="G1544">
        <v>0</v>
      </c>
      <c r="H1544">
        <v>0</v>
      </c>
    </row>
    <row r="1545" spans="1:8" x14ac:dyDescent="0.3">
      <c r="A1545" t="s">
        <v>3080</v>
      </c>
      <c r="B1545" t="s">
        <v>3081</v>
      </c>
      <c r="C1545">
        <v>3901.5</v>
      </c>
      <c r="D1545">
        <v>91</v>
      </c>
      <c r="E1545">
        <v>225</v>
      </c>
      <c r="F1545" t="s">
        <v>16963</v>
      </c>
      <c r="G1545">
        <v>0</v>
      </c>
      <c r="H1545">
        <v>0</v>
      </c>
    </row>
    <row r="1546" spans="1:8" x14ac:dyDescent="0.3">
      <c r="A1546" t="s">
        <v>3082</v>
      </c>
      <c r="B1546" t="s">
        <v>3083</v>
      </c>
      <c r="C1546">
        <v>4782.46</v>
      </c>
      <c r="D1546">
        <v>91</v>
      </c>
      <c r="E1546">
        <v>225</v>
      </c>
      <c r="F1546" t="s">
        <v>16963</v>
      </c>
      <c r="G1546">
        <v>0</v>
      </c>
      <c r="H1546">
        <v>0</v>
      </c>
    </row>
    <row r="1547" spans="1:8" x14ac:dyDescent="0.3">
      <c r="A1547" t="s">
        <v>1318</v>
      </c>
      <c r="B1547" t="s">
        <v>1319</v>
      </c>
      <c r="C1547">
        <v>3696.18</v>
      </c>
      <c r="D1547">
        <v>91</v>
      </c>
      <c r="E1547">
        <v>225</v>
      </c>
      <c r="F1547" t="s">
        <v>16963</v>
      </c>
      <c r="G1547">
        <v>0</v>
      </c>
      <c r="H1547">
        <v>0</v>
      </c>
    </row>
    <row r="1548" spans="1:8" x14ac:dyDescent="0.3">
      <c r="A1548" t="s">
        <v>3084</v>
      </c>
      <c r="B1548" t="s">
        <v>3085</v>
      </c>
      <c r="C1548">
        <v>4369.68</v>
      </c>
      <c r="D1548">
        <v>91</v>
      </c>
      <c r="E1548">
        <v>225</v>
      </c>
      <c r="F1548" t="s">
        <v>16963</v>
      </c>
      <c r="G1548">
        <v>0</v>
      </c>
      <c r="H1548">
        <v>0</v>
      </c>
    </row>
    <row r="1549" spans="1:8" x14ac:dyDescent="0.3">
      <c r="A1549" t="s">
        <v>1320</v>
      </c>
      <c r="B1549" t="s">
        <v>1321</v>
      </c>
      <c r="C1549">
        <v>3696.18</v>
      </c>
      <c r="D1549">
        <v>91</v>
      </c>
      <c r="E1549">
        <v>225</v>
      </c>
      <c r="F1549" t="s">
        <v>16963</v>
      </c>
      <c r="G1549">
        <v>0</v>
      </c>
      <c r="H1549">
        <v>0</v>
      </c>
    </row>
    <row r="1550" spans="1:8" x14ac:dyDescent="0.3">
      <c r="A1550" t="s">
        <v>3086</v>
      </c>
      <c r="B1550" t="s">
        <v>3087</v>
      </c>
      <c r="C1550">
        <v>5485.36</v>
      </c>
      <c r="D1550">
        <v>91</v>
      </c>
      <c r="E1550">
        <v>225</v>
      </c>
      <c r="F1550" t="s">
        <v>16963</v>
      </c>
      <c r="G1550">
        <v>0</v>
      </c>
      <c r="H1550">
        <v>0</v>
      </c>
    </row>
    <row r="1551" spans="1:8" x14ac:dyDescent="0.3">
      <c r="A1551" t="s">
        <v>3088</v>
      </c>
      <c r="B1551" t="s">
        <v>3089</v>
      </c>
      <c r="C1551">
        <v>5306.04</v>
      </c>
      <c r="D1551">
        <v>91</v>
      </c>
      <c r="E1551">
        <v>225</v>
      </c>
      <c r="F1551" t="s">
        <v>16963</v>
      </c>
      <c r="G1551">
        <v>0</v>
      </c>
      <c r="H1551">
        <v>0</v>
      </c>
    </row>
    <row r="1552" spans="1:8" x14ac:dyDescent="0.3">
      <c r="A1552" t="s">
        <v>3090</v>
      </c>
      <c r="B1552" t="s">
        <v>3091</v>
      </c>
      <c r="C1552">
        <v>4038.66</v>
      </c>
      <c r="D1552">
        <v>91</v>
      </c>
      <c r="E1552">
        <v>225</v>
      </c>
      <c r="F1552" t="s">
        <v>16963</v>
      </c>
      <c r="G1552">
        <v>0</v>
      </c>
      <c r="H1552">
        <v>0</v>
      </c>
    </row>
    <row r="1553" spans="1:8" x14ac:dyDescent="0.3">
      <c r="A1553" t="s">
        <v>3092</v>
      </c>
      <c r="B1553" t="s">
        <v>3093</v>
      </c>
      <c r="C1553">
        <v>4102.01</v>
      </c>
      <c r="D1553">
        <v>91</v>
      </c>
      <c r="E1553">
        <v>225</v>
      </c>
      <c r="F1553" t="s">
        <v>16963</v>
      </c>
      <c r="G1553">
        <v>0</v>
      </c>
      <c r="H1553">
        <v>0</v>
      </c>
    </row>
    <row r="1554" spans="1:8" x14ac:dyDescent="0.3">
      <c r="A1554" t="s">
        <v>3094</v>
      </c>
      <c r="B1554" t="s">
        <v>3093</v>
      </c>
      <c r="C1554">
        <v>4078.9</v>
      </c>
      <c r="D1554">
        <v>91</v>
      </c>
      <c r="E1554">
        <v>225</v>
      </c>
      <c r="F1554" t="s">
        <v>16963</v>
      </c>
      <c r="G1554">
        <v>2</v>
      </c>
      <c r="H1554">
        <v>1</v>
      </c>
    </row>
    <row r="1555" spans="1:8" x14ac:dyDescent="0.3">
      <c r="A1555" t="s">
        <v>3095</v>
      </c>
      <c r="B1555" t="s">
        <v>3096</v>
      </c>
      <c r="C1555">
        <v>4837.8599999999997</v>
      </c>
      <c r="D1555">
        <v>91</v>
      </c>
      <c r="E1555">
        <v>225</v>
      </c>
      <c r="F1555" t="s">
        <v>16963</v>
      </c>
      <c r="G1555">
        <v>0</v>
      </c>
      <c r="H1555">
        <v>0</v>
      </c>
    </row>
    <row r="1556" spans="1:8" x14ac:dyDescent="0.3">
      <c r="A1556" t="s">
        <v>1322</v>
      </c>
      <c r="B1556" t="s">
        <v>1323</v>
      </c>
      <c r="C1556">
        <v>4297.8900000000003</v>
      </c>
      <c r="D1556">
        <v>91</v>
      </c>
      <c r="E1556">
        <v>225</v>
      </c>
      <c r="F1556" t="s">
        <v>16963</v>
      </c>
      <c r="G1556">
        <v>6</v>
      </c>
      <c r="H1556">
        <v>1</v>
      </c>
    </row>
    <row r="1557" spans="1:8" x14ac:dyDescent="0.3">
      <c r="A1557" t="s">
        <v>3097</v>
      </c>
      <c r="B1557" t="s">
        <v>3098</v>
      </c>
      <c r="C1557">
        <v>5836.64</v>
      </c>
      <c r="D1557">
        <v>91</v>
      </c>
      <c r="E1557">
        <v>204</v>
      </c>
      <c r="F1557" t="s">
        <v>16963</v>
      </c>
      <c r="G1557">
        <v>0</v>
      </c>
      <c r="H1557">
        <v>0</v>
      </c>
    </row>
    <row r="1558" spans="1:8" x14ac:dyDescent="0.3">
      <c r="A1558" t="s">
        <v>3099</v>
      </c>
      <c r="B1558" t="s">
        <v>3100</v>
      </c>
      <c r="C1558">
        <v>5836.64</v>
      </c>
      <c r="D1558">
        <v>91</v>
      </c>
      <c r="E1558">
        <v>204</v>
      </c>
      <c r="F1558" t="s">
        <v>16963</v>
      </c>
      <c r="G1558">
        <v>0</v>
      </c>
      <c r="H1558">
        <v>0</v>
      </c>
    </row>
    <row r="1559" spans="1:8" x14ac:dyDescent="0.3">
      <c r="A1559" t="s">
        <v>3101</v>
      </c>
      <c r="B1559" t="s">
        <v>3102</v>
      </c>
      <c r="C1559">
        <v>4617.3999999999996</v>
      </c>
      <c r="D1559">
        <v>91</v>
      </c>
      <c r="E1559">
        <v>225</v>
      </c>
      <c r="F1559" t="s">
        <v>16963</v>
      </c>
      <c r="G1559">
        <v>0</v>
      </c>
      <c r="H1559">
        <v>0</v>
      </c>
    </row>
    <row r="1560" spans="1:8" x14ac:dyDescent="0.3">
      <c r="A1560" t="s">
        <v>3103</v>
      </c>
      <c r="B1560" t="s">
        <v>3104</v>
      </c>
      <c r="C1560">
        <v>4617.3999999999996</v>
      </c>
      <c r="D1560">
        <v>91</v>
      </c>
      <c r="E1560">
        <v>225</v>
      </c>
      <c r="F1560" t="s">
        <v>16963</v>
      </c>
      <c r="G1560">
        <v>0</v>
      </c>
      <c r="H1560">
        <v>0</v>
      </c>
    </row>
    <row r="1561" spans="1:8" x14ac:dyDescent="0.3">
      <c r="A1561" t="s">
        <v>3105</v>
      </c>
      <c r="B1561" t="s">
        <v>3106</v>
      </c>
      <c r="C1561">
        <v>4213.62</v>
      </c>
      <c r="D1561">
        <v>91</v>
      </c>
      <c r="E1561">
        <v>208</v>
      </c>
      <c r="F1561" t="s">
        <v>16963</v>
      </c>
      <c r="G1561">
        <v>0</v>
      </c>
      <c r="H1561">
        <v>0</v>
      </c>
    </row>
    <row r="1562" spans="1:8" x14ac:dyDescent="0.3">
      <c r="A1562" t="s">
        <v>3107</v>
      </c>
      <c r="B1562" t="s">
        <v>3108</v>
      </c>
      <c r="C1562">
        <v>5306.04</v>
      </c>
      <c r="D1562">
        <v>91</v>
      </c>
      <c r="E1562">
        <v>225</v>
      </c>
      <c r="F1562" t="s">
        <v>16963</v>
      </c>
      <c r="G1562">
        <v>0</v>
      </c>
      <c r="H1562">
        <v>0</v>
      </c>
    </row>
    <row r="1563" spans="1:8" x14ac:dyDescent="0.3">
      <c r="A1563" t="s">
        <v>3109</v>
      </c>
      <c r="B1563" t="s">
        <v>3110</v>
      </c>
      <c r="C1563">
        <v>5306.04</v>
      </c>
      <c r="D1563">
        <v>91</v>
      </c>
      <c r="E1563">
        <v>225</v>
      </c>
      <c r="F1563" t="s">
        <v>16963</v>
      </c>
      <c r="G1563">
        <v>0</v>
      </c>
      <c r="H1563">
        <v>0</v>
      </c>
    </row>
    <row r="1564" spans="1:8" x14ac:dyDescent="0.3">
      <c r="A1564" t="s">
        <v>3111</v>
      </c>
      <c r="B1564" t="s">
        <v>3112</v>
      </c>
      <c r="C1564">
        <v>5306.04</v>
      </c>
      <c r="D1564">
        <v>91</v>
      </c>
      <c r="E1564">
        <v>225</v>
      </c>
      <c r="F1564" t="s">
        <v>16963</v>
      </c>
      <c r="G1564">
        <v>0</v>
      </c>
      <c r="H1564">
        <v>0</v>
      </c>
    </row>
    <row r="1565" spans="1:8" x14ac:dyDescent="0.3">
      <c r="A1565" t="s">
        <v>3113</v>
      </c>
      <c r="B1565" t="s">
        <v>3114</v>
      </c>
      <c r="C1565">
        <v>4475.28</v>
      </c>
      <c r="D1565">
        <v>91</v>
      </c>
      <c r="E1565">
        <v>225</v>
      </c>
      <c r="F1565" t="s">
        <v>16963</v>
      </c>
      <c r="G1565">
        <v>0</v>
      </c>
      <c r="H1565">
        <v>0</v>
      </c>
    </row>
    <row r="1566" spans="1:8" x14ac:dyDescent="0.3">
      <c r="A1566" t="s">
        <v>1324</v>
      </c>
      <c r="B1566" t="s">
        <v>1325</v>
      </c>
      <c r="C1566">
        <v>4439.03</v>
      </c>
      <c r="D1566">
        <v>91</v>
      </c>
      <c r="E1566">
        <v>225</v>
      </c>
      <c r="F1566" t="s">
        <v>16963</v>
      </c>
      <c r="G1566">
        <v>0</v>
      </c>
      <c r="H1566">
        <v>0</v>
      </c>
    </row>
    <row r="1567" spans="1:8" x14ac:dyDescent="0.3">
      <c r="A1567" t="s">
        <v>3115</v>
      </c>
      <c r="B1567" t="s">
        <v>3116</v>
      </c>
      <c r="C1567">
        <v>5306.04</v>
      </c>
      <c r="D1567">
        <v>91</v>
      </c>
      <c r="E1567">
        <v>225</v>
      </c>
      <c r="F1567" t="s">
        <v>16963</v>
      </c>
      <c r="G1567">
        <v>0</v>
      </c>
      <c r="H1567">
        <v>0</v>
      </c>
    </row>
    <row r="1568" spans="1:8" x14ac:dyDescent="0.3">
      <c r="A1568" t="s">
        <v>1326</v>
      </c>
      <c r="B1568" t="s">
        <v>1327</v>
      </c>
      <c r="C1568">
        <v>4297.8900000000003</v>
      </c>
      <c r="D1568">
        <v>91</v>
      </c>
      <c r="E1568">
        <v>225</v>
      </c>
      <c r="F1568" t="s">
        <v>16963</v>
      </c>
      <c r="G1568">
        <v>0</v>
      </c>
      <c r="H1568">
        <v>0</v>
      </c>
    </row>
    <row r="1569" spans="1:8" x14ac:dyDescent="0.3">
      <c r="A1569" t="s">
        <v>1328</v>
      </c>
      <c r="B1569" t="s">
        <v>1329</v>
      </c>
      <c r="C1569">
        <v>4297.8900000000003</v>
      </c>
      <c r="D1569">
        <v>91</v>
      </c>
      <c r="E1569">
        <v>225</v>
      </c>
      <c r="F1569" t="s">
        <v>16963</v>
      </c>
      <c r="G1569">
        <v>4</v>
      </c>
      <c r="H1569">
        <v>1</v>
      </c>
    </row>
    <row r="1570" spans="1:8" x14ac:dyDescent="0.3">
      <c r="A1570" t="s">
        <v>3117</v>
      </c>
      <c r="B1570" t="s">
        <v>3118</v>
      </c>
      <c r="C1570">
        <v>5220.5200000000004</v>
      </c>
      <c r="D1570">
        <v>91</v>
      </c>
      <c r="E1570">
        <v>225</v>
      </c>
      <c r="F1570" t="s">
        <v>16963</v>
      </c>
      <c r="G1570">
        <v>0</v>
      </c>
      <c r="H1570">
        <v>0</v>
      </c>
    </row>
    <row r="1571" spans="1:8" x14ac:dyDescent="0.3">
      <c r="A1571" t="s">
        <v>3119</v>
      </c>
      <c r="B1571" t="s">
        <v>3120</v>
      </c>
      <c r="C1571">
        <v>4837.8599999999997</v>
      </c>
      <c r="D1571">
        <v>91</v>
      </c>
      <c r="E1571">
        <v>225</v>
      </c>
      <c r="F1571" t="s">
        <v>16963</v>
      </c>
      <c r="G1571">
        <v>0</v>
      </c>
      <c r="H1571">
        <v>0</v>
      </c>
    </row>
    <row r="1572" spans="1:8" x14ac:dyDescent="0.3">
      <c r="A1572" t="s">
        <v>1330</v>
      </c>
      <c r="B1572" t="s">
        <v>1331</v>
      </c>
      <c r="C1572">
        <v>4457.07</v>
      </c>
      <c r="D1572">
        <v>91</v>
      </c>
      <c r="E1572">
        <v>225</v>
      </c>
      <c r="F1572" t="s">
        <v>16963</v>
      </c>
      <c r="G1572">
        <v>16</v>
      </c>
      <c r="H1572">
        <v>1</v>
      </c>
    </row>
    <row r="1573" spans="1:8" x14ac:dyDescent="0.3">
      <c r="A1573" t="s">
        <v>1332</v>
      </c>
      <c r="B1573" t="s">
        <v>1333</v>
      </c>
      <c r="C1573">
        <v>5022.6899999999996</v>
      </c>
      <c r="D1573">
        <v>91</v>
      </c>
      <c r="E1573">
        <v>225</v>
      </c>
      <c r="F1573" t="s">
        <v>16963</v>
      </c>
      <c r="G1573">
        <v>3</v>
      </c>
      <c r="H1573">
        <v>1</v>
      </c>
    </row>
    <row r="1574" spans="1:8" x14ac:dyDescent="0.3">
      <c r="A1574" t="s">
        <v>1334</v>
      </c>
      <c r="B1574" t="s">
        <v>1335</v>
      </c>
      <c r="C1574">
        <v>2688.04</v>
      </c>
      <c r="D1574">
        <v>91</v>
      </c>
      <c r="E1574">
        <v>238</v>
      </c>
      <c r="F1574" t="s">
        <v>16963</v>
      </c>
      <c r="G1574">
        <v>0</v>
      </c>
      <c r="H1574">
        <v>0</v>
      </c>
    </row>
    <row r="1575" spans="1:8" x14ac:dyDescent="0.3">
      <c r="A1575" t="s">
        <v>3121</v>
      </c>
      <c r="B1575" t="s">
        <v>3122</v>
      </c>
      <c r="C1575">
        <v>4057.56</v>
      </c>
      <c r="D1575">
        <v>91</v>
      </c>
      <c r="E1575">
        <v>211</v>
      </c>
      <c r="F1575" t="s">
        <v>16963</v>
      </c>
      <c r="G1575">
        <v>0</v>
      </c>
      <c r="H1575">
        <v>0</v>
      </c>
    </row>
    <row r="1576" spans="1:8" x14ac:dyDescent="0.3">
      <c r="A1576" t="s">
        <v>3123</v>
      </c>
      <c r="B1576" t="s">
        <v>3124</v>
      </c>
      <c r="C1576">
        <v>4369.68</v>
      </c>
      <c r="D1576">
        <v>91</v>
      </c>
      <c r="E1576">
        <v>211</v>
      </c>
      <c r="F1576" t="s">
        <v>16963</v>
      </c>
      <c r="G1576">
        <v>6</v>
      </c>
      <c r="H1576">
        <v>1</v>
      </c>
    </row>
    <row r="1577" spans="1:8" x14ac:dyDescent="0.3">
      <c r="A1577" t="s">
        <v>3125</v>
      </c>
      <c r="B1577" t="s">
        <v>3126</v>
      </c>
      <c r="C1577">
        <v>4057.56</v>
      </c>
      <c r="D1577">
        <v>91</v>
      </c>
      <c r="E1577">
        <v>211</v>
      </c>
      <c r="F1577" t="s">
        <v>16963</v>
      </c>
      <c r="G1577">
        <v>17</v>
      </c>
      <c r="H1577">
        <v>1</v>
      </c>
    </row>
    <row r="1578" spans="1:8" x14ac:dyDescent="0.3">
      <c r="A1578" t="s">
        <v>3127</v>
      </c>
      <c r="B1578" t="s">
        <v>3128</v>
      </c>
      <c r="C1578">
        <v>5618.16</v>
      </c>
      <c r="D1578">
        <v>91</v>
      </c>
      <c r="E1578">
        <v>211</v>
      </c>
      <c r="F1578" t="s">
        <v>16963</v>
      </c>
      <c r="G1578">
        <v>0</v>
      </c>
      <c r="H1578">
        <v>0</v>
      </c>
    </row>
    <row r="1579" spans="1:8" x14ac:dyDescent="0.3">
      <c r="A1579" t="s">
        <v>3129</v>
      </c>
      <c r="B1579" t="s">
        <v>3130</v>
      </c>
      <c r="C1579">
        <v>4847.24</v>
      </c>
      <c r="D1579">
        <v>91</v>
      </c>
      <c r="E1579">
        <v>211</v>
      </c>
      <c r="F1579" t="s">
        <v>16963</v>
      </c>
      <c r="G1579">
        <v>0</v>
      </c>
      <c r="H1579">
        <v>0</v>
      </c>
    </row>
    <row r="1580" spans="1:8" x14ac:dyDescent="0.3">
      <c r="A1580" t="s">
        <v>3131</v>
      </c>
      <c r="B1580" t="s">
        <v>3132</v>
      </c>
      <c r="C1580">
        <v>5462.1</v>
      </c>
      <c r="D1580">
        <v>91</v>
      </c>
      <c r="E1580">
        <v>211</v>
      </c>
      <c r="F1580" t="s">
        <v>16963</v>
      </c>
      <c r="G1580">
        <v>0</v>
      </c>
      <c r="H1580">
        <v>0</v>
      </c>
    </row>
    <row r="1581" spans="1:8" x14ac:dyDescent="0.3">
      <c r="A1581" t="s">
        <v>3133</v>
      </c>
      <c r="B1581" t="s">
        <v>3134</v>
      </c>
      <c r="C1581">
        <v>5618.16</v>
      </c>
      <c r="D1581">
        <v>91</v>
      </c>
      <c r="E1581">
        <v>211</v>
      </c>
      <c r="F1581" t="s">
        <v>16963</v>
      </c>
      <c r="G1581">
        <v>0</v>
      </c>
      <c r="H1581">
        <v>0</v>
      </c>
    </row>
    <row r="1582" spans="1:8" x14ac:dyDescent="0.3">
      <c r="A1582" t="s">
        <v>1336</v>
      </c>
      <c r="B1582" t="s">
        <v>1337</v>
      </c>
      <c r="C1582">
        <v>5553.3</v>
      </c>
      <c r="D1582">
        <v>91</v>
      </c>
      <c r="E1582">
        <v>208</v>
      </c>
      <c r="F1582" t="s">
        <v>16963</v>
      </c>
      <c r="G1582">
        <v>0</v>
      </c>
      <c r="H1582">
        <v>0</v>
      </c>
    </row>
    <row r="1583" spans="1:8" x14ac:dyDescent="0.3">
      <c r="A1583" t="s">
        <v>3135</v>
      </c>
      <c r="B1583" t="s">
        <v>3136</v>
      </c>
      <c r="C1583">
        <v>5228.1499999999996</v>
      </c>
      <c r="D1583">
        <v>91</v>
      </c>
      <c r="E1583">
        <v>187</v>
      </c>
      <c r="F1583" t="s">
        <v>16963</v>
      </c>
      <c r="G1583">
        <v>0</v>
      </c>
      <c r="H1583">
        <v>0</v>
      </c>
    </row>
    <row r="1584" spans="1:8" x14ac:dyDescent="0.3">
      <c r="A1584" t="s">
        <v>3137</v>
      </c>
      <c r="B1584" t="s">
        <v>3138</v>
      </c>
      <c r="C1584">
        <v>0</v>
      </c>
      <c r="D1584">
        <v>91</v>
      </c>
      <c r="E1584">
        <v>219</v>
      </c>
      <c r="F1584" t="s">
        <v>16963</v>
      </c>
      <c r="G1584">
        <v>0</v>
      </c>
      <c r="H1584">
        <v>0</v>
      </c>
    </row>
    <row r="1585" spans="1:8" x14ac:dyDescent="0.3">
      <c r="A1585" t="s">
        <v>3139</v>
      </c>
      <c r="B1585" t="s">
        <v>3140</v>
      </c>
      <c r="C1585">
        <v>5111.51</v>
      </c>
      <c r="D1585">
        <v>91</v>
      </c>
      <c r="E1585">
        <v>208</v>
      </c>
      <c r="F1585" t="s">
        <v>16963</v>
      </c>
      <c r="G1585">
        <v>8</v>
      </c>
      <c r="H1585">
        <v>1</v>
      </c>
    </row>
    <row r="1586" spans="1:8" x14ac:dyDescent="0.3">
      <c r="A1586" t="s">
        <v>3141</v>
      </c>
      <c r="B1586" t="s">
        <v>3142</v>
      </c>
      <c r="C1586">
        <v>5462.1</v>
      </c>
      <c r="D1586">
        <v>91</v>
      </c>
      <c r="E1586">
        <v>211</v>
      </c>
      <c r="F1586" t="s">
        <v>16963</v>
      </c>
      <c r="G1586">
        <v>0</v>
      </c>
      <c r="H1586">
        <v>0</v>
      </c>
    </row>
    <row r="1587" spans="1:8" x14ac:dyDescent="0.3">
      <c r="A1587" t="s">
        <v>3143</v>
      </c>
      <c r="B1587" t="s">
        <v>3144</v>
      </c>
      <c r="C1587">
        <v>5149.9799999999996</v>
      </c>
      <c r="D1587">
        <v>91</v>
      </c>
      <c r="E1587">
        <v>192</v>
      </c>
      <c r="F1587" t="s">
        <v>16963</v>
      </c>
      <c r="G1587">
        <v>0</v>
      </c>
      <c r="H1587">
        <v>0</v>
      </c>
    </row>
    <row r="1588" spans="1:8" x14ac:dyDescent="0.3">
      <c r="A1588" t="s">
        <v>3145</v>
      </c>
      <c r="B1588" t="s">
        <v>3146</v>
      </c>
      <c r="C1588">
        <v>2246.4299999999998</v>
      </c>
      <c r="D1588">
        <v>91</v>
      </c>
      <c r="E1588">
        <v>192</v>
      </c>
      <c r="F1588" t="s">
        <v>16963</v>
      </c>
      <c r="G1588">
        <v>0</v>
      </c>
      <c r="H1588">
        <v>0</v>
      </c>
    </row>
    <row r="1589" spans="1:8" x14ac:dyDescent="0.3">
      <c r="A1589" t="s">
        <v>1338</v>
      </c>
      <c r="B1589" t="s">
        <v>1339</v>
      </c>
      <c r="C1589">
        <v>4050.63</v>
      </c>
      <c r="D1589">
        <v>91</v>
      </c>
      <c r="E1589">
        <v>211</v>
      </c>
      <c r="F1589" t="s">
        <v>16963</v>
      </c>
      <c r="G1589">
        <v>0</v>
      </c>
      <c r="H1589">
        <v>0</v>
      </c>
    </row>
    <row r="1590" spans="1:8" x14ac:dyDescent="0.3">
      <c r="A1590" t="s">
        <v>3147</v>
      </c>
      <c r="B1590" t="s">
        <v>3148</v>
      </c>
      <c r="C1590">
        <v>4057.56</v>
      </c>
      <c r="D1590">
        <v>91</v>
      </c>
      <c r="E1590">
        <v>211</v>
      </c>
      <c r="F1590" t="s">
        <v>16963</v>
      </c>
      <c r="G1590">
        <v>0</v>
      </c>
      <c r="H1590">
        <v>0</v>
      </c>
    </row>
    <row r="1591" spans="1:8" x14ac:dyDescent="0.3">
      <c r="A1591" t="s">
        <v>3149</v>
      </c>
      <c r="B1591" t="s">
        <v>3150</v>
      </c>
      <c r="C1591">
        <v>4369.68</v>
      </c>
      <c r="D1591">
        <v>91</v>
      </c>
      <c r="E1591">
        <v>211</v>
      </c>
      <c r="F1591" t="s">
        <v>16963</v>
      </c>
      <c r="G1591">
        <v>3</v>
      </c>
      <c r="H1591">
        <v>1</v>
      </c>
    </row>
    <row r="1592" spans="1:8" x14ac:dyDescent="0.3">
      <c r="A1592" t="s">
        <v>3151</v>
      </c>
      <c r="B1592" t="s">
        <v>3152</v>
      </c>
      <c r="C1592">
        <v>4057.56</v>
      </c>
      <c r="D1592">
        <v>91</v>
      </c>
      <c r="E1592">
        <v>211</v>
      </c>
      <c r="F1592" t="s">
        <v>16963</v>
      </c>
      <c r="G1592">
        <v>0</v>
      </c>
      <c r="H1592">
        <v>0</v>
      </c>
    </row>
    <row r="1593" spans="1:8" x14ac:dyDescent="0.3">
      <c r="A1593" t="s">
        <v>3153</v>
      </c>
      <c r="B1593" t="s">
        <v>3154</v>
      </c>
      <c r="C1593">
        <v>5618.16</v>
      </c>
      <c r="D1593">
        <v>91</v>
      </c>
      <c r="E1593">
        <v>211</v>
      </c>
      <c r="F1593" t="s">
        <v>16963</v>
      </c>
      <c r="G1593">
        <v>0</v>
      </c>
      <c r="H1593">
        <v>0</v>
      </c>
    </row>
    <row r="1594" spans="1:8" x14ac:dyDescent="0.3">
      <c r="A1594" t="s">
        <v>3155</v>
      </c>
      <c r="B1594" t="s">
        <v>3156</v>
      </c>
      <c r="C1594">
        <v>4993.92</v>
      </c>
      <c r="D1594">
        <v>91</v>
      </c>
      <c r="E1594">
        <v>211</v>
      </c>
      <c r="F1594" t="s">
        <v>16963</v>
      </c>
      <c r="G1594">
        <v>0</v>
      </c>
      <c r="H1594">
        <v>0</v>
      </c>
    </row>
    <row r="1595" spans="1:8" x14ac:dyDescent="0.3">
      <c r="A1595" t="s">
        <v>3157</v>
      </c>
      <c r="B1595" t="s">
        <v>3158</v>
      </c>
      <c r="C1595">
        <v>5462.1</v>
      </c>
      <c r="D1595">
        <v>91</v>
      </c>
      <c r="E1595">
        <v>211</v>
      </c>
      <c r="F1595" t="s">
        <v>16963</v>
      </c>
      <c r="G1595">
        <v>0</v>
      </c>
      <c r="H1595">
        <v>0</v>
      </c>
    </row>
    <row r="1596" spans="1:8" x14ac:dyDescent="0.3">
      <c r="A1596" t="s">
        <v>3159</v>
      </c>
      <c r="B1596" t="s">
        <v>3160</v>
      </c>
      <c r="C1596">
        <v>12796.92</v>
      </c>
      <c r="D1596">
        <v>91</v>
      </c>
      <c r="E1596">
        <v>225</v>
      </c>
      <c r="F1596" t="s">
        <v>16963</v>
      </c>
      <c r="G1596">
        <v>0</v>
      </c>
      <c r="H1596">
        <v>0</v>
      </c>
    </row>
    <row r="1597" spans="1:8" x14ac:dyDescent="0.3">
      <c r="A1597" t="s">
        <v>3161</v>
      </c>
      <c r="B1597" t="s">
        <v>3162</v>
      </c>
      <c r="C1597">
        <v>8391.02</v>
      </c>
      <c r="D1597">
        <v>91</v>
      </c>
      <c r="E1597">
        <v>238</v>
      </c>
      <c r="F1597" t="s">
        <v>16963</v>
      </c>
      <c r="G1597">
        <v>0</v>
      </c>
      <c r="H1597">
        <v>0</v>
      </c>
    </row>
    <row r="1598" spans="1:8" x14ac:dyDescent="0.3">
      <c r="A1598" t="s">
        <v>3163</v>
      </c>
      <c r="B1598" t="s">
        <v>3164</v>
      </c>
      <c r="C1598">
        <v>8785.74</v>
      </c>
      <c r="D1598">
        <v>91</v>
      </c>
      <c r="E1598">
        <v>238</v>
      </c>
      <c r="F1598" t="s">
        <v>16963</v>
      </c>
      <c r="G1598">
        <v>0</v>
      </c>
      <c r="H1598">
        <v>0</v>
      </c>
    </row>
    <row r="1599" spans="1:8" x14ac:dyDescent="0.3">
      <c r="A1599" t="s">
        <v>3165</v>
      </c>
      <c r="B1599" t="s">
        <v>3166</v>
      </c>
      <c r="C1599">
        <v>8785.74</v>
      </c>
      <c r="D1599">
        <v>91</v>
      </c>
      <c r="E1599">
        <v>238</v>
      </c>
      <c r="F1599" t="s">
        <v>16963</v>
      </c>
      <c r="G1599">
        <v>0</v>
      </c>
      <c r="H1599">
        <v>0</v>
      </c>
    </row>
    <row r="1600" spans="1:8" x14ac:dyDescent="0.3">
      <c r="A1600" t="s">
        <v>3167</v>
      </c>
      <c r="B1600" t="s">
        <v>3168</v>
      </c>
      <c r="C1600">
        <v>6239.17</v>
      </c>
      <c r="D1600">
        <v>91</v>
      </c>
      <c r="E1600">
        <v>238</v>
      </c>
      <c r="F1600" t="s">
        <v>16963</v>
      </c>
      <c r="G1600">
        <v>0</v>
      </c>
      <c r="H1600">
        <v>0</v>
      </c>
    </row>
    <row r="1601" spans="1:8" x14ac:dyDescent="0.3">
      <c r="A1601" t="s">
        <v>3169</v>
      </c>
      <c r="B1601" t="s">
        <v>3168</v>
      </c>
      <c r="C1601">
        <v>6239.17</v>
      </c>
      <c r="D1601">
        <v>91</v>
      </c>
      <c r="E1601">
        <v>238</v>
      </c>
      <c r="F1601" t="s">
        <v>16963</v>
      </c>
      <c r="G1601">
        <v>0</v>
      </c>
      <c r="H1601">
        <v>0</v>
      </c>
    </row>
    <row r="1602" spans="1:8" x14ac:dyDescent="0.3">
      <c r="A1602" t="s">
        <v>3170</v>
      </c>
      <c r="B1602" t="s">
        <v>3171</v>
      </c>
      <c r="C1602">
        <v>6239.17</v>
      </c>
      <c r="D1602">
        <v>91</v>
      </c>
      <c r="E1602">
        <v>238</v>
      </c>
      <c r="F1602" t="s">
        <v>16963</v>
      </c>
      <c r="G1602">
        <v>0</v>
      </c>
      <c r="H1602">
        <v>0</v>
      </c>
    </row>
    <row r="1603" spans="1:8" x14ac:dyDescent="0.3">
      <c r="A1603" t="s">
        <v>3172</v>
      </c>
      <c r="B1603" t="s">
        <v>3171</v>
      </c>
      <c r="C1603">
        <v>6239.17</v>
      </c>
      <c r="D1603">
        <v>91</v>
      </c>
      <c r="E1603">
        <v>238</v>
      </c>
      <c r="F1603" t="s">
        <v>16963</v>
      </c>
      <c r="G1603">
        <v>0</v>
      </c>
      <c r="H1603">
        <v>0</v>
      </c>
    </row>
    <row r="1604" spans="1:8" x14ac:dyDescent="0.3">
      <c r="A1604" t="s">
        <v>3173</v>
      </c>
      <c r="B1604" t="s">
        <v>3174</v>
      </c>
      <c r="C1604">
        <v>0</v>
      </c>
      <c r="D1604">
        <v>91</v>
      </c>
      <c r="E1604">
        <v>238</v>
      </c>
      <c r="F1604" t="s">
        <v>16963</v>
      </c>
      <c r="G1604">
        <v>0</v>
      </c>
      <c r="H1604">
        <v>0</v>
      </c>
    </row>
    <row r="1605" spans="1:8" x14ac:dyDescent="0.3">
      <c r="A1605" t="s">
        <v>3175</v>
      </c>
      <c r="B1605" t="s">
        <v>3176</v>
      </c>
      <c r="C1605">
        <v>15916.19</v>
      </c>
      <c r="D1605">
        <v>91</v>
      </c>
      <c r="E1605">
        <v>238</v>
      </c>
      <c r="F1605" t="s">
        <v>16963</v>
      </c>
      <c r="G1605">
        <v>2</v>
      </c>
      <c r="H1605">
        <v>1</v>
      </c>
    </row>
    <row r="1606" spans="1:8" x14ac:dyDescent="0.3">
      <c r="A1606" t="s">
        <v>3177</v>
      </c>
      <c r="B1606" t="s">
        <v>3178</v>
      </c>
      <c r="C1606">
        <v>0</v>
      </c>
      <c r="D1606">
        <v>91</v>
      </c>
      <c r="E1606">
        <v>238</v>
      </c>
      <c r="F1606" t="s">
        <v>16963</v>
      </c>
      <c r="G1606">
        <v>0</v>
      </c>
      <c r="H1606">
        <v>0</v>
      </c>
    </row>
    <row r="1607" spans="1:8" x14ac:dyDescent="0.3">
      <c r="A1607" t="s">
        <v>3179</v>
      </c>
      <c r="B1607" t="s">
        <v>3180</v>
      </c>
      <c r="C1607">
        <v>0</v>
      </c>
      <c r="D1607">
        <v>91</v>
      </c>
      <c r="E1607">
        <v>238</v>
      </c>
      <c r="F1607" t="s">
        <v>16963</v>
      </c>
      <c r="G1607">
        <v>0</v>
      </c>
      <c r="H1607">
        <v>0</v>
      </c>
    </row>
    <row r="1608" spans="1:8" x14ac:dyDescent="0.3">
      <c r="A1608" t="s">
        <v>3181</v>
      </c>
      <c r="B1608" t="s">
        <v>3182</v>
      </c>
      <c r="C1608">
        <v>5335.11</v>
      </c>
      <c r="D1608">
        <v>91</v>
      </c>
      <c r="E1608">
        <v>238</v>
      </c>
      <c r="F1608" t="s">
        <v>16963</v>
      </c>
      <c r="G1608">
        <v>1</v>
      </c>
      <c r="H1608">
        <v>1</v>
      </c>
    </row>
    <row r="1609" spans="1:8" x14ac:dyDescent="0.3">
      <c r="A1609" t="s">
        <v>3183</v>
      </c>
      <c r="B1609" t="s">
        <v>3184</v>
      </c>
      <c r="C1609">
        <v>0</v>
      </c>
      <c r="D1609">
        <v>91</v>
      </c>
      <c r="E1609">
        <v>239</v>
      </c>
      <c r="F1609" t="s">
        <v>16963</v>
      </c>
      <c r="G1609">
        <v>0</v>
      </c>
      <c r="H1609">
        <v>0</v>
      </c>
    </row>
    <row r="1610" spans="1:8" x14ac:dyDescent="0.3">
      <c r="A1610" t="s">
        <v>3185</v>
      </c>
      <c r="B1610" t="s">
        <v>3184</v>
      </c>
      <c r="C1610">
        <v>0</v>
      </c>
      <c r="D1610">
        <v>91</v>
      </c>
      <c r="E1610">
        <v>239</v>
      </c>
      <c r="F1610" t="s">
        <v>16963</v>
      </c>
      <c r="G1610">
        <v>0</v>
      </c>
      <c r="H1610">
        <v>0</v>
      </c>
    </row>
    <row r="1611" spans="1:8" x14ac:dyDescent="0.3">
      <c r="A1611" t="s">
        <v>3186</v>
      </c>
      <c r="B1611" t="s">
        <v>3187</v>
      </c>
      <c r="C1611">
        <v>5462.44</v>
      </c>
      <c r="D1611">
        <v>91</v>
      </c>
      <c r="E1611">
        <v>238</v>
      </c>
      <c r="F1611" t="s">
        <v>16963</v>
      </c>
      <c r="G1611">
        <v>0</v>
      </c>
      <c r="H1611">
        <v>0</v>
      </c>
    </row>
    <row r="1612" spans="1:8" x14ac:dyDescent="0.3">
      <c r="A1612" t="s">
        <v>3188</v>
      </c>
      <c r="B1612" t="s">
        <v>3189</v>
      </c>
      <c r="C1612">
        <v>0</v>
      </c>
      <c r="D1612">
        <v>91</v>
      </c>
      <c r="E1612">
        <v>238</v>
      </c>
      <c r="F1612" t="s">
        <v>16963</v>
      </c>
      <c r="G1612">
        <v>0</v>
      </c>
      <c r="H1612">
        <v>0</v>
      </c>
    </row>
    <row r="1613" spans="1:8" x14ac:dyDescent="0.3">
      <c r="A1613" t="s">
        <v>3190</v>
      </c>
      <c r="B1613" t="s">
        <v>3191</v>
      </c>
      <c r="C1613">
        <v>5335.11</v>
      </c>
      <c r="D1613">
        <v>91</v>
      </c>
      <c r="E1613">
        <v>238</v>
      </c>
      <c r="F1613" t="s">
        <v>16963</v>
      </c>
      <c r="G1613">
        <v>1</v>
      </c>
      <c r="H1613">
        <v>1</v>
      </c>
    </row>
    <row r="1614" spans="1:8" x14ac:dyDescent="0.3">
      <c r="A1614" t="s">
        <v>3192</v>
      </c>
      <c r="B1614" t="s">
        <v>3193</v>
      </c>
      <c r="C1614">
        <v>0</v>
      </c>
      <c r="D1614">
        <v>91</v>
      </c>
      <c r="E1614">
        <v>239</v>
      </c>
      <c r="F1614" t="s">
        <v>16963</v>
      </c>
      <c r="G1614">
        <v>0</v>
      </c>
      <c r="H1614">
        <v>0</v>
      </c>
    </row>
    <row r="1615" spans="1:8" x14ac:dyDescent="0.3">
      <c r="A1615" t="s">
        <v>3194</v>
      </c>
      <c r="B1615" t="s">
        <v>3193</v>
      </c>
      <c r="C1615">
        <v>0</v>
      </c>
      <c r="D1615">
        <v>91</v>
      </c>
      <c r="E1615">
        <v>239</v>
      </c>
      <c r="F1615" t="s">
        <v>16963</v>
      </c>
      <c r="G1615">
        <v>0</v>
      </c>
      <c r="H1615">
        <v>0</v>
      </c>
    </row>
    <row r="1616" spans="1:8" x14ac:dyDescent="0.3">
      <c r="A1616" t="s">
        <v>3195</v>
      </c>
      <c r="B1616" t="s">
        <v>3196</v>
      </c>
      <c r="C1616">
        <v>5462.44</v>
      </c>
      <c r="D1616">
        <v>91</v>
      </c>
      <c r="E1616">
        <v>238</v>
      </c>
      <c r="F1616" t="s">
        <v>16963</v>
      </c>
      <c r="G1616">
        <v>0</v>
      </c>
      <c r="H1616">
        <v>0</v>
      </c>
    </row>
    <row r="1617" spans="1:8" x14ac:dyDescent="0.3">
      <c r="A1617" t="s">
        <v>3197</v>
      </c>
      <c r="B1617" t="s">
        <v>3198</v>
      </c>
      <c r="C1617">
        <v>13516.02</v>
      </c>
      <c r="D1617">
        <v>91</v>
      </c>
      <c r="E1617">
        <v>215</v>
      </c>
      <c r="F1617" t="s">
        <v>16963</v>
      </c>
      <c r="G1617">
        <v>18</v>
      </c>
      <c r="H1617">
        <v>1</v>
      </c>
    </row>
    <row r="1618" spans="1:8" x14ac:dyDescent="0.3">
      <c r="A1618" t="s">
        <v>3199</v>
      </c>
      <c r="B1618" t="s">
        <v>3200</v>
      </c>
      <c r="C1618">
        <v>13516.02</v>
      </c>
      <c r="D1618">
        <v>91</v>
      </c>
      <c r="E1618">
        <v>215</v>
      </c>
      <c r="F1618" t="s">
        <v>16963</v>
      </c>
      <c r="G1618">
        <v>18</v>
      </c>
      <c r="H1618">
        <v>1</v>
      </c>
    </row>
    <row r="1619" spans="1:8" x14ac:dyDescent="0.3">
      <c r="A1619" t="s">
        <v>3201</v>
      </c>
      <c r="B1619" t="s">
        <v>3202</v>
      </c>
      <c r="C1619">
        <v>11828.9</v>
      </c>
      <c r="D1619">
        <v>91</v>
      </c>
      <c r="E1619">
        <v>238</v>
      </c>
      <c r="F1619" t="s">
        <v>16963</v>
      </c>
      <c r="G1619">
        <v>0</v>
      </c>
      <c r="H1619">
        <v>0</v>
      </c>
    </row>
    <row r="1620" spans="1:8" x14ac:dyDescent="0.3">
      <c r="A1620" t="s">
        <v>3203</v>
      </c>
      <c r="B1620" t="s">
        <v>3204</v>
      </c>
      <c r="C1620">
        <v>11828.9</v>
      </c>
      <c r="D1620">
        <v>91</v>
      </c>
      <c r="E1620">
        <v>238</v>
      </c>
      <c r="F1620" t="s">
        <v>16963</v>
      </c>
      <c r="G1620">
        <v>0</v>
      </c>
      <c r="H1620">
        <v>0</v>
      </c>
    </row>
    <row r="1621" spans="1:8" x14ac:dyDescent="0.3">
      <c r="A1621" t="s">
        <v>3205</v>
      </c>
      <c r="B1621" t="s">
        <v>3206</v>
      </c>
      <c r="C1621">
        <v>0</v>
      </c>
      <c r="D1621">
        <v>91</v>
      </c>
      <c r="E1621">
        <v>238</v>
      </c>
      <c r="F1621" t="s">
        <v>16963</v>
      </c>
      <c r="G1621">
        <v>0</v>
      </c>
      <c r="H1621">
        <v>0</v>
      </c>
    </row>
    <row r="1622" spans="1:8" x14ac:dyDescent="0.3">
      <c r="A1622" t="s">
        <v>3207</v>
      </c>
      <c r="B1622" t="s">
        <v>3208</v>
      </c>
      <c r="C1622">
        <v>12083.57</v>
      </c>
      <c r="D1622">
        <v>91</v>
      </c>
      <c r="E1622">
        <v>238</v>
      </c>
      <c r="F1622" t="s">
        <v>16963</v>
      </c>
      <c r="G1622">
        <v>1</v>
      </c>
      <c r="H1622">
        <v>1</v>
      </c>
    </row>
    <row r="1623" spans="1:8" x14ac:dyDescent="0.3">
      <c r="A1623" t="s">
        <v>3209</v>
      </c>
      <c r="B1623" t="s">
        <v>3210</v>
      </c>
      <c r="C1623">
        <v>0</v>
      </c>
      <c r="D1623">
        <v>91</v>
      </c>
      <c r="E1623">
        <v>205</v>
      </c>
      <c r="F1623" t="s">
        <v>16963</v>
      </c>
      <c r="G1623">
        <v>0</v>
      </c>
      <c r="H1623">
        <v>0</v>
      </c>
    </row>
    <row r="1624" spans="1:8" x14ac:dyDescent="0.3">
      <c r="A1624" t="s">
        <v>3211</v>
      </c>
      <c r="B1624" t="s">
        <v>3212</v>
      </c>
      <c r="C1624">
        <v>0</v>
      </c>
      <c r="D1624">
        <v>91</v>
      </c>
      <c r="E1624">
        <v>205</v>
      </c>
      <c r="F1624" t="s">
        <v>16963</v>
      </c>
      <c r="G1624">
        <v>0</v>
      </c>
      <c r="H1624">
        <v>0</v>
      </c>
    </row>
    <row r="1625" spans="1:8" x14ac:dyDescent="0.3">
      <c r="A1625" t="s">
        <v>3213</v>
      </c>
      <c r="B1625" t="s">
        <v>3214</v>
      </c>
      <c r="C1625">
        <v>0</v>
      </c>
      <c r="D1625">
        <v>91</v>
      </c>
      <c r="E1625">
        <v>236</v>
      </c>
      <c r="F1625" t="s">
        <v>16963</v>
      </c>
      <c r="G1625">
        <v>0</v>
      </c>
      <c r="H1625">
        <v>0</v>
      </c>
    </row>
    <row r="1626" spans="1:8" x14ac:dyDescent="0.3">
      <c r="A1626" t="s">
        <v>3215</v>
      </c>
      <c r="B1626" t="s">
        <v>3216</v>
      </c>
      <c r="C1626">
        <v>1992.11</v>
      </c>
      <c r="D1626">
        <v>91</v>
      </c>
      <c r="E1626">
        <v>225</v>
      </c>
      <c r="F1626" t="s">
        <v>16963</v>
      </c>
      <c r="G1626">
        <v>0</v>
      </c>
      <c r="H1626">
        <v>0</v>
      </c>
    </row>
    <row r="1627" spans="1:8" x14ac:dyDescent="0.3">
      <c r="A1627" t="s">
        <v>3217</v>
      </c>
      <c r="B1627" t="s">
        <v>3218</v>
      </c>
      <c r="C1627">
        <v>1992.11</v>
      </c>
      <c r="D1627">
        <v>91</v>
      </c>
      <c r="E1627">
        <v>225</v>
      </c>
      <c r="F1627" t="s">
        <v>16963</v>
      </c>
      <c r="G1627">
        <v>0</v>
      </c>
      <c r="H1627">
        <v>0</v>
      </c>
    </row>
    <row r="1628" spans="1:8" x14ac:dyDescent="0.3">
      <c r="A1628" t="s">
        <v>3219</v>
      </c>
      <c r="B1628" t="s">
        <v>3220</v>
      </c>
      <c r="C1628">
        <v>0</v>
      </c>
      <c r="D1628">
        <v>91</v>
      </c>
      <c r="E1628">
        <v>236</v>
      </c>
      <c r="F1628" t="s">
        <v>16963</v>
      </c>
      <c r="G1628">
        <v>0</v>
      </c>
      <c r="H1628">
        <v>0</v>
      </c>
    </row>
    <row r="1629" spans="1:8" x14ac:dyDescent="0.3">
      <c r="A1629" t="s">
        <v>3221</v>
      </c>
      <c r="B1629" t="s">
        <v>3220</v>
      </c>
      <c r="C1629">
        <v>241.45</v>
      </c>
      <c r="D1629">
        <v>91</v>
      </c>
      <c r="E1629">
        <v>236</v>
      </c>
      <c r="F1629" t="s">
        <v>16963</v>
      </c>
      <c r="G1629">
        <v>0</v>
      </c>
      <c r="H1629">
        <v>0</v>
      </c>
    </row>
    <row r="1630" spans="1:8" x14ac:dyDescent="0.3">
      <c r="A1630" t="s">
        <v>3222</v>
      </c>
      <c r="B1630" t="s">
        <v>3223</v>
      </c>
      <c r="C1630">
        <v>5033.88</v>
      </c>
      <c r="D1630">
        <v>91</v>
      </c>
      <c r="E1630">
        <v>236</v>
      </c>
      <c r="F1630" t="s">
        <v>16963</v>
      </c>
      <c r="G1630">
        <v>0</v>
      </c>
      <c r="H1630">
        <v>0</v>
      </c>
    </row>
    <row r="1631" spans="1:8" x14ac:dyDescent="0.3">
      <c r="A1631" t="s">
        <v>3224</v>
      </c>
      <c r="B1631" t="s">
        <v>3225</v>
      </c>
      <c r="C1631">
        <v>32306.36</v>
      </c>
      <c r="D1631">
        <v>91</v>
      </c>
      <c r="E1631">
        <v>187</v>
      </c>
      <c r="F1631" t="s">
        <v>16963</v>
      </c>
      <c r="G1631">
        <v>71</v>
      </c>
      <c r="H1631">
        <v>1</v>
      </c>
    </row>
    <row r="1632" spans="1:8" x14ac:dyDescent="0.3">
      <c r="A1632" t="s">
        <v>3226</v>
      </c>
      <c r="B1632" t="s">
        <v>3227</v>
      </c>
      <c r="C1632">
        <v>21627.279999999999</v>
      </c>
      <c r="D1632">
        <v>91</v>
      </c>
      <c r="E1632">
        <v>236</v>
      </c>
      <c r="F1632" t="s">
        <v>16963</v>
      </c>
      <c r="G1632">
        <v>0</v>
      </c>
      <c r="H1632">
        <v>0</v>
      </c>
    </row>
    <row r="1633" spans="1:8" x14ac:dyDescent="0.3">
      <c r="A1633" t="s">
        <v>3228</v>
      </c>
      <c r="B1633" t="s">
        <v>3229</v>
      </c>
      <c r="C1633">
        <v>85052.64</v>
      </c>
      <c r="D1633">
        <v>91</v>
      </c>
      <c r="E1633">
        <v>187</v>
      </c>
      <c r="F1633" t="s">
        <v>16963</v>
      </c>
      <c r="G1633">
        <v>18</v>
      </c>
      <c r="H1633">
        <v>1</v>
      </c>
    </row>
    <row r="1634" spans="1:8" x14ac:dyDescent="0.3">
      <c r="A1634" t="s">
        <v>3230</v>
      </c>
      <c r="B1634" t="s">
        <v>3231</v>
      </c>
      <c r="C1634">
        <v>21536.16</v>
      </c>
      <c r="D1634">
        <v>91</v>
      </c>
      <c r="E1634">
        <v>236</v>
      </c>
      <c r="F1634" t="s">
        <v>16963</v>
      </c>
      <c r="G1634">
        <v>0</v>
      </c>
      <c r="H1634">
        <v>0</v>
      </c>
    </row>
    <row r="1635" spans="1:8" x14ac:dyDescent="0.3">
      <c r="A1635" t="s">
        <v>3232</v>
      </c>
      <c r="B1635" t="s">
        <v>3233</v>
      </c>
      <c r="C1635">
        <v>0</v>
      </c>
      <c r="D1635">
        <v>91</v>
      </c>
      <c r="E1635">
        <v>236</v>
      </c>
      <c r="F1635" t="s">
        <v>16963</v>
      </c>
      <c r="G1635">
        <v>0</v>
      </c>
      <c r="H1635">
        <v>0</v>
      </c>
    </row>
    <row r="1636" spans="1:8" x14ac:dyDescent="0.3">
      <c r="A1636" t="s">
        <v>1340</v>
      </c>
      <c r="B1636" t="s">
        <v>1341</v>
      </c>
      <c r="C1636">
        <v>12203.89</v>
      </c>
      <c r="D1636">
        <v>91</v>
      </c>
      <c r="E1636">
        <v>236</v>
      </c>
      <c r="F1636" t="s">
        <v>16963</v>
      </c>
      <c r="G1636">
        <v>4</v>
      </c>
      <c r="H1636">
        <v>1</v>
      </c>
    </row>
    <row r="1637" spans="1:8" x14ac:dyDescent="0.3">
      <c r="A1637" t="s">
        <v>3234</v>
      </c>
      <c r="B1637" t="s">
        <v>3235</v>
      </c>
      <c r="C1637">
        <v>19976.18</v>
      </c>
      <c r="D1637">
        <v>91</v>
      </c>
      <c r="E1637">
        <v>236</v>
      </c>
      <c r="F1637" t="s">
        <v>16963</v>
      </c>
      <c r="G1637">
        <v>0</v>
      </c>
      <c r="H1637">
        <v>0</v>
      </c>
    </row>
    <row r="1638" spans="1:8" x14ac:dyDescent="0.3">
      <c r="A1638" t="s">
        <v>3236</v>
      </c>
      <c r="B1638" t="s">
        <v>3237</v>
      </c>
      <c r="C1638">
        <v>13611.18</v>
      </c>
      <c r="D1638">
        <v>91</v>
      </c>
      <c r="E1638">
        <v>236</v>
      </c>
      <c r="F1638" t="s">
        <v>16963</v>
      </c>
      <c r="G1638">
        <v>0</v>
      </c>
      <c r="H1638">
        <v>0</v>
      </c>
    </row>
    <row r="1639" spans="1:8" x14ac:dyDescent="0.3">
      <c r="A1639" t="s">
        <v>3238</v>
      </c>
      <c r="B1639" t="s">
        <v>3239</v>
      </c>
      <c r="C1639">
        <v>7270.88</v>
      </c>
      <c r="D1639">
        <v>91</v>
      </c>
      <c r="E1639">
        <v>236</v>
      </c>
      <c r="F1639" t="s">
        <v>16963</v>
      </c>
      <c r="G1639">
        <v>0</v>
      </c>
      <c r="H1639">
        <v>0</v>
      </c>
    </row>
    <row r="1640" spans="1:8" x14ac:dyDescent="0.3">
      <c r="A1640" t="s">
        <v>3240</v>
      </c>
      <c r="B1640" t="s">
        <v>3241</v>
      </c>
      <c r="C1640">
        <v>68001.09</v>
      </c>
      <c r="D1640">
        <v>91</v>
      </c>
      <c r="E1640">
        <v>236</v>
      </c>
      <c r="F1640" t="s">
        <v>16963</v>
      </c>
      <c r="G1640">
        <v>0</v>
      </c>
      <c r="H1640">
        <v>0</v>
      </c>
    </row>
    <row r="1641" spans="1:8" x14ac:dyDescent="0.3">
      <c r="A1641" t="s">
        <v>3242</v>
      </c>
      <c r="B1641" t="s">
        <v>3243</v>
      </c>
      <c r="C1641">
        <v>23428.36</v>
      </c>
      <c r="D1641">
        <v>91</v>
      </c>
      <c r="E1641">
        <v>225</v>
      </c>
      <c r="F1641" t="s">
        <v>16963</v>
      </c>
      <c r="G1641">
        <v>3</v>
      </c>
      <c r="H1641">
        <v>1</v>
      </c>
    </row>
    <row r="1642" spans="1:8" x14ac:dyDescent="0.3">
      <c r="A1642" t="s">
        <v>3244</v>
      </c>
      <c r="B1642" t="s">
        <v>3243</v>
      </c>
      <c r="C1642">
        <v>21878.63</v>
      </c>
      <c r="D1642">
        <v>91</v>
      </c>
      <c r="E1642">
        <v>205</v>
      </c>
      <c r="F1642" t="s">
        <v>16963</v>
      </c>
      <c r="G1642">
        <v>0</v>
      </c>
      <c r="H1642">
        <v>0</v>
      </c>
    </row>
    <row r="1643" spans="1:8" x14ac:dyDescent="0.3">
      <c r="A1643" t="s">
        <v>3245</v>
      </c>
      <c r="B1643" t="s">
        <v>3246</v>
      </c>
      <c r="C1643">
        <v>0</v>
      </c>
      <c r="D1643">
        <v>91</v>
      </c>
      <c r="E1643">
        <v>225</v>
      </c>
      <c r="F1643" t="s">
        <v>16963</v>
      </c>
      <c r="G1643">
        <v>0</v>
      </c>
      <c r="H1643">
        <v>0</v>
      </c>
    </row>
    <row r="1644" spans="1:8" x14ac:dyDescent="0.3">
      <c r="A1644" t="s">
        <v>3247</v>
      </c>
      <c r="B1644" t="s">
        <v>3248</v>
      </c>
      <c r="C1644">
        <v>46593.64</v>
      </c>
      <c r="D1644">
        <v>91</v>
      </c>
      <c r="E1644">
        <v>225</v>
      </c>
      <c r="F1644" t="s">
        <v>16963</v>
      </c>
      <c r="G1644">
        <v>3</v>
      </c>
      <c r="H1644">
        <v>1</v>
      </c>
    </row>
    <row r="1645" spans="1:8" x14ac:dyDescent="0.3">
      <c r="A1645" t="s">
        <v>3249</v>
      </c>
      <c r="B1645" t="s">
        <v>3250</v>
      </c>
      <c r="C1645">
        <v>0</v>
      </c>
      <c r="D1645">
        <v>91</v>
      </c>
      <c r="E1645">
        <v>225</v>
      </c>
      <c r="F1645" t="s">
        <v>16963</v>
      </c>
      <c r="G1645">
        <v>0</v>
      </c>
      <c r="H1645">
        <v>0</v>
      </c>
    </row>
    <row r="1646" spans="1:8" x14ac:dyDescent="0.3">
      <c r="A1646" t="s">
        <v>3251</v>
      </c>
      <c r="B1646" t="s">
        <v>3252</v>
      </c>
      <c r="C1646">
        <v>18468.54</v>
      </c>
      <c r="D1646">
        <v>91</v>
      </c>
      <c r="E1646">
        <v>225</v>
      </c>
      <c r="F1646" t="s">
        <v>16963</v>
      </c>
      <c r="G1646">
        <v>0</v>
      </c>
      <c r="H1646">
        <v>0</v>
      </c>
    </row>
    <row r="1647" spans="1:8" x14ac:dyDescent="0.3">
      <c r="A1647" t="s">
        <v>3253</v>
      </c>
      <c r="B1647" t="s">
        <v>3252</v>
      </c>
      <c r="C1647">
        <v>25027.39</v>
      </c>
      <c r="D1647">
        <v>91</v>
      </c>
      <c r="E1647">
        <v>205</v>
      </c>
      <c r="F1647" t="s">
        <v>16963</v>
      </c>
      <c r="G1647">
        <v>0</v>
      </c>
      <c r="H1647">
        <v>0</v>
      </c>
    </row>
    <row r="1648" spans="1:8" x14ac:dyDescent="0.3">
      <c r="A1648" t="s">
        <v>3254</v>
      </c>
      <c r="B1648" t="s">
        <v>3255</v>
      </c>
      <c r="C1648">
        <v>37951.82</v>
      </c>
      <c r="D1648">
        <v>91</v>
      </c>
      <c r="E1648">
        <v>225</v>
      </c>
      <c r="F1648" t="s">
        <v>16963</v>
      </c>
      <c r="G1648">
        <v>4</v>
      </c>
      <c r="H1648">
        <v>1</v>
      </c>
    </row>
    <row r="1649" spans="1:8" x14ac:dyDescent="0.3">
      <c r="A1649" t="s">
        <v>3256</v>
      </c>
      <c r="B1649" t="s">
        <v>3257</v>
      </c>
      <c r="C1649">
        <v>18440.16</v>
      </c>
      <c r="D1649">
        <v>91</v>
      </c>
      <c r="E1649">
        <v>207</v>
      </c>
      <c r="F1649" t="s">
        <v>16963</v>
      </c>
      <c r="G1649">
        <v>0</v>
      </c>
      <c r="H1649">
        <v>0</v>
      </c>
    </row>
    <row r="1650" spans="1:8" x14ac:dyDescent="0.3">
      <c r="A1650" t="s">
        <v>1342</v>
      </c>
      <c r="B1650" t="s">
        <v>1343</v>
      </c>
      <c r="C1650">
        <v>53519.9</v>
      </c>
      <c r="D1650">
        <v>91</v>
      </c>
      <c r="E1650">
        <v>188</v>
      </c>
      <c r="F1650" t="s">
        <v>16963</v>
      </c>
      <c r="G1650">
        <v>17</v>
      </c>
      <c r="H1650">
        <v>1</v>
      </c>
    </row>
    <row r="1651" spans="1:8" x14ac:dyDescent="0.3">
      <c r="A1651" t="s">
        <v>1344</v>
      </c>
      <c r="B1651" t="s">
        <v>1345</v>
      </c>
      <c r="C1651">
        <v>12363.07</v>
      </c>
      <c r="D1651">
        <v>91</v>
      </c>
      <c r="E1651">
        <v>236</v>
      </c>
      <c r="F1651" t="s">
        <v>16963</v>
      </c>
      <c r="G1651">
        <v>0</v>
      </c>
      <c r="H1651">
        <v>0</v>
      </c>
    </row>
    <row r="1652" spans="1:8" x14ac:dyDescent="0.3">
      <c r="A1652" t="s">
        <v>3258</v>
      </c>
      <c r="B1652" t="s">
        <v>3259</v>
      </c>
      <c r="C1652">
        <v>12649.3</v>
      </c>
      <c r="D1652">
        <v>91</v>
      </c>
      <c r="E1652">
        <v>236</v>
      </c>
      <c r="F1652" t="s">
        <v>16963</v>
      </c>
      <c r="G1652">
        <v>0</v>
      </c>
      <c r="H1652">
        <v>0</v>
      </c>
    </row>
    <row r="1653" spans="1:8" x14ac:dyDescent="0.3">
      <c r="A1653" t="s">
        <v>1346</v>
      </c>
      <c r="B1653" t="s">
        <v>1347</v>
      </c>
      <c r="C1653">
        <v>16271.5</v>
      </c>
      <c r="D1653">
        <v>91</v>
      </c>
      <c r="E1653">
        <v>236</v>
      </c>
      <c r="F1653" t="s">
        <v>16963</v>
      </c>
      <c r="G1653">
        <v>15</v>
      </c>
      <c r="H1653">
        <v>1</v>
      </c>
    </row>
    <row r="1654" spans="1:8" x14ac:dyDescent="0.3">
      <c r="A1654" t="s">
        <v>3260</v>
      </c>
      <c r="B1654" t="s">
        <v>3261</v>
      </c>
      <c r="C1654">
        <v>9593.98</v>
      </c>
      <c r="D1654">
        <v>91</v>
      </c>
      <c r="E1654">
        <v>236</v>
      </c>
      <c r="F1654" t="s">
        <v>16963</v>
      </c>
      <c r="G1654">
        <v>0</v>
      </c>
      <c r="H1654">
        <v>0</v>
      </c>
    </row>
    <row r="1655" spans="1:8" x14ac:dyDescent="0.3">
      <c r="A1655" t="s">
        <v>3262</v>
      </c>
      <c r="B1655" t="s">
        <v>3263</v>
      </c>
      <c r="C1655">
        <v>14520.81</v>
      </c>
      <c r="D1655">
        <v>91</v>
      </c>
      <c r="E1655">
        <v>236</v>
      </c>
      <c r="F1655" t="s">
        <v>16963</v>
      </c>
      <c r="G1655">
        <v>0</v>
      </c>
      <c r="H1655">
        <v>0</v>
      </c>
    </row>
    <row r="1656" spans="1:8" x14ac:dyDescent="0.3">
      <c r="A1656" t="s">
        <v>3264</v>
      </c>
      <c r="B1656" t="s">
        <v>3265</v>
      </c>
      <c r="C1656">
        <v>28403.24</v>
      </c>
      <c r="D1656">
        <v>91</v>
      </c>
      <c r="E1656">
        <v>236</v>
      </c>
      <c r="F1656" t="s">
        <v>16963</v>
      </c>
      <c r="G1656">
        <v>0</v>
      </c>
      <c r="H1656">
        <v>0</v>
      </c>
    </row>
    <row r="1657" spans="1:8" x14ac:dyDescent="0.3">
      <c r="A1657" t="s">
        <v>1348</v>
      </c>
      <c r="B1657" t="s">
        <v>1349</v>
      </c>
      <c r="C1657">
        <v>6526.43</v>
      </c>
      <c r="D1657">
        <v>91</v>
      </c>
      <c r="E1657">
        <v>236</v>
      </c>
      <c r="F1657" t="s">
        <v>16963</v>
      </c>
      <c r="G1657">
        <v>41</v>
      </c>
      <c r="H1657">
        <v>1</v>
      </c>
    </row>
    <row r="1658" spans="1:8" x14ac:dyDescent="0.3">
      <c r="A1658" t="s">
        <v>1350</v>
      </c>
      <c r="B1658" t="s">
        <v>1351</v>
      </c>
      <c r="C1658">
        <v>11354.93</v>
      </c>
      <c r="D1658">
        <v>91</v>
      </c>
      <c r="E1658">
        <v>236</v>
      </c>
      <c r="F1658" t="s">
        <v>16963</v>
      </c>
      <c r="G1658">
        <v>26</v>
      </c>
      <c r="H1658">
        <v>1</v>
      </c>
    </row>
    <row r="1659" spans="1:8" x14ac:dyDescent="0.3">
      <c r="A1659" t="s">
        <v>3266</v>
      </c>
      <c r="B1659" t="s">
        <v>3267</v>
      </c>
      <c r="C1659">
        <v>19976.18</v>
      </c>
      <c r="D1659">
        <v>91</v>
      </c>
      <c r="E1659">
        <v>236</v>
      </c>
      <c r="F1659" t="s">
        <v>16963</v>
      </c>
      <c r="G1659">
        <v>16</v>
      </c>
      <c r="H1659">
        <v>1</v>
      </c>
    </row>
    <row r="1660" spans="1:8" x14ac:dyDescent="0.3">
      <c r="A1660" t="s">
        <v>3268</v>
      </c>
      <c r="B1660" t="s">
        <v>3269</v>
      </c>
      <c r="C1660">
        <v>15138.14</v>
      </c>
      <c r="D1660">
        <v>91</v>
      </c>
      <c r="E1660">
        <v>236</v>
      </c>
      <c r="F1660" t="s">
        <v>16963</v>
      </c>
      <c r="G1660">
        <v>8</v>
      </c>
      <c r="H1660">
        <v>1</v>
      </c>
    </row>
    <row r="1661" spans="1:8" x14ac:dyDescent="0.3">
      <c r="A1661" t="s">
        <v>3270</v>
      </c>
      <c r="B1661" t="s">
        <v>3271</v>
      </c>
      <c r="C1661">
        <v>22307.66</v>
      </c>
      <c r="D1661">
        <v>91</v>
      </c>
      <c r="E1661">
        <v>208</v>
      </c>
      <c r="F1661" t="s">
        <v>16963</v>
      </c>
      <c r="G1661">
        <v>0</v>
      </c>
      <c r="H1661">
        <v>0</v>
      </c>
    </row>
    <row r="1662" spans="1:8" x14ac:dyDescent="0.3">
      <c r="A1662" t="s">
        <v>3272</v>
      </c>
      <c r="B1662" t="s">
        <v>3273</v>
      </c>
      <c r="C1662">
        <v>13577.1</v>
      </c>
      <c r="D1662">
        <v>91</v>
      </c>
      <c r="E1662">
        <v>236</v>
      </c>
      <c r="F1662" t="s">
        <v>16963</v>
      </c>
      <c r="G1662">
        <v>0</v>
      </c>
      <c r="H1662">
        <v>0</v>
      </c>
    </row>
    <row r="1663" spans="1:8" x14ac:dyDescent="0.3">
      <c r="A1663" t="s">
        <v>3274</v>
      </c>
      <c r="B1663" t="s">
        <v>3275</v>
      </c>
      <c r="C1663">
        <v>22747.09</v>
      </c>
      <c r="D1663">
        <v>91</v>
      </c>
      <c r="E1663">
        <v>236</v>
      </c>
      <c r="F1663" t="s">
        <v>16963</v>
      </c>
      <c r="G1663">
        <v>0</v>
      </c>
      <c r="H1663">
        <v>0</v>
      </c>
    </row>
    <row r="1664" spans="1:8" x14ac:dyDescent="0.3">
      <c r="A1664" t="s">
        <v>3276</v>
      </c>
      <c r="B1664" t="s">
        <v>3277</v>
      </c>
      <c r="C1664">
        <v>15138.14</v>
      </c>
      <c r="D1664">
        <v>91</v>
      </c>
      <c r="E1664">
        <v>208</v>
      </c>
      <c r="F1664" t="s">
        <v>16963</v>
      </c>
      <c r="G1664">
        <v>0</v>
      </c>
      <c r="H1664">
        <v>0</v>
      </c>
    </row>
    <row r="1665" spans="1:8" x14ac:dyDescent="0.3">
      <c r="A1665" t="s">
        <v>3278</v>
      </c>
      <c r="B1665" t="s">
        <v>3279</v>
      </c>
      <c r="C1665">
        <v>19878.400000000001</v>
      </c>
      <c r="D1665">
        <v>91</v>
      </c>
      <c r="E1665">
        <v>236</v>
      </c>
      <c r="F1665" t="s">
        <v>16963</v>
      </c>
      <c r="G1665">
        <v>0</v>
      </c>
      <c r="H1665">
        <v>0</v>
      </c>
    </row>
    <row r="1666" spans="1:8" x14ac:dyDescent="0.3">
      <c r="A1666" t="s">
        <v>3280</v>
      </c>
      <c r="B1666" t="s">
        <v>3281</v>
      </c>
      <c r="C1666">
        <v>13770.4</v>
      </c>
      <c r="D1666">
        <v>91</v>
      </c>
      <c r="E1666">
        <v>236</v>
      </c>
      <c r="F1666" t="s">
        <v>16963</v>
      </c>
      <c r="G1666">
        <v>22</v>
      </c>
      <c r="H1666">
        <v>1</v>
      </c>
    </row>
    <row r="1667" spans="1:8" x14ac:dyDescent="0.3">
      <c r="A1667" t="s">
        <v>3282</v>
      </c>
      <c r="B1667" t="s">
        <v>3283</v>
      </c>
      <c r="C1667">
        <v>16593.41</v>
      </c>
      <c r="D1667">
        <v>91</v>
      </c>
      <c r="E1667">
        <v>236</v>
      </c>
      <c r="F1667" t="s">
        <v>16963</v>
      </c>
      <c r="G1667">
        <v>0</v>
      </c>
      <c r="H1667">
        <v>0</v>
      </c>
    </row>
    <row r="1668" spans="1:8" x14ac:dyDescent="0.3">
      <c r="A1668" t="s">
        <v>3284</v>
      </c>
      <c r="B1668" t="s">
        <v>3285</v>
      </c>
      <c r="C1668">
        <v>11746.15</v>
      </c>
      <c r="D1668">
        <v>91</v>
      </c>
      <c r="E1668">
        <v>236</v>
      </c>
      <c r="F1668" t="s">
        <v>16963</v>
      </c>
      <c r="G1668">
        <v>0</v>
      </c>
      <c r="H1668">
        <v>0</v>
      </c>
    </row>
    <row r="1669" spans="1:8" x14ac:dyDescent="0.3">
      <c r="A1669" t="s">
        <v>3286</v>
      </c>
      <c r="B1669" t="s">
        <v>3287</v>
      </c>
      <c r="C1669">
        <v>14169.77</v>
      </c>
      <c r="D1669">
        <v>91</v>
      </c>
      <c r="E1669">
        <v>236</v>
      </c>
      <c r="F1669" t="s">
        <v>16963</v>
      </c>
      <c r="G1669">
        <v>0</v>
      </c>
      <c r="H1669">
        <v>0</v>
      </c>
    </row>
    <row r="1670" spans="1:8" x14ac:dyDescent="0.3">
      <c r="A1670" t="s">
        <v>3288</v>
      </c>
      <c r="B1670" t="s">
        <v>3289</v>
      </c>
      <c r="C1670">
        <v>19677.419999999998</v>
      </c>
      <c r="D1670">
        <v>91</v>
      </c>
      <c r="E1670">
        <v>236</v>
      </c>
      <c r="F1670" t="s">
        <v>16963</v>
      </c>
      <c r="G1670">
        <v>0</v>
      </c>
      <c r="H1670">
        <v>0</v>
      </c>
    </row>
    <row r="1671" spans="1:8" x14ac:dyDescent="0.3">
      <c r="A1671" t="s">
        <v>3290</v>
      </c>
      <c r="B1671" t="s">
        <v>3291</v>
      </c>
      <c r="C1671">
        <v>17947.14</v>
      </c>
      <c r="D1671">
        <v>91</v>
      </c>
      <c r="E1671">
        <v>236</v>
      </c>
      <c r="F1671" t="s">
        <v>16963</v>
      </c>
      <c r="G1671">
        <v>0</v>
      </c>
      <c r="H1671">
        <v>0</v>
      </c>
    </row>
    <row r="1672" spans="1:8" x14ac:dyDescent="0.3">
      <c r="A1672" t="s">
        <v>3292</v>
      </c>
      <c r="B1672" t="s">
        <v>3293</v>
      </c>
      <c r="C1672">
        <v>20859.87</v>
      </c>
      <c r="D1672">
        <v>91</v>
      </c>
      <c r="E1672">
        <v>236</v>
      </c>
      <c r="F1672" t="s">
        <v>16963</v>
      </c>
      <c r="G1672">
        <v>0</v>
      </c>
      <c r="H1672">
        <v>0</v>
      </c>
    </row>
    <row r="1673" spans="1:8" x14ac:dyDescent="0.3">
      <c r="A1673" t="s">
        <v>3294</v>
      </c>
      <c r="B1673" t="s">
        <v>3295</v>
      </c>
      <c r="C1673">
        <v>18883.14</v>
      </c>
      <c r="D1673">
        <v>91</v>
      </c>
      <c r="E1673">
        <v>236</v>
      </c>
      <c r="F1673" t="s">
        <v>16963</v>
      </c>
      <c r="G1673">
        <v>14</v>
      </c>
      <c r="H1673">
        <v>1</v>
      </c>
    </row>
    <row r="1674" spans="1:8" x14ac:dyDescent="0.3">
      <c r="A1674" t="s">
        <v>3296</v>
      </c>
      <c r="B1674" t="s">
        <v>3297</v>
      </c>
      <c r="C1674">
        <v>28732.21</v>
      </c>
      <c r="D1674">
        <v>91</v>
      </c>
      <c r="E1674">
        <v>236</v>
      </c>
      <c r="F1674" t="s">
        <v>16963</v>
      </c>
      <c r="G1674">
        <v>17</v>
      </c>
      <c r="H1674">
        <v>1</v>
      </c>
    </row>
    <row r="1675" spans="1:8" x14ac:dyDescent="0.3">
      <c r="A1675" t="s">
        <v>3298</v>
      </c>
      <c r="B1675" t="s">
        <v>3299</v>
      </c>
      <c r="C1675">
        <v>14657.9</v>
      </c>
      <c r="D1675">
        <v>91</v>
      </c>
      <c r="E1675">
        <v>236</v>
      </c>
      <c r="F1675" t="s">
        <v>16963</v>
      </c>
      <c r="G1675">
        <v>0</v>
      </c>
      <c r="H1675">
        <v>0</v>
      </c>
    </row>
    <row r="1676" spans="1:8" x14ac:dyDescent="0.3">
      <c r="A1676" t="s">
        <v>3300</v>
      </c>
      <c r="B1676" t="s">
        <v>3301</v>
      </c>
      <c r="C1676">
        <v>0</v>
      </c>
      <c r="D1676">
        <v>91</v>
      </c>
      <c r="E1676">
        <v>205</v>
      </c>
      <c r="F1676" t="s">
        <v>16963</v>
      </c>
      <c r="G1676">
        <v>0</v>
      </c>
      <c r="H1676">
        <v>0</v>
      </c>
    </row>
    <row r="1677" spans="1:8" x14ac:dyDescent="0.3">
      <c r="A1677" t="s">
        <v>3302</v>
      </c>
      <c r="B1677" t="s">
        <v>3301</v>
      </c>
      <c r="C1677">
        <v>0</v>
      </c>
      <c r="D1677">
        <v>91</v>
      </c>
      <c r="E1677">
        <v>238</v>
      </c>
      <c r="F1677" t="s">
        <v>16963</v>
      </c>
      <c r="G1677">
        <v>0</v>
      </c>
      <c r="H1677">
        <v>0</v>
      </c>
    </row>
    <row r="1678" spans="1:8" x14ac:dyDescent="0.3">
      <c r="A1678" t="s">
        <v>3303</v>
      </c>
      <c r="B1678" t="s">
        <v>3304</v>
      </c>
      <c r="C1678">
        <v>95366.1</v>
      </c>
      <c r="D1678">
        <v>91</v>
      </c>
      <c r="E1678">
        <v>205</v>
      </c>
      <c r="F1678" t="s">
        <v>16963</v>
      </c>
      <c r="G1678">
        <v>0</v>
      </c>
      <c r="H1678">
        <v>0</v>
      </c>
    </row>
    <row r="1679" spans="1:8" x14ac:dyDescent="0.3">
      <c r="A1679" t="s">
        <v>3305</v>
      </c>
      <c r="B1679" t="s">
        <v>3306</v>
      </c>
      <c r="C1679">
        <v>109754.89</v>
      </c>
      <c r="D1679">
        <v>91</v>
      </c>
      <c r="E1679">
        <v>225</v>
      </c>
      <c r="F1679" t="s">
        <v>16963</v>
      </c>
      <c r="G1679">
        <v>0</v>
      </c>
      <c r="H1679">
        <v>0</v>
      </c>
    </row>
    <row r="1680" spans="1:8" x14ac:dyDescent="0.3">
      <c r="A1680" t="s">
        <v>3307</v>
      </c>
      <c r="B1680" t="s">
        <v>3308</v>
      </c>
      <c r="C1680">
        <v>20459.03</v>
      </c>
      <c r="D1680">
        <v>91</v>
      </c>
      <c r="E1680">
        <v>208</v>
      </c>
      <c r="F1680" t="s">
        <v>16963</v>
      </c>
      <c r="G1680">
        <v>0</v>
      </c>
      <c r="H1680">
        <v>0</v>
      </c>
    </row>
    <row r="1681" spans="1:8" x14ac:dyDescent="0.3">
      <c r="A1681" t="s">
        <v>3309</v>
      </c>
      <c r="B1681" t="s">
        <v>3310</v>
      </c>
      <c r="C1681">
        <v>33560.06</v>
      </c>
      <c r="D1681">
        <v>91</v>
      </c>
      <c r="E1681">
        <v>225</v>
      </c>
      <c r="F1681" t="s">
        <v>16963</v>
      </c>
      <c r="G1681">
        <v>0</v>
      </c>
      <c r="H1681">
        <v>0</v>
      </c>
    </row>
    <row r="1682" spans="1:8" x14ac:dyDescent="0.3">
      <c r="A1682" t="s">
        <v>3311</v>
      </c>
      <c r="B1682" t="s">
        <v>3312</v>
      </c>
      <c r="C1682">
        <v>115224.51</v>
      </c>
      <c r="D1682">
        <v>91</v>
      </c>
      <c r="E1682">
        <v>215</v>
      </c>
      <c r="F1682" t="s">
        <v>16963</v>
      </c>
      <c r="G1682">
        <v>0</v>
      </c>
      <c r="H1682">
        <v>0</v>
      </c>
    </row>
    <row r="1683" spans="1:8" x14ac:dyDescent="0.3">
      <c r="A1683" t="s">
        <v>17239</v>
      </c>
      <c r="B1683" t="s">
        <v>17240</v>
      </c>
      <c r="C1683">
        <v>0</v>
      </c>
      <c r="D1683">
        <v>91</v>
      </c>
      <c r="E1683">
        <v>230</v>
      </c>
      <c r="F1683" t="s">
        <v>16963</v>
      </c>
      <c r="G1683">
        <v>0</v>
      </c>
      <c r="H1683">
        <v>0</v>
      </c>
    </row>
    <row r="1684" spans="1:8" x14ac:dyDescent="0.3">
      <c r="A1684" t="s">
        <v>3313</v>
      </c>
      <c r="B1684" t="s">
        <v>3314</v>
      </c>
      <c r="C1684">
        <v>25125.16</v>
      </c>
      <c r="D1684">
        <v>91</v>
      </c>
      <c r="E1684">
        <v>208</v>
      </c>
      <c r="F1684" t="s">
        <v>16963</v>
      </c>
      <c r="G1684">
        <v>14</v>
      </c>
      <c r="H1684">
        <v>1</v>
      </c>
    </row>
    <row r="1685" spans="1:8" x14ac:dyDescent="0.3">
      <c r="A1685" t="s">
        <v>3315</v>
      </c>
      <c r="B1685" t="s">
        <v>3316</v>
      </c>
      <c r="C1685">
        <v>0</v>
      </c>
      <c r="D1685">
        <v>91</v>
      </c>
      <c r="E1685">
        <v>230</v>
      </c>
      <c r="F1685" t="s">
        <v>16963</v>
      </c>
      <c r="G1685">
        <v>0</v>
      </c>
      <c r="H1685">
        <v>0</v>
      </c>
    </row>
    <row r="1686" spans="1:8" x14ac:dyDescent="0.3">
      <c r="A1686" t="s">
        <v>3317</v>
      </c>
      <c r="B1686" t="s">
        <v>3318</v>
      </c>
      <c r="C1686">
        <v>18045.39</v>
      </c>
      <c r="D1686">
        <v>91</v>
      </c>
      <c r="E1686">
        <v>230</v>
      </c>
      <c r="F1686" t="s">
        <v>16963</v>
      </c>
      <c r="G1686">
        <v>0</v>
      </c>
      <c r="H1686">
        <v>0</v>
      </c>
    </row>
    <row r="1687" spans="1:8" x14ac:dyDescent="0.3">
      <c r="A1687" t="s">
        <v>3319</v>
      </c>
      <c r="B1687" t="s">
        <v>3320</v>
      </c>
      <c r="C1687">
        <v>26424.080000000002</v>
      </c>
      <c r="D1687">
        <v>91</v>
      </c>
      <c r="E1687">
        <v>225</v>
      </c>
      <c r="F1687" t="s">
        <v>16963</v>
      </c>
      <c r="G1687">
        <v>0</v>
      </c>
      <c r="H1687">
        <v>0</v>
      </c>
    </row>
    <row r="1688" spans="1:8" x14ac:dyDescent="0.3">
      <c r="A1688" t="s">
        <v>3321</v>
      </c>
      <c r="B1688" t="s">
        <v>3322</v>
      </c>
      <c r="C1688">
        <v>15630.53</v>
      </c>
      <c r="D1688">
        <v>91</v>
      </c>
      <c r="E1688">
        <v>208</v>
      </c>
      <c r="F1688" t="s">
        <v>16963</v>
      </c>
      <c r="G1688">
        <v>5</v>
      </c>
      <c r="H1688">
        <v>1</v>
      </c>
    </row>
    <row r="1689" spans="1:8" x14ac:dyDescent="0.3">
      <c r="A1689" t="s">
        <v>3323</v>
      </c>
      <c r="B1689" t="s">
        <v>3324</v>
      </c>
      <c r="C1689">
        <v>25044.51</v>
      </c>
      <c r="D1689">
        <v>91</v>
      </c>
      <c r="E1689">
        <v>205</v>
      </c>
      <c r="F1689" t="s">
        <v>16963</v>
      </c>
      <c r="G1689">
        <v>14</v>
      </c>
      <c r="H1689">
        <v>1</v>
      </c>
    </row>
    <row r="1690" spans="1:8" x14ac:dyDescent="0.3">
      <c r="A1690" t="s">
        <v>3325</v>
      </c>
      <c r="B1690" t="s">
        <v>3326</v>
      </c>
      <c r="C1690">
        <v>0</v>
      </c>
      <c r="D1690">
        <v>91</v>
      </c>
      <c r="E1690">
        <v>239</v>
      </c>
      <c r="F1690" t="s">
        <v>16963</v>
      </c>
      <c r="G1690">
        <v>0</v>
      </c>
      <c r="H1690">
        <v>0</v>
      </c>
    </row>
    <row r="1691" spans="1:8" x14ac:dyDescent="0.3">
      <c r="A1691" t="s">
        <v>3327</v>
      </c>
      <c r="B1691" t="s">
        <v>3328</v>
      </c>
      <c r="C1691">
        <v>16852.47</v>
      </c>
      <c r="D1691">
        <v>91</v>
      </c>
      <c r="E1691">
        <v>208</v>
      </c>
      <c r="F1691" t="s">
        <v>16963</v>
      </c>
      <c r="G1691">
        <v>0</v>
      </c>
      <c r="H1691">
        <v>0</v>
      </c>
    </row>
    <row r="1692" spans="1:8" x14ac:dyDescent="0.3">
      <c r="A1692" t="s">
        <v>1352</v>
      </c>
      <c r="B1692" t="s">
        <v>1353</v>
      </c>
      <c r="C1692">
        <v>17297.689999999999</v>
      </c>
      <c r="D1692">
        <v>91</v>
      </c>
      <c r="E1692">
        <v>208</v>
      </c>
      <c r="F1692" t="s">
        <v>16963</v>
      </c>
      <c r="G1692">
        <v>0</v>
      </c>
      <c r="H1692">
        <v>0</v>
      </c>
    </row>
    <row r="1693" spans="1:8" x14ac:dyDescent="0.3">
      <c r="A1693" t="s">
        <v>3329</v>
      </c>
      <c r="B1693" t="s">
        <v>3330</v>
      </c>
      <c r="C1693">
        <v>32515.42</v>
      </c>
      <c r="D1693">
        <v>91</v>
      </c>
      <c r="E1693">
        <v>187</v>
      </c>
      <c r="F1693" t="s">
        <v>16963</v>
      </c>
      <c r="G1693">
        <v>16</v>
      </c>
      <c r="H1693">
        <v>1</v>
      </c>
    </row>
    <row r="1694" spans="1:8" x14ac:dyDescent="0.3">
      <c r="A1694" t="s">
        <v>3331</v>
      </c>
      <c r="B1694" t="s">
        <v>3332</v>
      </c>
      <c r="C1694">
        <v>55560.6</v>
      </c>
      <c r="D1694">
        <v>91</v>
      </c>
      <c r="E1694">
        <v>225</v>
      </c>
      <c r="F1694" t="s">
        <v>16963</v>
      </c>
      <c r="G1694">
        <v>0</v>
      </c>
      <c r="H1694">
        <v>0</v>
      </c>
    </row>
    <row r="1695" spans="1:8" x14ac:dyDescent="0.3">
      <c r="A1695" t="s">
        <v>3333</v>
      </c>
      <c r="B1695" t="s">
        <v>3334</v>
      </c>
      <c r="C1695">
        <v>9244.3799999999992</v>
      </c>
      <c r="D1695">
        <v>91</v>
      </c>
      <c r="E1695">
        <v>230</v>
      </c>
      <c r="F1695" t="s">
        <v>16963</v>
      </c>
      <c r="G1695">
        <v>0</v>
      </c>
      <c r="H1695">
        <v>0</v>
      </c>
    </row>
    <row r="1696" spans="1:8" x14ac:dyDescent="0.3">
      <c r="A1696" t="s">
        <v>3335</v>
      </c>
      <c r="B1696" t="s">
        <v>3334</v>
      </c>
      <c r="C1696">
        <v>7100.22</v>
      </c>
      <c r="D1696">
        <v>91</v>
      </c>
      <c r="E1696">
        <v>230</v>
      </c>
      <c r="F1696" t="s">
        <v>16963</v>
      </c>
      <c r="G1696">
        <v>0</v>
      </c>
      <c r="H1696">
        <v>0</v>
      </c>
    </row>
    <row r="1697" spans="1:8" x14ac:dyDescent="0.3">
      <c r="A1697" t="s">
        <v>3336</v>
      </c>
      <c r="B1697" t="s">
        <v>3337</v>
      </c>
      <c r="C1697">
        <v>28908.66</v>
      </c>
      <c r="D1697">
        <v>91</v>
      </c>
      <c r="E1697">
        <v>230</v>
      </c>
      <c r="F1697" t="s">
        <v>16963</v>
      </c>
      <c r="G1697">
        <v>0</v>
      </c>
      <c r="H1697">
        <v>0</v>
      </c>
    </row>
    <row r="1698" spans="1:8" x14ac:dyDescent="0.3">
      <c r="A1698" t="s">
        <v>3338</v>
      </c>
      <c r="B1698" t="s">
        <v>3339</v>
      </c>
      <c r="C1698">
        <v>18883.64</v>
      </c>
      <c r="D1698">
        <v>91</v>
      </c>
      <c r="E1698">
        <v>256</v>
      </c>
      <c r="F1698" t="s">
        <v>16963</v>
      </c>
      <c r="G1698">
        <v>0</v>
      </c>
      <c r="H1698">
        <v>0</v>
      </c>
    </row>
    <row r="1699" spans="1:8" x14ac:dyDescent="0.3">
      <c r="A1699" t="s">
        <v>3340</v>
      </c>
      <c r="B1699" t="s">
        <v>3341</v>
      </c>
      <c r="C1699">
        <v>11877.59</v>
      </c>
      <c r="D1699">
        <v>91</v>
      </c>
      <c r="E1699">
        <v>230</v>
      </c>
      <c r="F1699" t="s">
        <v>16963</v>
      </c>
      <c r="G1699">
        <v>0</v>
      </c>
      <c r="H1699">
        <v>0</v>
      </c>
    </row>
    <row r="1700" spans="1:8" x14ac:dyDescent="0.3">
      <c r="A1700" t="s">
        <v>3342</v>
      </c>
      <c r="B1700" t="s">
        <v>3343</v>
      </c>
      <c r="C1700">
        <v>13908.77</v>
      </c>
      <c r="D1700">
        <v>91</v>
      </c>
      <c r="E1700">
        <v>230</v>
      </c>
      <c r="F1700" t="s">
        <v>16963</v>
      </c>
      <c r="G1700">
        <v>0</v>
      </c>
      <c r="H1700">
        <v>0</v>
      </c>
    </row>
    <row r="1701" spans="1:8" x14ac:dyDescent="0.3">
      <c r="A1701" t="s">
        <v>3344</v>
      </c>
      <c r="B1701" t="s">
        <v>3345</v>
      </c>
      <c r="C1701">
        <v>17323.16</v>
      </c>
      <c r="D1701">
        <v>91</v>
      </c>
      <c r="E1701">
        <v>230</v>
      </c>
      <c r="F1701" t="s">
        <v>16963</v>
      </c>
      <c r="G1701">
        <v>0</v>
      </c>
      <c r="H1701">
        <v>0</v>
      </c>
    </row>
    <row r="1702" spans="1:8" x14ac:dyDescent="0.3">
      <c r="A1702" t="s">
        <v>3346</v>
      </c>
      <c r="B1702" t="s">
        <v>3347</v>
      </c>
      <c r="C1702">
        <v>54623.16</v>
      </c>
      <c r="D1702">
        <v>91</v>
      </c>
      <c r="E1702">
        <v>225</v>
      </c>
      <c r="F1702" t="s">
        <v>16963</v>
      </c>
      <c r="G1702">
        <v>0</v>
      </c>
      <c r="H1702">
        <v>0</v>
      </c>
    </row>
    <row r="1703" spans="1:8" x14ac:dyDescent="0.3">
      <c r="A1703" t="s">
        <v>3348</v>
      </c>
      <c r="B1703" t="s">
        <v>3347</v>
      </c>
      <c r="C1703">
        <v>0</v>
      </c>
      <c r="D1703">
        <v>91</v>
      </c>
      <c r="E1703">
        <v>207</v>
      </c>
      <c r="F1703" t="s">
        <v>16963</v>
      </c>
      <c r="G1703">
        <v>0</v>
      </c>
      <c r="H1703">
        <v>0</v>
      </c>
    </row>
    <row r="1704" spans="1:8" x14ac:dyDescent="0.3">
      <c r="A1704" t="s">
        <v>3349</v>
      </c>
      <c r="B1704" t="s">
        <v>3350</v>
      </c>
      <c r="C1704">
        <v>0</v>
      </c>
      <c r="D1704">
        <v>91</v>
      </c>
      <c r="E1704">
        <v>236</v>
      </c>
      <c r="F1704" t="s">
        <v>16963</v>
      </c>
      <c r="G1704">
        <v>0</v>
      </c>
      <c r="H1704">
        <v>0</v>
      </c>
    </row>
    <row r="1705" spans="1:8" x14ac:dyDescent="0.3">
      <c r="A1705" t="s">
        <v>3351</v>
      </c>
      <c r="B1705" t="s">
        <v>3352</v>
      </c>
      <c r="C1705">
        <v>11598.36</v>
      </c>
      <c r="D1705">
        <v>91</v>
      </c>
      <c r="E1705">
        <v>230</v>
      </c>
      <c r="F1705" t="s">
        <v>16963</v>
      </c>
      <c r="G1705">
        <v>0</v>
      </c>
      <c r="H1705">
        <v>0</v>
      </c>
    </row>
    <row r="1706" spans="1:8" x14ac:dyDescent="0.3">
      <c r="A1706" t="s">
        <v>3353</v>
      </c>
      <c r="B1706" t="s">
        <v>3354</v>
      </c>
      <c r="C1706">
        <v>48289.73</v>
      </c>
      <c r="D1706">
        <v>91</v>
      </c>
      <c r="E1706">
        <v>246</v>
      </c>
      <c r="F1706" t="s">
        <v>16963</v>
      </c>
      <c r="G1706">
        <v>0</v>
      </c>
      <c r="H1706">
        <v>0</v>
      </c>
    </row>
    <row r="1707" spans="1:8" x14ac:dyDescent="0.3">
      <c r="A1707" t="s">
        <v>3355</v>
      </c>
      <c r="B1707" t="s">
        <v>3356</v>
      </c>
      <c r="C1707">
        <v>0</v>
      </c>
      <c r="D1707">
        <v>91</v>
      </c>
      <c r="E1707">
        <v>238</v>
      </c>
      <c r="F1707" t="s">
        <v>16963</v>
      </c>
      <c r="G1707">
        <v>0</v>
      </c>
      <c r="H1707">
        <v>0</v>
      </c>
    </row>
    <row r="1708" spans="1:8" x14ac:dyDescent="0.3">
      <c r="A1708" t="s">
        <v>3357</v>
      </c>
      <c r="B1708" t="s">
        <v>3358</v>
      </c>
      <c r="C1708">
        <v>96952.72</v>
      </c>
      <c r="D1708">
        <v>91</v>
      </c>
      <c r="E1708">
        <v>246</v>
      </c>
      <c r="F1708" t="s">
        <v>16963</v>
      </c>
      <c r="G1708">
        <v>0</v>
      </c>
      <c r="H1708">
        <v>0</v>
      </c>
    </row>
    <row r="1709" spans="1:8" x14ac:dyDescent="0.3">
      <c r="A1709" t="s">
        <v>1354</v>
      </c>
      <c r="B1709" t="s">
        <v>1355</v>
      </c>
      <c r="C1709">
        <v>33393.040000000001</v>
      </c>
      <c r="D1709">
        <v>91</v>
      </c>
      <c r="E1709">
        <v>246</v>
      </c>
      <c r="F1709" t="s">
        <v>16963</v>
      </c>
      <c r="G1709">
        <v>33</v>
      </c>
      <c r="H1709">
        <v>1</v>
      </c>
    </row>
    <row r="1710" spans="1:8" x14ac:dyDescent="0.3">
      <c r="A1710" t="s">
        <v>3359</v>
      </c>
      <c r="B1710" t="s">
        <v>3360</v>
      </c>
      <c r="C1710">
        <v>0</v>
      </c>
      <c r="D1710">
        <v>91</v>
      </c>
      <c r="E1710">
        <v>246</v>
      </c>
      <c r="F1710" t="s">
        <v>16963</v>
      </c>
      <c r="G1710">
        <v>0</v>
      </c>
      <c r="H1710">
        <v>0</v>
      </c>
    </row>
    <row r="1711" spans="1:8" x14ac:dyDescent="0.3">
      <c r="A1711" t="s">
        <v>3361</v>
      </c>
      <c r="B1711" t="s">
        <v>3362</v>
      </c>
      <c r="C1711">
        <v>0</v>
      </c>
      <c r="D1711">
        <v>91</v>
      </c>
      <c r="E1711">
        <v>208</v>
      </c>
      <c r="F1711" t="s">
        <v>16963</v>
      </c>
      <c r="G1711">
        <v>0</v>
      </c>
      <c r="H1711">
        <v>0</v>
      </c>
    </row>
    <row r="1712" spans="1:8" x14ac:dyDescent="0.3">
      <c r="A1712" t="s">
        <v>3363</v>
      </c>
      <c r="B1712" t="s">
        <v>3364</v>
      </c>
      <c r="C1712">
        <v>0</v>
      </c>
      <c r="D1712">
        <v>91</v>
      </c>
      <c r="E1712">
        <v>246</v>
      </c>
      <c r="F1712" t="s">
        <v>16963</v>
      </c>
      <c r="G1712">
        <v>0</v>
      </c>
      <c r="H1712">
        <v>0</v>
      </c>
    </row>
    <row r="1713" spans="1:8" x14ac:dyDescent="0.3">
      <c r="A1713" t="s">
        <v>3365</v>
      </c>
      <c r="B1713" t="s">
        <v>3366</v>
      </c>
      <c r="C1713">
        <v>35242.71</v>
      </c>
      <c r="D1713">
        <v>91</v>
      </c>
      <c r="E1713">
        <v>246</v>
      </c>
      <c r="F1713" t="s">
        <v>16963</v>
      </c>
      <c r="G1713">
        <v>20</v>
      </c>
      <c r="H1713">
        <v>1</v>
      </c>
    </row>
    <row r="1714" spans="1:8" x14ac:dyDescent="0.3">
      <c r="A1714" t="s">
        <v>3367</v>
      </c>
      <c r="B1714" t="s">
        <v>3368</v>
      </c>
      <c r="C1714">
        <v>12119.43</v>
      </c>
      <c r="D1714">
        <v>91</v>
      </c>
      <c r="E1714">
        <v>187</v>
      </c>
      <c r="F1714" t="s">
        <v>16963</v>
      </c>
      <c r="G1714">
        <v>0</v>
      </c>
      <c r="H1714">
        <v>0</v>
      </c>
    </row>
    <row r="1715" spans="1:8" x14ac:dyDescent="0.3">
      <c r="A1715" t="s">
        <v>3369</v>
      </c>
      <c r="B1715" t="s">
        <v>3370</v>
      </c>
      <c r="C1715">
        <v>18085.150000000001</v>
      </c>
      <c r="D1715">
        <v>91</v>
      </c>
      <c r="E1715">
        <v>230</v>
      </c>
      <c r="F1715" t="s">
        <v>16963</v>
      </c>
      <c r="G1715">
        <v>0</v>
      </c>
      <c r="H1715">
        <v>0</v>
      </c>
    </row>
    <row r="1716" spans="1:8" x14ac:dyDescent="0.3">
      <c r="A1716" t="s">
        <v>3371</v>
      </c>
      <c r="B1716" t="s">
        <v>3372</v>
      </c>
      <c r="C1716">
        <v>10103.76</v>
      </c>
      <c r="D1716">
        <v>91</v>
      </c>
      <c r="E1716">
        <v>230</v>
      </c>
      <c r="F1716" t="s">
        <v>16963</v>
      </c>
      <c r="G1716">
        <v>0</v>
      </c>
      <c r="H1716">
        <v>0</v>
      </c>
    </row>
    <row r="1717" spans="1:8" x14ac:dyDescent="0.3">
      <c r="A1717" t="s">
        <v>3373</v>
      </c>
      <c r="B1717" t="s">
        <v>3374</v>
      </c>
      <c r="C1717">
        <v>8390.66</v>
      </c>
      <c r="D1717">
        <v>91</v>
      </c>
      <c r="E1717">
        <v>230</v>
      </c>
      <c r="F1717" t="s">
        <v>16963</v>
      </c>
      <c r="G1717">
        <v>0</v>
      </c>
      <c r="H1717">
        <v>0</v>
      </c>
    </row>
    <row r="1718" spans="1:8" x14ac:dyDescent="0.3">
      <c r="A1718" t="s">
        <v>3375</v>
      </c>
      <c r="B1718" t="s">
        <v>3376</v>
      </c>
      <c r="C1718">
        <v>0</v>
      </c>
      <c r="D1718">
        <v>91</v>
      </c>
      <c r="E1718">
        <v>230</v>
      </c>
      <c r="F1718" t="s">
        <v>16963</v>
      </c>
      <c r="G1718">
        <v>0</v>
      </c>
      <c r="H1718">
        <v>0</v>
      </c>
    </row>
    <row r="1719" spans="1:8" x14ac:dyDescent="0.3">
      <c r="A1719" t="s">
        <v>3377</v>
      </c>
      <c r="B1719" t="s">
        <v>3378</v>
      </c>
      <c r="C1719">
        <v>11854.76</v>
      </c>
      <c r="D1719">
        <v>91</v>
      </c>
      <c r="E1719">
        <v>230</v>
      </c>
      <c r="F1719" t="s">
        <v>16963</v>
      </c>
      <c r="G1719">
        <v>0</v>
      </c>
      <c r="H1719">
        <v>0</v>
      </c>
    </row>
    <row r="1720" spans="1:8" x14ac:dyDescent="0.3">
      <c r="A1720" t="s">
        <v>1356</v>
      </c>
      <c r="B1720" t="s">
        <v>1357</v>
      </c>
      <c r="C1720">
        <v>8489.66</v>
      </c>
      <c r="D1720">
        <v>91</v>
      </c>
      <c r="E1720">
        <v>230</v>
      </c>
      <c r="F1720" t="s">
        <v>16963</v>
      </c>
      <c r="G1720">
        <v>0</v>
      </c>
      <c r="H1720">
        <v>0</v>
      </c>
    </row>
    <row r="1721" spans="1:8" x14ac:dyDescent="0.3">
      <c r="A1721" t="s">
        <v>3379</v>
      </c>
      <c r="B1721" t="s">
        <v>3380</v>
      </c>
      <c r="C1721">
        <v>0</v>
      </c>
      <c r="D1721">
        <v>91</v>
      </c>
      <c r="E1721">
        <v>230</v>
      </c>
      <c r="F1721" t="s">
        <v>16963</v>
      </c>
      <c r="G1721">
        <v>0</v>
      </c>
      <c r="H1721">
        <v>0</v>
      </c>
    </row>
    <row r="1722" spans="1:8" x14ac:dyDescent="0.3">
      <c r="A1722" t="s">
        <v>3381</v>
      </c>
      <c r="B1722" t="s">
        <v>3382</v>
      </c>
      <c r="C1722">
        <v>8390.66</v>
      </c>
      <c r="D1722">
        <v>91</v>
      </c>
      <c r="E1722">
        <v>230</v>
      </c>
      <c r="F1722" t="s">
        <v>16963</v>
      </c>
      <c r="G1722">
        <v>0</v>
      </c>
      <c r="H1722">
        <v>0</v>
      </c>
    </row>
    <row r="1723" spans="1:8" x14ac:dyDescent="0.3">
      <c r="A1723" t="s">
        <v>3383</v>
      </c>
      <c r="B1723" t="s">
        <v>3384</v>
      </c>
      <c r="C1723">
        <v>0</v>
      </c>
      <c r="D1723">
        <v>91</v>
      </c>
      <c r="E1723">
        <v>230</v>
      </c>
      <c r="F1723" t="s">
        <v>16963</v>
      </c>
      <c r="G1723">
        <v>0</v>
      </c>
      <c r="H1723">
        <v>0</v>
      </c>
    </row>
    <row r="1724" spans="1:8" x14ac:dyDescent="0.3">
      <c r="A1724" t="s">
        <v>3385</v>
      </c>
      <c r="B1724" t="s">
        <v>3386</v>
      </c>
      <c r="C1724">
        <v>10441.030000000001</v>
      </c>
      <c r="D1724">
        <v>91</v>
      </c>
      <c r="E1724">
        <v>230</v>
      </c>
      <c r="F1724" t="s">
        <v>16963</v>
      </c>
      <c r="G1724">
        <v>0</v>
      </c>
      <c r="H1724">
        <v>0</v>
      </c>
    </row>
    <row r="1725" spans="1:8" x14ac:dyDescent="0.3">
      <c r="A1725" t="s">
        <v>3387</v>
      </c>
      <c r="B1725" t="s">
        <v>3388</v>
      </c>
      <c r="C1725">
        <v>0</v>
      </c>
      <c r="D1725">
        <v>91</v>
      </c>
      <c r="E1725">
        <v>230</v>
      </c>
      <c r="F1725" t="s">
        <v>16963</v>
      </c>
      <c r="G1725">
        <v>0</v>
      </c>
      <c r="H1725">
        <v>0</v>
      </c>
    </row>
    <row r="1726" spans="1:8" x14ac:dyDescent="0.3">
      <c r="A1726" t="s">
        <v>3389</v>
      </c>
      <c r="B1726" t="s">
        <v>3390</v>
      </c>
      <c r="C1726">
        <v>36707.19</v>
      </c>
      <c r="D1726">
        <v>91</v>
      </c>
      <c r="E1726">
        <v>208</v>
      </c>
      <c r="F1726" t="s">
        <v>16963</v>
      </c>
      <c r="G1726">
        <v>15</v>
      </c>
      <c r="H1726">
        <v>1</v>
      </c>
    </row>
    <row r="1727" spans="1:8" x14ac:dyDescent="0.3">
      <c r="A1727" t="s">
        <v>3391</v>
      </c>
      <c r="B1727" t="s">
        <v>3392</v>
      </c>
      <c r="C1727">
        <v>17998.080000000002</v>
      </c>
      <c r="D1727">
        <v>91</v>
      </c>
      <c r="E1727">
        <v>230</v>
      </c>
      <c r="F1727" t="s">
        <v>16963</v>
      </c>
      <c r="G1727">
        <v>18</v>
      </c>
      <c r="H1727">
        <v>1</v>
      </c>
    </row>
    <row r="1728" spans="1:8" x14ac:dyDescent="0.3">
      <c r="A1728" t="s">
        <v>3393</v>
      </c>
      <c r="B1728" t="s">
        <v>3394</v>
      </c>
      <c r="C1728">
        <v>31730.12</v>
      </c>
      <c r="D1728">
        <v>91</v>
      </c>
      <c r="E1728">
        <v>230</v>
      </c>
      <c r="F1728" t="s">
        <v>16963</v>
      </c>
      <c r="G1728">
        <v>8</v>
      </c>
      <c r="H1728">
        <v>1</v>
      </c>
    </row>
    <row r="1729" spans="1:8" x14ac:dyDescent="0.3">
      <c r="A1729" t="s">
        <v>3395</v>
      </c>
      <c r="B1729" t="s">
        <v>3396</v>
      </c>
      <c r="C1729">
        <v>19928.419999999998</v>
      </c>
      <c r="D1729">
        <v>91</v>
      </c>
      <c r="E1729">
        <v>230</v>
      </c>
      <c r="F1729" t="s">
        <v>16963</v>
      </c>
      <c r="G1729">
        <v>13</v>
      </c>
      <c r="H1729">
        <v>1</v>
      </c>
    </row>
    <row r="1730" spans="1:8" x14ac:dyDescent="0.3">
      <c r="A1730" t="s">
        <v>3397</v>
      </c>
      <c r="B1730" t="s">
        <v>3398</v>
      </c>
      <c r="C1730">
        <v>0</v>
      </c>
      <c r="D1730">
        <v>91</v>
      </c>
      <c r="E1730">
        <v>230</v>
      </c>
      <c r="F1730" t="s">
        <v>16963</v>
      </c>
      <c r="G1730">
        <v>0</v>
      </c>
      <c r="H1730">
        <v>0</v>
      </c>
    </row>
    <row r="1731" spans="1:8" x14ac:dyDescent="0.3">
      <c r="A1731" t="s">
        <v>1358</v>
      </c>
      <c r="B1731" t="s">
        <v>1359</v>
      </c>
      <c r="C1731">
        <v>7746.82</v>
      </c>
      <c r="D1731">
        <v>91</v>
      </c>
      <c r="E1731">
        <v>230</v>
      </c>
      <c r="F1731" t="s">
        <v>16963</v>
      </c>
      <c r="G1731">
        <v>0</v>
      </c>
      <c r="H1731">
        <v>0</v>
      </c>
    </row>
    <row r="1732" spans="1:8" x14ac:dyDescent="0.3">
      <c r="A1732" t="s">
        <v>3399</v>
      </c>
      <c r="B1732" t="s">
        <v>3400</v>
      </c>
      <c r="C1732">
        <v>0</v>
      </c>
      <c r="D1732">
        <v>91</v>
      </c>
      <c r="E1732">
        <v>230</v>
      </c>
      <c r="F1732" t="s">
        <v>16963</v>
      </c>
      <c r="G1732">
        <v>0</v>
      </c>
      <c r="H1732">
        <v>0</v>
      </c>
    </row>
    <row r="1733" spans="1:8" x14ac:dyDescent="0.3">
      <c r="A1733" t="s">
        <v>3401</v>
      </c>
      <c r="B1733" t="s">
        <v>3402</v>
      </c>
      <c r="C1733">
        <v>0</v>
      </c>
      <c r="D1733">
        <v>91</v>
      </c>
      <c r="E1733">
        <v>230</v>
      </c>
      <c r="F1733" t="s">
        <v>16963</v>
      </c>
      <c r="G1733">
        <v>0</v>
      </c>
      <c r="H1733">
        <v>0</v>
      </c>
    </row>
    <row r="1734" spans="1:8" x14ac:dyDescent="0.3">
      <c r="A1734" t="s">
        <v>3403</v>
      </c>
      <c r="B1734" t="s">
        <v>3404</v>
      </c>
      <c r="C1734">
        <v>20417.650000000001</v>
      </c>
      <c r="D1734">
        <v>91</v>
      </c>
      <c r="E1734">
        <v>230</v>
      </c>
      <c r="F1734" t="s">
        <v>16963</v>
      </c>
      <c r="G1734">
        <v>0</v>
      </c>
      <c r="H1734">
        <v>0</v>
      </c>
    </row>
    <row r="1735" spans="1:8" x14ac:dyDescent="0.3">
      <c r="A1735" t="s">
        <v>1360</v>
      </c>
      <c r="B1735" t="s">
        <v>1361</v>
      </c>
      <c r="C1735">
        <v>18642.240000000002</v>
      </c>
      <c r="D1735">
        <v>91</v>
      </c>
      <c r="E1735">
        <v>230</v>
      </c>
      <c r="F1735" t="s">
        <v>16963</v>
      </c>
      <c r="G1735">
        <v>23</v>
      </c>
      <c r="H1735">
        <v>1</v>
      </c>
    </row>
    <row r="1736" spans="1:8" x14ac:dyDescent="0.3">
      <c r="A1736" t="s">
        <v>1362</v>
      </c>
      <c r="B1736" t="s">
        <v>1363</v>
      </c>
      <c r="C1736">
        <v>14397.41</v>
      </c>
      <c r="D1736">
        <v>91</v>
      </c>
      <c r="E1736">
        <v>230</v>
      </c>
      <c r="F1736" t="s">
        <v>16963</v>
      </c>
      <c r="G1736">
        <v>35</v>
      </c>
      <c r="H1736">
        <v>1</v>
      </c>
    </row>
    <row r="1737" spans="1:8" x14ac:dyDescent="0.3">
      <c r="A1737" t="s">
        <v>3405</v>
      </c>
      <c r="B1737" t="s">
        <v>3406</v>
      </c>
      <c r="C1737">
        <v>13234.33</v>
      </c>
      <c r="D1737">
        <v>91</v>
      </c>
      <c r="E1737">
        <v>230</v>
      </c>
      <c r="F1737" t="s">
        <v>16963</v>
      </c>
      <c r="G1737">
        <v>0</v>
      </c>
      <c r="H1737">
        <v>0</v>
      </c>
    </row>
    <row r="1738" spans="1:8" x14ac:dyDescent="0.3">
      <c r="A1738" t="s">
        <v>1364</v>
      </c>
      <c r="B1738" t="s">
        <v>1365</v>
      </c>
      <c r="C1738">
        <v>10169.549999999999</v>
      </c>
      <c r="D1738">
        <v>91</v>
      </c>
      <c r="E1738">
        <v>230</v>
      </c>
      <c r="F1738" t="s">
        <v>16963</v>
      </c>
      <c r="G1738">
        <v>0</v>
      </c>
      <c r="H1738">
        <v>0</v>
      </c>
    </row>
    <row r="1739" spans="1:8" x14ac:dyDescent="0.3">
      <c r="A1739" t="s">
        <v>3407</v>
      </c>
      <c r="B1739" t="s">
        <v>3408</v>
      </c>
      <c r="C1739">
        <v>0</v>
      </c>
      <c r="D1739">
        <v>91</v>
      </c>
      <c r="E1739">
        <v>230</v>
      </c>
      <c r="F1739" t="s">
        <v>16963</v>
      </c>
      <c r="G1739">
        <v>0</v>
      </c>
      <c r="H1739">
        <v>0</v>
      </c>
    </row>
    <row r="1740" spans="1:8" x14ac:dyDescent="0.3">
      <c r="A1740" t="s">
        <v>1366</v>
      </c>
      <c r="B1740" t="s">
        <v>1367</v>
      </c>
      <c r="C1740">
        <v>11832.47</v>
      </c>
      <c r="D1740">
        <v>91</v>
      </c>
      <c r="E1740">
        <v>230</v>
      </c>
      <c r="F1740" t="s">
        <v>16963</v>
      </c>
      <c r="G1740">
        <v>100</v>
      </c>
      <c r="H1740">
        <v>1</v>
      </c>
    </row>
    <row r="1741" spans="1:8" x14ac:dyDescent="0.3">
      <c r="A1741" t="s">
        <v>3409</v>
      </c>
      <c r="B1741" t="s">
        <v>3410</v>
      </c>
      <c r="C1741">
        <v>0</v>
      </c>
      <c r="D1741">
        <v>91</v>
      </c>
      <c r="E1741">
        <v>230</v>
      </c>
      <c r="F1741" t="s">
        <v>16963</v>
      </c>
      <c r="G1741">
        <v>0</v>
      </c>
      <c r="H1741">
        <v>0</v>
      </c>
    </row>
    <row r="1742" spans="1:8" x14ac:dyDescent="0.3">
      <c r="A1742" t="s">
        <v>1368</v>
      </c>
      <c r="B1742" t="s">
        <v>1369</v>
      </c>
      <c r="C1742">
        <v>10169.549999999999</v>
      </c>
      <c r="D1742">
        <v>91</v>
      </c>
      <c r="E1742">
        <v>230</v>
      </c>
      <c r="F1742" t="s">
        <v>16963</v>
      </c>
      <c r="G1742">
        <v>95</v>
      </c>
      <c r="H1742">
        <v>1</v>
      </c>
    </row>
    <row r="1743" spans="1:8" x14ac:dyDescent="0.3">
      <c r="A1743" t="s">
        <v>3411</v>
      </c>
      <c r="B1743" t="s">
        <v>3412</v>
      </c>
      <c r="C1743">
        <v>0</v>
      </c>
      <c r="D1743">
        <v>91</v>
      </c>
      <c r="E1743">
        <v>230</v>
      </c>
      <c r="F1743" t="s">
        <v>16963</v>
      </c>
      <c r="G1743">
        <v>0</v>
      </c>
      <c r="H1743">
        <v>0</v>
      </c>
    </row>
    <row r="1744" spans="1:8" x14ac:dyDescent="0.3">
      <c r="A1744" t="s">
        <v>1370</v>
      </c>
      <c r="B1744" t="s">
        <v>1371</v>
      </c>
      <c r="C1744">
        <v>8542.7199999999993</v>
      </c>
      <c r="D1744">
        <v>91</v>
      </c>
      <c r="E1744">
        <v>230</v>
      </c>
      <c r="F1744" t="s">
        <v>16963</v>
      </c>
      <c r="G1744">
        <v>8</v>
      </c>
      <c r="H1744">
        <v>1</v>
      </c>
    </row>
    <row r="1745" spans="1:8" x14ac:dyDescent="0.3">
      <c r="A1745" t="s">
        <v>3413</v>
      </c>
      <c r="B1745" t="s">
        <v>3414</v>
      </c>
      <c r="C1745">
        <v>20417.650000000001</v>
      </c>
      <c r="D1745">
        <v>91</v>
      </c>
      <c r="E1745">
        <v>230</v>
      </c>
      <c r="F1745" t="s">
        <v>16963</v>
      </c>
      <c r="G1745">
        <v>0</v>
      </c>
      <c r="H1745">
        <v>0</v>
      </c>
    </row>
    <row r="1746" spans="1:8" x14ac:dyDescent="0.3">
      <c r="A1746" t="s">
        <v>3415</v>
      </c>
      <c r="B1746" t="s">
        <v>3416</v>
      </c>
      <c r="C1746">
        <v>12585.92</v>
      </c>
      <c r="D1746">
        <v>91</v>
      </c>
      <c r="E1746">
        <v>230</v>
      </c>
      <c r="F1746" t="s">
        <v>16963</v>
      </c>
      <c r="G1746">
        <v>0</v>
      </c>
      <c r="H1746">
        <v>0</v>
      </c>
    </row>
    <row r="1747" spans="1:8" x14ac:dyDescent="0.3">
      <c r="A1747" t="s">
        <v>3417</v>
      </c>
      <c r="B1747" t="s">
        <v>3418</v>
      </c>
      <c r="C1747">
        <v>0</v>
      </c>
      <c r="D1747">
        <v>91</v>
      </c>
      <c r="E1747">
        <v>230</v>
      </c>
      <c r="F1747" t="s">
        <v>16963</v>
      </c>
      <c r="G1747">
        <v>0</v>
      </c>
      <c r="H1747">
        <v>0</v>
      </c>
    </row>
    <row r="1748" spans="1:8" x14ac:dyDescent="0.3">
      <c r="A1748" t="s">
        <v>3419</v>
      </c>
      <c r="B1748" t="s">
        <v>3420</v>
      </c>
      <c r="C1748">
        <v>0</v>
      </c>
      <c r="D1748">
        <v>91</v>
      </c>
      <c r="E1748">
        <v>230</v>
      </c>
      <c r="F1748" t="s">
        <v>16963</v>
      </c>
      <c r="G1748">
        <v>0</v>
      </c>
      <c r="H1748">
        <v>0</v>
      </c>
    </row>
    <row r="1749" spans="1:8" x14ac:dyDescent="0.3">
      <c r="A1749" t="s">
        <v>3421</v>
      </c>
      <c r="B1749" t="s">
        <v>3422</v>
      </c>
      <c r="C1749">
        <v>0</v>
      </c>
      <c r="D1749">
        <v>91</v>
      </c>
      <c r="E1749">
        <v>230</v>
      </c>
      <c r="F1749" t="s">
        <v>16963</v>
      </c>
      <c r="G1749">
        <v>0</v>
      </c>
      <c r="H1749">
        <v>0</v>
      </c>
    </row>
    <row r="1750" spans="1:8" x14ac:dyDescent="0.3">
      <c r="A1750" t="s">
        <v>1372</v>
      </c>
      <c r="B1750" t="s">
        <v>1373</v>
      </c>
      <c r="C1750">
        <v>8471.6200000000008</v>
      </c>
      <c r="D1750">
        <v>91</v>
      </c>
      <c r="E1750">
        <v>230</v>
      </c>
      <c r="F1750" t="s">
        <v>16963</v>
      </c>
      <c r="G1750">
        <v>0</v>
      </c>
      <c r="H1750">
        <v>0</v>
      </c>
    </row>
    <row r="1751" spans="1:8" x14ac:dyDescent="0.3">
      <c r="A1751" t="s">
        <v>3423</v>
      </c>
      <c r="B1751" t="s">
        <v>3424</v>
      </c>
      <c r="C1751">
        <v>14348.6</v>
      </c>
      <c r="D1751">
        <v>91</v>
      </c>
      <c r="E1751">
        <v>230</v>
      </c>
      <c r="F1751" t="s">
        <v>16963</v>
      </c>
      <c r="G1751">
        <v>0</v>
      </c>
      <c r="H1751">
        <v>0</v>
      </c>
    </row>
    <row r="1752" spans="1:8" x14ac:dyDescent="0.3">
      <c r="A1752" t="s">
        <v>3425</v>
      </c>
      <c r="B1752" t="s">
        <v>3426</v>
      </c>
      <c r="C1752">
        <v>17593.77</v>
      </c>
      <c r="D1752">
        <v>91</v>
      </c>
      <c r="E1752">
        <v>230</v>
      </c>
      <c r="F1752" t="s">
        <v>16963</v>
      </c>
      <c r="G1752">
        <v>0</v>
      </c>
      <c r="H1752">
        <v>0</v>
      </c>
    </row>
    <row r="1753" spans="1:8" x14ac:dyDescent="0.3">
      <c r="A1753" t="s">
        <v>3427</v>
      </c>
      <c r="B1753" t="s">
        <v>3428</v>
      </c>
      <c r="C1753">
        <v>0</v>
      </c>
      <c r="D1753">
        <v>91</v>
      </c>
      <c r="E1753">
        <v>230</v>
      </c>
      <c r="F1753" t="s">
        <v>16963</v>
      </c>
      <c r="G1753">
        <v>0</v>
      </c>
      <c r="H1753">
        <v>0</v>
      </c>
    </row>
    <row r="1754" spans="1:8" x14ac:dyDescent="0.3">
      <c r="A1754" t="s">
        <v>1374</v>
      </c>
      <c r="B1754" t="s">
        <v>1375</v>
      </c>
      <c r="C1754">
        <v>11461.05</v>
      </c>
      <c r="D1754">
        <v>91</v>
      </c>
      <c r="E1754">
        <v>230</v>
      </c>
      <c r="F1754" t="s">
        <v>16963</v>
      </c>
      <c r="G1754">
        <v>11</v>
      </c>
      <c r="H1754">
        <v>1</v>
      </c>
    </row>
    <row r="1755" spans="1:8" x14ac:dyDescent="0.3">
      <c r="A1755" t="s">
        <v>3429</v>
      </c>
      <c r="B1755" t="s">
        <v>3430</v>
      </c>
      <c r="C1755">
        <v>0</v>
      </c>
      <c r="D1755">
        <v>91</v>
      </c>
      <c r="E1755">
        <v>230</v>
      </c>
      <c r="F1755" t="s">
        <v>16963</v>
      </c>
      <c r="G1755">
        <v>0</v>
      </c>
      <c r="H1755">
        <v>0</v>
      </c>
    </row>
    <row r="1756" spans="1:8" x14ac:dyDescent="0.3">
      <c r="A1756" t="s">
        <v>3431</v>
      </c>
      <c r="B1756" t="s">
        <v>3432</v>
      </c>
      <c r="C1756">
        <v>13983.14</v>
      </c>
      <c r="D1756">
        <v>91</v>
      </c>
      <c r="E1756">
        <v>230</v>
      </c>
      <c r="F1756" t="s">
        <v>16963</v>
      </c>
      <c r="G1756">
        <v>0</v>
      </c>
      <c r="H1756">
        <v>0</v>
      </c>
    </row>
    <row r="1757" spans="1:8" x14ac:dyDescent="0.3">
      <c r="A1757" t="s">
        <v>3433</v>
      </c>
      <c r="B1757" t="s">
        <v>3434</v>
      </c>
      <c r="C1757">
        <v>14516.26</v>
      </c>
      <c r="D1757">
        <v>91</v>
      </c>
      <c r="E1757">
        <v>230</v>
      </c>
      <c r="F1757" t="s">
        <v>16963</v>
      </c>
      <c r="G1757">
        <v>42</v>
      </c>
      <c r="H1757">
        <v>1</v>
      </c>
    </row>
    <row r="1758" spans="1:8" x14ac:dyDescent="0.3">
      <c r="A1758" t="s">
        <v>1376</v>
      </c>
      <c r="B1758" t="s">
        <v>1377</v>
      </c>
      <c r="C1758">
        <v>10630.12</v>
      </c>
      <c r="D1758">
        <v>91</v>
      </c>
      <c r="E1758">
        <v>230</v>
      </c>
      <c r="F1758" t="s">
        <v>16963</v>
      </c>
      <c r="G1758">
        <v>18</v>
      </c>
      <c r="H1758">
        <v>1</v>
      </c>
    </row>
    <row r="1759" spans="1:8" x14ac:dyDescent="0.3">
      <c r="A1759" t="s">
        <v>3435</v>
      </c>
      <c r="B1759" t="s">
        <v>3436</v>
      </c>
      <c r="C1759">
        <v>14729.68</v>
      </c>
      <c r="D1759">
        <v>91</v>
      </c>
      <c r="E1759">
        <v>230</v>
      </c>
      <c r="F1759" t="s">
        <v>16963</v>
      </c>
      <c r="G1759">
        <v>50</v>
      </c>
      <c r="H1759">
        <v>1</v>
      </c>
    </row>
    <row r="1760" spans="1:8" x14ac:dyDescent="0.3">
      <c r="A1760" t="s">
        <v>3437</v>
      </c>
      <c r="B1760" t="s">
        <v>3436</v>
      </c>
      <c r="C1760">
        <v>22307.66</v>
      </c>
      <c r="D1760">
        <v>91</v>
      </c>
      <c r="E1760">
        <v>230</v>
      </c>
      <c r="F1760" t="s">
        <v>16963</v>
      </c>
      <c r="G1760">
        <v>7</v>
      </c>
      <c r="H1760">
        <v>1</v>
      </c>
    </row>
    <row r="1761" spans="1:8" x14ac:dyDescent="0.3">
      <c r="A1761" t="s">
        <v>3438</v>
      </c>
      <c r="B1761" t="s">
        <v>3439</v>
      </c>
      <c r="C1761">
        <v>23919.63</v>
      </c>
      <c r="D1761">
        <v>91</v>
      </c>
      <c r="E1761">
        <v>230</v>
      </c>
      <c r="F1761" t="s">
        <v>16963</v>
      </c>
      <c r="G1761">
        <v>30</v>
      </c>
      <c r="H1761">
        <v>1</v>
      </c>
    </row>
    <row r="1762" spans="1:8" x14ac:dyDescent="0.3">
      <c r="A1762" t="s">
        <v>3440</v>
      </c>
      <c r="B1762" t="s">
        <v>3441</v>
      </c>
      <c r="C1762">
        <v>0</v>
      </c>
      <c r="D1762">
        <v>91</v>
      </c>
      <c r="E1762">
        <v>230</v>
      </c>
      <c r="F1762" t="s">
        <v>16963</v>
      </c>
      <c r="G1762">
        <v>0</v>
      </c>
      <c r="H1762">
        <v>0</v>
      </c>
    </row>
    <row r="1763" spans="1:8" x14ac:dyDescent="0.3">
      <c r="A1763" t="s">
        <v>3442</v>
      </c>
      <c r="B1763" t="s">
        <v>3443</v>
      </c>
      <c r="C1763">
        <v>20948.25</v>
      </c>
      <c r="D1763">
        <v>91</v>
      </c>
      <c r="E1763">
        <v>230</v>
      </c>
      <c r="F1763" t="s">
        <v>16963</v>
      </c>
      <c r="G1763">
        <v>28</v>
      </c>
      <c r="H1763">
        <v>1</v>
      </c>
    </row>
    <row r="1764" spans="1:8" x14ac:dyDescent="0.3">
      <c r="A1764" t="s">
        <v>3444</v>
      </c>
      <c r="B1764" t="s">
        <v>3445</v>
      </c>
      <c r="C1764">
        <v>8762.6200000000008</v>
      </c>
      <c r="D1764">
        <v>91</v>
      </c>
      <c r="E1764">
        <v>230</v>
      </c>
      <c r="F1764" t="s">
        <v>16963</v>
      </c>
      <c r="G1764">
        <v>0</v>
      </c>
      <c r="H1764">
        <v>0</v>
      </c>
    </row>
    <row r="1765" spans="1:8" x14ac:dyDescent="0.3">
      <c r="A1765" t="s">
        <v>3446</v>
      </c>
      <c r="B1765" t="s">
        <v>3447</v>
      </c>
      <c r="C1765">
        <v>0</v>
      </c>
      <c r="D1765">
        <v>91</v>
      </c>
      <c r="E1765">
        <v>230</v>
      </c>
      <c r="F1765" t="s">
        <v>16963</v>
      </c>
      <c r="G1765">
        <v>0</v>
      </c>
      <c r="H1765">
        <v>0</v>
      </c>
    </row>
    <row r="1766" spans="1:8" x14ac:dyDescent="0.3">
      <c r="A1766" t="s">
        <v>3448</v>
      </c>
      <c r="B1766" t="s">
        <v>3449</v>
      </c>
      <c r="C1766">
        <v>0</v>
      </c>
      <c r="D1766">
        <v>91</v>
      </c>
      <c r="E1766">
        <v>230</v>
      </c>
      <c r="F1766" t="s">
        <v>16963</v>
      </c>
      <c r="G1766">
        <v>0</v>
      </c>
      <c r="H1766">
        <v>0</v>
      </c>
    </row>
    <row r="1767" spans="1:8" x14ac:dyDescent="0.3">
      <c r="A1767" t="s">
        <v>3450</v>
      </c>
      <c r="B1767" t="s">
        <v>3451</v>
      </c>
      <c r="C1767">
        <v>0</v>
      </c>
      <c r="D1767">
        <v>91</v>
      </c>
      <c r="E1767">
        <v>230</v>
      </c>
      <c r="F1767" t="s">
        <v>16963</v>
      </c>
      <c r="G1767">
        <v>0</v>
      </c>
      <c r="H1767">
        <v>0</v>
      </c>
    </row>
    <row r="1768" spans="1:8" x14ac:dyDescent="0.3">
      <c r="A1768" t="s">
        <v>3452</v>
      </c>
      <c r="B1768" t="s">
        <v>3453</v>
      </c>
      <c r="C1768">
        <v>7270.88</v>
      </c>
      <c r="D1768">
        <v>91</v>
      </c>
      <c r="E1768">
        <v>230</v>
      </c>
      <c r="F1768" t="s">
        <v>16963</v>
      </c>
      <c r="G1768">
        <v>0</v>
      </c>
      <c r="H1768">
        <v>0</v>
      </c>
    </row>
    <row r="1769" spans="1:8" x14ac:dyDescent="0.3">
      <c r="A1769" t="s">
        <v>3454</v>
      </c>
      <c r="B1769" t="s">
        <v>3455</v>
      </c>
      <c r="C1769">
        <v>0</v>
      </c>
      <c r="D1769">
        <v>91</v>
      </c>
      <c r="E1769">
        <v>230</v>
      </c>
      <c r="F1769" t="s">
        <v>16963</v>
      </c>
      <c r="G1769">
        <v>0</v>
      </c>
      <c r="H1769">
        <v>0</v>
      </c>
    </row>
    <row r="1770" spans="1:8" x14ac:dyDescent="0.3">
      <c r="A1770" t="s">
        <v>3456</v>
      </c>
      <c r="B1770" t="s">
        <v>3457</v>
      </c>
      <c r="C1770">
        <v>22269.41</v>
      </c>
      <c r="D1770">
        <v>91</v>
      </c>
      <c r="E1770">
        <v>230</v>
      </c>
      <c r="F1770" t="s">
        <v>16963</v>
      </c>
      <c r="G1770">
        <v>0</v>
      </c>
      <c r="H1770">
        <v>0</v>
      </c>
    </row>
    <row r="1771" spans="1:8" x14ac:dyDescent="0.3">
      <c r="A1771" t="s">
        <v>3458</v>
      </c>
      <c r="B1771" t="s">
        <v>3459</v>
      </c>
      <c r="C1771">
        <v>17862</v>
      </c>
      <c r="D1771">
        <v>91</v>
      </c>
      <c r="E1771">
        <v>230</v>
      </c>
      <c r="F1771" t="s">
        <v>16963</v>
      </c>
      <c r="G1771">
        <v>8</v>
      </c>
      <c r="H1771">
        <v>1</v>
      </c>
    </row>
    <row r="1772" spans="1:8" x14ac:dyDescent="0.3">
      <c r="A1772" t="s">
        <v>3460</v>
      </c>
      <c r="B1772" t="s">
        <v>3461</v>
      </c>
      <c r="C1772">
        <v>12670.83</v>
      </c>
      <c r="D1772">
        <v>91</v>
      </c>
      <c r="E1772">
        <v>230</v>
      </c>
      <c r="F1772" t="s">
        <v>16963</v>
      </c>
      <c r="G1772">
        <v>0</v>
      </c>
      <c r="H1772">
        <v>0</v>
      </c>
    </row>
    <row r="1773" spans="1:8" x14ac:dyDescent="0.3">
      <c r="A1773" t="s">
        <v>3462</v>
      </c>
      <c r="B1773" t="s">
        <v>3463</v>
      </c>
      <c r="C1773">
        <v>10684.25</v>
      </c>
      <c r="D1773">
        <v>91</v>
      </c>
      <c r="E1773">
        <v>230</v>
      </c>
      <c r="F1773" t="s">
        <v>16963</v>
      </c>
      <c r="G1773">
        <v>0</v>
      </c>
      <c r="H1773">
        <v>0</v>
      </c>
    </row>
    <row r="1774" spans="1:8" x14ac:dyDescent="0.3">
      <c r="A1774" t="s">
        <v>3464</v>
      </c>
      <c r="B1774" t="s">
        <v>3465</v>
      </c>
      <c r="C1774">
        <v>32176.89</v>
      </c>
      <c r="D1774">
        <v>91</v>
      </c>
      <c r="E1774">
        <v>208</v>
      </c>
      <c r="F1774" t="s">
        <v>16963</v>
      </c>
      <c r="G1774">
        <v>0</v>
      </c>
      <c r="H1774">
        <v>0</v>
      </c>
    </row>
    <row r="1775" spans="1:8" x14ac:dyDescent="0.3">
      <c r="A1775" t="s">
        <v>1378</v>
      </c>
      <c r="B1775" t="s">
        <v>1379</v>
      </c>
      <c r="C1775">
        <v>14149.08</v>
      </c>
      <c r="D1775">
        <v>91</v>
      </c>
      <c r="E1775">
        <v>230</v>
      </c>
      <c r="F1775" t="s">
        <v>16963</v>
      </c>
      <c r="G1775">
        <v>36</v>
      </c>
      <c r="H1775">
        <v>1</v>
      </c>
    </row>
    <row r="1776" spans="1:8" x14ac:dyDescent="0.3">
      <c r="A1776" t="s">
        <v>3466</v>
      </c>
      <c r="B1776" t="s">
        <v>3467</v>
      </c>
      <c r="C1776">
        <v>9135.94</v>
      </c>
      <c r="D1776">
        <v>91</v>
      </c>
      <c r="E1776">
        <v>230</v>
      </c>
      <c r="F1776" t="s">
        <v>16963</v>
      </c>
      <c r="G1776">
        <v>0</v>
      </c>
      <c r="H1776">
        <v>0</v>
      </c>
    </row>
    <row r="1777" spans="1:8" x14ac:dyDescent="0.3">
      <c r="A1777" t="s">
        <v>3468</v>
      </c>
      <c r="B1777" t="s">
        <v>3469</v>
      </c>
      <c r="C1777">
        <v>11768.8</v>
      </c>
      <c r="D1777">
        <v>91</v>
      </c>
      <c r="E1777">
        <v>230</v>
      </c>
      <c r="F1777" t="s">
        <v>16963</v>
      </c>
      <c r="G1777">
        <v>0</v>
      </c>
      <c r="H1777">
        <v>0</v>
      </c>
    </row>
    <row r="1778" spans="1:8" x14ac:dyDescent="0.3">
      <c r="A1778" t="s">
        <v>3470</v>
      </c>
      <c r="B1778" t="s">
        <v>3471</v>
      </c>
      <c r="C1778">
        <v>9626.2199999999993</v>
      </c>
      <c r="D1778">
        <v>91</v>
      </c>
      <c r="E1778">
        <v>230</v>
      </c>
      <c r="F1778" t="s">
        <v>16963</v>
      </c>
      <c r="G1778">
        <v>0</v>
      </c>
      <c r="H1778">
        <v>0</v>
      </c>
    </row>
    <row r="1779" spans="1:8" x14ac:dyDescent="0.3">
      <c r="A1779" t="s">
        <v>3472</v>
      </c>
      <c r="B1779" t="s">
        <v>3473</v>
      </c>
      <c r="C1779">
        <v>11969.36</v>
      </c>
      <c r="D1779">
        <v>91</v>
      </c>
      <c r="E1779">
        <v>230</v>
      </c>
      <c r="F1779" t="s">
        <v>16963</v>
      </c>
      <c r="G1779">
        <v>0</v>
      </c>
      <c r="H1779">
        <v>0</v>
      </c>
    </row>
    <row r="1780" spans="1:8" x14ac:dyDescent="0.3">
      <c r="A1780" t="s">
        <v>3474</v>
      </c>
      <c r="B1780" t="s">
        <v>3475</v>
      </c>
      <c r="C1780">
        <v>24894</v>
      </c>
      <c r="D1780">
        <v>91</v>
      </c>
      <c r="E1780">
        <v>230</v>
      </c>
      <c r="F1780" t="s">
        <v>16963</v>
      </c>
      <c r="G1780">
        <v>0</v>
      </c>
      <c r="H1780">
        <v>0</v>
      </c>
    </row>
    <row r="1781" spans="1:8" x14ac:dyDescent="0.3">
      <c r="A1781" t="s">
        <v>3476</v>
      </c>
      <c r="B1781" t="s">
        <v>3477</v>
      </c>
      <c r="C1781">
        <v>9891.52</v>
      </c>
      <c r="D1781">
        <v>91</v>
      </c>
      <c r="E1781">
        <v>230</v>
      </c>
      <c r="F1781" t="s">
        <v>16963</v>
      </c>
      <c r="G1781">
        <v>60</v>
      </c>
      <c r="H1781">
        <v>1</v>
      </c>
    </row>
    <row r="1782" spans="1:8" x14ac:dyDescent="0.3">
      <c r="A1782" t="s">
        <v>3478</v>
      </c>
      <c r="B1782" t="s">
        <v>3479</v>
      </c>
      <c r="C1782">
        <v>16736.310000000001</v>
      </c>
      <c r="D1782">
        <v>91</v>
      </c>
      <c r="E1782">
        <v>230</v>
      </c>
      <c r="F1782" t="s">
        <v>16963</v>
      </c>
      <c r="G1782">
        <v>0</v>
      </c>
      <c r="H1782">
        <v>0</v>
      </c>
    </row>
    <row r="1783" spans="1:8" x14ac:dyDescent="0.3">
      <c r="A1783" t="s">
        <v>3480</v>
      </c>
      <c r="B1783" t="s">
        <v>3481</v>
      </c>
      <c r="C1783">
        <v>0</v>
      </c>
      <c r="D1783">
        <v>91</v>
      </c>
      <c r="E1783">
        <v>230</v>
      </c>
      <c r="F1783" t="s">
        <v>16963</v>
      </c>
      <c r="G1783">
        <v>0</v>
      </c>
      <c r="H1783">
        <v>0</v>
      </c>
    </row>
    <row r="1784" spans="1:8" x14ac:dyDescent="0.3">
      <c r="A1784" t="s">
        <v>3482</v>
      </c>
      <c r="B1784" t="s">
        <v>3483</v>
      </c>
      <c r="C1784">
        <v>10254.39</v>
      </c>
      <c r="D1784">
        <v>91</v>
      </c>
      <c r="E1784">
        <v>230</v>
      </c>
      <c r="F1784" t="s">
        <v>16963</v>
      </c>
      <c r="G1784">
        <v>0</v>
      </c>
      <c r="H1784">
        <v>0</v>
      </c>
    </row>
    <row r="1785" spans="1:8" x14ac:dyDescent="0.3">
      <c r="A1785" t="s">
        <v>3484</v>
      </c>
      <c r="B1785" t="s">
        <v>3485</v>
      </c>
      <c r="C1785">
        <v>8017.4</v>
      </c>
      <c r="D1785">
        <v>91</v>
      </c>
      <c r="E1785">
        <v>230</v>
      </c>
      <c r="F1785" t="s">
        <v>16963</v>
      </c>
      <c r="G1785">
        <v>0</v>
      </c>
      <c r="H1785">
        <v>0</v>
      </c>
    </row>
    <row r="1786" spans="1:8" x14ac:dyDescent="0.3">
      <c r="A1786" t="s">
        <v>3486</v>
      </c>
      <c r="B1786" t="s">
        <v>3487</v>
      </c>
      <c r="C1786">
        <v>25881.81</v>
      </c>
      <c r="D1786">
        <v>91</v>
      </c>
      <c r="E1786">
        <v>187</v>
      </c>
      <c r="F1786" t="s">
        <v>16963</v>
      </c>
      <c r="G1786">
        <v>0</v>
      </c>
      <c r="H1786">
        <v>0</v>
      </c>
    </row>
    <row r="1787" spans="1:8" x14ac:dyDescent="0.3">
      <c r="A1787" t="s">
        <v>3488</v>
      </c>
      <c r="B1787" t="s">
        <v>3489</v>
      </c>
      <c r="C1787">
        <v>0</v>
      </c>
      <c r="D1787">
        <v>91</v>
      </c>
      <c r="E1787">
        <v>236</v>
      </c>
      <c r="F1787" t="s">
        <v>16963</v>
      </c>
      <c r="G1787">
        <v>0</v>
      </c>
      <c r="H1787">
        <v>0</v>
      </c>
    </row>
    <row r="1788" spans="1:8" x14ac:dyDescent="0.3">
      <c r="A1788" t="s">
        <v>3490</v>
      </c>
      <c r="B1788" t="s">
        <v>3491</v>
      </c>
      <c r="C1788">
        <v>34493.26</v>
      </c>
      <c r="D1788">
        <v>91</v>
      </c>
      <c r="E1788">
        <v>225</v>
      </c>
      <c r="F1788" t="s">
        <v>16963</v>
      </c>
      <c r="G1788">
        <v>0</v>
      </c>
      <c r="H1788">
        <v>0</v>
      </c>
    </row>
    <row r="1789" spans="1:8" x14ac:dyDescent="0.3">
      <c r="A1789" t="s">
        <v>3492</v>
      </c>
      <c r="B1789" t="s">
        <v>3493</v>
      </c>
      <c r="C1789">
        <v>19351.12</v>
      </c>
      <c r="D1789">
        <v>91</v>
      </c>
      <c r="E1789">
        <v>216</v>
      </c>
      <c r="F1789" t="s">
        <v>16963</v>
      </c>
      <c r="G1789">
        <v>0</v>
      </c>
      <c r="H1789">
        <v>0</v>
      </c>
    </row>
    <row r="1790" spans="1:8" x14ac:dyDescent="0.3">
      <c r="A1790" t="s">
        <v>3494</v>
      </c>
      <c r="B1790" t="s">
        <v>3495</v>
      </c>
      <c r="C1790">
        <v>16170.55</v>
      </c>
      <c r="D1790">
        <v>91</v>
      </c>
      <c r="E1790">
        <v>216</v>
      </c>
      <c r="F1790" t="s">
        <v>16963</v>
      </c>
      <c r="G1790">
        <v>0</v>
      </c>
      <c r="H1790">
        <v>0</v>
      </c>
    </row>
    <row r="1791" spans="1:8" x14ac:dyDescent="0.3">
      <c r="A1791" t="s">
        <v>3496</v>
      </c>
      <c r="B1791" t="s">
        <v>3497</v>
      </c>
      <c r="C1791">
        <v>14356.41</v>
      </c>
      <c r="D1791">
        <v>91</v>
      </c>
      <c r="E1791">
        <v>216</v>
      </c>
      <c r="F1791" t="s">
        <v>16963</v>
      </c>
      <c r="G1791">
        <v>0</v>
      </c>
      <c r="H1791">
        <v>0</v>
      </c>
    </row>
    <row r="1792" spans="1:8" x14ac:dyDescent="0.3">
      <c r="A1792" t="s">
        <v>3498</v>
      </c>
      <c r="B1792" t="s">
        <v>3499</v>
      </c>
      <c r="C1792">
        <v>15848.17</v>
      </c>
      <c r="D1792">
        <v>91</v>
      </c>
      <c r="E1792">
        <v>216</v>
      </c>
      <c r="F1792" t="s">
        <v>16963</v>
      </c>
      <c r="G1792">
        <v>0</v>
      </c>
      <c r="H1792">
        <v>0</v>
      </c>
    </row>
    <row r="1793" spans="1:8" x14ac:dyDescent="0.3">
      <c r="A1793" t="s">
        <v>3500</v>
      </c>
      <c r="B1793" t="s">
        <v>3501</v>
      </c>
      <c r="C1793">
        <v>11186.26</v>
      </c>
      <c r="D1793">
        <v>91</v>
      </c>
      <c r="E1793">
        <v>216</v>
      </c>
      <c r="F1793" t="s">
        <v>16963</v>
      </c>
      <c r="G1793">
        <v>0</v>
      </c>
      <c r="H1793">
        <v>0</v>
      </c>
    </row>
    <row r="1794" spans="1:8" x14ac:dyDescent="0.3">
      <c r="A1794" t="s">
        <v>1380</v>
      </c>
      <c r="B1794" t="s">
        <v>1381</v>
      </c>
      <c r="C1794">
        <v>12487.24</v>
      </c>
      <c r="D1794">
        <v>91</v>
      </c>
      <c r="E1794">
        <v>216</v>
      </c>
      <c r="F1794" t="s">
        <v>16963</v>
      </c>
      <c r="G1794">
        <v>11</v>
      </c>
      <c r="H1794">
        <v>1</v>
      </c>
    </row>
    <row r="1795" spans="1:8" x14ac:dyDescent="0.3">
      <c r="A1795" t="s">
        <v>3502</v>
      </c>
      <c r="B1795" t="s">
        <v>3503</v>
      </c>
      <c r="C1795">
        <v>25852.23</v>
      </c>
      <c r="D1795">
        <v>91</v>
      </c>
      <c r="E1795">
        <v>238</v>
      </c>
      <c r="F1795" t="s">
        <v>16963</v>
      </c>
      <c r="G1795">
        <v>0</v>
      </c>
      <c r="H1795">
        <v>0</v>
      </c>
    </row>
    <row r="1796" spans="1:8" x14ac:dyDescent="0.3">
      <c r="A1796" t="s">
        <v>3504</v>
      </c>
      <c r="B1796" t="s">
        <v>3505</v>
      </c>
      <c r="C1796">
        <v>20288.18</v>
      </c>
      <c r="D1796">
        <v>91</v>
      </c>
      <c r="E1796">
        <v>216</v>
      </c>
      <c r="F1796" t="s">
        <v>16963</v>
      </c>
      <c r="G1796">
        <v>0</v>
      </c>
      <c r="H1796">
        <v>0</v>
      </c>
    </row>
    <row r="1797" spans="1:8" x14ac:dyDescent="0.3">
      <c r="A1797" t="s">
        <v>3506</v>
      </c>
      <c r="B1797" t="s">
        <v>3507</v>
      </c>
      <c r="C1797">
        <v>21224.16</v>
      </c>
      <c r="D1797">
        <v>91</v>
      </c>
      <c r="E1797">
        <v>216</v>
      </c>
      <c r="F1797" t="s">
        <v>16963</v>
      </c>
      <c r="G1797">
        <v>6</v>
      </c>
      <c r="H1797">
        <v>1</v>
      </c>
    </row>
    <row r="1798" spans="1:8" x14ac:dyDescent="0.3">
      <c r="A1798" t="s">
        <v>3508</v>
      </c>
      <c r="B1798" t="s">
        <v>3509</v>
      </c>
      <c r="C1798">
        <v>15585.1</v>
      </c>
      <c r="D1798">
        <v>91</v>
      </c>
      <c r="E1798">
        <v>216</v>
      </c>
      <c r="F1798" t="s">
        <v>16963</v>
      </c>
      <c r="G1798">
        <v>0</v>
      </c>
      <c r="H1798">
        <v>0</v>
      </c>
    </row>
    <row r="1799" spans="1:8" x14ac:dyDescent="0.3">
      <c r="A1799" t="s">
        <v>3510</v>
      </c>
      <c r="B1799" t="s">
        <v>3511</v>
      </c>
      <c r="C1799">
        <v>0</v>
      </c>
      <c r="D1799">
        <v>91</v>
      </c>
      <c r="E1799">
        <v>216</v>
      </c>
      <c r="F1799" t="s">
        <v>16963</v>
      </c>
      <c r="G1799">
        <v>0</v>
      </c>
      <c r="H1799">
        <v>0</v>
      </c>
    </row>
    <row r="1800" spans="1:8" x14ac:dyDescent="0.3">
      <c r="A1800" t="s">
        <v>3512</v>
      </c>
      <c r="B1800" t="s">
        <v>3513</v>
      </c>
      <c r="C1800">
        <v>145429.10999999999</v>
      </c>
      <c r="D1800">
        <v>91</v>
      </c>
      <c r="E1800">
        <v>196</v>
      </c>
      <c r="F1800" t="s">
        <v>16963</v>
      </c>
      <c r="G1800">
        <v>2</v>
      </c>
      <c r="H1800">
        <v>1</v>
      </c>
    </row>
    <row r="1801" spans="1:8" x14ac:dyDescent="0.3">
      <c r="A1801" t="s">
        <v>3514</v>
      </c>
      <c r="B1801" t="s">
        <v>3515</v>
      </c>
      <c r="C1801">
        <v>119226.8</v>
      </c>
      <c r="D1801">
        <v>91</v>
      </c>
      <c r="E1801">
        <v>238</v>
      </c>
      <c r="F1801" t="s">
        <v>16963</v>
      </c>
      <c r="G1801">
        <v>0</v>
      </c>
      <c r="H1801">
        <v>0</v>
      </c>
    </row>
    <row r="1802" spans="1:8" x14ac:dyDescent="0.3">
      <c r="A1802" t="s">
        <v>3516</v>
      </c>
      <c r="B1802" t="s">
        <v>3517</v>
      </c>
      <c r="C1802">
        <v>62424.5</v>
      </c>
      <c r="D1802">
        <v>91</v>
      </c>
      <c r="E1802">
        <v>208</v>
      </c>
      <c r="F1802" t="s">
        <v>16963</v>
      </c>
      <c r="G1802">
        <v>0</v>
      </c>
      <c r="H1802">
        <v>0</v>
      </c>
    </row>
    <row r="1803" spans="1:8" x14ac:dyDescent="0.3">
      <c r="A1803" t="s">
        <v>3518</v>
      </c>
      <c r="B1803" t="s">
        <v>3519</v>
      </c>
      <c r="C1803">
        <v>0</v>
      </c>
      <c r="D1803">
        <v>91</v>
      </c>
      <c r="E1803">
        <v>205</v>
      </c>
      <c r="F1803" t="s">
        <v>16963</v>
      </c>
      <c r="G1803">
        <v>0</v>
      </c>
      <c r="H1803">
        <v>0</v>
      </c>
    </row>
    <row r="1804" spans="1:8" x14ac:dyDescent="0.3">
      <c r="A1804" t="s">
        <v>3520</v>
      </c>
      <c r="B1804" t="s">
        <v>3519</v>
      </c>
      <c r="C1804">
        <v>0</v>
      </c>
      <c r="D1804">
        <v>91</v>
      </c>
      <c r="E1804">
        <v>205</v>
      </c>
      <c r="F1804" t="s">
        <v>16963</v>
      </c>
      <c r="G1804">
        <v>0</v>
      </c>
      <c r="H1804">
        <v>0</v>
      </c>
    </row>
    <row r="1805" spans="1:8" x14ac:dyDescent="0.3">
      <c r="A1805" t="s">
        <v>3521</v>
      </c>
      <c r="B1805" t="s">
        <v>3519</v>
      </c>
      <c r="C1805">
        <v>0</v>
      </c>
      <c r="D1805">
        <v>91</v>
      </c>
      <c r="E1805">
        <v>238</v>
      </c>
      <c r="F1805" t="s">
        <v>16963</v>
      </c>
      <c r="G1805">
        <v>0</v>
      </c>
      <c r="H1805">
        <v>0</v>
      </c>
    </row>
    <row r="1806" spans="1:8" x14ac:dyDescent="0.3">
      <c r="A1806" t="s">
        <v>3522</v>
      </c>
      <c r="B1806" t="s">
        <v>3523</v>
      </c>
      <c r="C1806">
        <v>148737.22</v>
      </c>
      <c r="D1806">
        <v>91</v>
      </c>
      <c r="E1806">
        <v>205</v>
      </c>
      <c r="F1806" t="s">
        <v>16963</v>
      </c>
      <c r="G1806">
        <v>0</v>
      </c>
      <c r="H1806">
        <v>0</v>
      </c>
    </row>
    <row r="1807" spans="1:8" x14ac:dyDescent="0.3">
      <c r="A1807" t="s">
        <v>3524</v>
      </c>
      <c r="B1807" t="s">
        <v>3525</v>
      </c>
      <c r="C1807">
        <v>123802.17</v>
      </c>
      <c r="D1807">
        <v>91</v>
      </c>
      <c r="E1807">
        <v>205</v>
      </c>
      <c r="F1807" t="s">
        <v>16963</v>
      </c>
      <c r="G1807">
        <v>0</v>
      </c>
      <c r="H1807">
        <v>0</v>
      </c>
    </row>
    <row r="1808" spans="1:8" x14ac:dyDescent="0.3">
      <c r="A1808" t="s">
        <v>3526</v>
      </c>
      <c r="B1808" t="s">
        <v>3527</v>
      </c>
      <c r="C1808">
        <v>30431.759999999998</v>
      </c>
      <c r="D1808">
        <v>91</v>
      </c>
      <c r="E1808">
        <v>219</v>
      </c>
      <c r="F1808" t="s">
        <v>16963</v>
      </c>
      <c r="G1808">
        <v>18</v>
      </c>
      <c r="H1808">
        <v>1</v>
      </c>
    </row>
    <row r="1809" spans="1:8" x14ac:dyDescent="0.3">
      <c r="A1809" t="s">
        <v>3528</v>
      </c>
      <c r="B1809" t="s">
        <v>3529</v>
      </c>
      <c r="C1809">
        <v>30431.759999999998</v>
      </c>
      <c r="D1809">
        <v>91</v>
      </c>
      <c r="E1809">
        <v>239</v>
      </c>
      <c r="F1809" t="s">
        <v>16963</v>
      </c>
      <c r="G1809">
        <v>0</v>
      </c>
      <c r="H1809">
        <v>0</v>
      </c>
    </row>
    <row r="1810" spans="1:8" x14ac:dyDescent="0.3">
      <c r="A1810" t="s">
        <v>3530</v>
      </c>
      <c r="B1810" t="s">
        <v>3531</v>
      </c>
      <c r="C1810">
        <v>36798.239999999998</v>
      </c>
      <c r="D1810">
        <v>91</v>
      </c>
      <c r="E1810">
        <v>305</v>
      </c>
      <c r="F1810" t="s">
        <v>16963</v>
      </c>
      <c r="G1810">
        <v>2</v>
      </c>
      <c r="H1810">
        <v>1</v>
      </c>
    </row>
    <row r="1811" spans="1:8" x14ac:dyDescent="0.3">
      <c r="A1811" t="s">
        <v>3532</v>
      </c>
      <c r="B1811" t="s">
        <v>3533</v>
      </c>
      <c r="C1811">
        <v>36798.239999999998</v>
      </c>
      <c r="D1811">
        <v>91</v>
      </c>
      <c r="E1811">
        <v>305</v>
      </c>
      <c r="F1811" t="s">
        <v>16963</v>
      </c>
      <c r="G1811">
        <v>2</v>
      </c>
      <c r="H1811">
        <v>1</v>
      </c>
    </row>
    <row r="1812" spans="1:8" x14ac:dyDescent="0.3">
      <c r="A1812" t="s">
        <v>3534</v>
      </c>
      <c r="B1812" t="s">
        <v>3535</v>
      </c>
      <c r="C1812">
        <v>0</v>
      </c>
      <c r="D1812">
        <v>91</v>
      </c>
      <c r="E1812">
        <v>205</v>
      </c>
      <c r="F1812" t="s">
        <v>16963</v>
      </c>
      <c r="G1812">
        <v>0</v>
      </c>
      <c r="H1812">
        <v>0</v>
      </c>
    </row>
    <row r="1813" spans="1:8" x14ac:dyDescent="0.3">
      <c r="A1813" t="s">
        <v>3536</v>
      </c>
      <c r="B1813" t="s">
        <v>3535</v>
      </c>
      <c r="C1813">
        <v>0</v>
      </c>
      <c r="D1813">
        <v>91</v>
      </c>
      <c r="E1813">
        <v>205</v>
      </c>
      <c r="F1813" t="s">
        <v>16963</v>
      </c>
      <c r="G1813">
        <v>0</v>
      </c>
      <c r="H1813">
        <v>0</v>
      </c>
    </row>
    <row r="1814" spans="1:8" x14ac:dyDescent="0.3">
      <c r="A1814" t="s">
        <v>3537</v>
      </c>
      <c r="B1814" t="s">
        <v>3538</v>
      </c>
      <c r="C1814">
        <v>8949.2800000000007</v>
      </c>
      <c r="D1814">
        <v>91</v>
      </c>
      <c r="E1814">
        <v>206</v>
      </c>
      <c r="F1814" t="s">
        <v>16963</v>
      </c>
      <c r="G1814">
        <v>0</v>
      </c>
      <c r="H1814">
        <v>0</v>
      </c>
    </row>
    <row r="1815" spans="1:8" x14ac:dyDescent="0.3">
      <c r="A1815" t="s">
        <v>3539</v>
      </c>
      <c r="B1815" t="s">
        <v>3540</v>
      </c>
      <c r="C1815">
        <v>1858.51</v>
      </c>
      <c r="D1815">
        <v>91</v>
      </c>
      <c r="E1815">
        <v>206</v>
      </c>
      <c r="F1815" t="s">
        <v>16963</v>
      </c>
      <c r="G1815">
        <v>0</v>
      </c>
      <c r="H1815">
        <v>0</v>
      </c>
    </row>
    <row r="1816" spans="1:8" x14ac:dyDescent="0.3">
      <c r="A1816" t="s">
        <v>3541</v>
      </c>
      <c r="B1816" t="s">
        <v>3542</v>
      </c>
      <c r="C1816">
        <v>6480.69</v>
      </c>
      <c r="D1816">
        <v>91</v>
      </c>
      <c r="E1816">
        <v>206</v>
      </c>
      <c r="F1816" t="s">
        <v>16963</v>
      </c>
      <c r="G1816">
        <v>0</v>
      </c>
      <c r="H1816">
        <v>0</v>
      </c>
    </row>
    <row r="1817" spans="1:8" x14ac:dyDescent="0.3">
      <c r="A1817" t="s">
        <v>3543</v>
      </c>
      <c r="B1817" t="s">
        <v>3544</v>
      </c>
      <c r="C1817">
        <v>9846.9500000000007</v>
      </c>
      <c r="D1817">
        <v>91</v>
      </c>
      <c r="E1817">
        <v>206</v>
      </c>
      <c r="F1817" t="s">
        <v>16963</v>
      </c>
      <c r="G1817">
        <v>92</v>
      </c>
      <c r="H1817">
        <v>1</v>
      </c>
    </row>
    <row r="1818" spans="1:8" x14ac:dyDescent="0.3">
      <c r="A1818" t="s">
        <v>3545</v>
      </c>
      <c r="B1818" t="s">
        <v>3546</v>
      </c>
      <c r="C1818">
        <v>0</v>
      </c>
      <c r="D1818">
        <v>91</v>
      </c>
      <c r="E1818">
        <v>238</v>
      </c>
      <c r="F1818" t="s">
        <v>16963</v>
      </c>
      <c r="G1818">
        <v>0</v>
      </c>
      <c r="H1818">
        <v>0</v>
      </c>
    </row>
    <row r="1819" spans="1:8" x14ac:dyDescent="0.3">
      <c r="A1819" t="s">
        <v>3547</v>
      </c>
      <c r="B1819" t="s">
        <v>3546</v>
      </c>
      <c r="C1819">
        <v>0</v>
      </c>
      <c r="D1819">
        <v>91</v>
      </c>
      <c r="E1819">
        <v>238</v>
      </c>
      <c r="F1819" t="s">
        <v>16963</v>
      </c>
      <c r="G1819">
        <v>0</v>
      </c>
      <c r="H1819">
        <v>0</v>
      </c>
    </row>
    <row r="1820" spans="1:8" x14ac:dyDescent="0.3">
      <c r="A1820" t="s">
        <v>3548</v>
      </c>
      <c r="B1820" t="s">
        <v>3549</v>
      </c>
      <c r="C1820">
        <v>3654.34</v>
      </c>
      <c r="D1820">
        <v>91</v>
      </c>
      <c r="E1820">
        <v>199</v>
      </c>
      <c r="F1820" t="s">
        <v>16963</v>
      </c>
      <c r="G1820">
        <v>0</v>
      </c>
      <c r="H1820">
        <v>0</v>
      </c>
    </row>
    <row r="1821" spans="1:8" x14ac:dyDescent="0.3">
      <c r="A1821" t="s">
        <v>3550</v>
      </c>
      <c r="B1821" t="s">
        <v>3551</v>
      </c>
      <c r="C1821">
        <v>3277.02</v>
      </c>
      <c r="D1821">
        <v>91</v>
      </c>
      <c r="E1821">
        <v>187</v>
      </c>
      <c r="F1821" t="s">
        <v>16963</v>
      </c>
      <c r="G1821">
        <v>0</v>
      </c>
      <c r="H1821">
        <v>0</v>
      </c>
    </row>
    <row r="1822" spans="1:8" x14ac:dyDescent="0.3">
      <c r="A1822" t="s">
        <v>3552</v>
      </c>
      <c r="B1822" t="s">
        <v>3553</v>
      </c>
      <c r="C1822">
        <v>2281.6</v>
      </c>
      <c r="D1822">
        <v>91</v>
      </c>
      <c r="E1822">
        <v>207</v>
      </c>
      <c r="F1822" t="s">
        <v>16963</v>
      </c>
      <c r="G1822">
        <v>0</v>
      </c>
      <c r="H1822">
        <v>0</v>
      </c>
    </row>
    <row r="1823" spans="1:8" x14ac:dyDescent="0.3">
      <c r="A1823" t="s">
        <v>3554</v>
      </c>
      <c r="B1823" t="s">
        <v>3555</v>
      </c>
      <c r="C1823">
        <v>2479.7399999999998</v>
      </c>
      <c r="D1823">
        <v>91</v>
      </c>
      <c r="E1823">
        <v>225</v>
      </c>
      <c r="F1823" t="s">
        <v>16963</v>
      </c>
      <c r="G1823">
        <v>0</v>
      </c>
      <c r="H1823">
        <v>0</v>
      </c>
    </row>
    <row r="1824" spans="1:8" x14ac:dyDescent="0.3">
      <c r="A1824" t="s">
        <v>3556</v>
      </c>
      <c r="B1824" t="s">
        <v>3557</v>
      </c>
      <c r="C1824">
        <v>6089.56</v>
      </c>
      <c r="D1824">
        <v>91</v>
      </c>
      <c r="E1824">
        <v>205</v>
      </c>
      <c r="F1824" t="s">
        <v>16963</v>
      </c>
      <c r="G1824">
        <v>0</v>
      </c>
      <c r="H1824">
        <v>0</v>
      </c>
    </row>
    <row r="1825" spans="1:8" x14ac:dyDescent="0.3">
      <c r="A1825" t="s">
        <v>3558</v>
      </c>
      <c r="B1825" t="s">
        <v>3559</v>
      </c>
      <c r="C1825">
        <v>2349.2199999999998</v>
      </c>
      <c r="D1825">
        <v>91</v>
      </c>
      <c r="E1825">
        <v>225</v>
      </c>
      <c r="F1825" t="s">
        <v>16963</v>
      </c>
      <c r="G1825">
        <v>0</v>
      </c>
      <c r="H1825">
        <v>0</v>
      </c>
    </row>
    <row r="1826" spans="1:8" x14ac:dyDescent="0.3">
      <c r="A1826" t="s">
        <v>3560</v>
      </c>
      <c r="B1826" t="s">
        <v>3561</v>
      </c>
      <c r="C1826">
        <v>0</v>
      </c>
      <c r="D1826">
        <v>91</v>
      </c>
      <c r="E1826">
        <v>225</v>
      </c>
      <c r="F1826" t="s">
        <v>16963</v>
      </c>
      <c r="G1826">
        <v>0</v>
      </c>
      <c r="H1826">
        <v>0</v>
      </c>
    </row>
    <row r="1827" spans="1:8" x14ac:dyDescent="0.3">
      <c r="A1827" t="s">
        <v>3562</v>
      </c>
      <c r="B1827" t="s">
        <v>3561</v>
      </c>
      <c r="C1827">
        <v>4297.92</v>
      </c>
      <c r="D1827">
        <v>91</v>
      </c>
      <c r="E1827">
        <v>205</v>
      </c>
      <c r="F1827" t="s">
        <v>16963</v>
      </c>
      <c r="G1827">
        <v>0</v>
      </c>
      <c r="H1827">
        <v>0</v>
      </c>
    </row>
    <row r="1828" spans="1:8" x14ac:dyDescent="0.3">
      <c r="A1828" t="s">
        <v>3563</v>
      </c>
      <c r="B1828" t="s">
        <v>3564</v>
      </c>
      <c r="C1828">
        <v>2236.98</v>
      </c>
      <c r="D1828">
        <v>91</v>
      </c>
      <c r="E1828">
        <v>225</v>
      </c>
      <c r="F1828" t="s">
        <v>16963</v>
      </c>
      <c r="G1828">
        <v>0</v>
      </c>
      <c r="H1828">
        <v>0</v>
      </c>
    </row>
    <row r="1829" spans="1:8" x14ac:dyDescent="0.3">
      <c r="A1829" t="s">
        <v>3565</v>
      </c>
      <c r="B1829" t="s">
        <v>3566</v>
      </c>
      <c r="C1829">
        <v>5220.5200000000004</v>
      </c>
      <c r="D1829">
        <v>91</v>
      </c>
      <c r="E1829">
        <v>215</v>
      </c>
      <c r="F1829" t="s">
        <v>16963</v>
      </c>
      <c r="G1829">
        <v>0</v>
      </c>
      <c r="H1829">
        <v>0</v>
      </c>
    </row>
    <row r="1830" spans="1:8" x14ac:dyDescent="0.3">
      <c r="A1830" t="s">
        <v>3567</v>
      </c>
      <c r="B1830" t="s">
        <v>3568</v>
      </c>
      <c r="C1830">
        <v>5655.61</v>
      </c>
      <c r="D1830">
        <v>91</v>
      </c>
      <c r="E1830">
        <v>199</v>
      </c>
      <c r="F1830" t="s">
        <v>16963</v>
      </c>
      <c r="G1830">
        <v>0</v>
      </c>
      <c r="H1830">
        <v>0</v>
      </c>
    </row>
    <row r="1831" spans="1:8" x14ac:dyDescent="0.3">
      <c r="A1831" t="s">
        <v>3569</v>
      </c>
      <c r="B1831" t="s">
        <v>3570</v>
      </c>
      <c r="C1831">
        <v>0</v>
      </c>
      <c r="D1831">
        <v>91</v>
      </c>
      <c r="E1831">
        <v>225</v>
      </c>
      <c r="F1831" t="s">
        <v>16963</v>
      </c>
      <c r="G1831">
        <v>0</v>
      </c>
      <c r="H1831">
        <v>0</v>
      </c>
    </row>
    <row r="1832" spans="1:8" x14ac:dyDescent="0.3">
      <c r="A1832" t="s">
        <v>3571</v>
      </c>
      <c r="B1832" t="s">
        <v>3570</v>
      </c>
      <c r="C1832">
        <v>0</v>
      </c>
      <c r="D1832">
        <v>91</v>
      </c>
      <c r="E1832">
        <v>238</v>
      </c>
      <c r="F1832" t="s">
        <v>16963</v>
      </c>
      <c r="G1832">
        <v>0</v>
      </c>
      <c r="H1832">
        <v>0</v>
      </c>
    </row>
    <row r="1833" spans="1:8" x14ac:dyDescent="0.3">
      <c r="A1833" t="s">
        <v>3572</v>
      </c>
      <c r="B1833" t="s">
        <v>3573</v>
      </c>
      <c r="C1833">
        <v>4475.28</v>
      </c>
      <c r="D1833">
        <v>91</v>
      </c>
      <c r="E1833">
        <v>225</v>
      </c>
      <c r="F1833" t="s">
        <v>16963</v>
      </c>
      <c r="G1833">
        <v>0</v>
      </c>
      <c r="H1833">
        <v>0</v>
      </c>
    </row>
    <row r="1834" spans="1:8" x14ac:dyDescent="0.3">
      <c r="A1834" t="s">
        <v>3574</v>
      </c>
      <c r="B1834" t="s">
        <v>3575</v>
      </c>
      <c r="C1834">
        <v>14762.58</v>
      </c>
      <c r="D1834">
        <v>91</v>
      </c>
      <c r="E1834">
        <v>204</v>
      </c>
      <c r="F1834" t="s">
        <v>16963</v>
      </c>
      <c r="G1834">
        <v>0</v>
      </c>
      <c r="H1834">
        <v>0</v>
      </c>
    </row>
    <row r="1835" spans="1:8" x14ac:dyDescent="0.3">
      <c r="A1835" t="s">
        <v>3576</v>
      </c>
      <c r="B1835" t="s">
        <v>3577</v>
      </c>
      <c r="C1835">
        <v>0</v>
      </c>
      <c r="D1835">
        <v>91</v>
      </c>
      <c r="E1835">
        <v>215</v>
      </c>
      <c r="F1835" t="s">
        <v>16963</v>
      </c>
      <c r="G1835">
        <v>0</v>
      </c>
      <c r="H1835">
        <v>0</v>
      </c>
    </row>
    <row r="1836" spans="1:8" x14ac:dyDescent="0.3">
      <c r="A1836" t="s">
        <v>3578</v>
      </c>
      <c r="B1836" t="s">
        <v>3579</v>
      </c>
      <c r="C1836">
        <v>49820.66</v>
      </c>
      <c r="D1836">
        <v>91</v>
      </c>
      <c r="E1836">
        <v>215</v>
      </c>
      <c r="F1836" t="s">
        <v>16963</v>
      </c>
      <c r="G1836">
        <v>0</v>
      </c>
      <c r="H1836">
        <v>0</v>
      </c>
    </row>
    <row r="1837" spans="1:8" x14ac:dyDescent="0.3">
      <c r="A1837" t="s">
        <v>3580</v>
      </c>
      <c r="B1837" t="s">
        <v>3581</v>
      </c>
      <c r="C1837">
        <v>50800.78</v>
      </c>
      <c r="D1837">
        <v>91</v>
      </c>
      <c r="E1837">
        <v>205</v>
      </c>
      <c r="F1837" t="s">
        <v>16963</v>
      </c>
      <c r="G1837">
        <v>0</v>
      </c>
      <c r="H1837">
        <v>0</v>
      </c>
    </row>
    <row r="1838" spans="1:8" x14ac:dyDescent="0.3">
      <c r="A1838" t="s">
        <v>3582</v>
      </c>
      <c r="B1838" t="s">
        <v>3583</v>
      </c>
      <c r="C1838">
        <v>0</v>
      </c>
      <c r="D1838">
        <v>91</v>
      </c>
      <c r="E1838">
        <v>225</v>
      </c>
      <c r="F1838" t="s">
        <v>16963</v>
      </c>
      <c r="G1838">
        <v>0</v>
      </c>
      <c r="H1838">
        <v>0</v>
      </c>
    </row>
    <row r="1839" spans="1:8" x14ac:dyDescent="0.3">
      <c r="A1839" t="s">
        <v>3584</v>
      </c>
      <c r="B1839" t="s">
        <v>3583</v>
      </c>
      <c r="C1839">
        <v>0</v>
      </c>
      <c r="D1839">
        <v>91</v>
      </c>
      <c r="E1839">
        <v>225</v>
      </c>
      <c r="F1839" t="s">
        <v>16963</v>
      </c>
      <c r="G1839">
        <v>0</v>
      </c>
      <c r="H1839">
        <v>0</v>
      </c>
    </row>
    <row r="1840" spans="1:8" x14ac:dyDescent="0.3">
      <c r="A1840" t="s">
        <v>3585</v>
      </c>
      <c r="B1840" t="s">
        <v>3583</v>
      </c>
      <c r="C1840">
        <v>52409.72</v>
      </c>
      <c r="D1840">
        <v>91</v>
      </c>
      <c r="E1840">
        <v>205</v>
      </c>
      <c r="F1840" t="s">
        <v>16963</v>
      </c>
      <c r="G1840">
        <v>0</v>
      </c>
      <c r="H1840">
        <v>0</v>
      </c>
    </row>
    <row r="1841" spans="1:8" x14ac:dyDescent="0.3">
      <c r="A1841" t="s">
        <v>3586</v>
      </c>
      <c r="B1841" t="s">
        <v>3583</v>
      </c>
      <c r="C1841">
        <v>44747.61</v>
      </c>
      <c r="D1841">
        <v>91</v>
      </c>
      <c r="E1841">
        <v>205</v>
      </c>
      <c r="F1841" t="s">
        <v>16963</v>
      </c>
      <c r="G1841">
        <v>0</v>
      </c>
      <c r="H1841">
        <v>0</v>
      </c>
    </row>
    <row r="1842" spans="1:8" x14ac:dyDescent="0.3">
      <c r="A1842" t="s">
        <v>3587</v>
      </c>
      <c r="B1842" t="s">
        <v>3588</v>
      </c>
      <c r="C1842">
        <v>31340.94</v>
      </c>
      <c r="D1842">
        <v>91</v>
      </c>
      <c r="E1842">
        <v>205</v>
      </c>
      <c r="F1842" t="s">
        <v>16963</v>
      </c>
      <c r="G1842">
        <v>0</v>
      </c>
      <c r="H1842">
        <v>0</v>
      </c>
    </row>
    <row r="1843" spans="1:8" x14ac:dyDescent="0.3">
      <c r="A1843" t="s">
        <v>3589</v>
      </c>
      <c r="B1843" t="s">
        <v>3590</v>
      </c>
      <c r="C1843">
        <v>39023.32</v>
      </c>
      <c r="D1843">
        <v>91</v>
      </c>
      <c r="E1843">
        <v>205</v>
      </c>
      <c r="F1843" t="s">
        <v>16963</v>
      </c>
      <c r="G1843">
        <v>0</v>
      </c>
      <c r="H1843">
        <v>0</v>
      </c>
    </row>
    <row r="1844" spans="1:8" x14ac:dyDescent="0.3">
      <c r="A1844" t="s">
        <v>3591</v>
      </c>
      <c r="B1844" t="s">
        <v>3590</v>
      </c>
      <c r="C1844">
        <v>69446.52</v>
      </c>
      <c r="D1844">
        <v>91</v>
      </c>
      <c r="E1844">
        <v>205</v>
      </c>
      <c r="F1844" t="s">
        <v>16963</v>
      </c>
      <c r="G1844">
        <v>5</v>
      </c>
      <c r="H1844">
        <v>1</v>
      </c>
    </row>
    <row r="1845" spans="1:8" x14ac:dyDescent="0.3">
      <c r="A1845" t="s">
        <v>3592</v>
      </c>
      <c r="B1845" t="s">
        <v>3593</v>
      </c>
      <c r="C1845">
        <v>35785.339999999997</v>
      </c>
      <c r="D1845">
        <v>91</v>
      </c>
      <c r="E1845">
        <v>205</v>
      </c>
      <c r="F1845" t="s">
        <v>16963</v>
      </c>
      <c r="G1845">
        <v>0</v>
      </c>
      <c r="H1845">
        <v>0</v>
      </c>
    </row>
    <row r="1846" spans="1:8" x14ac:dyDescent="0.3">
      <c r="A1846" t="s">
        <v>3594</v>
      </c>
      <c r="B1846" t="s">
        <v>3595</v>
      </c>
      <c r="C1846">
        <v>46282.15</v>
      </c>
      <c r="D1846">
        <v>91</v>
      </c>
      <c r="E1846">
        <v>205</v>
      </c>
      <c r="F1846" t="s">
        <v>16963</v>
      </c>
      <c r="G1846">
        <v>0</v>
      </c>
      <c r="H1846">
        <v>0</v>
      </c>
    </row>
    <row r="1847" spans="1:8" x14ac:dyDescent="0.3">
      <c r="A1847" t="s">
        <v>3596</v>
      </c>
      <c r="B1847" t="s">
        <v>3597</v>
      </c>
      <c r="C1847">
        <v>40261.49</v>
      </c>
      <c r="D1847">
        <v>91</v>
      </c>
      <c r="E1847">
        <v>205</v>
      </c>
      <c r="F1847" t="s">
        <v>16963</v>
      </c>
      <c r="G1847">
        <v>0</v>
      </c>
      <c r="H1847">
        <v>0</v>
      </c>
    </row>
    <row r="1848" spans="1:8" x14ac:dyDescent="0.3">
      <c r="A1848" t="s">
        <v>3598</v>
      </c>
      <c r="B1848" t="s">
        <v>3599</v>
      </c>
      <c r="C1848">
        <v>21534.639999999999</v>
      </c>
      <c r="D1848">
        <v>91</v>
      </c>
      <c r="E1848">
        <v>205</v>
      </c>
      <c r="F1848" t="s">
        <v>16963</v>
      </c>
      <c r="G1848">
        <v>0</v>
      </c>
      <c r="H1848">
        <v>0</v>
      </c>
    </row>
    <row r="1849" spans="1:8" x14ac:dyDescent="0.3">
      <c r="A1849" t="s">
        <v>3600</v>
      </c>
      <c r="B1849" t="s">
        <v>3601</v>
      </c>
      <c r="C1849">
        <v>59302.42</v>
      </c>
      <c r="D1849">
        <v>91</v>
      </c>
      <c r="E1849">
        <v>205</v>
      </c>
      <c r="F1849" t="s">
        <v>16963</v>
      </c>
      <c r="G1849">
        <v>4</v>
      </c>
      <c r="H1849">
        <v>1</v>
      </c>
    </row>
    <row r="1850" spans="1:8" x14ac:dyDescent="0.3">
      <c r="A1850" t="s">
        <v>3602</v>
      </c>
      <c r="B1850" t="s">
        <v>3601</v>
      </c>
      <c r="C1850">
        <v>45257.34</v>
      </c>
      <c r="D1850">
        <v>91</v>
      </c>
      <c r="E1850">
        <v>205</v>
      </c>
      <c r="F1850" t="s">
        <v>16963</v>
      </c>
      <c r="G1850">
        <v>4</v>
      </c>
      <c r="H1850">
        <v>1</v>
      </c>
    </row>
    <row r="1851" spans="1:8" x14ac:dyDescent="0.3">
      <c r="A1851" t="s">
        <v>3603</v>
      </c>
      <c r="B1851" t="s">
        <v>3604</v>
      </c>
      <c r="C1851">
        <v>0</v>
      </c>
      <c r="D1851">
        <v>91</v>
      </c>
      <c r="E1851">
        <v>205</v>
      </c>
      <c r="F1851" t="s">
        <v>16963</v>
      </c>
      <c r="G1851">
        <v>0</v>
      </c>
      <c r="H1851">
        <v>0</v>
      </c>
    </row>
    <row r="1852" spans="1:8" x14ac:dyDescent="0.3">
      <c r="A1852" t="s">
        <v>3605</v>
      </c>
      <c r="B1852" t="s">
        <v>3604</v>
      </c>
      <c r="C1852">
        <v>45679.49</v>
      </c>
      <c r="D1852">
        <v>91</v>
      </c>
      <c r="E1852">
        <v>205</v>
      </c>
      <c r="F1852" t="s">
        <v>16963</v>
      </c>
      <c r="G1852">
        <v>0</v>
      </c>
      <c r="H1852">
        <v>0</v>
      </c>
    </row>
    <row r="1853" spans="1:8" x14ac:dyDescent="0.3">
      <c r="A1853" t="s">
        <v>3606</v>
      </c>
      <c r="B1853" t="s">
        <v>3604</v>
      </c>
      <c r="C1853">
        <v>35785.339999999997</v>
      </c>
      <c r="D1853">
        <v>91</v>
      </c>
      <c r="E1853">
        <v>205</v>
      </c>
      <c r="F1853" t="s">
        <v>16963</v>
      </c>
      <c r="G1853">
        <v>0</v>
      </c>
      <c r="H1853">
        <v>0</v>
      </c>
    </row>
    <row r="1854" spans="1:8" x14ac:dyDescent="0.3">
      <c r="A1854" t="s">
        <v>3607</v>
      </c>
      <c r="B1854" t="s">
        <v>3608</v>
      </c>
      <c r="C1854">
        <v>37454.28</v>
      </c>
      <c r="D1854">
        <v>91</v>
      </c>
      <c r="E1854">
        <v>215</v>
      </c>
      <c r="F1854" t="s">
        <v>16963</v>
      </c>
      <c r="G1854">
        <v>15</v>
      </c>
      <c r="H1854">
        <v>1</v>
      </c>
    </row>
    <row r="1855" spans="1:8" x14ac:dyDescent="0.3">
      <c r="A1855" t="s">
        <v>3609</v>
      </c>
      <c r="B1855" t="s">
        <v>3610</v>
      </c>
      <c r="C1855">
        <v>46826.400000000001</v>
      </c>
      <c r="D1855">
        <v>91</v>
      </c>
      <c r="E1855">
        <v>205</v>
      </c>
      <c r="F1855" t="s">
        <v>16963</v>
      </c>
      <c r="G1855">
        <v>0</v>
      </c>
      <c r="H1855">
        <v>0</v>
      </c>
    </row>
    <row r="1856" spans="1:8" x14ac:dyDescent="0.3">
      <c r="A1856" t="s">
        <v>3611</v>
      </c>
      <c r="B1856" t="s">
        <v>3612</v>
      </c>
      <c r="C1856">
        <v>49024.44</v>
      </c>
      <c r="D1856">
        <v>91</v>
      </c>
      <c r="E1856">
        <v>205</v>
      </c>
      <c r="F1856" t="s">
        <v>16963</v>
      </c>
      <c r="G1856">
        <v>0</v>
      </c>
      <c r="H1856">
        <v>0</v>
      </c>
    </row>
    <row r="1857" spans="1:8" x14ac:dyDescent="0.3">
      <c r="A1857" t="s">
        <v>3613</v>
      </c>
      <c r="B1857" t="s">
        <v>3614</v>
      </c>
      <c r="C1857">
        <v>10785.28</v>
      </c>
      <c r="D1857">
        <v>91</v>
      </c>
      <c r="E1857">
        <v>225</v>
      </c>
      <c r="F1857" t="s">
        <v>16963</v>
      </c>
      <c r="G1857">
        <v>0</v>
      </c>
      <c r="H1857">
        <v>0</v>
      </c>
    </row>
    <row r="1858" spans="1:8" x14ac:dyDescent="0.3">
      <c r="A1858" t="s">
        <v>3615</v>
      </c>
      <c r="B1858" t="s">
        <v>3616</v>
      </c>
      <c r="C1858">
        <v>7327</v>
      </c>
      <c r="D1858">
        <v>91</v>
      </c>
      <c r="E1858">
        <v>225</v>
      </c>
      <c r="F1858" t="s">
        <v>16963</v>
      </c>
      <c r="G1858">
        <v>0</v>
      </c>
      <c r="H1858">
        <v>0</v>
      </c>
    </row>
    <row r="1859" spans="1:8" x14ac:dyDescent="0.3">
      <c r="A1859" t="s">
        <v>3617</v>
      </c>
      <c r="B1859" t="s">
        <v>3618</v>
      </c>
      <c r="C1859">
        <v>9135.91</v>
      </c>
      <c r="D1859">
        <v>91</v>
      </c>
      <c r="E1859">
        <v>225</v>
      </c>
      <c r="F1859" t="s">
        <v>16963</v>
      </c>
      <c r="G1859">
        <v>0</v>
      </c>
      <c r="H1859">
        <v>0</v>
      </c>
    </row>
    <row r="1860" spans="1:8" x14ac:dyDescent="0.3">
      <c r="A1860" t="s">
        <v>3619</v>
      </c>
      <c r="B1860" t="s">
        <v>3620</v>
      </c>
      <c r="C1860">
        <v>17526.57</v>
      </c>
      <c r="D1860">
        <v>91</v>
      </c>
      <c r="E1860">
        <v>225</v>
      </c>
      <c r="F1860" t="s">
        <v>16963</v>
      </c>
      <c r="G1860">
        <v>11</v>
      </c>
      <c r="H1860">
        <v>1</v>
      </c>
    </row>
    <row r="1861" spans="1:8" x14ac:dyDescent="0.3">
      <c r="A1861" t="s">
        <v>3621</v>
      </c>
      <c r="B1861" t="s">
        <v>3622</v>
      </c>
      <c r="C1861">
        <v>0</v>
      </c>
      <c r="D1861">
        <v>91</v>
      </c>
      <c r="E1861">
        <v>225</v>
      </c>
      <c r="F1861" t="s">
        <v>16963</v>
      </c>
      <c r="G1861">
        <v>0</v>
      </c>
      <c r="H1861">
        <v>0</v>
      </c>
    </row>
    <row r="1862" spans="1:8" x14ac:dyDescent="0.3">
      <c r="A1862" t="s">
        <v>3623</v>
      </c>
      <c r="B1862" t="s">
        <v>3622</v>
      </c>
      <c r="C1862">
        <v>164888.29</v>
      </c>
      <c r="D1862">
        <v>91</v>
      </c>
      <c r="E1862">
        <v>205</v>
      </c>
      <c r="F1862" t="s">
        <v>16963</v>
      </c>
      <c r="G1862">
        <v>0</v>
      </c>
      <c r="H1862">
        <v>0</v>
      </c>
    </row>
    <row r="1863" spans="1:8" x14ac:dyDescent="0.3">
      <c r="A1863" t="s">
        <v>3624</v>
      </c>
      <c r="B1863" t="s">
        <v>3625</v>
      </c>
      <c r="C1863">
        <v>61210.51</v>
      </c>
      <c r="D1863">
        <v>91</v>
      </c>
      <c r="E1863">
        <v>225</v>
      </c>
      <c r="F1863" t="s">
        <v>16963</v>
      </c>
      <c r="G1863">
        <v>0</v>
      </c>
      <c r="H1863">
        <v>0</v>
      </c>
    </row>
    <row r="1864" spans="1:8" x14ac:dyDescent="0.3">
      <c r="A1864" t="s">
        <v>3626</v>
      </c>
      <c r="B1864" t="s">
        <v>3625</v>
      </c>
      <c r="C1864">
        <v>0</v>
      </c>
      <c r="D1864">
        <v>91</v>
      </c>
      <c r="E1864">
        <v>205</v>
      </c>
      <c r="F1864" t="s">
        <v>16963</v>
      </c>
      <c r="G1864">
        <v>0</v>
      </c>
      <c r="H1864">
        <v>0</v>
      </c>
    </row>
    <row r="1865" spans="1:8" x14ac:dyDescent="0.3">
      <c r="A1865" t="s">
        <v>3627</v>
      </c>
      <c r="B1865" t="s">
        <v>3628</v>
      </c>
      <c r="C1865">
        <v>78649.63</v>
      </c>
      <c r="D1865">
        <v>91</v>
      </c>
      <c r="E1865">
        <v>205</v>
      </c>
      <c r="F1865" t="s">
        <v>16963</v>
      </c>
      <c r="G1865">
        <v>0</v>
      </c>
      <c r="H1865">
        <v>0</v>
      </c>
    </row>
    <row r="1866" spans="1:8" x14ac:dyDescent="0.3">
      <c r="A1866" t="s">
        <v>3629</v>
      </c>
      <c r="B1866" t="s">
        <v>3630</v>
      </c>
      <c r="C1866">
        <v>74229.87</v>
      </c>
      <c r="D1866">
        <v>91</v>
      </c>
      <c r="E1866">
        <v>205</v>
      </c>
      <c r="F1866" t="s">
        <v>16963</v>
      </c>
      <c r="G1866">
        <v>0</v>
      </c>
      <c r="H1866">
        <v>0</v>
      </c>
    </row>
    <row r="1867" spans="1:8" x14ac:dyDescent="0.3">
      <c r="A1867" t="s">
        <v>3631</v>
      </c>
      <c r="B1867" t="s">
        <v>3632</v>
      </c>
      <c r="C1867">
        <v>47535.97</v>
      </c>
      <c r="D1867">
        <v>91</v>
      </c>
      <c r="E1867">
        <v>215</v>
      </c>
      <c r="F1867" t="s">
        <v>16963</v>
      </c>
      <c r="G1867">
        <v>0</v>
      </c>
      <c r="H1867">
        <v>0</v>
      </c>
    </row>
    <row r="1868" spans="1:8" x14ac:dyDescent="0.3">
      <c r="A1868" t="s">
        <v>3633</v>
      </c>
      <c r="B1868" t="s">
        <v>3634</v>
      </c>
      <c r="C1868">
        <v>12419.02</v>
      </c>
      <c r="D1868">
        <v>91</v>
      </c>
      <c r="E1868">
        <v>225</v>
      </c>
      <c r="F1868" t="s">
        <v>16963</v>
      </c>
      <c r="G1868">
        <v>0</v>
      </c>
      <c r="H1868">
        <v>0</v>
      </c>
    </row>
    <row r="1869" spans="1:8" x14ac:dyDescent="0.3">
      <c r="A1869" t="s">
        <v>3635</v>
      </c>
      <c r="B1869" t="s">
        <v>3636</v>
      </c>
      <c r="C1869">
        <v>18924.37</v>
      </c>
      <c r="D1869">
        <v>91</v>
      </c>
      <c r="E1869">
        <v>205</v>
      </c>
      <c r="F1869" t="s">
        <v>16963</v>
      </c>
      <c r="G1869">
        <v>14</v>
      </c>
      <c r="H1869">
        <v>1</v>
      </c>
    </row>
    <row r="1870" spans="1:8" x14ac:dyDescent="0.3">
      <c r="A1870" t="s">
        <v>3637</v>
      </c>
      <c r="B1870" t="s">
        <v>3638</v>
      </c>
      <c r="C1870">
        <v>3134.81</v>
      </c>
      <c r="D1870">
        <v>91</v>
      </c>
      <c r="E1870">
        <v>208</v>
      </c>
      <c r="F1870" t="s">
        <v>16963</v>
      </c>
      <c r="G1870">
        <v>0</v>
      </c>
      <c r="H1870">
        <v>0</v>
      </c>
    </row>
    <row r="1871" spans="1:8" x14ac:dyDescent="0.3">
      <c r="A1871" t="s">
        <v>3639</v>
      </c>
      <c r="B1871" t="s">
        <v>3640</v>
      </c>
      <c r="C1871">
        <v>2983.53</v>
      </c>
      <c r="D1871">
        <v>91</v>
      </c>
      <c r="E1871">
        <v>208</v>
      </c>
      <c r="F1871" t="s">
        <v>16963</v>
      </c>
      <c r="G1871">
        <v>0</v>
      </c>
      <c r="H1871">
        <v>0</v>
      </c>
    </row>
    <row r="1872" spans="1:8" x14ac:dyDescent="0.3">
      <c r="A1872" t="s">
        <v>3641</v>
      </c>
      <c r="B1872" t="s">
        <v>3642</v>
      </c>
      <c r="C1872">
        <v>7598.25</v>
      </c>
      <c r="D1872">
        <v>91</v>
      </c>
      <c r="E1872">
        <v>187</v>
      </c>
      <c r="F1872" t="s">
        <v>16963</v>
      </c>
      <c r="G1872">
        <v>0</v>
      </c>
      <c r="H1872">
        <v>0</v>
      </c>
    </row>
    <row r="1873" spans="1:8" x14ac:dyDescent="0.3">
      <c r="A1873" t="s">
        <v>3643</v>
      </c>
      <c r="B1873" t="s">
        <v>3644</v>
      </c>
      <c r="C1873">
        <v>10877.38</v>
      </c>
      <c r="D1873">
        <v>91</v>
      </c>
      <c r="E1873">
        <v>306</v>
      </c>
      <c r="F1873" t="s">
        <v>16963</v>
      </c>
      <c r="G1873">
        <v>0</v>
      </c>
      <c r="H1873">
        <v>0</v>
      </c>
    </row>
    <row r="1874" spans="1:8" x14ac:dyDescent="0.3">
      <c r="A1874" t="s">
        <v>3645</v>
      </c>
      <c r="B1874" t="s">
        <v>3646</v>
      </c>
      <c r="C1874">
        <v>2796.88</v>
      </c>
      <c r="D1874">
        <v>91</v>
      </c>
      <c r="E1874">
        <v>225</v>
      </c>
      <c r="F1874" t="s">
        <v>16963</v>
      </c>
      <c r="G1874">
        <v>0</v>
      </c>
      <c r="H1874">
        <v>0</v>
      </c>
    </row>
    <row r="1875" spans="1:8" x14ac:dyDescent="0.3">
      <c r="A1875" t="s">
        <v>3647</v>
      </c>
      <c r="B1875" t="s">
        <v>3648</v>
      </c>
      <c r="C1875">
        <v>16630.189999999999</v>
      </c>
      <c r="D1875">
        <v>91</v>
      </c>
      <c r="E1875">
        <v>225</v>
      </c>
      <c r="F1875" t="s">
        <v>16963</v>
      </c>
      <c r="G1875">
        <v>0</v>
      </c>
      <c r="H1875">
        <v>0</v>
      </c>
    </row>
    <row r="1876" spans="1:8" x14ac:dyDescent="0.3">
      <c r="A1876" t="s">
        <v>3649</v>
      </c>
      <c r="B1876" t="s">
        <v>3650</v>
      </c>
      <c r="C1876">
        <v>24712.37</v>
      </c>
      <c r="D1876">
        <v>91</v>
      </c>
      <c r="E1876">
        <v>196</v>
      </c>
      <c r="F1876" t="s">
        <v>16963</v>
      </c>
      <c r="G1876">
        <v>0</v>
      </c>
      <c r="H1876">
        <v>0</v>
      </c>
    </row>
    <row r="1877" spans="1:8" x14ac:dyDescent="0.3">
      <c r="A1877" t="s">
        <v>3651</v>
      </c>
      <c r="B1877" t="s">
        <v>3652</v>
      </c>
      <c r="C1877">
        <v>6688.79</v>
      </c>
      <c r="D1877">
        <v>91</v>
      </c>
      <c r="E1877">
        <v>225</v>
      </c>
      <c r="F1877" t="s">
        <v>16963</v>
      </c>
      <c r="G1877">
        <v>66</v>
      </c>
      <c r="H1877">
        <v>1</v>
      </c>
    </row>
    <row r="1878" spans="1:8" x14ac:dyDescent="0.3">
      <c r="A1878" t="s">
        <v>3653</v>
      </c>
      <c r="B1878" t="s">
        <v>3652</v>
      </c>
      <c r="C1878">
        <v>7598.25</v>
      </c>
      <c r="D1878">
        <v>91</v>
      </c>
      <c r="E1878">
        <v>225</v>
      </c>
      <c r="F1878" t="s">
        <v>16963</v>
      </c>
      <c r="G1878">
        <v>32</v>
      </c>
      <c r="H1878">
        <v>1</v>
      </c>
    </row>
    <row r="1879" spans="1:8" x14ac:dyDescent="0.3">
      <c r="A1879" t="s">
        <v>3654</v>
      </c>
      <c r="B1879" t="s">
        <v>3655</v>
      </c>
      <c r="C1879">
        <v>0</v>
      </c>
      <c r="D1879">
        <v>91</v>
      </c>
      <c r="E1879">
        <v>225</v>
      </c>
      <c r="F1879" t="s">
        <v>16963</v>
      </c>
      <c r="G1879">
        <v>0</v>
      </c>
      <c r="H1879">
        <v>0</v>
      </c>
    </row>
    <row r="1880" spans="1:8" x14ac:dyDescent="0.3">
      <c r="A1880" t="s">
        <v>3656</v>
      </c>
      <c r="B1880" t="s">
        <v>3657</v>
      </c>
      <c r="C1880">
        <v>0</v>
      </c>
      <c r="D1880">
        <v>91</v>
      </c>
      <c r="E1880">
        <v>225</v>
      </c>
      <c r="F1880" t="s">
        <v>16963</v>
      </c>
      <c r="G1880">
        <v>0</v>
      </c>
      <c r="H1880">
        <v>0</v>
      </c>
    </row>
    <row r="1881" spans="1:8" x14ac:dyDescent="0.3">
      <c r="A1881" t="s">
        <v>3658</v>
      </c>
      <c r="B1881" t="s">
        <v>3657</v>
      </c>
      <c r="C1881">
        <v>0</v>
      </c>
      <c r="D1881">
        <v>91</v>
      </c>
      <c r="E1881">
        <v>225</v>
      </c>
      <c r="F1881" t="s">
        <v>16963</v>
      </c>
      <c r="G1881">
        <v>0</v>
      </c>
      <c r="H1881">
        <v>0</v>
      </c>
    </row>
    <row r="1882" spans="1:8" x14ac:dyDescent="0.3">
      <c r="A1882" t="s">
        <v>3659</v>
      </c>
      <c r="B1882" t="s">
        <v>3660</v>
      </c>
      <c r="C1882">
        <v>11532.15</v>
      </c>
      <c r="D1882">
        <v>91</v>
      </c>
      <c r="E1882">
        <v>225</v>
      </c>
      <c r="F1882" t="s">
        <v>16963</v>
      </c>
      <c r="G1882">
        <v>0</v>
      </c>
      <c r="H1882">
        <v>0</v>
      </c>
    </row>
    <row r="1883" spans="1:8" x14ac:dyDescent="0.3">
      <c r="A1883" t="s">
        <v>3661</v>
      </c>
      <c r="B1883" t="s">
        <v>3662</v>
      </c>
      <c r="C1883">
        <v>7222.58</v>
      </c>
      <c r="D1883">
        <v>91</v>
      </c>
      <c r="E1883">
        <v>225</v>
      </c>
      <c r="F1883" t="s">
        <v>16963</v>
      </c>
      <c r="G1883">
        <v>0</v>
      </c>
      <c r="H1883">
        <v>0</v>
      </c>
    </row>
    <row r="1884" spans="1:8" x14ac:dyDescent="0.3">
      <c r="A1884" t="s">
        <v>3663</v>
      </c>
      <c r="B1884" t="s">
        <v>3664</v>
      </c>
      <c r="C1884">
        <v>0</v>
      </c>
      <c r="D1884">
        <v>91</v>
      </c>
      <c r="E1884">
        <v>192</v>
      </c>
      <c r="F1884" t="s">
        <v>16963</v>
      </c>
      <c r="G1884">
        <v>0</v>
      </c>
      <c r="H1884">
        <v>0</v>
      </c>
    </row>
    <row r="1885" spans="1:8" x14ac:dyDescent="0.3">
      <c r="A1885" t="s">
        <v>3665</v>
      </c>
      <c r="B1885" t="s">
        <v>3666</v>
      </c>
      <c r="C1885">
        <v>16108.07</v>
      </c>
      <c r="D1885">
        <v>91</v>
      </c>
      <c r="E1885">
        <v>225</v>
      </c>
      <c r="F1885" t="s">
        <v>16963</v>
      </c>
      <c r="G1885">
        <v>0</v>
      </c>
      <c r="H1885">
        <v>0</v>
      </c>
    </row>
    <row r="1886" spans="1:8" x14ac:dyDescent="0.3">
      <c r="A1886" t="s">
        <v>3667</v>
      </c>
      <c r="B1886" t="s">
        <v>3668</v>
      </c>
      <c r="C1886">
        <v>4694.08</v>
      </c>
      <c r="D1886">
        <v>91</v>
      </c>
      <c r="E1886">
        <v>225</v>
      </c>
      <c r="F1886" t="s">
        <v>16963</v>
      </c>
      <c r="G1886">
        <v>0</v>
      </c>
      <c r="H1886">
        <v>0</v>
      </c>
    </row>
    <row r="1887" spans="1:8" x14ac:dyDescent="0.3">
      <c r="A1887" t="s">
        <v>3669</v>
      </c>
      <c r="B1887" t="s">
        <v>3670</v>
      </c>
      <c r="C1887">
        <v>0</v>
      </c>
      <c r="D1887">
        <v>91</v>
      </c>
      <c r="E1887">
        <v>239</v>
      </c>
      <c r="F1887" t="s">
        <v>16963</v>
      </c>
      <c r="G1887">
        <v>0</v>
      </c>
      <c r="H1887">
        <v>0</v>
      </c>
    </row>
    <row r="1888" spans="1:8" x14ac:dyDescent="0.3">
      <c r="A1888" t="s">
        <v>3671</v>
      </c>
      <c r="B1888" t="s">
        <v>3672</v>
      </c>
      <c r="C1888">
        <v>14432.43</v>
      </c>
      <c r="D1888">
        <v>91</v>
      </c>
      <c r="E1888">
        <v>208</v>
      </c>
      <c r="F1888" t="s">
        <v>16963</v>
      </c>
      <c r="G1888">
        <v>0</v>
      </c>
      <c r="H1888">
        <v>0</v>
      </c>
    </row>
    <row r="1889" spans="1:8" x14ac:dyDescent="0.3">
      <c r="A1889" t="s">
        <v>3673</v>
      </c>
      <c r="B1889" t="s">
        <v>3674</v>
      </c>
      <c r="C1889">
        <v>11932.79</v>
      </c>
      <c r="D1889">
        <v>91</v>
      </c>
      <c r="E1889">
        <v>187</v>
      </c>
      <c r="F1889" t="s">
        <v>16963</v>
      </c>
      <c r="G1889">
        <v>0</v>
      </c>
      <c r="H1889">
        <v>0</v>
      </c>
    </row>
    <row r="1890" spans="1:8" x14ac:dyDescent="0.3">
      <c r="A1890" t="s">
        <v>3675</v>
      </c>
      <c r="B1890" t="s">
        <v>3676</v>
      </c>
      <c r="C1890">
        <v>4128.28</v>
      </c>
      <c r="D1890">
        <v>91</v>
      </c>
      <c r="E1890">
        <v>188</v>
      </c>
      <c r="F1890" t="s">
        <v>16963</v>
      </c>
      <c r="G1890">
        <v>0</v>
      </c>
      <c r="H1890">
        <v>0</v>
      </c>
    </row>
    <row r="1891" spans="1:8" x14ac:dyDescent="0.3">
      <c r="A1891" t="s">
        <v>3677</v>
      </c>
      <c r="B1891" t="s">
        <v>3678</v>
      </c>
      <c r="C1891">
        <v>11312.47</v>
      </c>
      <c r="D1891">
        <v>91</v>
      </c>
      <c r="E1891">
        <v>215</v>
      </c>
      <c r="F1891" t="s">
        <v>16963</v>
      </c>
      <c r="G1891">
        <v>0</v>
      </c>
      <c r="H1891">
        <v>0</v>
      </c>
    </row>
    <row r="1892" spans="1:8" x14ac:dyDescent="0.3">
      <c r="A1892" t="s">
        <v>3679</v>
      </c>
      <c r="B1892" t="s">
        <v>3680</v>
      </c>
      <c r="C1892">
        <v>0</v>
      </c>
      <c r="D1892">
        <v>91</v>
      </c>
      <c r="E1892">
        <v>225</v>
      </c>
      <c r="F1892" t="s">
        <v>16963</v>
      </c>
      <c r="G1892">
        <v>0</v>
      </c>
      <c r="H1892">
        <v>0</v>
      </c>
    </row>
    <row r="1893" spans="1:8" x14ac:dyDescent="0.3">
      <c r="A1893" t="s">
        <v>3681</v>
      </c>
      <c r="B1893" t="s">
        <v>3682</v>
      </c>
      <c r="C1893">
        <v>0</v>
      </c>
      <c r="D1893">
        <v>91</v>
      </c>
      <c r="E1893">
        <v>187</v>
      </c>
      <c r="F1893" t="s">
        <v>16963</v>
      </c>
      <c r="G1893">
        <v>0</v>
      </c>
      <c r="H1893">
        <v>0</v>
      </c>
    </row>
    <row r="1894" spans="1:8" x14ac:dyDescent="0.3">
      <c r="A1894" t="s">
        <v>3683</v>
      </c>
      <c r="B1894" t="s">
        <v>3684</v>
      </c>
      <c r="C1894">
        <v>10814.3</v>
      </c>
      <c r="D1894">
        <v>91</v>
      </c>
      <c r="E1894">
        <v>208</v>
      </c>
      <c r="F1894" t="s">
        <v>16963</v>
      </c>
      <c r="G1894">
        <v>0</v>
      </c>
      <c r="H1894">
        <v>0</v>
      </c>
    </row>
    <row r="1895" spans="1:8" x14ac:dyDescent="0.3">
      <c r="A1895" t="s">
        <v>3685</v>
      </c>
      <c r="B1895" t="s">
        <v>3686</v>
      </c>
      <c r="C1895">
        <v>16630.189999999999</v>
      </c>
      <c r="D1895">
        <v>91</v>
      </c>
      <c r="E1895">
        <v>208</v>
      </c>
      <c r="F1895" t="s">
        <v>16963</v>
      </c>
      <c r="G1895">
        <v>0</v>
      </c>
      <c r="H1895">
        <v>0</v>
      </c>
    </row>
    <row r="1896" spans="1:8" x14ac:dyDescent="0.3">
      <c r="A1896" t="s">
        <v>3687</v>
      </c>
      <c r="B1896" t="s">
        <v>3688</v>
      </c>
      <c r="C1896">
        <v>0</v>
      </c>
      <c r="D1896">
        <v>91</v>
      </c>
      <c r="E1896">
        <v>205</v>
      </c>
      <c r="F1896" t="s">
        <v>16963</v>
      </c>
      <c r="G1896">
        <v>0</v>
      </c>
      <c r="H1896">
        <v>0</v>
      </c>
    </row>
    <row r="1897" spans="1:8" x14ac:dyDescent="0.3">
      <c r="A1897" t="s">
        <v>3689</v>
      </c>
      <c r="B1897" t="s">
        <v>3690</v>
      </c>
      <c r="C1897">
        <v>0</v>
      </c>
      <c r="D1897">
        <v>91</v>
      </c>
      <c r="E1897">
        <v>205</v>
      </c>
      <c r="F1897" t="s">
        <v>16963</v>
      </c>
      <c r="G1897">
        <v>0</v>
      </c>
      <c r="H1897">
        <v>0</v>
      </c>
    </row>
    <row r="1898" spans="1:8" x14ac:dyDescent="0.3">
      <c r="A1898" t="s">
        <v>3691</v>
      </c>
      <c r="B1898" t="s">
        <v>3692</v>
      </c>
      <c r="C1898">
        <v>0</v>
      </c>
      <c r="D1898">
        <v>91</v>
      </c>
      <c r="E1898">
        <v>205</v>
      </c>
      <c r="F1898" t="s">
        <v>16963</v>
      </c>
      <c r="G1898">
        <v>0</v>
      </c>
      <c r="H1898">
        <v>0</v>
      </c>
    </row>
    <row r="1899" spans="1:8" x14ac:dyDescent="0.3">
      <c r="A1899" t="s">
        <v>3693</v>
      </c>
      <c r="B1899" t="s">
        <v>3694</v>
      </c>
      <c r="C1899">
        <v>14516.26</v>
      </c>
      <c r="D1899">
        <v>91</v>
      </c>
      <c r="E1899">
        <v>208</v>
      </c>
      <c r="F1899" t="s">
        <v>16963</v>
      </c>
      <c r="G1899">
        <v>18</v>
      </c>
      <c r="H1899">
        <v>1</v>
      </c>
    </row>
    <row r="1900" spans="1:8" x14ac:dyDescent="0.3">
      <c r="A1900" t="s">
        <v>3695</v>
      </c>
      <c r="B1900" t="s">
        <v>3696</v>
      </c>
      <c r="C1900">
        <v>0</v>
      </c>
      <c r="D1900">
        <v>91</v>
      </c>
      <c r="E1900">
        <v>238</v>
      </c>
      <c r="F1900" t="s">
        <v>16963</v>
      </c>
      <c r="G1900">
        <v>0</v>
      </c>
      <c r="H1900">
        <v>0</v>
      </c>
    </row>
    <row r="1901" spans="1:8" x14ac:dyDescent="0.3">
      <c r="A1901" t="s">
        <v>3697</v>
      </c>
      <c r="B1901" t="s">
        <v>3698</v>
      </c>
      <c r="C1901">
        <v>10553.14</v>
      </c>
      <c r="D1901">
        <v>91</v>
      </c>
      <c r="E1901">
        <v>208</v>
      </c>
      <c r="F1901" t="s">
        <v>16963</v>
      </c>
      <c r="G1901">
        <v>0</v>
      </c>
      <c r="H1901">
        <v>0</v>
      </c>
    </row>
    <row r="1902" spans="1:8" x14ac:dyDescent="0.3">
      <c r="A1902" t="s">
        <v>3699</v>
      </c>
      <c r="B1902" t="s">
        <v>3700</v>
      </c>
      <c r="C1902">
        <v>19197.259999999998</v>
      </c>
      <c r="D1902">
        <v>91</v>
      </c>
      <c r="E1902">
        <v>208</v>
      </c>
      <c r="F1902" t="s">
        <v>16963</v>
      </c>
      <c r="G1902">
        <v>22</v>
      </c>
      <c r="H1902">
        <v>1</v>
      </c>
    </row>
    <row r="1903" spans="1:8" x14ac:dyDescent="0.3">
      <c r="A1903" t="s">
        <v>3701</v>
      </c>
      <c r="B1903" t="s">
        <v>3702</v>
      </c>
      <c r="C1903">
        <v>17573.599999999999</v>
      </c>
      <c r="D1903">
        <v>91</v>
      </c>
      <c r="E1903">
        <v>208</v>
      </c>
      <c r="F1903" t="s">
        <v>16963</v>
      </c>
      <c r="G1903">
        <v>25</v>
      </c>
      <c r="H1903">
        <v>1</v>
      </c>
    </row>
    <row r="1904" spans="1:8" x14ac:dyDescent="0.3">
      <c r="A1904" t="s">
        <v>3703</v>
      </c>
      <c r="B1904" t="s">
        <v>3704</v>
      </c>
      <c r="C1904">
        <v>7178.21</v>
      </c>
      <c r="D1904">
        <v>91</v>
      </c>
      <c r="E1904">
        <v>306</v>
      </c>
      <c r="F1904" t="s">
        <v>16963</v>
      </c>
      <c r="G1904">
        <v>0</v>
      </c>
      <c r="H1904">
        <v>0</v>
      </c>
    </row>
    <row r="1905" spans="1:8" x14ac:dyDescent="0.3">
      <c r="A1905" t="s">
        <v>3705</v>
      </c>
      <c r="B1905" t="s">
        <v>3706</v>
      </c>
      <c r="C1905">
        <v>17041.939999999999</v>
      </c>
      <c r="D1905">
        <v>91</v>
      </c>
      <c r="E1905">
        <v>208</v>
      </c>
      <c r="F1905" t="s">
        <v>16963</v>
      </c>
      <c r="G1905">
        <v>23</v>
      </c>
      <c r="H1905">
        <v>1</v>
      </c>
    </row>
    <row r="1906" spans="1:8" x14ac:dyDescent="0.3">
      <c r="A1906" t="s">
        <v>3707</v>
      </c>
      <c r="B1906" t="s">
        <v>3708</v>
      </c>
      <c r="C1906">
        <v>5965.75</v>
      </c>
      <c r="D1906">
        <v>91</v>
      </c>
      <c r="E1906">
        <v>215</v>
      </c>
      <c r="F1906" t="s">
        <v>16963</v>
      </c>
      <c r="G1906">
        <v>0</v>
      </c>
      <c r="H1906">
        <v>0</v>
      </c>
    </row>
    <row r="1907" spans="1:8" x14ac:dyDescent="0.3">
      <c r="A1907" t="s">
        <v>3709</v>
      </c>
      <c r="B1907" t="s">
        <v>3710</v>
      </c>
      <c r="C1907">
        <v>17573.599999999999</v>
      </c>
      <c r="D1907">
        <v>91</v>
      </c>
      <c r="E1907">
        <v>173</v>
      </c>
      <c r="F1907" t="s">
        <v>16963</v>
      </c>
      <c r="G1907">
        <v>22</v>
      </c>
      <c r="H1907">
        <v>1</v>
      </c>
    </row>
    <row r="1908" spans="1:8" x14ac:dyDescent="0.3">
      <c r="A1908" t="s">
        <v>3711</v>
      </c>
      <c r="B1908" t="s">
        <v>3712</v>
      </c>
      <c r="C1908">
        <v>10553.14</v>
      </c>
      <c r="D1908">
        <v>91</v>
      </c>
      <c r="E1908">
        <v>208</v>
      </c>
      <c r="F1908" t="s">
        <v>16963</v>
      </c>
      <c r="G1908">
        <v>80</v>
      </c>
      <c r="H1908">
        <v>1</v>
      </c>
    </row>
    <row r="1909" spans="1:8" x14ac:dyDescent="0.3">
      <c r="A1909" t="s">
        <v>3713</v>
      </c>
      <c r="B1909" t="s">
        <v>3714</v>
      </c>
      <c r="C1909">
        <v>19197.259999999998</v>
      </c>
      <c r="D1909">
        <v>91</v>
      </c>
      <c r="E1909">
        <v>208</v>
      </c>
      <c r="F1909" t="s">
        <v>16963</v>
      </c>
      <c r="G1909">
        <v>38</v>
      </c>
      <c r="H1909">
        <v>1</v>
      </c>
    </row>
    <row r="1910" spans="1:8" x14ac:dyDescent="0.3">
      <c r="A1910" t="s">
        <v>3715</v>
      </c>
      <c r="B1910" t="s">
        <v>3716</v>
      </c>
      <c r="C1910">
        <v>6395.13</v>
      </c>
      <c r="D1910">
        <v>91</v>
      </c>
      <c r="E1910">
        <v>208</v>
      </c>
      <c r="F1910" t="s">
        <v>16963</v>
      </c>
      <c r="G1910">
        <v>0</v>
      </c>
      <c r="H1910">
        <v>0</v>
      </c>
    </row>
    <row r="1911" spans="1:8" x14ac:dyDescent="0.3">
      <c r="A1911" t="s">
        <v>3717</v>
      </c>
      <c r="B1911" t="s">
        <v>3716</v>
      </c>
      <c r="C1911">
        <v>6395.13</v>
      </c>
      <c r="D1911">
        <v>91</v>
      </c>
      <c r="E1911">
        <v>208</v>
      </c>
      <c r="F1911" t="s">
        <v>16963</v>
      </c>
      <c r="G1911">
        <v>0</v>
      </c>
      <c r="H1911">
        <v>0</v>
      </c>
    </row>
    <row r="1912" spans="1:8" x14ac:dyDescent="0.3">
      <c r="A1912" t="s">
        <v>3718</v>
      </c>
      <c r="B1912" t="s">
        <v>3719</v>
      </c>
      <c r="C1912">
        <v>12861.84</v>
      </c>
      <c r="D1912">
        <v>91</v>
      </c>
      <c r="E1912">
        <v>208</v>
      </c>
      <c r="F1912" t="s">
        <v>16963</v>
      </c>
      <c r="G1912">
        <v>0</v>
      </c>
      <c r="H1912">
        <v>0</v>
      </c>
    </row>
    <row r="1913" spans="1:8" x14ac:dyDescent="0.3">
      <c r="A1913" t="s">
        <v>3720</v>
      </c>
      <c r="B1913" t="s">
        <v>3721</v>
      </c>
      <c r="C1913">
        <v>11048.32</v>
      </c>
      <c r="D1913">
        <v>91</v>
      </c>
      <c r="E1913">
        <v>208</v>
      </c>
      <c r="F1913" t="s">
        <v>16963</v>
      </c>
      <c r="G1913">
        <v>20</v>
      </c>
      <c r="H1913">
        <v>1</v>
      </c>
    </row>
    <row r="1914" spans="1:8" x14ac:dyDescent="0.3">
      <c r="A1914" t="s">
        <v>3722</v>
      </c>
      <c r="B1914" t="s">
        <v>3723</v>
      </c>
      <c r="C1914">
        <v>13838.16</v>
      </c>
      <c r="D1914">
        <v>91</v>
      </c>
      <c r="E1914">
        <v>238</v>
      </c>
      <c r="F1914" t="s">
        <v>16963</v>
      </c>
      <c r="G1914">
        <v>0</v>
      </c>
      <c r="H1914">
        <v>0</v>
      </c>
    </row>
    <row r="1915" spans="1:8" x14ac:dyDescent="0.3">
      <c r="A1915" t="s">
        <v>3724</v>
      </c>
      <c r="B1915" t="s">
        <v>3725</v>
      </c>
      <c r="C1915">
        <v>15705.88</v>
      </c>
      <c r="D1915">
        <v>91</v>
      </c>
      <c r="E1915">
        <v>188</v>
      </c>
      <c r="F1915" t="s">
        <v>16963</v>
      </c>
      <c r="G1915">
        <v>0</v>
      </c>
      <c r="H1915">
        <v>0</v>
      </c>
    </row>
    <row r="1916" spans="1:8" x14ac:dyDescent="0.3">
      <c r="A1916" t="s">
        <v>3726</v>
      </c>
      <c r="B1916" t="s">
        <v>3727</v>
      </c>
      <c r="C1916">
        <v>15471.35</v>
      </c>
      <c r="D1916">
        <v>91</v>
      </c>
      <c r="E1916">
        <v>208</v>
      </c>
      <c r="F1916" t="s">
        <v>16963</v>
      </c>
      <c r="G1916">
        <v>20</v>
      </c>
      <c r="H1916">
        <v>1</v>
      </c>
    </row>
    <row r="1917" spans="1:8" x14ac:dyDescent="0.3">
      <c r="A1917" t="s">
        <v>3728</v>
      </c>
      <c r="B1917" t="s">
        <v>3729</v>
      </c>
      <c r="C1917">
        <v>0</v>
      </c>
      <c r="D1917">
        <v>91</v>
      </c>
      <c r="E1917">
        <v>205</v>
      </c>
      <c r="F1917" t="s">
        <v>16963</v>
      </c>
      <c r="G1917">
        <v>0</v>
      </c>
      <c r="H1917">
        <v>0</v>
      </c>
    </row>
    <row r="1918" spans="1:8" x14ac:dyDescent="0.3">
      <c r="A1918" t="s">
        <v>3730</v>
      </c>
      <c r="B1918" t="s">
        <v>3731</v>
      </c>
      <c r="C1918">
        <v>18805.669999999998</v>
      </c>
      <c r="D1918">
        <v>91</v>
      </c>
      <c r="E1918">
        <v>208</v>
      </c>
      <c r="F1918" t="s">
        <v>16963</v>
      </c>
      <c r="G1918">
        <v>6</v>
      </c>
      <c r="H1918">
        <v>1</v>
      </c>
    </row>
    <row r="1919" spans="1:8" x14ac:dyDescent="0.3">
      <c r="A1919" t="s">
        <v>3732</v>
      </c>
      <c r="B1919" t="s">
        <v>3733</v>
      </c>
      <c r="C1919">
        <v>15589.15</v>
      </c>
      <c r="D1919">
        <v>91</v>
      </c>
      <c r="E1919">
        <v>208</v>
      </c>
      <c r="F1919" t="s">
        <v>16963</v>
      </c>
      <c r="G1919">
        <v>0</v>
      </c>
      <c r="H1919">
        <v>0</v>
      </c>
    </row>
    <row r="1920" spans="1:8" x14ac:dyDescent="0.3">
      <c r="A1920" t="s">
        <v>3734</v>
      </c>
      <c r="B1920" t="s">
        <v>3735</v>
      </c>
      <c r="C1920">
        <v>11186.26</v>
      </c>
      <c r="D1920">
        <v>91</v>
      </c>
      <c r="E1920">
        <v>208</v>
      </c>
      <c r="F1920" t="s">
        <v>16963</v>
      </c>
      <c r="G1920">
        <v>0</v>
      </c>
      <c r="H1920">
        <v>0</v>
      </c>
    </row>
    <row r="1921" spans="1:8" x14ac:dyDescent="0.3">
      <c r="A1921" t="s">
        <v>3736</v>
      </c>
      <c r="B1921" t="s">
        <v>3737</v>
      </c>
      <c r="C1921">
        <v>0</v>
      </c>
      <c r="D1921">
        <v>91</v>
      </c>
      <c r="E1921">
        <v>239</v>
      </c>
      <c r="F1921" t="s">
        <v>16963</v>
      </c>
      <c r="G1921">
        <v>0</v>
      </c>
      <c r="H1921">
        <v>0</v>
      </c>
    </row>
    <row r="1922" spans="1:8" x14ac:dyDescent="0.3">
      <c r="A1922" t="s">
        <v>3738</v>
      </c>
      <c r="B1922" t="s">
        <v>3739</v>
      </c>
      <c r="C1922">
        <v>19421.61</v>
      </c>
      <c r="D1922">
        <v>91</v>
      </c>
      <c r="E1922">
        <v>205</v>
      </c>
      <c r="F1922" t="s">
        <v>16963</v>
      </c>
      <c r="G1922">
        <v>4</v>
      </c>
      <c r="H1922">
        <v>1</v>
      </c>
    </row>
    <row r="1923" spans="1:8" x14ac:dyDescent="0.3">
      <c r="A1923" t="s">
        <v>1382</v>
      </c>
      <c r="B1923" t="s">
        <v>1383</v>
      </c>
      <c r="C1923">
        <v>8471.6200000000008</v>
      </c>
      <c r="D1923">
        <v>91</v>
      </c>
      <c r="E1923">
        <v>205</v>
      </c>
      <c r="F1923" t="s">
        <v>16963</v>
      </c>
      <c r="G1923">
        <v>0</v>
      </c>
      <c r="H1923">
        <v>0</v>
      </c>
    </row>
    <row r="1924" spans="1:8" x14ac:dyDescent="0.3">
      <c r="A1924" t="s">
        <v>3740</v>
      </c>
      <c r="B1924" t="s">
        <v>3741</v>
      </c>
      <c r="C1924">
        <v>0</v>
      </c>
      <c r="D1924">
        <v>91</v>
      </c>
      <c r="E1924">
        <v>188</v>
      </c>
      <c r="F1924" t="s">
        <v>16963</v>
      </c>
      <c r="G1924">
        <v>0</v>
      </c>
      <c r="H1924">
        <v>0</v>
      </c>
    </row>
    <row r="1925" spans="1:8" x14ac:dyDescent="0.3">
      <c r="A1925" t="s">
        <v>3742</v>
      </c>
      <c r="B1925" t="s">
        <v>3743</v>
      </c>
      <c r="C1925">
        <v>8017.4</v>
      </c>
      <c r="D1925">
        <v>91</v>
      </c>
      <c r="E1925">
        <v>187</v>
      </c>
      <c r="F1925" t="s">
        <v>16963</v>
      </c>
      <c r="G1925">
        <v>0</v>
      </c>
      <c r="H1925">
        <v>0</v>
      </c>
    </row>
    <row r="1926" spans="1:8" x14ac:dyDescent="0.3">
      <c r="A1926" t="s">
        <v>3744</v>
      </c>
      <c r="B1926" t="s">
        <v>3745</v>
      </c>
      <c r="C1926">
        <v>22073.13</v>
      </c>
      <c r="D1926">
        <v>91</v>
      </c>
      <c r="E1926">
        <v>225</v>
      </c>
      <c r="F1926" t="s">
        <v>16963</v>
      </c>
      <c r="G1926">
        <v>24</v>
      </c>
      <c r="H1926">
        <v>1</v>
      </c>
    </row>
    <row r="1927" spans="1:8" x14ac:dyDescent="0.3">
      <c r="A1927" t="s">
        <v>3746</v>
      </c>
      <c r="B1927" t="s">
        <v>3745</v>
      </c>
      <c r="C1927">
        <v>22073.13</v>
      </c>
      <c r="D1927">
        <v>91</v>
      </c>
      <c r="E1927">
        <v>188</v>
      </c>
      <c r="F1927" t="s">
        <v>16963</v>
      </c>
      <c r="G1927">
        <v>2</v>
      </c>
      <c r="H1927">
        <v>1</v>
      </c>
    </row>
    <row r="1928" spans="1:8" x14ac:dyDescent="0.3">
      <c r="A1928" t="s">
        <v>3747</v>
      </c>
      <c r="B1928" t="s">
        <v>3748</v>
      </c>
      <c r="C1928">
        <v>30391.21</v>
      </c>
      <c r="D1928">
        <v>91</v>
      </c>
      <c r="E1928">
        <v>305</v>
      </c>
      <c r="F1928" t="s">
        <v>16963</v>
      </c>
      <c r="G1928">
        <v>0</v>
      </c>
      <c r="H1928">
        <v>0</v>
      </c>
    </row>
    <row r="1929" spans="1:8" x14ac:dyDescent="0.3">
      <c r="A1929" t="s">
        <v>3749</v>
      </c>
      <c r="B1929" t="s">
        <v>3750</v>
      </c>
      <c r="C1929">
        <v>8097.02</v>
      </c>
      <c r="D1929">
        <v>91</v>
      </c>
      <c r="E1929">
        <v>225</v>
      </c>
      <c r="F1929" t="s">
        <v>16963</v>
      </c>
      <c r="G1929">
        <v>0</v>
      </c>
      <c r="H1929">
        <v>0</v>
      </c>
    </row>
    <row r="1930" spans="1:8" x14ac:dyDescent="0.3">
      <c r="A1930" t="s">
        <v>3751</v>
      </c>
      <c r="B1930" t="s">
        <v>3752</v>
      </c>
      <c r="C1930">
        <v>28991.67</v>
      </c>
      <c r="D1930">
        <v>91</v>
      </c>
      <c r="E1930">
        <v>215</v>
      </c>
      <c r="F1930" t="s">
        <v>16963</v>
      </c>
      <c r="G1930">
        <v>0</v>
      </c>
      <c r="H1930">
        <v>0</v>
      </c>
    </row>
    <row r="1931" spans="1:8" x14ac:dyDescent="0.3">
      <c r="A1931" t="s">
        <v>3753</v>
      </c>
      <c r="B1931" t="s">
        <v>3754</v>
      </c>
      <c r="C1931">
        <v>54614.42</v>
      </c>
      <c r="D1931">
        <v>91</v>
      </c>
      <c r="E1931">
        <v>225</v>
      </c>
      <c r="F1931" t="s">
        <v>16963</v>
      </c>
      <c r="G1931">
        <v>0</v>
      </c>
      <c r="H1931">
        <v>0</v>
      </c>
    </row>
    <row r="1932" spans="1:8" x14ac:dyDescent="0.3">
      <c r="A1932" t="s">
        <v>1384</v>
      </c>
      <c r="B1932" t="s">
        <v>1385</v>
      </c>
      <c r="C1932">
        <v>30793.08</v>
      </c>
      <c r="D1932">
        <v>91</v>
      </c>
      <c r="E1932">
        <v>225</v>
      </c>
      <c r="F1932" t="s">
        <v>16963</v>
      </c>
      <c r="G1932">
        <v>3</v>
      </c>
      <c r="H1932">
        <v>1</v>
      </c>
    </row>
    <row r="1933" spans="1:8" x14ac:dyDescent="0.3">
      <c r="A1933" t="s">
        <v>3755</v>
      </c>
      <c r="B1933" t="s">
        <v>3756</v>
      </c>
      <c r="C1933">
        <v>45119.59</v>
      </c>
      <c r="D1933">
        <v>91</v>
      </c>
      <c r="E1933">
        <v>197</v>
      </c>
      <c r="F1933" t="s">
        <v>16963</v>
      </c>
      <c r="G1933">
        <v>0</v>
      </c>
      <c r="H1933">
        <v>0</v>
      </c>
    </row>
    <row r="1934" spans="1:8" x14ac:dyDescent="0.3">
      <c r="A1934" t="s">
        <v>3757</v>
      </c>
      <c r="B1934" t="s">
        <v>3758</v>
      </c>
      <c r="C1934">
        <v>41499.440000000002</v>
      </c>
      <c r="D1934">
        <v>91</v>
      </c>
      <c r="E1934">
        <v>225</v>
      </c>
      <c r="F1934" t="s">
        <v>16963</v>
      </c>
      <c r="G1934">
        <v>0</v>
      </c>
      <c r="H1934">
        <v>0</v>
      </c>
    </row>
    <row r="1935" spans="1:8" x14ac:dyDescent="0.3">
      <c r="A1935" t="s">
        <v>3759</v>
      </c>
      <c r="B1935" t="s">
        <v>3760</v>
      </c>
      <c r="C1935">
        <v>117781.5</v>
      </c>
      <c r="D1935">
        <v>91</v>
      </c>
      <c r="E1935">
        <v>215</v>
      </c>
      <c r="F1935" t="s">
        <v>16963</v>
      </c>
      <c r="G1935">
        <v>0</v>
      </c>
      <c r="H1935">
        <v>0</v>
      </c>
    </row>
    <row r="1936" spans="1:8" x14ac:dyDescent="0.3">
      <c r="A1936" t="s">
        <v>3761</v>
      </c>
      <c r="B1936" t="s">
        <v>3762</v>
      </c>
      <c r="C1936">
        <v>50719.38</v>
      </c>
      <c r="D1936">
        <v>91</v>
      </c>
      <c r="E1936">
        <v>238</v>
      </c>
      <c r="F1936" t="s">
        <v>16963</v>
      </c>
      <c r="G1936">
        <v>0</v>
      </c>
      <c r="H1936">
        <v>0</v>
      </c>
    </row>
    <row r="1937" spans="1:8" x14ac:dyDescent="0.3">
      <c r="A1937" t="s">
        <v>3763</v>
      </c>
      <c r="B1937" t="s">
        <v>3764</v>
      </c>
      <c r="C1937">
        <v>61955.44</v>
      </c>
      <c r="D1937">
        <v>91</v>
      </c>
      <c r="E1937">
        <v>238</v>
      </c>
      <c r="F1937" t="s">
        <v>16963</v>
      </c>
      <c r="G1937">
        <v>5</v>
      </c>
      <c r="H1937">
        <v>1</v>
      </c>
    </row>
    <row r="1938" spans="1:8" x14ac:dyDescent="0.3">
      <c r="A1938" t="s">
        <v>3765</v>
      </c>
      <c r="B1938" t="s">
        <v>3766</v>
      </c>
      <c r="C1938">
        <v>0</v>
      </c>
      <c r="D1938">
        <v>91</v>
      </c>
      <c r="E1938">
        <v>239</v>
      </c>
      <c r="F1938" t="s">
        <v>16963</v>
      </c>
      <c r="G1938">
        <v>0</v>
      </c>
      <c r="H1938">
        <v>0</v>
      </c>
    </row>
    <row r="1939" spans="1:8" x14ac:dyDescent="0.3">
      <c r="A1939" t="s">
        <v>3767</v>
      </c>
      <c r="B1939" t="s">
        <v>3768</v>
      </c>
      <c r="C1939">
        <v>0</v>
      </c>
      <c r="D1939">
        <v>91</v>
      </c>
      <c r="E1939">
        <v>239</v>
      </c>
      <c r="F1939" t="s">
        <v>16963</v>
      </c>
      <c r="G1939">
        <v>0</v>
      </c>
      <c r="H1939">
        <v>0</v>
      </c>
    </row>
    <row r="1940" spans="1:8" x14ac:dyDescent="0.3">
      <c r="A1940" t="s">
        <v>3769</v>
      </c>
      <c r="B1940" t="s">
        <v>3770</v>
      </c>
      <c r="C1940">
        <v>0</v>
      </c>
      <c r="D1940">
        <v>91</v>
      </c>
      <c r="E1940">
        <v>239</v>
      </c>
      <c r="F1940" t="s">
        <v>16963</v>
      </c>
      <c r="G1940">
        <v>0</v>
      </c>
      <c r="H1940">
        <v>0</v>
      </c>
    </row>
    <row r="1941" spans="1:8" x14ac:dyDescent="0.3">
      <c r="A1941" t="s">
        <v>3771</v>
      </c>
      <c r="B1941" t="s">
        <v>3772</v>
      </c>
      <c r="C1941">
        <v>133612.82</v>
      </c>
      <c r="D1941">
        <v>91</v>
      </c>
      <c r="E1941">
        <v>236</v>
      </c>
      <c r="F1941" t="s">
        <v>16963</v>
      </c>
      <c r="G1941">
        <v>0</v>
      </c>
      <c r="H1941">
        <v>0</v>
      </c>
    </row>
    <row r="1942" spans="1:8" x14ac:dyDescent="0.3">
      <c r="A1942" t="s">
        <v>3773</v>
      </c>
      <c r="B1942" t="s">
        <v>3774</v>
      </c>
      <c r="C1942">
        <v>207015.67</v>
      </c>
      <c r="D1942">
        <v>91</v>
      </c>
      <c r="E1942">
        <v>262</v>
      </c>
      <c r="F1942" t="s">
        <v>16963</v>
      </c>
      <c r="G1942">
        <v>0</v>
      </c>
      <c r="H1942">
        <v>0</v>
      </c>
    </row>
    <row r="1943" spans="1:8" x14ac:dyDescent="0.3">
      <c r="A1943" t="s">
        <v>3775</v>
      </c>
      <c r="B1943" t="s">
        <v>3776</v>
      </c>
      <c r="C1943">
        <v>0</v>
      </c>
      <c r="D1943">
        <v>91</v>
      </c>
      <c r="E1943">
        <v>262</v>
      </c>
      <c r="F1943" t="s">
        <v>16963</v>
      </c>
      <c r="G1943">
        <v>0</v>
      </c>
      <c r="H1943">
        <v>0</v>
      </c>
    </row>
    <row r="1944" spans="1:8" x14ac:dyDescent="0.3">
      <c r="A1944" t="s">
        <v>3777</v>
      </c>
      <c r="B1944" t="s">
        <v>3778</v>
      </c>
      <c r="C1944">
        <v>10254.39</v>
      </c>
      <c r="D1944">
        <v>91</v>
      </c>
      <c r="E1944">
        <v>216</v>
      </c>
      <c r="F1944" t="s">
        <v>16963</v>
      </c>
      <c r="G1944">
        <v>0</v>
      </c>
      <c r="H1944">
        <v>0</v>
      </c>
    </row>
    <row r="1945" spans="1:8" x14ac:dyDescent="0.3">
      <c r="A1945" t="s">
        <v>3779</v>
      </c>
      <c r="B1945" t="s">
        <v>3780</v>
      </c>
      <c r="C1945">
        <v>22560.45</v>
      </c>
      <c r="D1945">
        <v>91</v>
      </c>
      <c r="E1945">
        <v>216</v>
      </c>
      <c r="F1945" t="s">
        <v>16963</v>
      </c>
      <c r="G1945">
        <v>0</v>
      </c>
      <c r="H1945">
        <v>0</v>
      </c>
    </row>
    <row r="1946" spans="1:8" x14ac:dyDescent="0.3">
      <c r="A1946" t="s">
        <v>3781</v>
      </c>
      <c r="B1946" t="s">
        <v>3782</v>
      </c>
      <c r="C1946">
        <v>11392.06</v>
      </c>
      <c r="D1946">
        <v>91</v>
      </c>
      <c r="E1946">
        <v>216</v>
      </c>
      <c r="F1946" t="s">
        <v>16963</v>
      </c>
      <c r="G1946">
        <v>0</v>
      </c>
      <c r="H1946">
        <v>0</v>
      </c>
    </row>
    <row r="1947" spans="1:8" x14ac:dyDescent="0.3">
      <c r="A1947" t="s">
        <v>3783</v>
      </c>
      <c r="B1947" t="s">
        <v>3784</v>
      </c>
      <c r="C1947">
        <v>9881.14</v>
      </c>
      <c r="D1947">
        <v>91</v>
      </c>
      <c r="E1947">
        <v>216</v>
      </c>
      <c r="F1947" t="s">
        <v>16963</v>
      </c>
      <c r="G1947">
        <v>0</v>
      </c>
      <c r="H1947">
        <v>0</v>
      </c>
    </row>
    <row r="1948" spans="1:8" x14ac:dyDescent="0.3">
      <c r="A1948" t="s">
        <v>3785</v>
      </c>
      <c r="B1948" t="s">
        <v>3786</v>
      </c>
      <c r="C1948">
        <v>10638.1</v>
      </c>
      <c r="D1948">
        <v>91</v>
      </c>
      <c r="E1948">
        <v>216</v>
      </c>
      <c r="F1948" t="s">
        <v>16963</v>
      </c>
      <c r="G1948">
        <v>0</v>
      </c>
      <c r="H1948">
        <v>0</v>
      </c>
    </row>
    <row r="1949" spans="1:8" x14ac:dyDescent="0.3">
      <c r="A1949" t="s">
        <v>3787</v>
      </c>
      <c r="B1949" t="s">
        <v>3788</v>
      </c>
      <c r="C1949">
        <v>10254.39</v>
      </c>
      <c r="D1949">
        <v>91</v>
      </c>
      <c r="E1949">
        <v>225</v>
      </c>
      <c r="F1949" t="s">
        <v>16963</v>
      </c>
      <c r="G1949">
        <v>0</v>
      </c>
      <c r="H1949">
        <v>0</v>
      </c>
    </row>
    <row r="1950" spans="1:8" x14ac:dyDescent="0.3">
      <c r="A1950" t="s">
        <v>3789</v>
      </c>
      <c r="B1950" t="s">
        <v>3790</v>
      </c>
      <c r="C1950">
        <v>10814.3</v>
      </c>
      <c r="D1950">
        <v>91</v>
      </c>
      <c r="E1950">
        <v>216</v>
      </c>
      <c r="F1950" t="s">
        <v>16963</v>
      </c>
      <c r="G1950">
        <v>0</v>
      </c>
      <c r="H1950">
        <v>0</v>
      </c>
    </row>
    <row r="1951" spans="1:8" x14ac:dyDescent="0.3">
      <c r="A1951" t="s">
        <v>3791</v>
      </c>
      <c r="B1951" t="s">
        <v>3792</v>
      </c>
      <c r="C1951">
        <v>10503.02</v>
      </c>
      <c r="D1951">
        <v>91</v>
      </c>
      <c r="E1951">
        <v>216</v>
      </c>
      <c r="F1951" t="s">
        <v>16963</v>
      </c>
      <c r="G1951">
        <v>0</v>
      </c>
      <c r="H1951">
        <v>0</v>
      </c>
    </row>
    <row r="1952" spans="1:8" x14ac:dyDescent="0.3">
      <c r="A1952" t="s">
        <v>3793</v>
      </c>
      <c r="B1952" t="s">
        <v>3794</v>
      </c>
      <c r="C1952">
        <v>9135.91</v>
      </c>
      <c r="D1952">
        <v>91</v>
      </c>
      <c r="E1952">
        <v>216</v>
      </c>
      <c r="F1952" t="s">
        <v>16963</v>
      </c>
      <c r="G1952">
        <v>0</v>
      </c>
      <c r="H1952">
        <v>0</v>
      </c>
    </row>
    <row r="1953" spans="1:8" x14ac:dyDescent="0.3">
      <c r="A1953" t="s">
        <v>3795</v>
      </c>
      <c r="B1953" t="s">
        <v>3796</v>
      </c>
      <c r="C1953">
        <v>11559.53</v>
      </c>
      <c r="D1953">
        <v>91</v>
      </c>
      <c r="E1953">
        <v>216</v>
      </c>
      <c r="F1953" t="s">
        <v>16963</v>
      </c>
      <c r="G1953">
        <v>0</v>
      </c>
      <c r="H1953">
        <v>0</v>
      </c>
    </row>
    <row r="1954" spans="1:8" x14ac:dyDescent="0.3">
      <c r="A1954" t="s">
        <v>3797</v>
      </c>
      <c r="B1954" t="s">
        <v>3798</v>
      </c>
      <c r="C1954">
        <v>8321.51</v>
      </c>
      <c r="D1954">
        <v>91</v>
      </c>
      <c r="E1954">
        <v>216</v>
      </c>
      <c r="F1954" t="s">
        <v>16963</v>
      </c>
      <c r="G1954">
        <v>0</v>
      </c>
      <c r="H1954">
        <v>0</v>
      </c>
    </row>
    <row r="1955" spans="1:8" x14ac:dyDescent="0.3">
      <c r="A1955" t="s">
        <v>3799</v>
      </c>
      <c r="B1955" t="s">
        <v>3800</v>
      </c>
      <c r="C1955">
        <v>12864.64</v>
      </c>
      <c r="D1955">
        <v>91</v>
      </c>
      <c r="E1955">
        <v>216</v>
      </c>
      <c r="F1955" t="s">
        <v>16963</v>
      </c>
      <c r="G1955">
        <v>0</v>
      </c>
      <c r="H1955">
        <v>0</v>
      </c>
    </row>
    <row r="1956" spans="1:8" x14ac:dyDescent="0.3">
      <c r="A1956" t="s">
        <v>3801</v>
      </c>
      <c r="B1956" t="s">
        <v>3802</v>
      </c>
      <c r="C1956">
        <v>18259.14</v>
      </c>
      <c r="D1956">
        <v>91</v>
      </c>
      <c r="E1956">
        <v>216</v>
      </c>
      <c r="F1956" t="s">
        <v>16963</v>
      </c>
      <c r="G1956">
        <v>2</v>
      </c>
      <c r="H1956">
        <v>1</v>
      </c>
    </row>
    <row r="1957" spans="1:8" x14ac:dyDescent="0.3">
      <c r="A1957" t="s">
        <v>3803</v>
      </c>
      <c r="B1957" t="s">
        <v>3804</v>
      </c>
      <c r="C1957">
        <v>8491.2800000000007</v>
      </c>
      <c r="D1957">
        <v>91</v>
      </c>
      <c r="E1957">
        <v>216</v>
      </c>
      <c r="F1957" t="s">
        <v>16963</v>
      </c>
      <c r="G1957">
        <v>0</v>
      </c>
      <c r="H1957">
        <v>0</v>
      </c>
    </row>
    <row r="1958" spans="1:8" x14ac:dyDescent="0.3">
      <c r="A1958" t="s">
        <v>3805</v>
      </c>
      <c r="B1958" t="s">
        <v>3806</v>
      </c>
      <c r="C1958">
        <v>30179.98</v>
      </c>
      <c r="D1958">
        <v>91</v>
      </c>
      <c r="E1958">
        <v>225</v>
      </c>
      <c r="F1958" t="s">
        <v>16963</v>
      </c>
      <c r="G1958">
        <v>0</v>
      </c>
      <c r="H1958">
        <v>0</v>
      </c>
    </row>
    <row r="1959" spans="1:8" x14ac:dyDescent="0.3">
      <c r="A1959" t="s">
        <v>3807</v>
      </c>
      <c r="B1959" t="s">
        <v>3808</v>
      </c>
      <c r="C1959">
        <v>13766.89</v>
      </c>
      <c r="D1959">
        <v>91</v>
      </c>
      <c r="E1959">
        <v>225</v>
      </c>
      <c r="F1959" t="s">
        <v>16963</v>
      </c>
      <c r="G1959">
        <v>0</v>
      </c>
      <c r="H1959">
        <v>0</v>
      </c>
    </row>
    <row r="1960" spans="1:8" x14ac:dyDescent="0.3">
      <c r="A1960" t="s">
        <v>3809</v>
      </c>
      <c r="B1960" t="s">
        <v>3810</v>
      </c>
      <c r="C1960">
        <v>0</v>
      </c>
      <c r="D1960">
        <v>91</v>
      </c>
      <c r="E1960">
        <v>216</v>
      </c>
      <c r="F1960" t="s">
        <v>16963</v>
      </c>
      <c r="G1960">
        <v>0</v>
      </c>
      <c r="H1960">
        <v>0</v>
      </c>
    </row>
    <row r="1961" spans="1:8" x14ac:dyDescent="0.3">
      <c r="A1961" t="s">
        <v>3811</v>
      </c>
      <c r="B1961" t="s">
        <v>3812</v>
      </c>
      <c r="C1961">
        <v>10814.3</v>
      </c>
      <c r="D1961">
        <v>91</v>
      </c>
      <c r="E1961">
        <v>216</v>
      </c>
      <c r="F1961" t="s">
        <v>16963</v>
      </c>
      <c r="G1961">
        <v>0</v>
      </c>
      <c r="H1961">
        <v>0</v>
      </c>
    </row>
    <row r="1962" spans="1:8" x14ac:dyDescent="0.3">
      <c r="A1962" t="s">
        <v>3813</v>
      </c>
      <c r="B1962" t="s">
        <v>3814</v>
      </c>
      <c r="C1962">
        <v>11993.64</v>
      </c>
      <c r="D1962">
        <v>91</v>
      </c>
      <c r="E1962">
        <v>216</v>
      </c>
      <c r="F1962" t="s">
        <v>16963</v>
      </c>
      <c r="G1962">
        <v>0</v>
      </c>
      <c r="H1962">
        <v>0</v>
      </c>
    </row>
    <row r="1963" spans="1:8" x14ac:dyDescent="0.3">
      <c r="A1963" t="s">
        <v>3815</v>
      </c>
      <c r="B1963" t="s">
        <v>3814</v>
      </c>
      <c r="C1963">
        <v>10902.63</v>
      </c>
      <c r="D1963">
        <v>91</v>
      </c>
      <c r="E1963">
        <v>216</v>
      </c>
      <c r="F1963" t="s">
        <v>16963</v>
      </c>
      <c r="G1963">
        <v>0</v>
      </c>
      <c r="H1963">
        <v>0</v>
      </c>
    </row>
    <row r="1964" spans="1:8" x14ac:dyDescent="0.3">
      <c r="A1964" t="s">
        <v>3816</v>
      </c>
      <c r="B1964" t="s">
        <v>3817</v>
      </c>
      <c r="C1964">
        <v>14513.08</v>
      </c>
      <c r="D1964">
        <v>91</v>
      </c>
      <c r="E1964">
        <v>216</v>
      </c>
      <c r="F1964" t="s">
        <v>16963</v>
      </c>
      <c r="G1964">
        <v>19</v>
      </c>
      <c r="H1964">
        <v>1</v>
      </c>
    </row>
    <row r="1965" spans="1:8" x14ac:dyDescent="0.3">
      <c r="A1965" t="s">
        <v>3818</v>
      </c>
      <c r="B1965" t="s">
        <v>3819</v>
      </c>
      <c r="C1965">
        <v>7245.03</v>
      </c>
      <c r="D1965">
        <v>91</v>
      </c>
      <c r="E1965">
        <v>216</v>
      </c>
      <c r="F1965" t="s">
        <v>16963</v>
      </c>
      <c r="G1965">
        <v>0</v>
      </c>
      <c r="H1965">
        <v>0</v>
      </c>
    </row>
    <row r="1966" spans="1:8" x14ac:dyDescent="0.3">
      <c r="A1966" t="s">
        <v>3820</v>
      </c>
      <c r="B1966" t="s">
        <v>3821</v>
      </c>
      <c r="C1966">
        <v>6397.11</v>
      </c>
      <c r="D1966">
        <v>91</v>
      </c>
      <c r="E1966">
        <v>216</v>
      </c>
      <c r="F1966" t="s">
        <v>16963</v>
      </c>
      <c r="G1966">
        <v>0</v>
      </c>
      <c r="H1966">
        <v>0</v>
      </c>
    </row>
    <row r="1967" spans="1:8" x14ac:dyDescent="0.3">
      <c r="A1967" t="s">
        <v>3822</v>
      </c>
      <c r="B1967" t="s">
        <v>3823</v>
      </c>
      <c r="C1967">
        <v>12017.12</v>
      </c>
      <c r="D1967">
        <v>91</v>
      </c>
      <c r="E1967">
        <v>216</v>
      </c>
      <c r="F1967" t="s">
        <v>16963</v>
      </c>
      <c r="G1967">
        <v>4</v>
      </c>
      <c r="H1967">
        <v>1</v>
      </c>
    </row>
    <row r="1968" spans="1:8" x14ac:dyDescent="0.3">
      <c r="A1968" t="s">
        <v>3824</v>
      </c>
      <c r="B1968" t="s">
        <v>3825</v>
      </c>
      <c r="C1968">
        <v>12017.12</v>
      </c>
      <c r="D1968">
        <v>91</v>
      </c>
      <c r="E1968">
        <v>216</v>
      </c>
      <c r="F1968" t="s">
        <v>16963</v>
      </c>
      <c r="G1968">
        <v>4</v>
      </c>
      <c r="H1968">
        <v>1</v>
      </c>
    </row>
    <row r="1969" spans="1:8" x14ac:dyDescent="0.3">
      <c r="A1969" t="s">
        <v>3826</v>
      </c>
      <c r="B1969" t="s">
        <v>3827</v>
      </c>
      <c r="C1969">
        <v>14995.82</v>
      </c>
      <c r="D1969">
        <v>91</v>
      </c>
      <c r="E1969">
        <v>216</v>
      </c>
      <c r="F1969" t="s">
        <v>16963</v>
      </c>
      <c r="G1969">
        <v>0</v>
      </c>
      <c r="H1969">
        <v>0</v>
      </c>
    </row>
    <row r="1970" spans="1:8" x14ac:dyDescent="0.3">
      <c r="A1970" t="s">
        <v>3828</v>
      </c>
      <c r="B1970" t="s">
        <v>3829</v>
      </c>
      <c r="C1970">
        <v>9139.01</v>
      </c>
      <c r="D1970">
        <v>91</v>
      </c>
      <c r="E1970">
        <v>216</v>
      </c>
      <c r="F1970" t="s">
        <v>16963</v>
      </c>
      <c r="G1970">
        <v>0</v>
      </c>
      <c r="H1970">
        <v>0</v>
      </c>
    </row>
    <row r="1971" spans="1:8" x14ac:dyDescent="0.3">
      <c r="A1971" t="s">
        <v>3830</v>
      </c>
      <c r="B1971" t="s">
        <v>3831</v>
      </c>
      <c r="C1971">
        <v>9321.23</v>
      </c>
      <c r="D1971">
        <v>91</v>
      </c>
      <c r="E1971">
        <v>216</v>
      </c>
      <c r="F1971" t="s">
        <v>16963</v>
      </c>
      <c r="G1971">
        <v>0</v>
      </c>
      <c r="H1971">
        <v>0</v>
      </c>
    </row>
    <row r="1972" spans="1:8" x14ac:dyDescent="0.3">
      <c r="A1972" t="s">
        <v>3832</v>
      </c>
      <c r="B1972" t="s">
        <v>3833</v>
      </c>
      <c r="C1972">
        <v>9321.23</v>
      </c>
      <c r="D1972">
        <v>91</v>
      </c>
      <c r="E1972">
        <v>216</v>
      </c>
      <c r="F1972" t="s">
        <v>16963</v>
      </c>
      <c r="G1972">
        <v>0</v>
      </c>
      <c r="H1972">
        <v>0</v>
      </c>
    </row>
    <row r="1973" spans="1:8" x14ac:dyDescent="0.3">
      <c r="A1973" t="s">
        <v>3834</v>
      </c>
      <c r="B1973" t="s">
        <v>3835</v>
      </c>
      <c r="C1973">
        <v>12642</v>
      </c>
      <c r="D1973">
        <v>91</v>
      </c>
      <c r="E1973">
        <v>216</v>
      </c>
      <c r="F1973" t="s">
        <v>16963</v>
      </c>
      <c r="G1973">
        <v>0</v>
      </c>
      <c r="H1973">
        <v>0</v>
      </c>
    </row>
    <row r="1974" spans="1:8" x14ac:dyDescent="0.3">
      <c r="A1974" t="s">
        <v>3836</v>
      </c>
      <c r="B1974" t="s">
        <v>3837</v>
      </c>
      <c r="C1974">
        <v>12642</v>
      </c>
      <c r="D1974">
        <v>91</v>
      </c>
      <c r="E1974">
        <v>216</v>
      </c>
      <c r="F1974" t="s">
        <v>16963</v>
      </c>
      <c r="G1974">
        <v>0</v>
      </c>
      <c r="H1974">
        <v>0</v>
      </c>
    </row>
    <row r="1975" spans="1:8" x14ac:dyDescent="0.3">
      <c r="A1975" t="s">
        <v>3838</v>
      </c>
      <c r="B1975" t="s">
        <v>3839</v>
      </c>
      <c r="C1975">
        <v>13889.1</v>
      </c>
      <c r="D1975">
        <v>91</v>
      </c>
      <c r="E1975">
        <v>225</v>
      </c>
      <c r="F1975" t="s">
        <v>16963</v>
      </c>
      <c r="G1975">
        <v>0</v>
      </c>
      <c r="H1975">
        <v>0</v>
      </c>
    </row>
    <row r="1976" spans="1:8" x14ac:dyDescent="0.3">
      <c r="A1976" t="s">
        <v>3840</v>
      </c>
      <c r="B1976" t="s">
        <v>3841</v>
      </c>
      <c r="C1976">
        <v>8390.66</v>
      </c>
      <c r="D1976">
        <v>91</v>
      </c>
      <c r="E1976">
        <v>216</v>
      </c>
      <c r="F1976" t="s">
        <v>16963</v>
      </c>
      <c r="G1976">
        <v>0</v>
      </c>
      <c r="H1976">
        <v>0</v>
      </c>
    </row>
    <row r="1977" spans="1:8" x14ac:dyDescent="0.3">
      <c r="A1977" t="s">
        <v>3842</v>
      </c>
      <c r="B1977" t="s">
        <v>3843</v>
      </c>
      <c r="C1977">
        <v>0</v>
      </c>
      <c r="D1977">
        <v>91</v>
      </c>
      <c r="E1977">
        <v>216</v>
      </c>
      <c r="F1977" t="s">
        <v>16963</v>
      </c>
      <c r="G1977">
        <v>0</v>
      </c>
      <c r="H1977">
        <v>0</v>
      </c>
    </row>
    <row r="1978" spans="1:8" x14ac:dyDescent="0.3">
      <c r="A1978" t="s">
        <v>3844</v>
      </c>
      <c r="B1978" t="s">
        <v>3845</v>
      </c>
      <c r="C1978">
        <v>26591.23</v>
      </c>
      <c r="D1978">
        <v>91</v>
      </c>
      <c r="E1978">
        <v>225</v>
      </c>
      <c r="F1978" t="s">
        <v>16963</v>
      </c>
      <c r="G1978">
        <v>4</v>
      </c>
      <c r="H1978">
        <v>1</v>
      </c>
    </row>
    <row r="1979" spans="1:8" x14ac:dyDescent="0.3">
      <c r="A1979" t="s">
        <v>3846</v>
      </c>
      <c r="B1979" t="s">
        <v>3847</v>
      </c>
      <c r="C1979">
        <v>13889.1</v>
      </c>
      <c r="D1979">
        <v>91</v>
      </c>
      <c r="E1979">
        <v>187</v>
      </c>
      <c r="F1979" t="s">
        <v>16963</v>
      </c>
      <c r="G1979">
        <v>15</v>
      </c>
      <c r="H1979">
        <v>1</v>
      </c>
    </row>
    <row r="1980" spans="1:8" x14ac:dyDescent="0.3">
      <c r="A1980" t="s">
        <v>1386</v>
      </c>
      <c r="B1980" t="s">
        <v>1387</v>
      </c>
      <c r="C1980">
        <v>8115.06</v>
      </c>
      <c r="D1980">
        <v>91</v>
      </c>
      <c r="E1980">
        <v>225</v>
      </c>
      <c r="F1980" t="s">
        <v>16963</v>
      </c>
      <c r="G1980">
        <v>17</v>
      </c>
      <c r="H1980">
        <v>1</v>
      </c>
    </row>
    <row r="1981" spans="1:8" x14ac:dyDescent="0.3">
      <c r="A1981" t="s">
        <v>1388</v>
      </c>
      <c r="B1981" t="s">
        <v>1389</v>
      </c>
      <c r="C1981">
        <v>8115.06</v>
      </c>
      <c r="D1981">
        <v>91</v>
      </c>
      <c r="E1981">
        <v>225</v>
      </c>
      <c r="F1981" t="s">
        <v>16963</v>
      </c>
      <c r="G1981">
        <v>18</v>
      </c>
      <c r="H1981">
        <v>1</v>
      </c>
    </row>
    <row r="1982" spans="1:8" x14ac:dyDescent="0.3">
      <c r="A1982" t="s">
        <v>1390</v>
      </c>
      <c r="B1982" t="s">
        <v>1391</v>
      </c>
      <c r="C1982">
        <v>10924.08</v>
      </c>
      <c r="D1982">
        <v>91</v>
      </c>
      <c r="E1982">
        <v>225</v>
      </c>
      <c r="F1982" t="s">
        <v>16963</v>
      </c>
      <c r="G1982">
        <v>19</v>
      </c>
      <c r="H1982">
        <v>1</v>
      </c>
    </row>
    <row r="1983" spans="1:8" x14ac:dyDescent="0.3">
      <c r="A1983" t="s">
        <v>3848</v>
      </c>
      <c r="B1983" t="s">
        <v>3849</v>
      </c>
      <c r="C1983">
        <v>10924.08</v>
      </c>
      <c r="D1983">
        <v>91</v>
      </c>
      <c r="E1983">
        <v>225</v>
      </c>
      <c r="F1983" t="s">
        <v>16963</v>
      </c>
      <c r="G1983">
        <v>19</v>
      </c>
      <c r="H1983">
        <v>1</v>
      </c>
    </row>
    <row r="1984" spans="1:8" x14ac:dyDescent="0.3">
      <c r="A1984" t="s">
        <v>1392</v>
      </c>
      <c r="B1984" t="s">
        <v>1393</v>
      </c>
      <c r="C1984">
        <v>7375.4</v>
      </c>
      <c r="D1984">
        <v>91</v>
      </c>
      <c r="E1984">
        <v>225</v>
      </c>
      <c r="F1984" t="s">
        <v>16963</v>
      </c>
      <c r="G1984">
        <v>15</v>
      </c>
      <c r="H1984">
        <v>1</v>
      </c>
    </row>
    <row r="1985" spans="1:8" x14ac:dyDescent="0.3">
      <c r="A1985" t="s">
        <v>3850</v>
      </c>
      <c r="B1985" t="s">
        <v>3851</v>
      </c>
      <c r="C1985">
        <v>0</v>
      </c>
      <c r="D1985">
        <v>91</v>
      </c>
      <c r="E1985">
        <v>225</v>
      </c>
      <c r="F1985" t="s">
        <v>16963</v>
      </c>
      <c r="G1985">
        <v>0</v>
      </c>
      <c r="H1985">
        <v>0</v>
      </c>
    </row>
    <row r="1986" spans="1:8" x14ac:dyDescent="0.3">
      <c r="A1986" t="s">
        <v>3852</v>
      </c>
      <c r="B1986" t="s">
        <v>3853</v>
      </c>
      <c r="C1986">
        <v>12953.1</v>
      </c>
      <c r="D1986">
        <v>91</v>
      </c>
      <c r="E1986">
        <v>225</v>
      </c>
      <c r="F1986" t="s">
        <v>16963</v>
      </c>
      <c r="G1986">
        <v>0</v>
      </c>
      <c r="H1986">
        <v>0</v>
      </c>
    </row>
    <row r="1987" spans="1:8" x14ac:dyDescent="0.3">
      <c r="A1987" t="s">
        <v>3854</v>
      </c>
      <c r="B1987" t="s">
        <v>3855</v>
      </c>
      <c r="C1987">
        <v>10768.08</v>
      </c>
      <c r="D1987">
        <v>91</v>
      </c>
      <c r="E1987">
        <v>225</v>
      </c>
      <c r="F1987" t="s">
        <v>16963</v>
      </c>
      <c r="G1987">
        <v>23</v>
      </c>
      <c r="H1987">
        <v>1</v>
      </c>
    </row>
    <row r="1988" spans="1:8" x14ac:dyDescent="0.3">
      <c r="A1988" t="s">
        <v>3856</v>
      </c>
      <c r="B1988" t="s">
        <v>3857</v>
      </c>
      <c r="C1988">
        <v>10300.08</v>
      </c>
      <c r="D1988">
        <v>91</v>
      </c>
      <c r="E1988">
        <v>225</v>
      </c>
      <c r="F1988" t="s">
        <v>16963</v>
      </c>
      <c r="G1988">
        <v>4</v>
      </c>
      <c r="H1988">
        <v>1</v>
      </c>
    </row>
    <row r="1989" spans="1:8" x14ac:dyDescent="0.3">
      <c r="A1989" t="s">
        <v>3858</v>
      </c>
      <c r="B1989" t="s">
        <v>3859</v>
      </c>
      <c r="C1989">
        <v>19203.650000000001</v>
      </c>
      <c r="D1989">
        <v>91</v>
      </c>
      <c r="E1989">
        <v>225</v>
      </c>
      <c r="F1989" t="s">
        <v>16963</v>
      </c>
      <c r="G1989">
        <v>0</v>
      </c>
      <c r="H1989">
        <v>0</v>
      </c>
    </row>
    <row r="1990" spans="1:8" x14ac:dyDescent="0.3">
      <c r="A1990" t="s">
        <v>1394</v>
      </c>
      <c r="B1990" t="s">
        <v>1395</v>
      </c>
      <c r="C1990">
        <v>4404.01</v>
      </c>
      <c r="D1990">
        <v>91</v>
      </c>
      <c r="E1990">
        <v>238</v>
      </c>
      <c r="F1990" t="s">
        <v>16963</v>
      </c>
      <c r="G1990">
        <v>226</v>
      </c>
      <c r="H1990">
        <v>1</v>
      </c>
    </row>
    <row r="1991" spans="1:8" x14ac:dyDescent="0.3">
      <c r="A1991" t="s">
        <v>1396</v>
      </c>
      <c r="B1991" t="s">
        <v>1397</v>
      </c>
      <c r="C1991">
        <v>4404.01</v>
      </c>
      <c r="D1991">
        <v>91</v>
      </c>
      <c r="E1991">
        <v>238</v>
      </c>
      <c r="F1991" t="s">
        <v>16963</v>
      </c>
      <c r="G1991">
        <v>305</v>
      </c>
      <c r="H1991">
        <v>1</v>
      </c>
    </row>
    <row r="1992" spans="1:8" x14ac:dyDescent="0.3">
      <c r="A1992" t="s">
        <v>1398</v>
      </c>
      <c r="B1992" t="s">
        <v>1399</v>
      </c>
      <c r="C1992">
        <v>4404.01</v>
      </c>
      <c r="D1992">
        <v>91</v>
      </c>
      <c r="E1992">
        <v>239</v>
      </c>
      <c r="F1992" t="s">
        <v>16963</v>
      </c>
      <c r="G1992">
        <v>287</v>
      </c>
      <c r="H1992">
        <v>1</v>
      </c>
    </row>
    <row r="1993" spans="1:8" x14ac:dyDescent="0.3">
      <c r="A1993" t="s">
        <v>3860</v>
      </c>
      <c r="B1993" t="s">
        <v>3861</v>
      </c>
      <c r="C1993">
        <v>0</v>
      </c>
      <c r="D1993">
        <v>91</v>
      </c>
      <c r="E1993">
        <v>239</v>
      </c>
      <c r="F1993" t="s">
        <v>16963</v>
      </c>
      <c r="G1993">
        <v>0</v>
      </c>
      <c r="H1993">
        <v>0</v>
      </c>
    </row>
    <row r="1994" spans="1:8" x14ac:dyDescent="0.3">
      <c r="A1994" t="s">
        <v>1400</v>
      </c>
      <c r="B1994" t="s">
        <v>1401</v>
      </c>
      <c r="C1994">
        <v>4244.83</v>
      </c>
      <c r="D1994">
        <v>91</v>
      </c>
      <c r="E1994">
        <v>269</v>
      </c>
      <c r="F1994" t="s">
        <v>16963</v>
      </c>
      <c r="G1994">
        <v>0</v>
      </c>
      <c r="H1994">
        <v>0</v>
      </c>
    </row>
    <row r="1995" spans="1:8" x14ac:dyDescent="0.3">
      <c r="A1995" t="s">
        <v>1402</v>
      </c>
      <c r="B1995" t="s">
        <v>1403</v>
      </c>
      <c r="C1995">
        <v>4545.1499999999996</v>
      </c>
      <c r="D1995">
        <v>91</v>
      </c>
      <c r="E1995">
        <v>268</v>
      </c>
      <c r="F1995" t="s">
        <v>16963</v>
      </c>
      <c r="G1995">
        <v>238</v>
      </c>
      <c r="H1995">
        <v>1</v>
      </c>
    </row>
    <row r="1996" spans="1:8" x14ac:dyDescent="0.3">
      <c r="A1996" t="s">
        <v>1404</v>
      </c>
      <c r="B1996" t="s">
        <v>1405</v>
      </c>
      <c r="C1996">
        <v>4404.01</v>
      </c>
      <c r="D1996">
        <v>91</v>
      </c>
      <c r="E1996">
        <v>238</v>
      </c>
      <c r="F1996" t="s">
        <v>16963</v>
      </c>
      <c r="G1996">
        <v>229</v>
      </c>
      <c r="H1996">
        <v>1</v>
      </c>
    </row>
    <row r="1997" spans="1:8" x14ac:dyDescent="0.3">
      <c r="A1997" t="s">
        <v>1406</v>
      </c>
      <c r="B1997" t="s">
        <v>1407</v>
      </c>
      <c r="C1997">
        <v>4404.01</v>
      </c>
      <c r="D1997">
        <v>91</v>
      </c>
      <c r="E1997">
        <v>238</v>
      </c>
      <c r="F1997" t="s">
        <v>16963</v>
      </c>
      <c r="G1997">
        <v>272</v>
      </c>
      <c r="H1997">
        <v>1</v>
      </c>
    </row>
    <row r="1998" spans="1:8" x14ac:dyDescent="0.3">
      <c r="A1998" t="s">
        <v>1408</v>
      </c>
      <c r="B1998" t="s">
        <v>1409</v>
      </c>
      <c r="C1998">
        <v>4404.01</v>
      </c>
      <c r="D1998">
        <v>91</v>
      </c>
      <c r="E1998">
        <v>239</v>
      </c>
      <c r="F1998" t="s">
        <v>16963</v>
      </c>
      <c r="G1998">
        <v>284</v>
      </c>
      <c r="H1998">
        <v>1</v>
      </c>
    </row>
    <row r="1999" spans="1:8" x14ac:dyDescent="0.3">
      <c r="A1999" t="s">
        <v>3862</v>
      </c>
      <c r="B1999" t="s">
        <v>3863</v>
      </c>
      <c r="C1999">
        <v>0</v>
      </c>
      <c r="D1999">
        <v>91</v>
      </c>
      <c r="E1999">
        <v>239</v>
      </c>
      <c r="F1999" t="s">
        <v>16963</v>
      </c>
      <c r="G1999">
        <v>0</v>
      </c>
      <c r="H1999">
        <v>0</v>
      </c>
    </row>
    <row r="2000" spans="1:8" x14ac:dyDescent="0.3">
      <c r="A2000" t="s">
        <v>1410</v>
      </c>
      <c r="B2000" t="s">
        <v>1411</v>
      </c>
      <c r="C2000">
        <v>4244.83</v>
      </c>
      <c r="D2000">
        <v>91</v>
      </c>
      <c r="E2000">
        <v>269</v>
      </c>
      <c r="F2000" t="s">
        <v>16963</v>
      </c>
      <c r="G2000">
        <v>0</v>
      </c>
      <c r="H2000">
        <v>0</v>
      </c>
    </row>
    <row r="2001" spans="1:8" x14ac:dyDescent="0.3">
      <c r="A2001" t="s">
        <v>3864</v>
      </c>
      <c r="B2001" t="s">
        <v>3865</v>
      </c>
      <c r="C2001">
        <v>12494</v>
      </c>
      <c r="D2001">
        <v>91</v>
      </c>
      <c r="E2001">
        <v>252</v>
      </c>
      <c r="F2001" t="s">
        <v>16963</v>
      </c>
      <c r="G2001">
        <v>0</v>
      </c>
      <c r="H2001">
        <v>0</v>
      </c>
    </row>
    <row r="2002" spans="1:8" x14ac:dyDescent="0.3">
      <c r="A2002" t="s">
        <v>3866</v>
      </c>
      <c r="B2002" t="s">
        <v>3867</v>
      </c>
      <c r="C2002">
        <v>2911.75</v>
      </c>
      <c r="D2002">
        <v>91</v>
      </c>
      <c r="E2002">
        <v>252</v>
      </c>
      <c r="F2002" t="s">
        <v>16963</v>
      </c>
      <c r="G2002">
        <v>0</v>
      </c>
      <c r="H2002">
        <v>0</v>
      </c>
    </row>
    <row r="2003" spans="1:8" x14ac:dyDescent="0.3">
      <c r="A2003" t="s">
        <v>3868</v>
      </c>
      <c r="B2003" t="s">
        <v>3869</v>
      </c>
      <c r="C2003">
        <v>0</v>
      </c>
      <c r="D2003">
        <v>91</v>
      </c>
      <c r="E2003">
        <v>252</v>
      </c>
      <c r="F2003" t="s">
        <v>16963</v>
      </c>
      <c r="G2003">
        <v>0</v>
      </c>
      <c r="H2003">
        <v>0</v>
      </c>
    </row>
    <row r="2004" spans="1:8" x14ac:dyDescent="0.3">
      <c r="A2004" t="s">
        <v>3870</v>
      </c>
      <c r="B2004" t="s">
        <v>3871</v>
      </c>
      <c r="C2004">
        <v>8972.76</v>
      </c>
      <c r="D2004">
        <v>91</v>
      </c>
      <c r="E2004">
        <v>252</v>
      </c>
      <c r="F2004" t="s">
        <v>16963</v>
      </c>
      <c r="G2004">
        <v>0</v>
      </c>
      <c r="H2004">
        <v>0</v>
      </c>
    </row>
    <row r="2005" spans="1:8" x14ac:dyDescent="0.3">
      <c r="A2005" t="s">
        <v>1412</v>
      </c>
      <c r="B2005" t="s">
        <v>1413</v>
      </c>
      <c r="C2005">
        <v>6243.08</v>
      </c>
      <c r="D2005">
        <v>91</v>
      </c>
      <c r="E2005">
        <v>239</v>
      </c>
      <c r="F2005" t="s">
        <v>16963</v>
      </c>
      <c r="G2005">
        <v>166</v>
      </c>
      <c r="H2005">
        <v>1</v>
      </c>
    </row>
    <row r="2006" spans="1:8" x14ac:dyDescent="0.3">
      <c r="A2006" t="s">
        <v>3872</v>
      </c>
      <c r="B2006" t="s">
        <v>3873</v>
      </c>
      <c r="C2006">
        <v>10300.08</v>
      </c>
      <c r="D2006">
        <v>91</v>
      </c>
      <c r="E2006">
        <v>215</v>
      </c>
      <c r="F2006" t="s">
        <v>16963</v>
      </c>
      <c r="G2006">
        <v>72</v>
      </c>
      <c r="H2006">
        <v>1</v>
      </c>
    </row>
    <row r="2007" spans="1:8" x14ac:dyDescent="0.3">
      <c r="A2007" t="s">
        <v>3874</v>
      </c>
      <c r="B2007" t="s">
        <v>3875</v>
      </c>
      <c r="C2007">
        <v>0</v>
      </c>
      <c r="D2007">
        <v>91</v>
      </c>
      <c r="E2007">
        <v>270</v>
      </c>
      <c r="F2007" t="s">
        <v>16963</v>
      </c>
      <c r="G2007">
        <v>0</v>
      </c>
      <c r="H2007">
        <v>0</v>
      </c>
    </row>
    <row r="2008" spans="1:8" x14ac:dyDescent="0.3">
      <c r="A2008" t="s">
        <v>1414</v>
      </c>
      <c r="B2008" t="s">
        <v>1415</v>
      </c>
      <c r="C2008">
        <v>5765.54</v>
      </c>
      <c r="D2008">
        <v>91</v>
      </c>
      <c r="E2008">
        <v>269</v>
      </c>
      <c r="F2008" t="s">
        <v>16963</v>
      </c>
      <c r="G2008">
        <v>102</v>
      </c>
      <c r="H2008">
        <v>1</v>
      </c>
    </row>
    <row r="2009" spans="1:8" x14ac:dyDescent="0.3">
      <c r="A2009" t="s">
        <v>3876</v>
      </c>
      <c r="B2009" t="s">
        <v>3877</v>
      </c>
      <c r="C2009">
        <v>26572.42</v>
      </c>
      <c r="D2009">
        <v>91</v>
      </c>
      <c r="E2009">
        <v>216</v>
      </c>
      <c r="F2009" t="s">
        <v>16963</v>
      </c>
      <c r="G2009">
        <v>0</v>
      </c>
      <c r="H2009">
        <v>0</v>
      </c>
    </row>
    <row r="2010" spans="1:8" x14ac:dyDescent="0.3">
      <c r="A2010" t="s">
        <v>3878</v>
      </c>
      <c r="B2010" t="s">
        <v>3879</v>
      </c>
      <c r="C2010">
        <v>13280.35</v>
      </c>
      <c r="D2010">
        <v>91</v>
      </c>
      <c r="E2010">
        <v>216</v>
      </c>
      <c r="F2010" t="s">
        <v>16963</v>
      </c>
      <c r="G2010">
        <v>0</v>
      </c>
      <c r="H2010">
        <v>0</v>
      </c>
    </row>
    <row r="2011" spans="1:8" x14ac:dyDescent="0.3">
      <c r="A2011" t="s">
        <v>1416</v>
      </c>
      <c r="B2011" t="s">
        <v>1417</v>
      </c>
      <c r="C2011">
        <v>7375.4</v>
      </c>
      <c r="D2011">
        <v>91</v>
      </c>
      <c r="E2011">
        <v>225</v>
      </c>
      <c r="F2011" t="s">
        <v>16963</v>
      </c>
      <c r="G2011">
        <v>15</v>
      </c>
      <c r="H2011">
        <v>1</v>
      </c>
    </row>
    <row r="2012" spans="1:8" x14ac:dyDescent="0.3">
      <c r="A2012" t="s">
        <v>1418</v>
      </c>
      <c r="B2012" t="s">
        <v>1419</v>
      </c>
      <c r="C2012">
        <v>9214.4699999999993</v>
      </c>
      <c r="D2012">
        <v>91</v>
      </c>
      <c r="E2012">
        <v>225</v>
      </c>
      <c r="F2012" t="s">
        <v>16963</v>
      </c>
      <c r="G2012">
        <v>3</v>
      </c>
      <c r="H2012">
        <v>1</v>
      </c>
    </row>
    <row r="2013" spans="1:8" x14ac:dyDescent="0.3">
      <c r="A2013" t="s">
        <v>3880</v>
      </c>
      <c r="B2013" t="s">
        <v>3881</v>
      </c>
      <c r="C2013">
        <v>0</v>
      </c>
      <c r="D2013">
        <v>91</v>
      </c>
      <c r="E2013">
        <v>205</v>
      </c>
      <c r="F2013" t="s">
        <v>16963</v>
      </c>
      <c r="G2013">
        <v>0</v>
      </c>
      <c r="H2013">
        <v>0</v>
      </c>
    </row>
    <row r="2014" spans="1:8" x14ac:dyDescent="0.3">
      <c r="A2014" t="s">
        <v>3882</v>
      </c>
      <c r="B2014" t="s">
        <v>3883</v>
      </c>
      <c r="C2014">
        <v>0</v>
      </c>
      <c r="D2014">
        <v>91</v>
      </c>
      <c r="E2014">
        <v>300</v>
      </c>
      <c r="F2014" t="s">
        <v>16963</v>
      </c>
      <c r="G2014">
        <v>0</v>
      </c>
      <c r="H2014">
        <v>0</v>
      </c>
    </row>
    <row r="2015" spans="1:8" x14ac:dyDescent="0.3">
      <c r="A2015" t="s">
        <v>3884</v>
      </c>
      <c r="B2015" t="s">
        <v>3885</v>
      </c>
      <c r="C2015">
        <v>8427.24</v>
      </c>
      <c r="D2015">
        <v>91</v>
      </c>
      <c r="E2015">
        <v>301</v>
      </c>
      <c r="F2015" t="s">
        <v>16963</v>
      </c>
      <c r="G2015">
        <v>0</v>
      </c>
      <c r="H2015">
        <v>0</v>
      </c>
    </row>
    <row r="2016" spans="1:8" x14ac:dyDescent="0.3">
      <c r="A2016" t="s">
        <v>3886</v>
      </c>
      <c r="B2016" t="s">
        <v>3887</v>
      </c>
      <c r="C2016">
        <v>0</v>
      </c>
      <c r="D2016">
        <v>91</v>
      </c>
      <c r="E2016">
        <v>305</v>
      </c>
      <c r="F2016" t="s">
        <v>16963</v>
      </c>
      <c r="G2016">
        <v>0</v>
      </c>
      <c r="H2016">
        <v>0</v>
      </c>
    </row>
    <row r="2017" spans="1:8" x14ac:dyDescent="0.3">
      <c r="A2017" t="s">
        <v>3888</v>
      </c>
      <c r="B2017" t="s">
        <v>3889</v>
      </c>
      <c r="C2017">
        <v>0</v>
      </c>
      <c r="D2017">
        <v>91</v>
      </c>
      <c r="E2017">
        <v>239</v>
      </c>
      <c r="F2017" t="s">
        <v>16963</v>
      </c>
      <c r="G2017">
        <v>0</v>
      </c>
      <c r="H2017">
        <v>0</v>
      </c>
    </row>
    <row r="2018" spans="1:8" x14ac:dyDescent="0.3">
      <c r="A2018" t="s">
        <v>3890</v>
      </c>
      <c r="B2018" t="s">
        <v>3891</v>
      </c>
      <c r="C2018">
        <v>0</v>
      </c>
      <c r="D2018">
        <v>91</v>
      </c>
      <c r="E2018">
        <v>300</v>
      </c>
      <c r="F2018" t="s">
        <v>16963</v>
      </c>
      <c r="G2018">
        <v>0</v>
      </c>
      <c r="H2018">
        <v>0</v>
      </c>
    </row>
    <row r="2019" spans="1:8" x14ac:dyDescent="0.3">
      <c r="A2019" t="s">
        <v>3892</v>
      </c>
      <c r="B2019" t="s">
        <v>3893</v>
      </c>
      <c r="C2019">
        <v>20900.490000000002</v>
      </c>
      <c r="D2019">
        <v>91</v>
      </c>
      <c r="E2019">
        <v>300</v>
      </c>
      <c r="F2019" t="s">
        <v>16963</v>
      </c>
      <c r="G2019">
        <v>0</v>
      </c>
      <c r="H2019">
        <v>0</v>
      </c>
    </row>
    <row r="2020" spans="1:8" x14ac:dyDescent="0.3">
      <c r="A2020" t="s">
        <v>3894</v>
      </c>
      <c r="B2020" t="s">
        <v>3895</v>
      </c>
      <c r="C2020">
        <v>0</v>
      </c>
      <c r="D2020">
        <v>91</v>
      </c>
      <c r="E2020">
        <v>205</v>
      </c>
      <c r="F2020" t="s">
        <v>16963</v>
      </c>
      <c r="G2020">
        <v>0</v>
      </c>
      <c r="H2020">
        <v>0</v>
      </c>
    </row>
    <row r="2021" spans="1:8" x14ac:dyDescent="0.3">
      <c r="A2021" t="s">
        <v>3896</v>
      </c>
      <c r="B2021" t="s">
        <v>3897</v>
      </c>
      <c r="C2021">
        <v>0</v>
      </c>
      <c r="D2021">
        <v>91</v>
      </c>
      <c r="E2021">
        <v>205</v>
      </c>
      <c r="F2021" t="s">
        <v>16963</v>
      </c>
      <c r="G2021">
        <v>0</v>
      </c>
      <c r="H2021">
        <v>0</v>
      </c>
    </row>
    <row r="2022" spans="1:8" x14ac:dyDescent="0.3">
      <c r="A2022" t="s">
        <v>3898</v>
      </c>
      <c r="B2022" t="s">
        <v>3899</v>
      </c>
      <c r="C2022">
        <v>19668.14</v>
      </c>
      <c r="D2022">
        <v>91</v>
      </c>
      <c r="E2022">
        <v>205</v>
      </c>
      <c r="F2022" t="s">
        <v>16963</v>
      </c>
      <c r="G2022">
        <v>0</v>
      </c>
      <c r="H2022">
        <v>0</v>
      </c>
    </row>
    <row r="2023" spans="1:8" x14ac:dyDescent="0.3">
      <c r="A2023" t="s">
        <v>3900</v>
      </c>
      <c r="B2023" t="s">
        <v>3901</v>
      </c>
      <c r="C2023">
        <v>19668.14</v>
      </c>
      <c r="D2023">
        <v>91</v>
      </c>
      <c r="E2023">
        <v>205</v>
      </c>
      <c r="F2023" t="s">
        <v>16963</v>
      </c>
      <c r="G2023">
        <v>0</v>
      </c>
      <c r="H2023">
        <v>0</v>
      </c>
    </row>
    <row r="2024" spans="1:8" x14ac:dyDescent="0.3">
      <c r="A2024" t="s">
        <v>3902</v>
      </c>
      <c r="B2024" t="s">
        <v>3903</v>
      </c>
      <c r="C2024">
        <v>0</v>
      </c>
      <c r="D2024">
        <v>91</v>
      </c>
      <c r="E2024">
        <v>205</v>
      </c>
      <c r="F2024" t="s">
        <v>16963</v>
      </c>
      <c r="G2024">
        <v>0</v>
      </c>
      <c r="H2024">
        <v>0</v>
      </c>
    </row>
    <row r="2025" spans="1:8" x14ac:dyDescent="0.3">
      <c r="A2025" t="s">
        <v>3904</v>
      </c>
      <c r="B2025" t="s">
        <v>3905</v>
      </c>
      <c r="C2025">
        <v>0</v>
      </c>
      <c r="D2025">
        <v>91</v>
      </c>
      <c r="E2025">
        <v>205</v>
      </c>
      <c r="F2025" t="s">
        <v>16963</v>
      </c>
      <c r="G2025">
        <v>0</v>
      </c>
      <c r="H2025">
        <v>0</v>
      </c>
    </row>
    <row r="2026" spans="1:8" x14ac:dyDescent="0.3">
      <c r="A2026" t="s">
        <v>3906</v>
      </c>
      <c r="B2026" t="s">
        <v>3907</v>
      </c>
      <c r="C2026">
        <v>12263.52</v>
      </c>
      <c r="D2026">
        <v>91</v>
      </c>
      <c r="E2026">
        <v>205</v>
      </c>
      <c r="F2026" t="s">
        <v>16963</v>
      </c>
      <c r="G2026">
        <v>0</v>
      </c>
      <c r="H2026">
        <v>0</v>
      </c>
    </row>
    <row r="2027" spans="1:8" x14ac:dyDescent="0.3">
      <c r="A2027" t="s">
        <v>3908</v>
      </c>
      <c r="B2027" t="s">
        <v>3909</v>
      </c>
      <c r="C2027">
        <v>12263.52</v>
      </c>
      <c r="D2027">
        <v>91</v>
      </c>
      <c r="E2027">
        <v>205</v>
      </c>
      <c r="F2027" t="s">
        <v>16963</v>
      </c>
      <c r="G2027">
        <v>0</v>
      </c>
      <c r="H2027">
        <v>0</v>
      </c>
    </row>
    <row r="2028" spans="1:8" x14ac:dyDescent="0.3">
      <c r="A2028" t="s">
        <v>3910</v>
      </c>
      <c r="B2028" t="s">
        <v>3911</v>
      </c>
      <c r="C2028">
        <v>0</v>
      </c>
      <c r="D2028">
        <v>91</v>
      </c>
      <c r="E2028">
        <v>205</v>
      </c>
      <c r="F2028" t="s">
        <v>16963</v>
      </c>
      <c r="G2028">
        <v>0</v>
      </c>
      <c r="H2028">
        <v>0</v>
      </c>
    </row>
    <row r="2029" spans="1:8" x14ac:dyDescent="0.3">
      <c r="A2029" t="s">
        <v>3912</v>
      </c>
      <c r="B2029" t="s">
        <v>3913</v>
      </c>
      <c r="C2029">
        <v>0</v>
      </c>
      <c r="D2029">
        <v>91</v>
      </c>
      <c r="E2029">
        <v>205</v>
      </c>
      <c r="F2029" t="s">
        <v>16963</v>
      </c>
      <c r="G2029">
        <v>0</v>
      </c>
      <c r="H2029">
        <v>0</v>
      </c>
    </row>
    <row r="2030" spans="1:8" x14ac:dyDescent="0.3">
      <c r="A2030" t="s">
        <v>3914</v>
      </c>
      <c r="B2030" t="s">
        <v>3915</v>
      </c>
      <c r="C2030">
        <v>166352.1</v>
      </c>
      <c r="D2030">
        <v>91</v>
      </c>
      <c r="E2030">
        <v>225</v>
      </c>
      <c r="F2030" t="s">
        <v>16963</v>
      </c>
      <c r="G2030">
        <v>7</v>
      </c>
      <c r="H2030">
        <v>1</v>
      </c>
    </row>
    <row r="2031" spans="1:8" x14ac:dyDescent="0.3">
      <c r="A2031" t="s">
        <v>3916</v>
      </c>
      <c r="B2031" t="s">
        <v>3917</v>
      </c>
      <c r="C2031">
        <v>164295.07</v>
      </c>
      <c r="D2031">
        <v>91</v>
      </c>
      <c r="E2031">
        <v>225</v>
      </c>
      <c r="F2031" t="s">
        <v>16963</v>
      </c>
      <c r="G2031">
        <v>0</v>
      </c>
      <c r="H2031">
        <v>0</v>
      </c>
    </row>
    <row r="2032" spans="1:8" x14ac:dyDescent="0.3">
      <c r="A2032" t="s">
        <v>3918</v>
      </c>
      <c r="B2032" t="s">
        <v>3919</v>
      </c>
      <c r="C2032">
        <v>202495.58</v>
      </c>
      <c r="D2032">
        <v>91</v>
      </c>
      <c r="E2032">
        <v>225</v>
      </c>
      <c r="F2032" t="s">
        <v>16963</v>
      </c>
      <c r="G2032">
        <v>6</v>
      </c>
      <c r="H2032">
        <v>1</v>
      </c>
    </row>
    <row r="2033" spans="1:8" x14ac:dyDescent="0.3">
      <c r="A2033" s="33">
        <v>163369</v>
      </c>
      <c r="B2033" t="s">
        <v>1420</v>
      </c>
      <c r="C2033">
        <v>1361.53</v>
      </c>
      <c r="D2033">
        <v>91</v>
      </c>
      <c r="E2033">
        <v>52</v>
      </c>
      <c r="F2033" t="s">
        <v>16963</v>
      </c>
      <c r="G2033">
        <v>0</v>
      </c>
      <c r="H2033">
        <v>0</v>
      </c>
    </row>
    <row r="2034" spans="1:8" x14ac:dyDescent="0.3">
      <c r="A2034" s="33">
        <v>170722</v>
      </c>
      <c r="B2034" t="s">
        <v>1421</v>
      </c>
      <c r="C2034">
        <v>9444.75</v>
      </c>
      <c r="D2034">
        <v>91</v>
      </c>
      <c r="E2034">
        <v>52</v>
      </c>
      <c r="F2034" t="s">
        <v>16963</v>
      </c>
      <c r="G2034">
        <v>0</v>
      </c>
      <c r="H2034">
        <v>0</v>
      </c>
    </row>
    <row r="2035" spans="1:8" x14ac:dyDescent="0.3">
      <c r="A2035" t="s">
        <v>3920</v>
      </c>
      <c r="B2035" t="s">
        <v>3921</v>
      </c>
      <c r="C2035">
        <v>8078.23</v>
      </c>
      <c r="D2035">
        <v>91</v>
      </c>
      <c r="E2035">
        <v>196</v>
      </c>
      <c r="F2035" t="s">
        <v>16963</v>
      </c>
      <c r="G2035">
        <v>0</v>
      </c>
      <c r="H2035">
        <v>0</v>
      </c>
    </row>
    <row r="2036" spans="1:8" x14ac:dyDescent="0.3">
      <c r="A2036" t="s">
        <v>3922</v>
      </c>
      <c r="B2036" t="s">
        <v>3923</v>
      </c>
      <c r="C2036">
        <v>8483.34</v>
      </c>
      <c r="D2036">
        <v>91</v>
      </c>
      <c r="E2036">
        <v>195</v>
      </c>
      <c r="F2036" t="s">
        <v>16963</v>
      </c>
      <c r="G2036">
        <v>0</v>
      </c>
      <c r="H2036">
        <v>0</v>
      </c>
    </row>
    <row r="2037" spans="1:8" x14ac:dyDescent="0.3">
      <c r="A2037" t="s">
        <v>3924</v>
      </c>
      <c r="B2037" t="s">
        <v>3925</v>
      </c>
      <c r="C2037">
        <v>9687.24</v>
      </c>
      <c r="D2037">
        <v>91</v>
      </c>
      <c r="E2037">
        <v>195</v>
      </c>
      <c r="F2037" t="s">
        <v>16963</v>
      </c>
      <c r="G2037">
        <v>0</v>
      </c>
      <c r="H2037">
        <v>0</v>
      </c>
    </row>
    <row r="2038" spans="1:8" x14ac:dyDescent="0.3">
      <c r="A2038" t="s">
        <v>3926</v>
      </c>
      <c r="B2038" t="s">
        <v>3927</v>
      </c>
      <c r="C2038">
        <v>9766.5</v>
      </c>
      <c r="D2038">
        <v>91</v>
      </c>
      <c r="E2038">
        <v>225</v>
      </c>
      <c r="F2038" t="s">
        <v>16963</v>
      </c>
      <c r="G2038">
        <v>1</v>
      </c>
      <c r="H2038">
        <v>1</v>
      </c>
    </row>
    <row r="2039" spans="1:8" x14ac:dyDescent="0.3">
      <c r="A2039" t="s">
        <v>3928</v>
      </c>
      <c r="B2039" t="s">
        <v>3929</v>
      </c>
      <c r="C2039">
        <v>0</v>
      </c>
      <c r="D2039">
        <v>91</v>
      </c>
      <c r="E2039">
        <v>225</v>
      </c>
      <c r="F2039" t="s">
        <v>16963</v>
      </c>
      <c r="G2039">
        <v>0</v>
      </c>
      <c r="H2039">
        <v>0</v>
      </c>
    </row>
    <row r="2040" spans="1:8" x14ac:dyDescent="0.3">
      <c r="A2040" t="s">
        <v>3930</v>
      </c>
      <c r="B2040" t="s">
        <v>3929</v>
      </c>
      <c r="C2040">
        <v>0</v>
      </c>
      <c r="D2040">
        <v>91</v>
      </c>
      <c r="E2040">
        <v>204</v>
      </c>
      <c r="F2040" t="s">
        <v>16963</v>
      </c>
      <c r="G2040">
        <v>0</v>
      </c>
      <c r="H2040">
        <v>0</v>
      </c>
    </row>
    <row r="2041" spans="1:8" x14ac:dyDescent="0.3">
      <c r="A2041" t="s">
        <v>3931</v>
      </c>
      <c r="B2041" t="s">
        <v>3932</v>
      </c>
      <c r="C2041">
        <v>11603.75</v>
      </c>
      <c r="D2041">
        <v>91</v>
      </c>
      <c r="E2041">
        <v>195</v>
      </c>
      <c r="F2041" t="s">
        <v>16963</v>
      </c>
      <c r="G2041">
        <v>0</v>
      </c>
      <c r="H2041">
        <v>0</v>
      </c>
    </row>
    <row r="2042" spans="1:8" x14ac:dyDescent="0.3">
      <c r="A2042" t="s">
        <v>3933</v>
      </c>
      <c r="B2042" t="s">
        <v>3934</v>
      </c>
      <c r="C2042">
        <v>13264.52</v>
      </c>
      <c r="D2042">
        <v>91</v>
      </c>
      <c r="E2042">
        <v>195</v>
      </c>
      <c r="F2042" t="s">
        <v>16963</v>
      </c>
      <c r="G2042">
        <v>11</v>
      </c>
      <c r="H2042">
        <v>1</v>
      </c>
    </row>
    <row r="2043" spans="1:8" x14ac:dyDescent="0.3">
      <c r="A2043" t="s">
        <v>1422</v>
      </c>
      <c r="B2043" t="s">
        <v>1423</v>
      </c>
      <c r="C2043">
        <v>14061.01</v>
      </c>
      <c r="D2043">
        <v>91</v>
      </c>
      <c r="E2043">
        <v>195</v>
      </c>
      <c r="F2043" t="s">
        <v>16963</v>
      </c>
      <c r="G2043">
        <v>0</v>
      </c>
      <c r="H2043">
        <v>0</v>
      </c>
    </row>
    <row r="2044" spans="1:8" x14ac:dyDescent="0.3">
      <c r="A2044" t="s">
        <v>3935</v>
      </c>
      <c r="B2044" t="s">
        <v>3936</v>
      </c>
      <c r="C2044">
        <v>8661.57</v>
      </c>
      <c r="D2044">
        <v>91</v>
      </c>
      <c r="E2044">
        <v>195</v>
      </c>
      <c r="F2044" t="s">
        <v>16963</v>
      </c>
      <c r="G2044">
        <v>14</v>
      </c>
      <c r="H2044">
        <v>1</v>
      </c>
    </row>
    <row r="2045" spans="1:8" x14ac:dyDescent="0.3">
      <c r="A2045" t="s">
        <v>1424</v>
      </c>
      <c r="B2045" t="s">
        <v>1425</v>
      </c>
      <c r="C2045">
        <v>9373.65</v>
      </c>
      <c r="D2045">
        <v>91</v>
      </c>
      <c r="E2045">
        <v>225</v>
      </c>
      <c r="F2045" t="s">
        <v>16963</v>
      </c>
      <c r="G2045">
        <v>0</v>
      </c>
      <c r="H2045">
        <v>0</v>
      </c>
    </row>
    <row r="2046" spans="1:8" x14ac:dyDescent="0.3">
      <c r="A2046" s="33">
        <v>163275</v>
      </c>
      <c r="B2046" t="s">
        <v>1426</v>
      </c>
      <c r="C2046">
        <v>2449.4299999999998</v>
      </c>
      <c r="D2046">
        <v>91</v>
      </c>
      <c r="E2046">
        <v>52</v>
      </c>
      <c r="F2046" t="s">
        <v>16963</v>
      </c>
      <c r="G2046">
        <v>0</v>
      </c>
      <c r="H2046">
        <v>0</v>
      </c>
    </row>
    <row r="2047" spans="1:8" x14ac:dyDescent="0.3">
      <c r="A2047" s="33">
        <v>412005</v>
      </c>
      <c r="B2047" t="s">
        <v>1427</v>
      </c>
      <c r="C2047">
        <v>2104.37</v>
      </c>
      <c r="D2047">
        <v>91</v>
      </c>
      <c r="E2047">
        <v>52</v>
      </c>
      <c r="F2047" t="s">
        <v>16963</v>
      </c>
      <c r="G2047">
        <v>0</v>
      </c>
      <c r="H2047">
        <v>0</v>
      </c>
    </row>
    <row r="2048" spans="1:8" x14ac:dyDescent="0.3">
      <c r="A2048" s="33">
        <v>411006</v>
      </c>
      <c r="B2048" t="s">
        <v>1428</v>
      </c>
      <c r="C2048">
        <v>4191.7700000000004</v>
      </c>
      <c r="D2048">
        <v>91</v>
      </c>
      <c r="E2048">
        <v>52</v>
      </c>
      <c r="F2048" t="s">
        <v>16963</v>
      </c>
      <c r="G2048">
        <v>0</v>
      </c>
      <c r="H2048">
        <v>0</v>
      </c>
    </row>
    <row r="2049" spans="1:8" x14ac:dyDescent="0.3">
      <c r="A2049" s="33">
        <v>156017</v>
      </c>
      <c r="B2049" t="s">
        <v>1429</v>
      </c>
      <c r="C2049">
        <v>3309.85</v>
      </c>
      <c r="D2049">
        <v>91</v>
      </c>
      <c r="E2049">
        <v>52</v>
      </c>
      <c r="F2049" t="s">
        <v>16963</v>
      </c>
      <c r="G2049">
        <v>0</v>
      </c>
      <c r="H2049">
        <v>0</v>
      </c>
    </row>
    <row r="2050" spans="1:8" x14ac:dyDescent="0.3">
      <c r="A2050" s="33">
        <v>502011</v>
      </c>
      <c r="B2050" t="s">
        <v>1430</v>
      </c>
      <c r="C2050">
        <v>1938.55</v>
      </c>
      <c r="D2050">
        <v>91</v>
      </c>
      <c r="E2050">
        <v>40</v>
      </c>
      <c r="F2050" t="s">
        <v>16963</v>
      </c>
      <c r="G2050">
        <v>0</v>
      </c>
      <c r="H2050">
        <v>0</v>
      </c>
    </row>
    <row r="2051" spans="1:8" x14ac:dyDescent="0.3">
      <c r="A2051" t="s">
        <v>3937</v>
      </c>
      <c r="B2051" t="s">
        <v>3938</v>
      </c>
      <c r="C2051">
        <v>133896.04</v>
      </c>
      <c r="D2051">
        <v>91</v>
      </c>
      <c r="E2051">
        <v>236</v>
      </c>
      <c r="F2051" t="s">
        <v>16963</v>
      </c>
      <c r="G2051">
        <v>0</v>
      </c>
      <c r="H2051">
        <v>0</v>
      </c>
    </row>
    <row r="2052" spans="1:8" x14ac:dyDescent="0.3">
      <c r="A2052" t="s">
        <v>3939</v>
      </c>
      <c r="B2052" t="s">
        <v>3940</v>
      </c>
      <c r="C2052">
        <v>152886.62</v>
      </c>
      <c r="D2052">
        <v>91</v>
      </c>
      <c r="E2052">
        <v>236</v>
      </c>
      <c r="F2052" t="s">
        <v>16963</v>
      </c>
      <c r="G2052">
        <v>0</v>
      </c>
      <c r="H2052">
        <v>0</v>
      </c>
    </row>
    <row r="2053" spans="1:8" x14ac:dyDescent="0.3">
      <c r="A2053" t="s">
        <v>3941</v>
      </c>
      <c r="B2053" t="s">
        <v>3942</v>
      </c>
      <c r="C2053">
        <v>182590.2</v>
      </c>
      <c r="D2053">
        <v>91</v>
      </c>
      <c r="E2053">
        <v>236</v>
      </c>
      <c r="F2053" t="s">
        <v>16963</v>
      </c>
      <c r="G2053">
        <v>2</v>
      </c>
      <c r="H2053">
        <v>1</v>
      </c>
    </row>
    <row r="2054" spans="1:8" x14ac:dyDescent="0.3">
      <c r="A2054" t="s">
        <v>3943</v>
      </c>
      <c r="B2054" t="s">
        <v>3944</v>
      </c>
      <c r="C2054">
        <v>156336.23000000001</v>
      </c>
      <c r="D2054">
        <v>91</v>
      </c>
      <c r="E2054">
        <v>236</v>
      </c>
      <c r="F2054" t="s">
        <v>16963</v>
      </c>
      <c r="G2054">
        <v>0</v>
      </c>
      <c r="H2054">
        <v>0</v>
      </c>
    </row>
    <row r="2055" spans="1:8" x14ac:dyDescent="0.3">
      <c r="A2055" t="s">
        <v>3945</v>
      </c>
      <c r="B2055" t="s">
        <v>3946</v>
      </c>
      <c r="C2055">
        <v>38501.26</v>
      </c>
      <c r="D2055">
        <v>91</v>
      </c>
      <c r="E2055">
        <v>236</v>
      </c>
      <c r="F2055" t="s">
        <v>16963</v>
      </c>
      <c r="G2055">
        <v>0</v>
      </c>
      <c r="H2055">
        <v>0</v>
      </c>
    </row>
    <row r="2056" spans="1:8" x14ac:dyDescent="0.3">
      <c r="A2056" t="s">
        <v>3947</v>
      </c>
      <c r="B2056" t="s">
        <v>3948</v>
      </c>
      <c r="C2056">
        <v>0</v>
      </c>
      <c r="D2056">
        <v>91</v>
      </c>
      <c r="E2056">
        <v>236</v>
      </c>
      <c r="F2056" t="s">
        <v>16963</v>
      </c>
      <c r="G2056">
        <v>0</v>
      </c>
      <c r="H2056">
        <v>0</v>
      </c>
    </row>
    <row r="2057" spans="1:8" x14ac:dyDescent="0.3">
      <c r="A2057" t="s">
        <v>3949</v>
      </c>
      <c r="B2057" t="s">
        <v>3950</v>
      </c>
      <c r="C2057">
        <v>24130.53</v>
      </c>
      <c r="D2057">
        <v>91</v>
      </c>
      <c r="E2057">
        <v>236</v>
      </c>
      <c r="F2057" t="s">
        <v>16963</v>
      </c>
      <c r="G2057">
        <v>0</v>
      </c>
      <c r="H2057">
        <v>0</v>
      </c>
    </row>
    <row r="2058" spans="1:8" x14ac:dyDescent="0.3">
      <c r="A2058" t="s">
        <v>3951</v>
      </c>
      <c r="B2058" t="s">
        <v>3952</v>
      </c>
      <c r="C2058">
        <v>142072.31</v>
      </c>
      <c r="D2058">
        <v>91</v>
      </c>
      <c r="E2058">
        <v>236</v>
      </c>
      <c r="F2058" t="s">
        <v>16963</v>
      </c>
      <c r="G2058">
        <v>0</v>
      </c>
      <c r="H2058">
        <v>0</v>
      </c>
    </row>
    <row r="2059" spans="1:8" x14ac:dyDescent="0.3">
      <c r="A2059" t="s">
        <v>3953</v>
      </c>
      <c r="B2059" t="s">
        <v>3954</v>
      </c>
      <c r="C2059">
        <v>163863</v>
      </c>
      <c r="D2059">
        <v>91</v>
      </c>
      <c r="E2059">
        <v>236</v>
      </c>
      <c r="F2059" t="s">
        <v>16963</v>
      </c>
      <c r="G2059">
        <v>0</v>
      </c>
      <c r="H2059">
        <v>0</v>
      </c>
    </row>
    <row r="2060" spans="1:8" x14ac:dyDescent="0.3">
      <c r="A2060" t="s">
        <v>3955</v>
      </c>
      <c r="B2060" t="s">
        <v>3956</v>
      </c>
      <c r="C2060">
        <v>50719.5</v>
      </c>
      <c r="D2060">
        <v>91</v>
      </c>
      <c r="E2060">
        <v>236</v>
      </c>
      <c r="F2060" t="s">
        <v>16963</v>
      </c>
      <c r="G2060">
        <v>14</v>
      </c>
      <c r="H2060">
        <v>1</v>
      </c>
    </row>
    <row r="2061" spans="1:8" x14ac:dyDescent="0.3">
      <c r="A2061" t="s">
        <v>3957</v>
      </c>
      <c r="B2061" t="s">
        <v>3958</v>
      </c>
      <c r="C2061">
        <v>52004.14</v>
      </c>
      <c r="D2061">
        <v>91</v>
      </c>
      <c r="E2061">
        <v>236</v>
      </c>
      <c r="F2061" t="s">
        <v>16963</v>
      </c>
      <c r="G2061">
        <v>16</v>
      </c>
      <c r="H2061">
        <v>1</v>
      </c>
    </row>
    <row r="2062" spans="1:8" x14ac:dyDescent="0.3">
      <c r="A2062" t="s">
        <v>3959</v>
      </c>
      <c r="B2062" t="s">
        <v>3960</v>
      </c>
      <c r="C2062">
        <v>41355.9</v>
      </c>
      <c r="D2062">
        <v>91</v>
      </c>
      <c r="E2062">
        <v>236</v>
      </c>
      <c r="F2062" t="s">
        <v>16963</v>
      </c>
      <c r="G2062">
        <v>17</v>
      </c>
      <c r="H2062">
        <v>1</v>
      </c>
    </row>
    <row r="2063" spans="1:8" x14ac:dyDescent="0.3">
      <c r="A2063" t="s">
        <v>3961</v>
      </c>
      <c r="B2063" t="s">
        <v>3962</v>
      </c>
      <c r="C2063">
        <v>85833</v>
      </c>
      <c r="D2063">
        <v>91</v>
      </c>
      <c r="E2063">
        <v>236</v>
      </c>
      <c r="F2063" t="s">
        <v>16963</v>
      </c>
      <c r="G2063">
        <v>7</v>
      </c>
      <c r="H2063">
        <v>1</v>
      </c>
    </row>
    <row r="2064" spans="1:8" x14ac:dyDescent="0.3">
      <c r="A2064" t="s">
        <v>3963</v>
      </c>
      <c r="B2064" t="s">
        <v>3964</v>
      </c>
      <c r="C2064">
        <v>0</v>
      </c>
      <c r="D2064">
        <v>91</v>
      </c>
      <c r="E2064">
        <v>236</v>
      </c>
      <c r="F2064" t="s">
        <v>16963</v>
      </c>
      <c r="G2064">
        <v>0</v>
      </c>
      <c r="H2064">
        <v>0</v>
      </c>
    </row>
    <row r="2065" spans="1:8" x14ac:dyDescent="0.3">
      <c r="A2065" t="s">
        <v>3965</v>
      </c>
      <c r="B2065" t="s">
        <v>3966</v>
      </c>
      <c r="C2065">
        <v>285100.52</v>
      </c>
      <c r="D2065">
        <v>91</v>
      </c>
      <c r="E2065">
        <v>204</v>
      </c>
      <c r="F2065" t="s">
        <v>16963</v>
      </c>
      <c r="G2065">
        <v>0</v>
      </c>
      <c r="H2065">
        <v>0</v>
      </c>
    </row>
    <row r="2066" spans="1:8" x14ac:dyDescent="0.3">
      <c r="A2066" t="s">
        <v>3967</v>
      </c>
      <c r="B2066" t="s">
        <v>3968</v>
      </c>
      <c r="C2066">
        <v>362008</v>
      </c>
      <c r="D2066">
        <v>91</v>
      </c>
      <c r="E2066">
        <v>204</v>
      </c>
      <c r="F2066" t="s">
        <v>16963</v>
      </c>
      <c r="G2066">
        <v>0</v>
      </c>
      <c r="H2066">
        <v>0</v>
      </c>
    </row>
    <row r="2067" spans="1:8" x14ac:dyDescent="0.3">
      <c r="A2067" t="s">
        <v>1431</v>
      </c>
      <c r="B2067" t="s">
        <v>1432</v>
      </c>
      <c r="C2067">
        <v>37566.76</v>
      </c>
      <c r="D2067">
        <v>91</v>
      </c>
      <c r="E2067">
        <v>236</v>
      </c>
      <c r="F2067" t="s">
        <v>16963</v>
      </c>
      <c r="G2067">
        <v>4</v>
      </c>
      <c r="H2067">
        <v>1</v>
      </c>
    </row>
    <row r="2068" spans="1:8" x14ac:dyDescent="0.3">
      <c r="A2068" t="s">
        <v>3969</v>
      </c>
      <c r="B2068" t="s">
        <v>3970</v>
      </c>
      <c r="C2068">
        <v>124848</v>
      </c>
      <c r="D2068">
        <v>91</v>
      </c>
      <c r="E2068">
        <v>236</v>
      </c>
      <c r="F2068" t="s">
        <v>16963</v>
      </c>
      <c r="G2068">
        <v>0</v>
      </c>
      <c r="H2068">
        <v>0</v>
      </c>
    </row>
    <row r="2069" spans="1:8" x14ac:dyDescent="0.3">
      <c r="A2069" t="s">
        <v>3971</v>
      </c>
      <c r="B2069" t="s">
        <v>3972</v>
      </c>
      <c r="C2069">
        <v>44477.1</v>
      </c>
      <c r="D2069">
        <v>91</v>
      </c>
      <c r="E2069">
        <v>236</v>
      </c>
      <c r="F2069" t="s">
        <v>16963</v>
      </c>
      <c r="G2069">
        <v>0</v>
      </c>
      <c r="H2069">
        <v>0</v>
      </c>
    </row>
    <row r="2070" spans="1:8" x14ac:dyDescent="0.3">
      <c r="A2070" t="s">
        <v>3973</v>
      </c>
      <c r="B2070" t="s">
        <v>3974</v>
      </c>
      <c r="C2070">
        <v>171897.11</v>
      </c>
      <c r="D2070">
        <v>91</v>
      </c>
      <c r="E2070">
        <v>205</v>
      </c>
      <c r="F2070" t="s">
        <v>16963</v>
      </c>
      <c r="G2070">
        <v>0</v>
      </c>
      <c r="H2070">
        <v>0</v>
      </c>
    </row>
    <row r="2071" spans="1:8" x14ac:dyDescent="0.3">
      <c r="A2071" t="s">
        <v>3975</v>
      </c>
      <c r="B2071" t="s">
        <v>3976</v>
      </c>
      <c r="C2071">
        <v>210681</v>
      </c>
      <c r="D2071">
        <v>91</v>
      </c>
      <c r="E2071">
        <v>236</v>
      </c>
      <c r="F2071" t="s">
        <v>16963</v>
      </c>
      <c r="G2071">
        <v>10</v>
      </c>
      <c r="H2071">
        <v>1</v>
      </c>
    </row>
    <row r="2072" spans="1:8" x14ac:dyDescent="0.3">
      <c r="A2072" t="s">
        <v>3977</v>
      </c>
      <c r="B2072" t="s">
        <v>3978</v>
      </c>
      <c r="C2072">
        <v>41161.129999999997</v>
      </c>
      <c r="D2072">
        <v>91</v>
      </c>
      <c r="E2072">
        <v>236</v>
      </c>
      <c r="F2072" t="s">
        <v>16963</v>
      </c>
      <c r="G2072">
        <v>0</v>
      </c>
      <c r="H2072">
        <v>0</v>
      </c>
    </row>
    <row r="2073" spans="1:8" x14ac:dyDescent="0.3">
      <c r="A2073" t="s">
        <v>3979</v>
      </c>
      <c r="B2073" t="s">
        <v>3980</v>
      </c>
      <c r="C2073">
        <v>0</v>
      </c>
      <c r="D2073">
        <v>91</v>
      </c>
      <c r="E2073">
        <v>236</v>
      </c>
      <c r="F2073" t="s">
        <v>16963</v>
      </c>
      <c r="G2073">
        <v>0</v>
      </c>
      <c r="H2073">
        <v>0</v>
      </c>
    </row>
    <row r="2074" spans="1:8" x14ac:dyDescent="0.3">
      <c r="A2074" t="s">
        <v>3981</v>
      </c>
      <c r="B2074" t="s">
        <v>3982</v>
      </c>
      <c r="C2074">
        <v>0</v>
      </c>
      <c r="D2074">
        <v>91</v>
      </c>
      <c r="E2074">
        <v>236</v>
      </c>
      <c r="F2074" t="s">
        <v>16963</v>
      </c>
      <c r="G2074">
        <v>0</v>
      </c>
      <c r="H2074">
        <v>0</v>
      </c>
    </row>
    <row r="2075" spans="1:8" x14ac:dyDescent="0.3">
      <c r="A2075" t="s">
        <v>3983</v>
      </c>
      <c r="B2075" t="s">
        <v>3984</v>
      </c>
      <c r="C2075">
        <v>184931.1</v>
      </c>
      <c r="D2075">
        <v>91</v>
      </c>
      <c r="E2075">
        <v>236</v>
      </c>
      <c r="F2075" t="s">
        <v>16963</v>
      </c>
      <c r="G2075">
        <v>0</v>
      </c>
      <c r="H2075">
        <v>0</v>
      </c>
    </row>
    <row r="2076" spans="1:8" x14ac:dyDescent="0.3">
      <c r="A2076" t="s">
        <v>3985</v>
      </c>
      <c r="B2076" t="s">
        <v>3986</v>
      </c>
      <c r="C2076">
        <v>141140.47</v>
      </c>
      <c r="D2076">
        <v>91</v>
      </c>
      <c r="E2076">
        <v>236</v>
      </c>
      <c r="F2076" t="s">
        <v>16963</v>
      </c>
      <c r="G2076">
        <v>1</v>
      </c>
      <c r="H2076">
        <v>1</v>
      </c>
    </row>
    <row r="2077" spans="1:8" x14ac:dyDescent="0.3">
      <c r="A2077" t="s">
        <v>1433</v>
      </c>
      <c r="B2077" t="s">
        <v>1434</v>
      </c>
      <c r="C2077">
        <v>70464.210000000006</v>
      </c>
      <c r="D2077">
        <v>91</v>
      </c>
      <c r="E2077">
        <v>236</v>
      </c>
      <c r="F2077" t="s">
        <v>16963</v>
      </c>
      <c r="G2077">
        <v>16</v>
      </c>
      <c r="H2077">
        <v>1</v>
      </c>
    </row>
    <row r="2078" spans="1:8" x14ac:dyDescent="0.3">
      <c r="A2078" t="s">
        <v>1435</v>
      </c>
      <c r="B2078" t="s">
        <v>1436</v>
      </c>
      <c r="C2078">
        <v>30952.26</v>
      </c>
      <c r="D2078">
        <v>91</v>
      </c>
      <c r="E2078">
        <v>236</v>
      </c>
      <c r="F2078" t="s">
        <v>16963</v>
      </c>
      <c r="G2078">
        <v>0</v>
      </c>
      <c r="H2078">
        <v>0</v>
      </c>
    </row>
    <row r="2079" spans="1:8" x14ac:dyDescent="0.3">
      <c r="A2079" t="s">
        <v>3987</v>
      </c>
      <c r="B2079" t="s">
        <v>3988</v>
      </c>
      <c r="C2079">
        <v>0</v>
      </c>
      <c r="D2079">
        <v>91</v>
      </c>
      <c r="E2079">
        <v>236</v>
      </c>
      <c r="F2079" t="s">
        <v>16963</v>
      </c>
      <c r="G2079">
        <v>0</v>
      </c>
      <c r="H2079">
        <v>0</v>
      </c>
    </row>
    <row r="2080" spans="1:8" x14ac:dyDescent="0.3">
      <c r="A2080" t="s">
        <v>3989</v>
      </c>
      <c r="B2080" t="s">
        <v>3990</v>
      </c>
      <c r="C2080">
        <v>0</v>
      </c>
      <c r="D2080">
        <v>91</v>
      </c>
      <c r="E2080">
        <v>236</v>
      </c>
      <c r="F2080" t="s">
        <v>16963</v>
      </c>
      <c r="G2080">
        <v>0</v>
      </c>
      <c r="H2080">
        <v>0</v>
      </c>
    </row>
    <row r="2081" spans="1:8" x14ac:dyDescent="0.3">
      <c r="A2081" t="s">
        <v>3991</v>
      </c>
      <c r="B2081" t="s">
        <v>3992</v>
      </c>
      <c r="C2081">
        <v>145429.10999999999</v>
      </c>
      <c r="D2081">
        <v>91</v>
      </c>
      <c r="E2081">
        <v>236</v>
      </c>
      <c r="F2081" t="s">
        <v>16963</v>
      </c>
      <c r="G2081">
        <v>0</v>
      </c>
      <c r="H2081">
        <v>0</v>
      </c>
    </row>
    <row r="2082" spans="1:8" x14ac:dyDescent="0.3">
      <c r="A2082" t="s">
        <v>3993</v>
      </c>
      <c r="B2082" t="s">
        <v>3994</v>
      </c>
      <c r="C2082">
        <v>8785.74</v>
      </c>
      <c r="D2082">
        <v>91</v>
      </c>
      <c r="E2082">
        <v>197</v>
      </c>
      <c r="F2082" t="s">
        <v>16963</v>
      </c>
      <c r="G2082">
        <v>0</v>
      </c>
      <c r="H2082">
        <v>0</v>
      </c>
    </row>
    <row r="2083" spans="1:8" x14ac:dyDescent="0.3">
      <c r="A2083" t="s">
        <v>3995</v>
      </c>
      <c r="B2083" t="s">
        <v>3996</v>
      </c>
      <c r="C2083">
        <v>165942.84</v>
      </c>
      <c r="D2083">
        <v>91</v>
      </c>
      <c r="E2083">
        <v>244</v>
      </c>
      <c r="F2083" t="s">
        <v>16963</v>
      </c>
      <c r="G2083">
        <v>0</v>
      </c>
      <c r="H2083">
        <v>0</v>
      </c>
    </row>
    <row r="2084" spans="1:8" x14ac:dyDescent="0.3">
      <c r="A2084" t="s">
        <v>3997</v>
      </c>
      <c r="B2084" t="s">
        <v>3998</v>
      </c>
      <c r="C2084">
        <v>140450.88</v>
      </c>
      <c r="D2084">
        <v>91</v>
      </c>
      <c r="E2084">
        <v>244</v>
      </c>
      <c r="F2084" t="s">
        <v>16963</v>
      </c>
      <c r="G2084">
        <v>20</v>
      </c>
      <c r="H2084">
        <v>1</v>
      </c>
    </row>
    <row r="2085" spans="1:8" x14ac:dyDescent="0.3">
      <c r="A2085" t="s">
        <v>3999</v>
      </c>
      <c r="B2085" t="s">
        <v>4000</v>
      </c>
      <c r="C2085">
        <v>176358.3</v>
      </c>
      <c r="D2085">
        <v>91</v>
      </c>
      <c r="E2085">
        <v>244</v>
      </c>
      <c r="F2085" t="s">
        <v>16963</v>
      </c>
      <c r="G2085">
        <v>0</v>
      </c>
      <c r="H2085">
        <v>0</v>
      </c>
    </row>
    <row r="2086" spans="1:8" x14ac:dyDescent="0.3">
      <c r="A2086" t="s">
        <v>4001</v>
      </c>
      <c r="B2086" t="s">
        <v>4002</v>
      </c>
      <c r="C2086">
        <v>167017.76</v>
      </c>
      <c r="D2086">
        <v>91</v>
      </c>
      <c r="E2086">
        <v>244</v>
      </c>
      <c r="F2086" t="s">
        <v>16963</v>
      </c>
      <c r="G2086">
        <v>0</v>
      </c>
      <c r="H2086">
        <v>0</v>
      </c>
    </row>
    <row r="2087" spans="1:8" x14ac:dyDescent="0.3">
      <c r="A2087" t="s">
        <v>4003</v>
      </c>
      <c r="B2087" t="s">
        <v>4004</v>
      </c>
      <c r="C2087">
        <v>129187.71</v>
      </c>
      <c r="D2087">
        <v>91</v>
      </c>
      <c r="E2087">
        <v>244</v>
      </c>
      <c r="F2087" t="s">
        <v>16963</v>
      </c>
      <c r="G2087">
        <v>0</v>
      </c>
      <c r="H2087">
        <v>0</v>
      </c>
    </row>
    <row r="2088" spans="1:8" x14ac:dyDescent="0.3">
      <c r="A2088" t="s">
        <v>4005</v>
      </c>
      <c r="B2088" t="s">
        <v>4006</v>
      </c>
      <c r="C2088">
        <v>135733.31</v>
      </c>
      <c r="D2088">
        <v>91</v>
      </c>
      <c r="E2088">
        <v>244</v>
      </c>
      <c r="F2088" t="s">
        <v>16963</v>
      </c>
      <c r="G2088">
        <v>0</v>
      </c>
      <c r="H2088">
        <v>0</v>
      </c>
    </row>
    <row r="2089" spans="1:8" x14ac:dyDescent="0.3">
      <c r="A2089" t="s">
        <v>4007</v>
      </c>
      <c r="B2089" t="s">
        <v>4008</v>
      </c>
      <c r="C2089">
        <v>150691.54</v>
      </c>
      <c r="D2089">
        <v>91</v>
      </c>
      <c r="E2089">
        <v>244</v>
      </c>
      <c r="F2089" t="s">
        <v>16963</v>
      </c>
      <c r="G2089">
        <v>1</v>
      </c>
      <c r="H2089">
        <v>1</v>
      </c>
    </row>
    <row r="2090" spans="1:8" x14ac:dyDescent="0.3">
      <c r="A2090" t="s">
        <v>4009</v>
      </c>
      <c r="B2090" t="s">
        <v>4010</v>
      </c>
      <c r="C2090">
        <v>157447.78</v>
      </c>
      <c r="D2090">
        <v>91</v>
      </c>
      <c r="E2090">
        <v>244</v>
      </c>
      <c r="F2090" t="s">
        <v>16963</v>
      </c>
      <c r="G2090">
        <v>0</v>
      </c>
      <c r="H2090">
        <v>0</v>
      </c>
    </row>
    <row r="2091" spans="1:8" x14ac:dyDescent="0.3">
      <c r="A2091" t="s">
        <v>4011</v>
      </c>
      <c r="B2091" t="s">
        <v>4012</v>
      </c>
      <c r="C2091">
        <v>413844.28</v>
      </c>
      <c r="D2091">
        <v>91</v>
      </c>
      <c r="E2091">
        <v>244</v>
      </c>
      <c r="F2091" t="s">
        <v>16963</v>
      </c>
      <c r="G2091">
        <v>0</v>
      </c>
      <c r="H2091">
        <v>0</v>
      </c>
    </row>
    <row r="2092" spans="1:8" x14ac:dyDescent="0.3">
      <c r="A2092" t="s">
        <v>4013</v>
      </c>
      <c r="B2092" t="s">
        <v>4014</v>
      </c>
      <c r="C2092">
        <v>313100.2</v>
      </c>
      <c r="D2092">
        <v>91</v>
      </c>
      <c r="E2092">
        <v>244</v>
      </c>
      <c r="F2092" t="s">
        <v>16963</v>
      </c>
      <c r="G2092">
        <v>0</v>
      </c>
      <c r="H2092">
        <v>0</v>
      </c>
    </row>
    <row r="2093" spans="1:8" x14ac:dyDescent="0.3">
      <c r="A2093" t="s">
        <v>4015</v>
      </c>
      <c r="B2093" t="s">
        <v>4016</v>
      </c>
      <c r="C2093">
        <v>172174.79</v>
      </c>
      <c r="D2093">
        <v>91</v>
      </c>
      <c r="E2093">
        <v>244</v>
      </c>
      <c r="F2093" t="s">
        <v>16963</v>
      </c>
      <c r="G2093">
        <v>0</v>
      </c>
      <c r="H2093">
        <v>0</v>
      </c>
    </row>
    <row r="2094" spans="1:8" x14ac:dyDescent="0.3">
      <c r="A2094" t="s">
        <v>4017</v>
      </c>
      <c r="B2094" t="s">
        <v>4018</v>
      </c>
      <c r="C2094">
        <v>324838.01</v>
      </c>
      <c r="D2094">
        <v>91</v>
      </c>
      <c r="E2094">
        <v>244</v>
      </c>
      <c r="F2094" t="s">
        <v>16963</v>
      </c>
      <c r="G2094">
        <v>0</v>
      </c>
      <c r="H2094">
        <v>0</v>
      </c>
    </row>
    <row r="2095" spans="1:8" x14ac:dyDescent="0.3">
      <c r="A2095" t="s">
        <v>4019</v>
      </c>
      <c r="B2095" t="s">
        <v>4020</v>
      </c>
      <c r="C2095">
        <v>289551.78000000003</v>
      </c>
      <c r="D2095">
        <v>91</v>
      </c>
      <c r="E2095">
        <v>244</v>
      </c>
      <c r="F2095" t="s">
        <v>16963</v>
      </c>
      <c r="G2095">
        <v>0</v>
      </c>
      <c r="H2095">
        <v>0</v>
      </c>
    </row>
    <row r="2096" spans="1:8" x14ac:dyDescent="0.3">
      <c r="A2096" t="s">
        <v>4021</v>
      </c>
      <c r="B2096" t="s">
        <v>4022</v>
      </c>
      <c r="C2096">
        <v>15418.1</v>
      </c>
      <c r="D2096">
        <v>91</v>
      </c>
      <c r="E2096">
        <v>228</v>
      </c>
      <c r="F2096" t="s">
        <v>16963</v>
      </c>
      <c r="G2096">
        <v>1</v>
      </c>
      <c r="H2096">
        <v>1</v>
      </c>
    </row>
    <row r="2097" spans="1:8" x14ac:dyDescent="0.3">
      <c r="A2097" t="s">
        <v>4023</v>
      </c>
      <c r="B2097" t="s">
        <v>4024</v>
      </c>
      <c r="C2097">
        <v>15314.33</v>
      </c>
      <c r="D2097">
        <v>91</v>
      </c>
      <c r="E2097">
        <v>228</v>
      </c>
      <c r="F2097" t="s">
        <v>16963</v>
      </c>
      <c r="G2097">
        <v>0</v>
      </c>
      <c r="H2097">
        <v>0</v>
      </c>
    </row>
    <row r="2098" spans="1:8" x14ac:dyDescent="0.3">
      <c r="A2098" t="s">
        <v>4025</v>
      </c>
      <c r="B2098" t="s">
        <v>4026</v>
      </c>
      <c r="C2098">
        <v>9135.91</v>
      </c>
      <c r="D2098">
        <v>91</v>
      </c>
      <c r="E2098">
        <v>228</v>
      </c>
      <c r="F2098" t="s">
        <v>16963</v>
      </c>
      <c r="G2098">
        <v>0</v>
      </c>
      <c r="H2098">
        <v>0</v>
      </c>
    </row>
    <row r="2099" spans="1:8" x14ac:dyDescent="0.3">
      <c r="A2099" t="s">
        <v>4027</v>
      </c>
      <c r="B2099" t="s">
        <v>4028</v>
      </c>
      <c r="C2099">
        <v>18571.14</v>
      </c>
      <c r="D2099">
        <v>91</v>
      </c>
      <c r="E2099">
        <v>228</v>
      </c>
      <c r="F2099" t="s">
        <v>16963</v>
      </c>
      <c r="G2099">
        <v>17</v>
      </c>
      <c r="H2099">
        <v>1</v>
      </c>
    </row>
    <row r="2100" spans="1:8" x14ac:dyDescent="0.3">
      <c r="A2100" t="s">
        <v>1437</v>
      </c>
      <c r="B2100" t="s">
        <v>1438</v>
      </c>
      <c r="C2100">
        <v>17209.61</v>
      </c>
      <c r="D2100">
        <v>91</v>
      </c>
      <c r="E2100">
        <v>228</v>
      </c>
      <c r="F2100" t="s">
        <v>16963</v>
      </c>
      <c r="G2100">
        <v>74</v>
      </c>
      <c r="H2100">
        <v>1</v>
      </c>
    </row>
    <row r="2101" spans="1:8" x14ac:dyDescent="0.3">
      <c r="A2101" t="s">
        <v>4029</v>
      </c>
      <c r="B2101" t="s">
        <v>4030</v>
      </c>
      <c r="C2101">
        <v>21224.16</v>
      </c>
      <c r="D2101">
        <v>91</v>
      </c>
      <c r="E2101">
        <v>228</v>
      </c>
      <c r="F2101" t="s">
        <v>16963</v>
      </c>
      <c r="G2101">
        <v>11</v>
      </c>
      <c r="H2101">
        <v>1</v>
      </c>
    </row>
    <row r="2102" spans="1:8" x14ac:dyDescent="0.3">
      <c r="A2102" t="s">
        <v>4031</v>
      </c>
      <c r="B2102" t="s">
        <v>4032</v>
      </c>
      <c r="C2102">
        <v>10768.08</v>
      </c>
      <c r="D2102">
        <v>91</v>
      </c>
      <c r="E2102">
        <v>228</v>
      </c>
      <c r="F2102" t="s">
        <v>16963</v>
      </c>
      <c r="G2102">
        <v>14</v>
      </c>
      <c r="H2102">
        <v>1</v>
      </c>
    </row>
    <row r="2103" spans="1:8" x14ac:dyDescent="0.3">
      <c r="A2103" t="s">
        <v>1439</v>
      </c>
      <c r="B2103" t="s">
        <v>1440</v>
      </c>
      <c r="C2103">
        <v>11319.91</v>
      </c>
      <c r="D2103">
        <v>91</v>
      </c>
      <c r="E2103">
        <v>228</v>
      </c>
      <c r="F2103" t="s">
        <v>16963</v>
      </c>
      <c r="G2103">
        <v>14</v>
      </c>
      <c r="H2103">
        <v>1</v>
      </c>
    </row>
    <row r="2104" spans="1:8" x14ac:dyDescent="0.3">
      <c r="A2104" t="s">
        <v>4033</v>
      </c>
      <c r="B2104" t="s">
        <v>4034</v>
      </c>
      <c r="C2104">
        <v>11080.08</v>
      </c>
      <c r="D2104">
        <v>91</v>
      </c>
      <c r="E2104">
        <v>228</v>
      </c>
      <c r="F2104" t="s">
        <v>16963</v>
      </c>
      <c r="G2104">
        <v>2</v>
      </c>
      <c r="H2104">
        <v>1</v>
      </c>
    </row>
    <row r="2105" spans="1:8" x14ac:dyDescent="0.3">
      <c r="A2105" t="s">
        <v>4035</v>
      </c>
      <c r="B2105" t="s">
        <v>4036</v>
      </c>
      <c r="C2105">
        <v>17791.16</v>
      </c>
      <c r="D2105">
        <v>91</v>
      </c>
      <c r="E2105">
        <v>228</v>
      </c>
      <c r="F2105" t="s">
        <v>16963</v>
      </c>
      <c r="G2105">
        <v>24</v>
      </c>
      <c r="H2105">
        <v>1</v>
      </c>
    </row>
    <row r="2106" spans="1:8" x14ac:dyDescent="0.3">
      <c r="A2106" t="s">
        <v>4037</v>
      </c>
      <c r="B2106" t="s">
        <v>4038</v>
      </c>
      <c r="C2106">
        <v>11548.06</v>
      </c>
      <c r="D2106">
        <v>91</v>
      </c>
      <c r="E2106">
        <v>228</v>
      </c>
      <c r="F2106" t="s">
        <v>16963</v>
      </c>
      <c r="G2106">
        <v>74</v>
      </c>
      <c r="H2106">
        <v>1</v>
      </c>
    </row>
    <row r="2107" spans="1:8" x14ac:dyDescent="0.3">
      <c r="A2107" t="s">
        <v>1441</v>
      </c>
      <c r="B2107" t="s">
        <v>1442</v>
      </c>
      <c r="C2107">
        <v>9161.41</v>
      </c>
      <c r="D2107">
        <v>91</v>
      </c>
      <c r="E2107">
        <v>228</v>
      </c>
      <c r="F2107" t="s">
        <v>16963</v>
      </c>
      <c r="G2107">
        <v>0</v>
      </c>
      <c r="H2107">
        <v>0</v>
      </c>
    </row>
    <row r="2108" spans="1:8" x14ac:dyDescent="0.3">
      <c r="A2108" t="s">
        <v>1443</v>
      </c>
      <c r="B2108" t="s">
        <v>1444</v>
      </c>
      <c r="C2108">
        <v>11973.61</v>
      </c>
      <c r="D2108">
        <v>91</v>
      </c>
      <c r="E2108">
        <v>228</v>
      </c>
      <c r="F2108" t="s">
        <v>16963</v>
      </c>
      <c r="G2108">
        <v>9</v>
      </c>
      <c r="H2108">
        <v>1</v>
      </c>
    </row>
    <row r="2109" spans="1:8" x14ac:dyDescent="0.3">
      <c r="A2109" t="s">
        <v>1445</v>
      </c>
      <c r="B2109" t="s">
        <v>1446</v>
      </c>
      <c r="C2109">
        <v>11142.68</v>
      </c>
      <c r="D2109">
        <v>91</v>
      </c>
      <c r="E2109">
        <v>228</v>
      </c>
      <c r="F2109" t="s">
        <v>16963</v>
      </c>
      <c r="G2109">
        <v>149</v>
      </c>
      <c r="H2109">
        <v>1</v>
      </c>
    </row>
    <row r="2110" spans="1:8" x14ac:dyDescent="0.3">
      <c r="A2110" t="s">
        <v>4039</v>
      </c>
      <c r="B2110" t="s">
        <v>4040</v>
      </c>
      <c r="C2110">
        <v>13584.71</v>
      </c>
      <c r="D2110">
        <v>91</v>
      </c>
      <c r="E2110">
        <v>228</v>
      </c>
      <c r="F2110" t="s">
        <v>16963</v>
      </c>
      <c r="G2110">
        <v>0</v>
      </c>
      <c r="H2110">
        <v>0</v>
      </c>
    </row>
    <row r="2111" spans="1:8" x14ac:dyDescent="0.3">
      <c r="A2111" t="s">
        <v>4041</v>
      </c>
      <c r="B2111" t="s">
        <v>4042</v>
      </c>
      <c r="C2111">
        <v>25438.22</v>
      </c>
      <c r="D2111">
        <v>91</v>
      </c>
      <c r="E2111">
        <v>228</v>
      </c>
      <c r="F2111" t="s">
        <v>16963</v>
      </c>
      <c r="G2111">
        <v>12</v>
      </c>
      <c r="H2111">
        <v>1</v>
      </c>
    </row>
    <row r="2112" spans="1:8" x14ac:dyDescent="0.3">
      <c r="A2112" t="s">
        <v>4043</v>
      </c>
      <c r="B2112" t="s">
        <v>4044</v>
      </c>
      <c r="C2112">
        <v>12119.43</v>
      </c>
      <c r="D2112">
        <v>91</v>
      </c>
      <c r="E2112">
        <v>228</v>
      </c>
      <c r="F2112" t="s">
        <v>16963</v>
      </c>
      <c r="G2112">
        <v>0</v>
      </c>
      <c r="H2112">
        <v>0</v>
      </c>
    </row>
    <row r="2113" spans="1:8" x14ac:dyDescent="0.3">
      <c r="A2113" t="s">
        <v>4045</v>
      </c>
      <c r="B2113" t="s">
        <v>4046</v>
      </c>
      <c r="C2113">
        <v>9881.14</v>
      </c>
      <c r="D2113">
        <v>91</v>
      </c>
      <c r="E2113">
        <v>228</v>
      </c>
      <c r="F2113" t="s">
        <v>16963</v>
      </c>
      <c r="G2113">
        <v>0</v>
      </c>
      <c r="H2113">
        <v>0</v>
      </c>
    </row>
    <row r="2114" spans="1:8" x14ac:dyDescent="0.3">
      <c r="A2114" t="s">
        <v>4047</v>
      </c>
      <c r="B2114" t="s">
        <v>4048</v>
      </c>
      <c r="C2114">
        <v>14916.31</v>
      </c>
      <c r="D2114">
        <v>91</v>
      </c>
      <c r="E2114">
        <v>228</v>
      </c>
      <c r="F2114" t="s">
        <v>16963</v>
      </c>
      <c r="G2114">
        <v>0</v>
      </c>
      <c r="H2114">
        <v>0</v>
      </c>
    </row>
    <row r="2115" spans="1:8" x14ac:dyDescent="0.3">
      <c r="A2115" t="s">
        <v>1447</v>
      </c>
      <c r="B2115" t="s">
        <v>1448</v>
      </c>
      <c r="C2115">
        <v>11744.39</v>
      </c>
      <c r="D2115">
        <v>91</v>
      </c>
      <c r="E2115">
        <v>228</v>
      </c>
      <c r="F2115" t="s">
        <v>16963</v>
      </c>
      <c r="G2115">
        <v>25</v>
      </c>
      <c r="H2115">
        <v>1</v>
      </c>
    </row>
    <row r="2116" spans="1:8" x14ac:dyDescent="0.3">
      <c r="A2116" t="s">
        <v>4049</v>
      </c>
      <c r="B2116" t="s">
        <v>4050</v>
      </c>
      <c r="C2116">
        <v>15926.92</v>
      </c>
      <c r="D2116">
        <v>91</v>
      </c>
      <c r="E2116">
        <v>228</v>
      </c>
      <c r="F2116" t="s">
        <v>16963</v>
      </c>
      <c r="G2116">
        <v>0</v>
      </c>
      <c r="H2116">
        <v>0</v>
      </c>
    </row>
    <row r="2117" spans="1:8" x14ac:dyDescent="0.3">
      <c r="A2117" t="s">
        <v>4051</v>
      </c>
      <c r="B2117" t="s">
        <v>4052</v>
      </c>
      <c r="C2117">
        <v>22472.14</v>
      </c>
      <c r="D2117">
        <v>91</v>
      </c>
      <c r="E2117">
        <v>228</v>
      </c>
      <c r="F2117" t="s">
        <v>16963</v>
      </c>
      <c r="G2117">
        <v>0</v>
      </c>
      <c r="H2117">
        <v>0</v>
      </c>
    </row>
    <row r="2118" spans="1:8" x14ac:dyDescent="0.3">
      <c r="A2118" t="s">
        <v>4053</v>
      </c>
      <c r="B2118" t="s">
        <v>4054</v>
      </c>
      <c r="C2118">
        <v>10254.39</v>
      </c>
      <c r="D2118">
        <v>91</v>
      </c>
      <c r="E2118">
        <v>228</v>
      </c>
      <c r="F2118" t="s">
        <v>16963</v>
      </c>
      <c r="G2118">
        <v>0</v>
      </c>
      <c r="H2118">
        <v>0</v>
      </c>
    </row>
    <row r="2119" spans="1:8" x14ac:dyDescent="0.3">
      <c r="A2119" t="s">
        <v>4055</v>
      </c>
      <c r="B2119" t="s">
        <v>4056</v>
      </c>
      <c r="C2119">
        <v>10612.08</v>
      </c>
      <c r="D2119">
        <v>91</v>
      </c>
      <c r="E2119">
        <v>228</v>
      </c>
      <c r="F2119" t="s">
        <v>16963</v>
      </c>
      <c r="G2119">
        <v>0</v>
      </c>
      <c r="H2119">
        <v>0</v>
      </c>
    </row>
    <row r="2120" spans="1:8" x14ac:dyDescent="0.3">
      <c r="A2120" t="s">
        <v>4057</v>
      </c>
      <c r="B2120" t="s">
        <v>4058</v>
      </c>
      <c r="C2120">
        <v>15400.52</v>
      </c>
      <c r="D2120">
        <v>91</v>
      </c>
      <c r="E2120">
        <v>228</v>
      </c>
      <c r="F2120" t="s">
        <v>16963</v>
      </c>
      <c r="G2120">
        <v>0</v>
      </c>
      <c r="H2120">
        <v>0</v>
      </c>
    </row>
    <row r="2121" spans="1:8" x14ac:dyDescent="0.3">
      <c r="A2121" t="s">
        <v>1449</v>
      </c>
      <c r="B2121" t="s">
        <v>1450</v>
      </c>
      <c r="C2121">
        <v>8896.1</v>
      </c>
      <c r="D2121">
        <v>91</v>
      </c>
      <c r="E2121">
        <v>228</v>
      </c>
      <c r="F2121" t="s">
        <v>16963</v>
      </c>
      <c r="G2121">
        <v>79</v>
      </c>
      <c r="H2121">
        <v>1</v>
      </c>
    </row>
    <row r="2122" spans="1:8" x14ac:dyDescent="0.3">
      <c r="A2122" t="s">
        <v>4059</v>
      </c>
      <c r="B2122" t="s">
        <v>4060</v>
      </c>
      <c r="C2122">
        <v>21530.02</v>
      </c>
      <c r="D2122">
        <v>91</v>
      </c>
      <c r="E2122">
        <v>228</v>
      </c>
      <c r="F2122" t="s">
        <v>16963</v>
      </c>
      <c r="G2122">
        <v>0</v>
      </c>
      <c r="H2122">
        <v>0</v>
      </c>
    </row>
    <row r="2123" spans="1:8" x14ac:dyDescent="0.3">
      <c r="A2123" t="s">
        <v>1451</v>
      </c>
      <c r="B2123" t="s">
        <v>1452</v>
      </c>
      <c r="C2123">
        <v>16483.740000000002</v>
      </c>
      <c r="D2123">
        <v>91</v>
      </c>
      <c r="E2123">
        <v>228</v>
      </c>
      <c r="F2123" t="s">
        <v>16963</v>
      </c>
      <c r="G2123">
        <v>20</v>
      </c>
      <c r="H2123">
        <v>1</v>
      </c>
    </row>
    <row r="2124" spans="1:8" x14ac:dyDescent="0.3">
      <c r="A2124" t="s">
        <v>4061</v>
      </c>
      <c r="B2124" t="s">
        <v>4062</v>
      </c>
      <c r="C2124">
        <v>11000.94</v>
      </c>
      <c r="D2124">
        <v>91</v>
      </c>
      <c r="E2124">
        <v>228</v>
      </c>
      <c r="F2124" t="s">
        <v>16963</v>
      </c>
      <c r="G2124">
        <v>0</v>
      </c>
      <c r="H2124">
        <v>0</v>
      </c>
    </row>
    <row r="2125" spans="1:8" x14ac:dyDescent="0.3">
      <c r="A2125" t="s">
        <v>1453</v>
      </c>
      <c r="B2125" t="s">
        <v>1454</v>
      </c>
      <c r="C2125">
        <v>11850.51</v>
      </c>
      <c r="D2125">
        <v>91</v>
      </c>
      <c r="E2125">
        <v>228</v>
      </c>
      <c r="F2125" t="s">
        <v>16963</v>
      </c>
      <c r="G2125">
        <v>47</v>
      </c>
      <c r="H2125">
        <v>1</v>
      </c>
    </row>
    <row r="2126" spans="1:8" x14ac:dyDescent="0.3">
      <c r="A2126" t="s">
        <v>4063</v>
      </c>
      <c r="B2126" t="s">
        <v>4064</v>
      </c>
      <c r="C2126">
        <v>18103.14</v>
      </c>
      <c r="D2126">
        <v>91</v>
      </c>
      <c r="E2126">
        <v>228</v>
      </c>
      <c r="F2126" t="s">
        <v>16963</v>
      </c>
      <c r="G2126">
        <v>0</v>
      </c>
      <c r="H2126">
        <v>0</v>
      </c>
    </row>
    <row r="2127" spans="1:8" x14ac:dyDescent="0.3">
      <c r="A2127" t="s">
        <v>1455</v>
      </c>
      <c r="B2127" t="s">
        <v>1456</v>
      </c>
      <c r="C2127">
        <v>13158.98</v>
      </c>
      <c r="D2127">
        <v>91</v>
      </c>
      <c r="E2127">
        <v>228</v>
      </c>
      <c r="F2127" t="s">
        <v>16963</v>
      </c>
      <c r="G2127">
        <v>235</v>
      </c>
      <c r="H2127">
        <v>1</v>
      </c>
    </row>
    <row r="2128" spans="1:8" x14ac:dyDescent="0.3">
      <c r="A2128" t="s">
        <v>4065</v>
      </c>
      <c r="B2128" t="s">
        <v>4066</v>
      </c>
      <c r="C2128">
        <v>16854.099999999999</v>
      </c>
      <c r="D2128">
        <v>91</v>
      </c>
      <c r="E2128">
        <v>228</v>
      </c>
      <c r="F2128" t="s">
        <v>16963</v>
      </c>
      <c r="G2128">
        <v>1</v>
      </c>
      <c r="H2128">
        <v>1</v>
      </c>
    </row>
    <row r="2129" spans="1:8" x14ac:dyDescent="0.3">
      <c r="A2129" t="s">
        <v>1457</v>
      </c>
      <c r="B2129" t="s">
        <v>1458</v>
      </c>
      <c r="C2129">
        <v>19438.150000000001</v>
      </c>
      <c r="D2129">
        <v>91</v>
      </c>
      <c r="E2129">
        <v>228</v>
      </c>
      <c r="F2129" t="s">
        <v>16963</v>
      </c>
      <c r="G2129">
        <v>274</v>
      </c>
      <c r="H2129">
        <v>1</v>
      </c>
    </row>
    <row r="2130" spans="1:8" x14ac:dyDescent="0.3">
      <c r="A2130" t="s">
        <v>4067</v>
      </c>
      <c r="B2130" t="s">
        <v>4068</v>
      </c>
      <c r="C2130">
        <v>19507.12</v>
      </c>
      <c r="D2130">
        <v>91</v>
      </c>
      <c r="E2130">
        <v>228</v>
      </c>
      <c r="F2130" t="s">
        <v>16963</v>
      </c>
      <c r="G2130">
        <v>22</v>
      </c>
      <c r="H2130">
        <v>1</v>
      </c>
    </row>
    <row r="2131" spans="1:8" x14ac:dyDescent="0.3">
      <c r="A2131" t="s">
        <v>4069</v>
      </c>
      <c r="B2131" t="s">
        <v>4070</v>
      </c>
      <c r="C2131">
        <v>22373.82</v>
      </c>
      <c r="D2131">
        <v>91</v>
      </c>
      <c r="E2131">
        <v>228</v>
      </c>
      <c r="F2131" t="s">
        <v>16963</v>
      </c>
      <c r="G2131">
        <v>0</v>
      </c>
      <c r="H2131">
        <v>0</v>
      </c>
    </row>
    <row r="2132" spans="1:8" x14ac:dyDescent="0.3">
      <c r="A2132" t="s">
        <v>1459</v>
      </c>
      <c r="B2132" t="s">
        <v>1460</v>
      </c>
      <c r="C2132">
        <v>13901.82</v>
      </c>
      <c r="D2132">
        <v>91</v>
      </c>
      <c r="E2132">
        <v>228</v>
      </c>
      <c r="F2132" t="s">
        <v>16963</v>
      </c>
      <c r="G2132">
        <v>5</v>
      </c>
      <c r="H2132">
        <v>1</v>
      </c>
    </row>
    <row r="2133" spans="1:8" x14ac:dyDescent="0.3">
      <c r="A2133" t="s">
        <v>4071</v>
      </c>
      <c r="B2133" t="s">
        <v>4072</v>
      </c>
      <c r="C2133">
        <v>21692.21</v>
      </c>
      <c r="D2133">
        <v>91</v>
      </c>
      <c r="E2133">
        <v>228</v>
      </c>
      <c r="F2133" t="s">
        <v>16963</v>
      </c>
      <c r="G2133">
        <v>0</v>
      </c>
      <c r="H2133">
        <v>0</v>
      </c>
    </row>
    <row r="2134" spans="1:8" x14ac:dyDescent="0.3">
      <c r="A2134" t="s">
        <v>4073</v>
      </c>
      <c r="B2134" t="s">
        <v>4074</v>
      </c>
      <c r="C2134">
        <v>10254.39</v>
      </c>
      <c r="D2134">
        <v>91</v>
      </c>
      <c r="E2134">
        <v>228</v>
      </c>
      <c r="F2134" t="s">
        <v>16963</v>
      </c>
      <c r="G2134">
        <v>0</v>
      </c>
      <c r="H2134">
        <v>0</v>
      </c>
    </row>
    <row r="2135" spans="1:8" x14ac:dyDescent="0.3">
      <c r="A2135" t="s">
        <v>4075</v>
      </c>
      <c r="B2135" t="s">
        <v>4076</v>
      </c>
      <c r="C2135">
        <v>13889.1</v>
      </c>
      <c r="D2135">
        <v>91</v>
      </c>
      <c r="E2135">
        <v>228</v>
      </c>
      <c r="F2135" t="s">
        <v>16963</v>
      </c>
      <c r="G2135">
        <v>1</v>
      </c>
      <c r="H2135">
        <v>1</v>
      </c>
    </row>
    <row r="2136" spans="1:8" x14ac:dyDescent="0.3">
      <c r="A2136" t="s">
        <v>4077</v>
      </c>
      <c r="B2136" t="s">
        <v>4078</v>
      </c>
      <c r="C2136">
        <v>14670.14</v>
      </c>
      <c r="D2136">
        <v>91</v>
      </c>
      <c r="E2136">
        <v>228</v>
      </c>
      <c r="F2136" t="s">
        <v>16963</v>
      </c>
      <c r="G2136">
        <v>0</v>
      </c>
      <c r="H2136">
        <v>0</v>
      </c>
    </row>
    <row r="2137" spans="1:8" x14ac:dyDescent="0.3">
      <c r="A2137" t="s">
        <v>4079</v>
      </c>
      <c r="B2137" t="s">
        <v>4080</v>
      </c>
      <c r="C2137">
        <v>14700.26</v>
      </c>
      <c r="D2137">
        <v>91</v>
      </c>
      <c r="E2137">
        <v>228</v>
      </c>
      <c r="F2137" t="s">
        <v>16963</v>
      </c>
      <c r="G2137">
        <v>0</v>
      </c>
      <c r="H2137">
        <v>0</v>
      </c>
    </row>
    <row r="2138" spans="1:8" x14ac:dyDescent="0.3">
      <c r="A2138" t="s">
        <v>1461</v>
      </c>
      <c r="B2138" t="s">
        <v>1462</v>
      </c>
      <c r="C2138">
        <v>17616.05</v>
      </c>
      <c r="D2138">
        <v>91</v>
      </c>
      <c r="E2138">
        <v>228</v>
      </c>
      <c r="F2138" t="s">
        <v>16963</v>
      </c>
      <c r="G2138">
        <v>3</v>
      </c>
      <c r="H2138">
        <v>1</v>
      </c>
    </row>
    <row r="2139" spans="1:8" x14ac:dyDescent="0.3">
      <c r="A2139" t="s">
        <v>4081</v>
      </c>
      <c r="B2139" t="s">
        <v>4082</v>
      </c>
      <c r="C2139">
        <v>15288.27</v>
      </c>
      <c r="D2139">
        <v>91</v>
      </c>
      <c r="E2139">
        <v>228</v>
      </c>
      <c r="F2139" t="s">
        <v>16963</v>
      </c>
      <c r="G2139">
        <v>0</v>
      </c>
      <c r="H2139">
        <v>0</v>
      </c>
    </row>
    <row r="2140" spans="1:8" x14ac:dyDescent="0.3">
      <c r="A2140" t="s">
        <v>1463</v>
      </c>
      <c r="B2140" t="s">
        <v>1464</v>
      </c>
      <c r="C2140">
        <v>11089.62</v>
      </c>
      <c r="D2140">
        <v>91</v>
      </c>
      <c r="E2140">
        <v>228</v>
      </c>
      <c r="F2140" t="s">
        <v>16963</v>
      </c>
      <c r="G2140">
        <v>13</v>
      </c>
      <c r="H2140">
        <v>1</v>
      </c>
    </row>
    <row r="2141" spans="1:8" x14ac:dyDescent="0.3">
      <c r="A2141" t="s">
        <v>4083</v>
      </c>
      <c r="B2141" t="s">
        <v>4084</v>
      </c>
      <c r="C2141">
        <v>13889.1</v>
      </c>
      <c r="D2141">
        <v>91</v>
      </c>
      <c r="E2141">
        <v>228</v>
      </c>
      <c r="F2141" t="s">
        <v>16963</v>
      </c>
      <c r="G2141">
        <v>0</v>
      </c>
      <c r="H2141">
        <v>0</v>
      </c>
    </row>
    <row r="2142" spans="1:8" x14ac:dyDescent="0.3">
      <c r="A2142" t="s">
        <v>4085</v>
      </c>
      <c r="B2142" t="s">
        <v>4086</v>
      </c>
      <c r="C2142">
        <v>14879.72</v>
      </c>
      <c r="D2142">
        <v>91</v>
      </c>
      <c r="E2142">
        <v>228</v>
      </c>
      <c r="F2142" t="s">
        <v>16963</v>
      </c>
      <c r="G2142">
        <v>0</v>
      </c>
      <c r="H2142">
        <v>0</v>
      </c>
    </row>
    <row r="2143" spans="1:8" x14ac:dyDescent="0.3">
      <c r="A2143" t="s">
        <v>1465</v>
      </c>
      <c r="B2143" t="s">
        <v>1466</v>
      </c>
      <c r="C2143">
        <v>18977.580000000002</v>
      </c>
      <c r="D2143">
        <v>91</v>
      </c>
      <c r="E2143">
        <v>228</v>
      </c>
      <c r="F2143" t="s">
        <v>16963</v>
      </c>
      <c r="G2143">
        <v>17</v>
      </c>
      <c r="H2143">
        <v>1</v>
      </c>
    </row>
    <row r="2144" spans="1:8" x14ac:dyDescent="0.3">
      <c r="A2144" t="s">
        <v>1467</v>
      </c>
      <c r="B2144" t="s">
        <v>1468</v>
      </c>
      <c r="C2144">
        <v>16386.12</v>
      </c>
      <c r="D2144">
        <v>91</v>
      </c>
      <c r="E2144">
        <v>228</v>
      </c>
      <c r="F2144" t="s">
        <v>16963</v>
      </c>
      <c r="G2144">
        <v>43</v>
      </c>
      <c r="H2144">
        <v>1</v>
      </c>
    </row>
    <row r="2145" spans="1:8" x14ac:dyDescent="0.3">
      <c r="A2145" t="s">
        <v>4087</v>
      </c>
      <c r="B2145" t="s">
        <v>4088</v>
      </c>
      <c r="C2145">
        <v>19663.12</v>
      </c>
      <c r="D2145">
        <v>91</v>
      </c>
      <c r="E2145">
        <v>228</v>
      </c>
      <c r="F2145" t="s">
        <v>16963</v>
      </c>
      <c r="G2145">
        <v>0</v>
      </c>
      <c r="H2145">
        <v>0</v>
      </c>
    </row>
    <row r="2146" spans="1:8" x14ac:dyDescent="0.3">
      <c r="A2146" t="s">
        <v>1469</v>
      </c>
      <c r="B2146" t="s">
        <v>1470</v>
      </c>
      <c r="C2146">
        <v>17722.169999999998</v>
      </c>
      <c r="D2146">
        <v>91</v>
      </c>
      <c r="E2146">
        <v>228</v>
      </c>
      <c r="F2146" t="s">
        <v>16963</v>
      </c>
      <c r="G2146">
        <v>3</v>
      </c>
      <c r="H2146">
        <v>1</v>
      </c>
    </row>
    <row r="2147" spans="1:8" x14ac:dyDescent="0.3">
      <c r="A2147" t="s">
        <v>4089</v>
      </c>
      <c r="B2147" t="s">
        <v>4090</v>
      </c>
      <c r="C2147">
        <v>10441.030000000001</v>
      </c>
      <c r="D2147">
        <v>91</v>
      </c>
      <c r="E2147">
        <v>228</v>
      </c>
      <c r="F2147" t="s">
        <v>16963</v>
      </c>
      <c r="G2147">
        <v>0</v>
      </c>
      <c r="H2147">
        <v>0</v>
      </c>
    </row>
    <row r="2148" spans="1:8" x14ac:dyDescent="0.3">
      <c r="A2148" t="s">
        <v>4091</v>
      </c>
      <c r="B2148" t="s">
        <v>4092</v>
      </c>
      <c r="C2148">
        <v>8949.2800000000007</v>
      </c>
      <c r="D2148">
        <v>91</v>
      </c>
      <c r="E2148">
        <v>228</v>
      </c>
      <c r="F2148" t="s">
        <v>16963</v>
      </c>
      <c r="G2148">
        <v>0</v>
      </c>
      <c r="H2148">
        <v>0</v>
      </c>
    </row>
    <row r="2149" spans="1:8" x14ac:dyDescent="0.3">
      <c r="A2149" t="s">
        <v>4093</v>
      </c>
      <c r="B2149" t="s">
        <v>4094</v>
      </c>
      <c r="C2149">
        <v>8762.6200000000008</v>
      </c>
      <c r="D2149">
        <v>91</v>
      </c>
      <c r="E2149">
        <v>228</v>
      </c>
      <c r="F2149" t="s">
        <v>16963</v>
      </c>
      <c r="G2149">
        <v>0</v>
      </c>
      <c r="H2149">
        <v>0</v>
      </c>
    </row>
    <row r="2150" spans="1:8" x14ac:dyDescent="0.3">
      <c r="A2150" t="s">
        <v>4095</v>
      </c>
      <c r="B2150" t="s">
        <v>4096</v>
      </c>
      <c r="C2150">
        <v>12590.09</v>
      </c>
      <c r="D2150">
        <v>91</v>
      </c>
      <c r="E2150">
        <v>228</v>
      </c>
      <c r="F2150" t="s">
        <v>16963</v>
      </c>
      <c r="G2150">
        <v>0</v>
      </c>
      <c r="H2150">
        <v>0</v>
      </c>
    </row>
    <row r="2151" spans="1:8" x14ac:dyDescent="0.3">
      <c r="A2151" t="s">
        <v>4097</v>
      </c>
      <c r="B2151" t="s">
        <v>4098</v>
      </c>
      <c r="C2151">
        <v>19399.62</v>
      </c>
      <c r="D2151">
        <v>91</v>
      </c>
      <c r="E2151">
        <v>228</v>
      </c>
      <c r="F2151" t="s">
        <v>16963</v>
      </c>
      <c r="G2151">
        <v>0</v>
      </c>
      <c r="H2151">
        <v>0</v>
      </c>
    </row>
    <row r="2152" spans="1:8" x14ac:dyDescent="0.3">
      <c r="A2152" t="s">
        <v>4099</v>
      </c>
      <c r="B2152" t="s">
        <v>4100</v>
      </c>
      <c r="C2152">
        <v>9322.5300000000007</v>
      </c>
      <c r="D2152">
        <v>91</v>
      </c>
      <c r="E2152">
        <v>228</v>
      </c>
      <c r="F2152" t="s">
        <v>16963</v>
      </c>
      <c r="G2152">
        <v>0</v>
      </c>
      <c r="H2152">
        <v>0</v>
      </c>
    </row>
    <row r="2153" spans="1:8" x14ac:dyDescent="0.3">
      <c r="A2153" t="s">
        <v>4101</v>
      </c>
      <c r="B2153" t="s">
        <v>4102</v>
      </c>
      <c r="C2153">
        <v>12390.73</v>
      </c>
      <c r="D2153">
        <v>91</v>
      </c>
      <c r="E2153">
        <v>228</v>
      </c>
      <c r="F2153" t="s">
        <v>16963</v>
      </c>
      <c r="G2153">
        <v>0</v>
      </c>
      <c r="H2153">
        <v>0</v>
      </c>
    </row>
    <row r="2154" spans="1:8" x14ac:dyDescent="0.3">
      <c r="A2154" t="s">
        <v>4103</v>
      </c>
      <c r="B2154" t="s">
        <v>4104</v>
      </c>
      <c r="C2154">
        <v>15606.12</v>
      </c>
      <c r="D2154">
        <v>91</v>
      </c>
      <c r="E2154">
        <v>228</v>
      </c>
      <c r="F2154" t="s">
        <v>16963</v>
      </c>
      <c r="G2154">
        <v>2</v>
      </c>
      <c r="H2154">
        <v>1</v>
      </c>
    </row>
    <row r="2155" spans="1:8" x14ac:dyDescent="0.3">
      <c r="A2155" t="s">
        <v>4105</v>
      </c>
      <c r="B2155" t="s">
        <v>4106</v>
      </c>
      <c r="C2155">
        <v>17791.16</v>
      </c>
      <c r="D2155">
        <v>91</v>
      </c>
      <c r="E2155">
        <v>228</v>
      </c>
      <c r="F2155" t="s">
        <v>16963</v>
      </c>
      <c r="G2155">
        <v>0</v>
      </c>
      <c r="H2155">
        <v>0</v>
      </c>
    </row>
    <row r="2156" spans="1:8" x14ac:dyDescent="0.3">
      <c r="A2156" t="s">
        <v>4107</v>
      </c>
      <c r="B2156" t="s">
        <v>4108</v>
      </c>
      <c r="C2156">
        <v>9881.14</v>
      </c>
      <c r="D2156">
        <v>91</v>
      </c>
      <c r="E2156">
        <v>228</v>
      </c>
      <c r="F2156" t="s">
        <v>16963</v>
      </c>
      <c r="G2156">
        <v>0</v>
      </c>
      <c r="H2156">
        <v>0</v>
      </c>
    </row>
    <row r="2157" spans="1:8" x14ac:dyDescent="0.3">
      <c r="A2157" t="s">
        <v>1471</v>
      </c>
      <c r="B2157" t="s">
        <v>1472</v>
      </c>
      <c r="C2157">
        <v>18465.02</v>
      </c>
      <c r="D2157">
        <v>91</v>
      </c>
      <c r="E2157">
        <v>228</v>
      </c>
      <c r="F2157" t="s">
        <v>16963</v>
      </c>
      <c r="G2157">
        <v>23</v>
      </c>
      <c r="H2157">
        <v>1</v>
      </c>
    </row>
    <row r="2158" spans="1:8" x14ac:dyDescent="0.3">
      <c r="A2158" t="s">
        <v>4109</v>
      </c>
      <c r="B2158" t="s">
        <v>4110</v>
      </c>
      <c r="C2158">
        <v>8246.17</v>
      </c>
      <c r="D2158">
        <v>91</v>
      </c>
      <c r="E2158">
        <v>228</v>
      </c>
      <c r="F2158" t="s">
        <v>16963</v>
      </c>
      <c r="G2158">
        <v>0</v>
      </c>
      <c r="H2158">
        <v>0</v>
      </c>
    </row>
    <row r="2159" spans="1:8" x14ac:dyDescent="0.3">
      <c r="A2159" t="s">
        <v>4111</v>
      </c>
      <c r="B2159" t="s">
        <v>4112</v>
      </c>
      <c r="C2159">
        <v>10067.75</v>
      </c>
      <c r="D2159">
        <v>91</v>
      </c>
      <c r="E2159">
        <v>228</v>
      </c>
      <c r="F2159" t="s">
        <v>16963</v>
      </c>
      <c r="G2159">
        <v>0</v>
      </c>
      <c r="H2159">
        <v>0</v>
      </c>
    </row>
    <row r="2160" spans="1:8" x14ac:dyDescent="0.3">
      <c r="A2160" t="s">
        <v>4113</v>
      </c>
      <c r="B2160" t="s">
        <v>4114</v>
      </c>
      <c r="C2160">
        <v>11093.61</v>
      </c>
      <c r="D2160">
        <v>91</v>
      </c>
      <c r="E2160">
        <v>225</v>
      </c>
      <c r="F2160" t="s">
        <v>16963</v>
      </c>
      <c r="G2160">
        <v>0</v>
      </c>
      <c r="H2160">
        <v>0</v>
      </c>
    </row>
    <row r="2161" spans="1:8" x14ac:dyDescent="0.3">
      <c r="A2161" t="s">
        <v>4115</v>
      </c>
      <c r="B2161" t="s">
        <v>4116</v>
      </c>
      <c r="C2161">
        <v>0</v>
      </c>
      <c r="D2161">
        <v>91</v>
      </c>
      <c r="E2161">
        <v>215</v>
      </c>
      <c r="F2161" t="s">
        <v>16963</v>
      </c>
      <c r="G2161">
        <v>0</v>
      </c>
      <c r="H2161">
        <v>0</v>
      </c>
    </row>
    <row r="2162" spans="1:8" x14ac:dyDescent="0.3">
      <c r="A2162" t="s">
        <v>4117</v>
      </c>
      <c r="B2162" t="s">
        <v>4116</v>
      </c>
      <c r="C2162">
        <v>0</v>
      </c>
      <c r="D2162">
        <v>91</v>
      </c>
      <c r="E2162">
        <v>215</v>
      </c>
      <c r="F2162" t="s">
        <v>16963</v>
      </c>
      <c r="G2162">
        <v>0</v>
      </c>
      <c r="H2162">
        <v>0</v>
      </c>
    </row>
    <row r="2163" spans="1:8" x14ac:dyDescent="0.3">
      <c r="A2163" t="s">
        <v>4118</v>
      </c>
      <c r="B2163" t="s">
        <v>4119</v>
      </c>
      <c r="C2163">
        <v>8583.33</v>
      </c>
      <c r="D2163">
        <v>91</v>
      </c>
      <c r="E2163">
        <v>227</v>
      </c>
      <c r="F2163" t="s">
        <v>16963</v>
      </c>
      <c r="G2163">
        <v>0</v>
      </c>
      <c r="H2163">
        <v>0</v>
      </c>
    </row>
    <row r="2164" spans="1:8" x14ac:dyDescent="0.3">
      <c r="A2164" t="s">
        <v>4120</v>
      </c>
      <c r="B2164" t="s">
        <v>4121</v>
      </c>
      <c r="C2164">
        <v>7857.55</v>
      </c>
      <c r="D2164">
        <v>91</v>
      </c>
      <c r="E2164">
        <v>227</v>
      </c>
      <c r="F2164" t="s">
        <v>16963</v>
      </c>
      <c r="G2164">
        <v>0</v>
      </c>
      <c r="H2164">
        <v>0</v>
      </c>
    </row>
    <row r="2165" spans="1:8" x14ac:dyDescent="0.3">
      <c r="A2165" t="s">
        <v>4122</v>
      </c>
      <c r="B2165" t="s">
        <v>4123</v>
      </c>
      <c r="C2165">
        <v>9765.86</v>
      </c>
      <c r="D2165">
        <v>91</v>
      </c>
      <c r="E2165">
        <v>227</v>
      </c>
      <c r="F2165" t="s">
        <v>16963</v>
      </c>
      <c r="G2165">
        <v>0</v>
      </c>
      <c r="H2165">
        <v>0</v>
      </c>
    </row>
    <row r="2166" spans="1:8" x14ac:dyDescent="0.3">
      <c r="A2166" t="s">
        <v>4124</v>
      </c>
      <c r="B2166" t="s">
        <v>4125</v>
      </c>
      <c r="C2166">
        <v>13005.94</v>
      </c>
      <c r="D2166">
        <v>91</v>
      </c>
      <c r="E2166">
        <v>227</v>
      </c>
      <c r="F2166" t="s">
        <v>16963</v>
      </c>
      <c r="G2166">
        <v>0</v>
      </c>
      <c r="H2166">
        <v>0</v>
      </c>
    </row>
    <row r="2167" spans="1:8" x14ac:dyDescent="0.3">
      <c r="A2167" t="s">
        <v>4126</v>
      </c>
      <c r="B2167" t="s">
        <v>4127</v>
      </c>
      <c r="C2167">
        <v>16889.509999999998</v>
      </c>
      <c r="D2167">
        <v>91</v>
      </c>
      <c r="E2167">
        <v>227</v>
      </c>
      <c r="F2167" t="s">
        <v>16963</v>
      </c>
      <c r="G2167">
        <v>0</v>
      </c>
      <c r="H2167">
        <v>0</v>
      </c>
    </row>
    <row r="2168" spans="1:8" x14ac:dyDescent="0.3">
      <c r="A2168" t="s">
        <v>4128</v>
      </c>
      <c r="B2168" t="s">
        <v>4129</v>
      </c>
      <c r="C2168">
        <v>4966.76</v>
      </c>
      <c r="D2168">
        <v>91</v>
      </c>
      <c r="E2168">
        <v>205</v>
      </c>
      <c r="F2168" t="s">
        <v>16963</v>
      </c>
      <c r="G2168">
        <v>9</v>
      </c>
      <c r="H2168">
        <v>1</v>
      </c>
    </row>
    <row r="2169" spans="1:8" x14ac:dyDescent="0.3">
      <c r="A2169" t="s">
        <v>4130</v>
      </c>
      <c r="B2169" t="s">
        <v>4131</v>
      </c>
      <c r="C2169">
        <v>8228.0400000000009</v>
      </c>
      <c r="D2169">
        <v>91</v>
      </c>
      <c r="E2169">
        <v>173</v>
      </c>
      <c r="F2169" t="s">
        <v>16963</v>
      </c>
      <c r="G2169">
        <v>0</v>
      </c>
      <c r="H2169">
        <v>0</v>
      </c>
    </row>
    <row r="2170" spans="1:8" x14ac:dyDescent="0.3">
      <c r="A2170" t="s">
        <v>4132</v>
      </c>
      <c r="B2170" t="s">
        <v>4133</v>
      </c>
      <c r="C2170">
        <v>4877.42</v>
      </c>
      <c r="D2170">
        <v>91</v>
      </c>
      <c r="E2170">
        <v>227</v>
      </c>
      <c r="F2170" t="s">
        <v>16963</v>
      </c>
      <c r="G2170">
        <v>0</v>
      </c>
      <c r="H2170">
        <v>0</v>
      </c>
    </row>
    <row r="2171" spans="1:8" x14ac:dyDescent="0.3">
      <c r="A2171" t="s">
        <v>4134</v>
      </c>
      <c r="B2171" t="s">
        <v>4135</v>
      </c>
      <c r="C2171">
        <v>8976.93</v>
      </c>
      <c r="D2171">
        <v>91</v>
      </c>
      <c r="E2171">
        <v>227</v>
      </c>
      <c r="F2171" t="s">
        <v>16963</v>
      </c>
      <c r="G2171">
        <v>0</v>
      </c>
      <c r="H2171">
        <v>0</v>
      </c>
    </row>
    <row r="2172" spans="1:8" x14ac:dyDescent="0.3">
      <c r="A2172" t="s">
        <v>4136</v>
      </c>
      <c r="B2172" t="s">
        <v>4137</v>
      </c>
      <c r="C2172">
        <v>3152.24</v>
      </c>
      <c r="D2172">
        <v>91</v>
      </c>
      <c r="E2172">
        <v>227</v>
      </c>
      <c r="F2172" t="s">
        <v>16963</v>
      </c>
      <c r="G2172">
        <v>0</v>
      </c>
      <c r="H2172">
        <v>0</v>
      </c>
    </row>
    <row r="2173" spans="1:8" x14ac:dyDescent="0.3">
      <c r="A2173" t="s">
        <v>4138</v>
      </c>
      <c r="B2173" t="s">
        <v>4139</v>
      </c>
      <c r="C2173">
        <v>16289.54</v>
      </c>
      <c r="D2173">
        <v>91</v>
      </c>
      <c r="E2173">
        <v>205</v>
      </c>
      <c r="F2173" t="s">
        <v>16963</v>
      </c>
      <c r="G2173">
        <v>0</v>
      </c>
      <c r="H2173">
        <v>0</v>
      </c>
    </row>
    <row r="2174" spans="1:8" x14ac:dyDescent="0.3">
      <c r="A2174" t="s">
        <v>4140</v>
      </c>
      <c r="B2174" t="s">
        <v>4141</v>
      </c>
      <c r="C2174">
        <v>6710.82</v>
      </c>
      <c r="D2174">
        <v>91</v>
      </c>
      <c r="E2174">
        <v>205</v>
      </c>
      <c r="F2174" t="s">
        <v>16963</v>
      </c>
      <c r="G2174">
        <v>0</v>
      </c>
      <c r="H2174">
        <v>0</v>
      </c>
    </row>
    <row r="2175" spans="1:8" x14ac:dyDescent="0.3">
      <c r="A2175" t="s">
        <v>4142</v>
      </c>
      <c r="B2175" t="s">
        <v>4143</v>
      </c>
      <c r="C2175">
        <v>0</v>
      </c>
      <c r="D2175">
        <v>91</v>
      </c>
      <c r="E2175">
        <v>205</v>
      </c>
      <c r="F2175" t="s">
        <v>16963</v>
      </c>
      <c r="G2175">
        <v>0</v>
      </c>
      <c r="H2175">
        <v>0</v>
      </c>
    </row>
    <row r="2176" spans="1:8" x14ac:dyDescent="0.3">
      <c r="A2176" t="s">
        <v>4144</v>
      </c>
      <c r="B2176" t="s">
        <v>4145</v>
      </c>
      <c r="C2176">
        <v>0</v>
      </c>
      <c r="D2176">
        <v>91</v>
      </c>
      <c r="E2176">
        <v>205</v>
      </c>
      <c r="F2176" t="s">
        <v>16963</v>
      </c>
      <c r="G2176">
        <v>0</v>
      </c>
      <c r="H2176">
        <v>0</v>
      </c>
    </row>
    <row r="2177" spans="1:8" x14ac:dyDescent="0.3">
      <c r="A2177" t="s">
        <v>4146</v>
      </c>
      <c r="B2177" t="s">
        <v>4147</v>
      </c>
      <c r="C2177">
        <v>0</v>
      </c>
      <c r="D2177">
        <v>91</v>
      </c>
      <c r="E2177">
        <v>205</v>
      </c>
      <c r="F2177" t="s">
        <v>16963</v>
      </c>
      <c r="G2177">
        <v>0</v>
      </c>
      <c r="H2177">
        <v>0</v>
      </c>
    </row>
    <row r="2178" spans="1:8" x14ac:dyDescent="0.3">
      <c r="A2178" t="s">
        <v>4148</v>
      </c>
      <c r="B2178" t="s">
        <v>4149</v>
      </c>
      <c r="C2178">
        <v>0</v>
      </c>
      <c r="D2178">
        <v>91</v>
      </c>
      <c r="E2178">
        <v>205</v>
      </c>
      <c r="F2178" t="s">
        <v>16963</v>
      </c>
      <c r="G2178">
        <v>0</v>
      </c>
      <c r="H2178">
        <v>0</v>
      </c>
    </row>
    <row r="2179" spans="1:8" x14ac:dyDescent="0.3">
      <c r="A2179" t="s">
        <v>4150</v>
      </c>
      <c r="B2179" t="s">
        <v>4151</v>
      </c>
      <c r="C2179">
        <v>8266.81</v>
      </c>
      <c r="D2179">
        <v>91</v>
      </c>
      <c r="E2179">
        <v>205</v>
      </c>
      <c r="F2179" t="s">
        <v>16963</v>
      </c>
      <c r="G2179">
        <v>0</v>
      </c>
      <c r="H2179">
        <v>0</v>
      </c>
    </row>
    <row r="2180" spans="1:8" x14ac:dyDescent="0.3">
      <c r="A2180" t="s">
        <v>4152</v>
      </c>
      <c r="B2180" t="s">
        <v>4153</v>
      </c>
      <c r="C2180">
        <v>0</v>
      </c>
      <c r="D2180">
        <v>91</v>
      </c>
      <c r="E2180">
        <v>205</v>
      </c>
      <c r="F2180" t="s">
        <v>16963</v>
      </c>
      <c r="G2180">
        <v>0</v>
      </c>
      <c r="H2180">
        <v>0</v>
      </c>
    </row>
    <row r="2181" spans="1:8" x14ac:dyDescent="0.3">
      <c r="A2181" t="s">
        <v>4154</v>
      </c>
      <c r="B2181" t="s">
        <v>4155</v>
      </c>
      <c r="C2181">
        <v>0</v>
      </c>
      <c r="D2181">
        <v>91</v>
      </c>
      <c r="E2181">
        <v>188</v>
      </c>
      <c r="F2181" t="s">
        <v>16963</v>
      </c>
      <c r="G2181">
        <v>0</v>
      </c>
      <c r="H2181">
        <v>0</v>
      </c>
    </row>
    <row r="2182" spans="1:8" x14ac:dyDescent="0.3">
      <c r="A2182" t="s">
        <v>4156</v>
      </c>
      <c r="B2182" t="s">
        <v>4157</v>
      </c>
      <c r="C2182">
        <v>25135.34</v>
      </c>
      <c r="D2182">
        <v>91</v>
      </c>
      <c r="E2182">
        <v>215</v>
      </c>
      <c r="F2182" t="s">
        <v>16963</v>
      </c>
      <c r="G2182">
        <v>0</v>
      </c>
      <c r="H2182">
        <v>0</v>
      </c>
    </row>
    <row r="2183" spans="1:8" x14ac:dyDescent="0.3">
      <c r="A2183" t="s">
        <v>4158</v>
      </c>
      <c r="B2183" t="s">
        <v>4159</v>
      </c>
      <c r="C2183">
        <v>30951.05</v>
      </c>
      <c r="D2183">
        <v>91</v>
      </c>
      <c r="E2183">
        <v>215</v>
      </c>
      <c r="F2183" t="s">
        <v>16963</v>
      </c>
      <c r="G2183">
        <v>0</v>
      </c>
      <c r="H2183">
        <v>0</v>
      </c>
    </row>
    <row r="2184" spans="1:8" x14ac:dyDescent="0.3">
      <c r="A2184" t="s">
        <v>4160</v>
      </c>
      <c r="B2184" t="s">
        <v>4161</v>
      </c>
      <c r="C2184">
        <v>39136.29</v>
      </c>
      <c r="D2184">
        <v>91</v>
      </c>
      <c r="E2184">
        <v>215</v>
      </c>
      <c r="F2184" t="s">
        <v>16963</v>
      </c>
      <c r="G2184">
        <v>5</v>
      </c>
      <c r="H2184">
        <v>1</v>
      </c>
    </row>
    <row r="2185" spans="1:8" x14ac:dyDescent="0.3">
      <c r="A2185" t="s">
        <v>4162</v>
      </c>
      <c r="B2185" t="s">
        <v>4163</v>
      </c>
      <c r="C2185">
        <v>0</v>
      </c>
      <c r="D2185">
        <v>91</v>
      </c>
      <c r="E2185">
        <v>215</v>
      </c>
      <c r="F2185" t="s">
        <v>16963</v>
      </c>
      <c r="G2185">
        <v>0</v>
      </c>
      <c r="H2185">
        <v>0</v>
      </c>
    </row>
    <row r="2186" spans="1:8" x14ac:dyDescent="0.3">
      <c r="A2186" t="s">
        <v>1473</v>
      </c>
      <c r="B2186" t="s">
        <v>1474</v>
      </c>
      <c r="C2186">
        <v>10630.12</v>
      </c>
      <c r="D2186">
        <v>91</v>
      </c>
      <c r="E2186">
        <v>228</v>
      </c>
      <c r="F2186" t="s">
        <v>16963</v>
      </c>
      <c r="G2186">
        <v>35</v>
      </c>
      <c r="H2186">
        <v>1</v>
      </c>
    </row>
    <row r="2187" spans="1:8" x14ac:dyDescent="0.3">
      <c r="A2187" t="s">
        <v>4164</v>
      </c>
      <c r="B2187" t="s">
        <v>4165</v>
      </c>
      <c r="C2187">
        <v>0</v>
      </c>
      <c r="D2187">
        <v>91</v>
      </c>
      <c r="E2187">
        <v>236</v>
      </c>
      <c r="F2187" t="s">
        <v>16963</v>
      </c>
      <c r="G2187">
        <v>0</v>
      </c>
      <c r="H2187">
        <v>0</v>
      </c>
    </row>
    <row r="2188" spans="1:8" x14ac:dyDescent="0.3">
      <c r="A2188" t="s">
        <v>4166</v>
      </c>
      <c r="B2188" t="s">
        <v>4167</v>
      </c>
      <c r="C2188">
        <v>31442.23</v>
      </c>
      <c r="D2188">
        <v>91</v>
      </c>
      <c r="E2188">
        <v>205</v>
      </c>
      <c r="F2188" t="s">
        <v>16963</v>
      </c>
      <c r="G2188">
        <v>0</v>
      </c>
      <c r="H2188">
        <v>0</v>
      </c>
    </row>
    <row r="2189" spans="1:8" x14ac:dyDescent="0.3">
      <c r="A2189" t="s">
        <v>4168</v>
      </c>
      <c r="B2189" t="s">
        <v>4169</v>
      </c>
      <c r="C2189">
        <v>24137.03</v>
      </c>
      <c r="D2189">
        <v>91</v>
      </c>
      <c r="E2189">
        <v>205</v>
      </c>
      <c r="F2189" t="s">
        <v>16963</v>
      </c>
      <c r="G2189">
        <v>0</v>
      </c>
      <c r="H2189">
        <v>0</v>
      </c>
    </row>
    <row r="2190" spans="1:8" x14ac:dyDescent="0.3">
      <c r="A2190" t="s">
        <v>4170</v>
      </c>
      <c r="B2190" t="s">
        <v>4171</v>
      </c>
      <c r="C2190">
        <v>0</v>
      </c>
      <c r="D2190">
        <v>91</v>
      </c>
      <c r="E2190">
        <v>236</v>
      </c>
      <c r="F2190" t="s">
        <v>16963</v>
      </c>
      <c r="G2190">
        <v>0</v>
      </c>
      <c r="H2190">
        <v>0</v>
      </c>
    </row>
    <row r="2191" spans="1:8" x14ac:dyDescent="0.3">
      <c r="A2191" t="s">
        <v>4172</v>
      </c>
      <c r="B2191" t="s">
        <v>4173</v>
      </c>
      <c r="C2191">
        <v>0</v>
      </c>
      <c r="D2191">
        <v>91</v>
      </c>
      <c r="E2191">
        <v>236</v>
      </c>
      <c r="F2191" t="s">
        <v>16963</v>
      </c>
      <c r="G2191">
        <v>0</v>
      </c>
      <c r="H2191">
        <v>0</v>
      </c>
    </row>
    <row r="2192" spans="1:8" x14ac:dyDescent="0.3">
      <c r="A2192" t="s">
        <v>4174</v>
      </c>
      <c r="B2192" t="s">
        <v>4175</v>
      </c>
      <c r="C2192">
        <v>0</v>
      </c>
      <c r="D2192">
        <v>91</v>
      </c>
      <c r="E2192">
        <v>236</v>
      </c>
      <c r="F2192" t="s">
        <v>16963</v>
      </c>
      <c r="G2192">
        <v>0</v>
      </c>
      <c r="H2192">
        <v>0</v>
      </c>
    </row>
    <row r="2193" spans="1:8" x14ac:dyDescent="0.3">
      <c r="A2193" t="s">
        <v>4176</v>
      </c>
      <c r="B2193" t="s">
        <v>4177</v>
      </c>
      <c r="C2193">
        <v>0</v>
      </c>
      <c r="D2193">
        <v>91</v>
      </c>
      <c r="E2193">
        <v>236</v>
      </c>
      <c r="F2193" t="s">
        <v>16963</v>
      </c>
      <c r="G2193">
        <v>0</v>
      </c>
      <c r="H2193">
        <v>0</v>
      </c>
    </row>
    <row r="2194" spans="1:8" x14ac:dyDescent="0.3">
      <c r="A2194" t="s">
        <v>4178</v>
      </c>
      <c r="B2194" t="s">
        <v>4179</v>
      </c>
      <c r="C2194">
        <v>0</v>
      </c>
      <c r="D2194">
        <v>91</v>
      </c>
      <c r="E2194">
        <v>236</v>
      </c>
      <c r="F2194" t="s">
        <v>16963</v>
      </c>
      <c r="G2194">
        <v>0</v>
      </c>
      <c r="H2194">
        <v>0</v>
      </c>
    </row>
    <row r="2195" spans="1:8" x14ac:dyDescent="0.3">
      <c r="A2195" t="s">
        <v>4180</v>
      </c>
      <c r="B2195" t="s">
        <v>4181</v>
      </c>
      <c r="C2195">
        <v>0</v>
      </c>
      <c r="D2195">
        <v>91</v>
      </c>
      <c r="E2195">
        <v>236</v>
      </c>
      <c r="F2195" t="s">
        <v>16963</v>
      </c>
      <c r="G2195">
        <v>0</v>
      </c>
      <c r="H2195">
        <v>0</v>
      </c>
    </row>
    <row r="2196" spans="1:8" x14ac:dyDescent="0.3">
      <c r="A2196" t="s">
        <v>4182</v>
      </c>
      <c r="B2196" t="s">
        <v>4183</v>
      </c>
      <c r="C2196">
        <v>23834.63</v>
      </c>
      <c r="D2196">
        <v>91</v>
      </c>
      <c r="E2196">
        <v>236</v>
      </c>
      <c r="F2196" t="s">
        <v>16963</v>
      </c>
      <c r="G2196">
        <v>0</v>
      </c>
      <c r="H2196">
        <v>0</v>
      </c>
    </row>
    <row r="2197" spans="1:8" x14ac:dyDescent="0.3">
      <c r="A2197" t="s">
        <v>4184</v>
      </c>
      <c r="B2197" t="s">
        <v>4185</v>
      </c>
      <c r="C2197">
        <v>26636.11</v>
      </c>
      <c r="D2197">
        <v>91</v>
      </c>
      <c r="E2197">
        <v>236</v>
      </c>
      <c r="F2197" t="s">
        <v>16963</v>
      </c>
      <c r="G2197">
        <v>0</v>
      </c>
      <c r="H2197">
        <v>0</v>
      </c>
    </row>
    <row r="2198" spans="1:8" x14ac:dyDescent="0.3">
      <c r="A2198" t="s">
        <v>4186</v>
      </c>
      <c r="B2198" t="s">
        <v>4187</v>
      </c>
      <c r="C2198">
        <v>26636.11</v>
      </c>
      <c r="D2198">
        <v>91</v>
      </c>
      <c r="E2198">
        <v>236</v>
      </c>
      <c r="F2198" t="s">
        <v>16963</v>
      </c>
      <c r="G2198">
        <v>0</v>
      </c>
      <c r="H2198">
        <v>0</v>
      </c>
    </row>
    <row r="2199" spans="1:8" x14ac:dyDescent="0.3">
      <c r="A2199" t="s">
        <v>4188</v>
      </c>
      <c r="B2199" t="s">
        <v>4189</v>
      </c>
      <c r="C2199">
        <v>22044.81</v>
      </c>
      <c r="D2199">
        <v>91</v>
      </c>
      <c r="E2199">
        <v>236</v>
      </c>
      <c r="F2199" t="s">
        <v>16963</v>
      </c>
      <c r="G2199">
        <v>0</v>
      </c>
      <c r="H2199">
        <v>0</v>
      </c>
    </row>
    <row r="2200" spans="1:8" x14ac:dyDescent="0.3">
      <c r="A2200" t="s">
        <v>4190</v>
      </c>
      <c r="B2200" t="s">
        <v>4191</v>
      </c>
      <c r="C2200">
        <v>22044.81</v>
      </c>
      <c r="D2200">
        <v>91</v>
      </c>
      <c r="E2200">
        <v>236</v>
      </c>
      <c r="F2200" t="s">
        <v>16963</v>
      </c>
      <c r="G2200">
        <v>0</v>
      </c>
      <c r="H2200">
        <v>0</v>
      </c>
    </row>
    <row r="2201" spans="1:8" x14ac:dyDescent="0.3">
      <c r="A2201" t="s">
        <v>1475</v>
      </c>
      <c r="B2201" t="s">
        <v>1476</v>
      </c>
      <c r="C2201">
        <v>28811.8</v>
      </c>
      <c r="D2201">
        <v>91</v>
      </c>
      <c r="E2201">
        <v>236</v>
      </c>
      <c r="F2201" t="s">
        <v>16963</v>
      </c>
      <c r="G2201">
        <v>19</v>
      </c>
      <c r="H2201">
        <v>1</v>
      </c>
    </row>
    <row r="2202" spans="1:8" x14ac:dyDescent="0.3">
      <c r="A2202" t="s">
        <v>1477</v>
      </c>
      <c r="B2202" t="s">
        <v>1478</v>
      </c>
      <c r="C2202">
        <v>28811.8</v>
      </c>
      <c r="D2202">
        <v>91</v>
      </c>
      <c r="E2202">
        <v>236</v>
      </c>
      <c r="F2202" t="s">
        <v>16963</v>
      </c>
      <c r="G2202">
        <v>17</v>
      </c>
      <c r="H2202">
        <v>1</v>
      </c>
    </row>
    <row r="2203" spans="1:8" x14ac:dyDescent="0.3">
      <c r="A2203" t="s">
        <v>4192</v>
      </c>
      <c r="B2203" t="s">
        <v>4193</v>
      </c>
      <c r="C2203">
        <v>44089.56</v>
      </c>
      <c r="D2203">
        <v>91</v>
      </c>
      <c r="E2203">
        <v>236</v>
      </c>
      <c r="F2203" t="s">
        <v>16963</v>
      </c>
      <c r="G2203">
        <v>0</v>
      </c>
      <c r="H2203">
        <v>0</v>
      </c>
    </row>
    <row r="2204" spans="1:8" x14ac:dyDescent="0.3">
      <c r="A2204" t="s">
        <v>4194</v>
      </c>
      <c r="B2204" t="s">
        <v>4195</v>
      </c>
      <c r="C2204">
        <v>44089.56</v>
      </c>
      <c r="D2204">
        <v>91</v>
      </c>
      <c r="E2204">
        <v>236</v>
      </c>
      <c r="F2204" t="s">
        <v>16963</v>
      </c>
      <c r="G2204">
        <v>0</v>
      </c>
      <c r="H2204">
        <v>0</v>
      </c>
    </row>
    <row r="2205" spans="1:8" x14ac:dyDescent="0.3">
      <c r="A2205" t="s">
        <v>4196</v>
      </c>
      <c r="B2205" t="s">
        <v>4197</v>
      </c>
      <c r="C2205">
        <v>44705.62</v>
      </c>
      <c r="D2205">
        <v>91</v>
      </c>
      <c r="E2205">
        <v>236</v>
      </c>
      <c r="F2205" t="s">
        <v>16963</v>
      </c>
      <c r="G2205">
        <v>31</v>
      </c>
      <c r="H2205">
        <v>1</v>
      </c>
    </row>
    <row r="2206" spans="1:8" x14ac:dyDescent="0.3">
      <c r="A2206" t="s">
        <v>4198</v>
      </c>
      <c r="B2206" t="s">
        <v>4199</v>
      </c>
      <c r="C2206">
        <v>45866.12</v>
      </c>
      <c r="D2206">
        <v>91</v>
      </c>
      <c r="E2206">
        <v>236</v>
      </c>
      <c r="F2206" t="s">
        <v>16963</v>
      </c>
      <c r="G2206">
        <v>26</v>
      </c>
      <c r="H2206">
        <v>1</v>
      </c>
    </row>
    <row r="2207" spans="1:8" x14ac:dyDescent="0.3">
      <c r="A2207" t="s">
        <v>4200</v>
      </c>
      <c r="B2207" t="s">
        <v>4201</v>
      </c>
      <c r="C2207">
        <v>22595.91</v>
      </c>
      <c r="D2207">
        <v>91</v>
      </c>
      <c r="E2207">
        <v>236</v>
      </c>
      <c r="F2207" t="s">
        <v>16963</v>
      </c>
      <c r="G2207">
        <v>0</v>
      </c>
      <c r="H2207">
        <v>0</v>
      </c>
    </row>
    <row r="2208" spans="1:8" x14ac:dyDescent="0.3">
      <c r="A2208" t="s">
        <v>1479</v>
      </c>
      <c r="B2208" t="s">
        <v>1480</v>
      </c>
      <c r="C2208">
        <v>25415.93</v>
      </c>
      <c r="D2208">
        <v>91</v>
      </c>
      <c r="E2208">
        <v>236</v>
      </c>
      <c r="F2208" t="s">
        <v>16963</v>
      </c>
      <c r="G2208">
        <v>12</v>
      </c>
      <c r="H2208">
        <v>1</v>
      </c>
    </row>
    <row r="2209" spans="1:8" x14ac:dyDescent="0.3">
      <c r="A2209" t="s">
        <v>4202</v>
      </c>
      <c r="B2209" t="s">
        <v>4203</v>
      </c>
      <c r="C2209">
        <v>50785.93</v>
      </c>
      <c r="D2209">
        <v>91</v>
      </c>
      <c r="E2209">
        <v>197</v>
      </c>
      <c r="F2209" t="s">
        <v>16963</v>
      </c>
      <c r="G2209">
        <v>3</v>
      </c>
      <c r="H2209">
        <v>1</v>
      </c>
    </row>
    <row r="2210" spans="1:8" x14ac:dyDescent="0.3">
      <c r="A2210" t="s">
        <v>4204</v>
      </c>
      <c r="B2210" t="s">
        <v>4205</v>
      </c>
      <c r="C2210">
        <v>58849.61</v>
      </c>
      <c r="D2210">
        <v>91</v>
      </c>
      <c r="E2210">
        <v>197</v>
      </c>
      <c r="F2210" t="s">
        <v>16963</v>
      </c>
      <c r="G2210">
        <v>0</v>
      </c>
      <c r="H2210">
        <v>0</v>
      </c>
    </row>
    <row r="2211" spans="1:8" x14ac:dyDescent="0.3">
      <c r="A2211" t="s">
        <v>1481</v>
      </c>
      <c r="B2211" t="s">
        <v>1482</v>
      </c>
      <c r="C2211">
        <v>28811.8</v>
      </c>
      <c r="D2211">
        <v>91</v>
      </c>
      <c r="E2211">
        <v>236</v>
      </c>
      <c r="F2211" t="s">
        <v>16963</v>
      </c>
      <c r="G2211">
        <v>9</v>
      </c>
      <c r="H2211">
        <v>1</v>
      </c>
    </row>
    <row r="2212" spans="1:8" x14ac:dyDescent="0.3">
      <c r="A2212" t="s">
        <v>4206</v>
      </c>
      <c r="B2212" t="s">
        <v>4207</v>
      </c>
      <c r="C2212">
        <v>31230.12</v>
      </c>
      <c r="D2212">
        <v>91</v>
      </c>
      <c r="E2212">
        <v>236</v>
      </c>
      <c r="F2212" t="s">
        <v>16963</v>
      </c>
      <c r="G2212">
        <v>0</v>
      </c>
      <c r="H2212">
        <v>0</v>
      </c>
    </row>
    <row r="2213" spans="1:8" x14ac:dyDescent="0.3">
      <c r="A2213" t="s">
        <v>4208</v>
      </c>
      <c r="B2213" t="s">
        <v>4209</v>
      </c>
      <c r="C2213">
        <v>42252.5</v>
      </c>
      <c r="D2213">
        <v>91</v>
      </c>
      <c r="E2213">
        <v>236</v>
      </c>
      <c r="F2213" t="s">
        <v>16963</v>
      </c>
      <c r="G2213">
        <v>15</v>
      </c>
      <c r="H2213">
        <v>1</v>
      </c>
    </row>
    <row r="2214" spans="1:8" x14ac:dyDescent="0.3">
      <c r="A2214" t="s">
        <v>1483</v>
      </c>
      <c r="B2214" t="s">
        <v>1484</v>
      </c>
      <c r="C2214">
        <v>38981.35</v>
      </c>
      <c r="D2214">
        <v>91</v>
      </c>
      <c r="E2214">
        <v>236</v>
      </c>
      <c r="F2214" t="s">
        <v>16963</v>
      </c>
      <c r="G2214">
        <v>27</v>
      </c>
      <c r="H2214">
        <v>1</v>
      </c>
    </row>
    <row r="2215" spans="1:8" x14ac:dyDescent="0.3">
      <c r="A2215" t="s">
        <v>1485</v>
      </c>
      <c r="B2215" t="s">
        <v>1486</v>
      </c>
      <c r="C2215">
        <v>38981.35</v>
      </c>
      <c r="D2215">
        <v>91</v>
      </c>
      <c r="E2215">
        <v>236</v>
      </c>
      <c r="F2215" t="s">
        <v>16963</v>
      </c>
      <c r="G2215">
        <v>25</v>
      </c>
      <c r="H2215">
        <v>1</v>
      </c>
    </row>
    <row r="2216" spans="1:8" x14ac:dyDescent="0.3">
      <c r="A2216" t="s">
        <v>4210</v>
      </c>
      <c r="B2216" t="s">
        <v>4211</v>
      </c>
      <c r="C2216">
        <v>0</v>
      </c>
      <c r="D2216">
        <v>91</v>
      </c>
      <c r="E2216">
        <v>236</v>
      </c>
      <c r="F2216" t="s">
        <v>16963</v>
      </c>
      <c r="G2216">
        <v>0</v>
      </c>
      <c r="H2216">
        <v>0</v>
      </c>
    </row>
    <row r="2217" spans="1:8" x14ac:dyDescent="0.3">
      <c r="A2217" t="s">
        <v>4212</v>
      </c>
      <c r="B2217" t="s">
        <v>4213</v>
      </c>
      <c r="C2217">
        <v>36592.730000000003</v>
      </c>
      <c r="D2217">
        <v>91</v>
      </c>
      <c r="E2217">
        <v>236</v>
      </c>
      <c r="F2217" t="s">
        <v>16963</v>
      </c>
      <c r="G2217">
        <v>2</v>
      </c>
      <c r="H2217">
        <v>1</v>
      </c>
    </row>
    <row r="2218" spans="1:8" x14ac:dyDescent="0.3">
      <c r="A2218" t="s">
        <v>4214</v>
      </c>
      <c r="B2218" t="s">
        <v>4215</v>
      </c>
      <c r="C2218">
        <v>0</v>
      </c>
      <c r="D2218">
        <v>91</v>
      </c>
      <c r="E2218">
        <v>225</v>
      </c>
      <c r="F2218" t="s">
        <v>16963</v>
      </c>
      <c r="G2218">
        <v>0</v>
      </c>
      <c r="H2218">
        <v>0</v>
      </c>
    </row>
    <row r="2219" spans="1:8" x14ac:dyDescent="0.3">
      <c r="A2219" t="s">
        <v>4216</v>
      </c>
      <c r="B2219" t="s">
        <v>4217</v>
      </c>
      <c r="C2219">
        <v>59744.5</v>
      </c>
      <c r="D2219">
        <v>91</v>
      </c>
      <c r="E2219">
        <v>225</v>
      </c>
      <c r="F2219" t="s">
        <v>16963</v>
      </c>
      <c r="G2219">
        <v>1</v>
      </c>
      <c r="H2219">
        <v>1</v>
      </c>
    </row>
    <row r="2220" spans="1:8" x14ac:dyDescent="0.3">
      <c r="A2220" t="s">
        <v>1487</v>
      </c>
      <c r="B2220" t="s">
        <v>1488</v>
      </c>
      <c r="C2220">
        <v>38981.35</v>
      </c>
      <c r="D2220">
        <v>91</v>
      </c>
      <c r="E2220">
        <v>236</v>
      </c>
      <c r="F2220" t="s">
        <v>16963</v>
      </c>
      <c r="G2220">
        <v>11</v>
      </c>
      <c r="H2220">
        <v>1</v>
      </c>
    </row>
    <row r="2221" spans="1:8" x14ac:dyDescent="0.3">
      <c r="A2221" t="s">
        <v>4218</v>
      </c>
      <c r="B2221" t="s">
        <v>4219</v>
      </c>
      <c r="C2221">
        <v>26842.2</v>
      </c>
      <c r="D2221">
        <v>91</v>
      </c>
      <c r="E2221">
        <v>236</v>
      </c>
      <c r="F2221" t="s">
        <v>16963</v>
      </c>
      <c r="G2221">
        <v>14</v>
      </c>
      <c r="H2221">
        <v>1</v>
      </c>
    </row>
    <row r="2222" spans="1:8" x14ac:dyDescent="0.3">
      <c r="A2222" t="s">
        <v>4220</v>
      </c>
      <c r="B2222" t="s">
        <v>4221</v>
      </c>
      <c r="C2222">
        <v>32148.240000000002</v>
      </c>
      <c r="D2222">
        <v>91</v>
      </c>
      <c r="E2222">
        <v>236</v>
      </c>
      <c r="F2222" t="s">
        <v>16963</v>
      </c>
      <c r="G2222">
        <v>17</v>
      </c>
      <c r="H2222">
        <v>1</v>
      </c>
    </row>
    <row r="2223" spans="1:8" x14ac:dyDescent="0.3">
      <c r="A2223" t="s">
        <v>4222</v>
      </c>
      <c r="B2223" t="s">
        <v>4223</v>
      </c>
      <c r="C2223">
        <v>22626.66</v>
      </c>
      <c r="D2223">
        <v>91</v>
      </c>
      <c r="E2223">
        <v>236</v>
      </c>
      <c r="F2223" t="s">
        <v>16963</v>
      </c>
      <c r="G2223">
        <v>0</v>
      </c>
      <c r="H2223">
        <v>0</v>
      </c>
    </row>
    <row r="2224" spans="1:8" x14ac:dyDescent="0.3">
      <c r="A2224" t="s">
        <v>4224</v>
      </c>
      <c r="B2224" t="s">
        <v>4225</v>
      </c>
      <c r="C2224">
        <v>22626.66</v>
      </c>
      <c r="D2224">
        <v>91</v>
      </c>
      <c r="E2224">
        <v>236</v>
      </c>
      <c r="F2224" t="s">
        <v>16963</v>
      </c>
      <c r="G2224">
        <v>0</v>
      </c>
      <c r="H2224">
        <v>0</v>
      </c>
    </row>
    <row r="2225" spans="1:8" x14ac:dyDescent="0.3">
      <c r="A2225" t="s">
        <v>4226</v>
      </c>
      <c r="B2225" t="s">
        <v>4227</v>
      </c>
      <c r="C2225">
        <v>0</v>
      </c>
      <c r="D2225">
        <v>91</v>
      </c>
      <c r="E2225">
        <v>225</v>
      </c>
      <c r="F2225" t="s">
        <v>16963</v>
      </c>
      <c r="G2225">
        <v>0</v>
      </c>
      <c r="H2225">
        <v>0</v>
      </c>
    </row>
    <row r="2226" spans="1:8" x14ac:dyDescent="0.3">
      <c r="A2226" t="s">
        <v>4228</v>
      </c>
      <c r="B2226" t="s">
        <v>4229</v>
      </c>
      <c r="C2226">
        <v>59744.5</v>
      </c>
      <c r="D2226">
        <v>91</v>
      </c>
      <c r="E2226">
        <v>225</v>
      </c>
      <c r="F2226" t="s">
        <v>16963</v>
      </c>
      <c r="G2226">
        <v>5</v>
      </c>
      <c r="H2226">
        <v>1</v>
      </c>
    </row>
    <row r="2227" spans="1:8" x14ac:dyDescent="0.3">
      <c r="A2227" t="s">
        <v>4230</v>
      </c>
      <c r="B2227" t="s">
        <v>4231</v>
      </c>
      <c r="C2227">
        <v>44705.62</v>
      </c>
      <c r="D2227">
        <v>91</v>
      </c>
      <c r="E2227">
        <v>236</v>
      </c>
      <c r="F2227" t="s">
        <v>16963</v>
      </c>
      <c r="G2227">
        <v>11</v>
      </c>
      <c r="H2227">
        <v>1</v>
      </c>
    </row>
    <row r="2228" spans="1:8" x14ac:dyDescent="0.3">
      <c r="A2228" t="s">
        <v>4232</v>
      </c>
      <c r="B2228" t="s">
        <v>4231</v>
      </c>
      <c r="C2228">
        <v>43298.03</v>
      </c>
      <c r="D2228">
        <v>91</v>
      </c>
      <c r="E2228">
        <v>236</v>
      </c>
      <c r="F2228" t="s">
        <v>16963</v>
      </c>
      <c r="G2228">
        <v>11</v>
      </c>
      <c r="H2228">
        <v>1</v>
      </c>
    </row>
    <row r="2229" spans="1:8" x14ac:dyDescent="0.3">
      <c r="A2229" t="s">
        <v>4233</v>
      </c>
      <c r="B2229" t="s">
        <v>4234</v>
      </c>
      <c r="C2229">
        <v>39797.370000000003</v>
      </c>
      <c r="D2229">
        <v>91</v>
      </c>
      <c r="E2229">
        <v>236</v>
      </c>
      <c r="F2229" t="s">
        <v>16963</v>
      </c>
      <c r="G2229">
        <v>15</v>
      </c>
      <c r="H2229">
        <v>1</v>
      </c>
    </row>
    <row r="2230" spans="1:8" x14ac:dyDescent="0.3">
      <c r="A2230" t="s">
        <v>4235</v>
      </c>
      <c r="B2230" t="s">
        <v>4236</v>
      </c>
      <c r="C2230">
        <v>43298.03</v>
      </c>
      <c r="D2230">
        <v>91</v>
      </c>
      <c r="E2230">
        <v>236</v>
      </c>
      <c r="F2230" t="s">
        <v>16963</v>
      </c>
      <c r="G2230">
        <v>15</v>
      </c>
      <c r="H2230">
        <v>1</v>
      </c>
    </row>
    <row r="2231" spans="1:8" x14ac:dyDescent="0.3">
      <c r="A2231" t="s">
        <v>4237</v>
      </c>
      <c r="B2231" t="s">
        <v>4238</v>
      </c>
      <c r="C2231">
        <v>133539.78</v>
      </c>
      <c r="D2231">
        <v>91</v>
      </c>
      <c r="E2231">
        <v>207</v>
      </c>
      <c r="F2231" t="s">
        <v>16963</v>
      </c>
      <c r="G2231">
        <v>1</v>
      </c>
      <c r="H2231">
        <v>1</v>
      </c>
    </row>
    <row r="2232" spans="1:8" x14ac:dyDescent="0.3">
      <c r="A2232" t="s">
        <v>4239</v>
      </c>
      <c r="B2232" t="s">
        <v>4240</v>
      </c>
      <c r="C2232">
        <v>25906.2</v>
      </c>
      <c r="D2232">
        <v>91</v>
      </c>
      <c r="E2232">
        <v>236</v>
      </c>
      <c r="F2232" t="s">
        <v>16963</v>
      </c>
      <c r="G2232">
        <v>0</v>
      </c>
      <c r="H2232">
        <v>0</v>
      </c>
    </row>
    <row r="2233" spans="1:8" x14ac:dyDescent="0.3">
      <c r="A2233" t="s">
        <v>4241</v>
      </c>
      <c r="B2233" t="s">
        <v>4242</v>
      </c>
      <c r="C2233">
        <v>28091.24</v>
      </c>
      <c r="D2233">
        <v>91</v>
      </c>
      <c r="E2233">
        <v>236</v>
      </c>
      <c r="F2233" t="s">
        <v>16963</v>
      </c>
      <c r="G2233">
        <v>0</v>
      </c>
      <c r="H2233">
        <v>0</v>
      </c>
    </row>
    <row r="2234" spans="1:8" x14ac:dyDescent="0.3">
      <c r="A2234" t="s">
        <v>4243</v>
      </c>
      <c r="B2234" t="s">
        <v>4244</v>
      </c>
      <c r="C2234">
        <v>23013.31</v>
      </c>
      <c r="D2234">
        <v>91</v>
      </c>
      <c r="E2234">
        <v>236</v>
      </c>
      <c r="F2234" t="s">
        <v>16963</v>
      </c>
      <c r="G2234">
        <v>0</v>
      </c>
      <c r="H2234">
        <v>0</v>
      </c>
    </row>
    <row r="2235" spans="1:8" x14ac:dyDescent="0.3">
      <c r="A2235" t="s">
        <v>4245</v>
      </c>
      <c r="B2235" t="s">
        <v>4246</v>
      </c>
      <c r="C2235">
        <v>35425.1</v>
      </c>
      <c r="D2235">
        <v>91</v>
      </c>
      <c r="E2235">
        <v>225</v>
      </c>
      <c r="F2235" t="s">
        <v>16963</v>
      </c>
      <c r="G2235">
        <v>0</v>
      </c>
      <c r="H2235">
        <v>0</v>
      </c>
    </row>
    <row r="2236" spans="1:8" x14ac:dyDescent="0.3">
      <c r="A2236" t="s">
        <v>4247</v>
      </c>
      <c r="B2236" t="s">
        <v>4248</v>
      </c>
      <c r="C2236">
        <v>46089.73</v>
      </c>
      <c r="D2236">
        <v>91</v>
      </c>
      <c r="E2236">
        <v>225</v>
      </c>
      <c r="F2236" t="s">
        <v>16963</v>
      </c>
      <c r="G2236">
        <v>2</v>
      </c>
      <c r="H2236">
        <v>1</v>
      </c>
    </row>
    <row r="2237" spans="1:8" x14ac:dyDescent="0.3">
      <c r="A2237" t="s">
        <v>4249</v>
      </c>
      <c r="B2237" t="s">
        <v>4250</v>
      </c>
      <c r="C2237">
        <v>24610.79</v>
      </c>
      <c r="D2237">
        <v>91</v>
      </c>
      <c r="E2237">
        <v>236</v>
      </c>
      <c r="F2237" t="s">
        <v>16963</v>
      </c>
      <c r="G2237">
        <v>0</v>
      </c>
      <c r="H2237">
        <v>0</v>
      </c>
    </row>
    <row r="2238" spans="1:8" x14ac:dyDescent="0.3">
      <c r="A2238" t="s">
        <v>4251</v>
      </c>
      <c r="B2238" t="s">
        <v>4252</v>
      </c>
      <c r="C2238">
        <v>43384.3</v>
      </c>
      <c r="D2238">
        <v>91</v>
      </c>
      <c r="E2238">
        <v>236</v>
      </c>
      <c r="F2238" t="s">
        <v>16963</v>
      </c>
      <c r="G2238">
        <v>0</v>
      </c>
      <c r="H2238">
        <v>0</v>
      </c>
    </row>
    <row r="2239" spans="1:8" x14ac:dyDescent="0.3">
      <c r="A2239" t="s">
        <v>4253</v>
      </c>
      <c r="B2239" t="s">
        <v>4254</v>
      </c>
      <c r="C2239">
        <v>40832.22</v>
      </c>
      <c r="D2239">
        <v>91</v>
      </c>
      <c r="E2239">
        <v>236</v>
      </c>
      <c r="F2239" t="s">
        <v>16963</v>
      </c>
      <c r="G2239">
        <v>0</v>
      </c>
      <c r="H2239">
        <v>0</v>
      </c>
    </row>
    <row r="2240" spans="1:8" x14ac:dyDescent="0.3">
      <c r="A2240" t="s">
        <v>4255</v>
      </c>
      <c r="B2240" t="s">
        <v>4256</v>
      </c>
      <c r="C2240">
        <v>27967.599999999999</v>
      </c>
      <c r="D2240">
        <v>91</v>
      </c>
      <c r="E2240">
        <v>236</v>
      </c>
      <c r="F2240" t="s">
        <v>16963</v>
      </c>
      <c r="G2240">
        <v>0</v>
      </c>
      <c r="H2240">
        <v>0</v>
      </c>
    </row>
    <row r="2241" spans="1:8" x14ac:dyDescent="0.3">
      <c r="A2241" t="s">
        <v>4257</v>
      </c>
      <c r="B2241" t="s">
        <v>4256</v>
      </c>
      <c r="C2241">
        <v>0</v>
      </c>
      <c r="D2241">
        <v>91</v>
      </c>
      <c r="E2241">
        <v>236</v>
      </c>
      <c r="F2241" t="s">
        <v>16963</v>
      </c>
      <c r="G2241">
        <v>0</v>
      </c>
      <c r="H2241">
        <v>0</v>
      </c>
    </row>
    <row r="2242" spans="1:8" x14ac:dyDescent="0.3">
      <c r="A2242" t="s">
        <v>4258</v>
      </c>
      <c r="B2242" t="s">
        <v>4256</v>
      </c>
      <c r="C2242">
        <v>29572.400000000001</v>
      </c>
      <c r="D2242">
        <v>91</v>
      </c>
      <c r="E2242">
        <v>236</v>
      </c>
      <c r="F2242" t="s">
        <v>16963</v>
      </c>
      <c r="G2242">
        <v>0</v>
      </c>
      <c r="H2242">
        <v>0</v>
      </c>
    </row>
    <row r="2243" spans="1:8" x14ac:dyDescent="0.3">
      <c r="A2243" t="s">
        <v>4259</v>
      </c>
      <c r="B2243" t="s">
        <v>4256</v>
      </c>
      <c r="C2243">
        <v>35425.1</v>
      </c>
      <c r="D2243">
        <v>91</v>
      </c>
      <c r="E2243">
        <v>236</v>
      </c>
      <c r="F2243" t="s">
        <v>16963</v>
      </c>
      <c r="G2243">
        <v>23</v>
      </c>
      <c r="H2243">
        <v>1</v>
      </c>
    </row>
    <row r="2244" spans="1:8" x14ac:dyDescent="0.3">
      <c r="A2244" t="s">
        <v>4260</v>
      </c>
      <c r="B2244" t="s">
        <v>4261</v>
      </c>
      <c r="C2244">
        <v>30017.95</v>
      </c>
      <c r="D2244">
        <v>91</v>
      </c>
      <c r="E2244">
        <v>236</v>
      </c>
      <c r="F2244" t="s">
        <v>16963</v>
      </c>
      <c r="G2244">
        <v>0</v>
      </c>
      <c r="H2244">
        <v>0</v>
      </c>
    </row>
    <row r="2245" spans="1:8" x14ac:dyDescent="0.3">
      <c r="A2245" t="s">
        <v>4262</v>
      </c>
      <c r="B2245" t="s">
        <v>4263</v>
      </c>
      <c r="C2245">
        <v>36356.94</v>
      </c>
      <c r="D2245">
        <v>91</v>
      </c>
      <c r="E2245">
        <v>236</v>
      </c>
      <c r="F2245" t="s">
        <v>16963</v>
      </c>
      <c r="G2245">
        <v>0</v>
      </c>
      <c r="H2245">
        <v>0</v>
      </c>
    </row>
    <row r="2246" spans="1:8" x14ac:dyDescent="0.3">
      <c r="A2246" t="s">
        <v>4264</v>
      </c>
      <c r="B2246" t="s">
        <v>4265</v>
      </c>
      <c r="C2246">
        <v>53372.4</v>
      </c>
      <c r="D2246">
        <v>91</v>
      </c>
      <c r="E2246">
        <v>236</v>
      </c>
      <c r="F2246" t="s">
        <v>16963</v>
      </c>
      <c r="G2246">
        <v>0</v>
      </c>
      <c r="H2246">
        <v>0</v>
      </c>
    </row>
    <row r="2247" spans="1:8" x14ac:dyDescent="0.3">
      <c r="A2247" t="s">
        <v>1489</v>
      </c>
      <c r="B2247" t="s">
        <v>1490</v>
      </c>
      <c r="C2247">
        <v>23258.5</v>
      </c>
      <c r="D2247">
        <v>91</v>
      </c>
      <c r="E2247">
        <v>236</v>
      </c>
      <c r="F2247" t="s">
        <v>16963</v>
      </c>
      <c r="G2247">
        <v>0</v>
      </c>
      <c r="H2247">
        <v>0</v>
      </c>
    </row>
    <row r="2248" spans="1:8" x14ac:dyDescent="0.3">
      <c r="A2248" t="s">
        <v>4266</v>
      </c>
      <c r="B2248" t="s">
        <v>4267</v>
      </c>
      <c r="C2248">
        <v>49301.22</v>
      </c>
      <c r="D2248">
        <v>91</v>
      </c>
      <c r="E2248">
        <v>236</v>
      </c>
      <c r="F2248" t="s">
        <v>16963</v>
      </c>
      <c r="G2248">
        <v>6</v>
      </c>
      <c r="H2248">
        <v>1</v>
      </c>
    </row>
    <row r="2249" spans="1:8" x14ac:dyDescent="0.3">
      <c r="A2249" t="s">
        <v>4268</v>
      </c>
      <c r="B2249" t="s">
        <v>4269</v>
      </c>
      <c r="C2249">
        <v>68510.52</v>
      </c>
      <c r="D2249">
        <v>91</v>
      </c>
      <c r="E2249">
        <v>225</v>
      </c>
      <c r="F2249" t="s">
        <v>16963</v>
      </c>
      <c r="G2249">
        <v>4</v>
      </c>
      <c r="H2249">
        <v>1</v>
      </c>
    </row>
    <row r="2250" spans="1:8" x14ac:dyDescent="0.3">
      <c r="A2250" t="s">
        <v>4270</v>
      </c>
      <c r="B2250" t="s">
        <v>4271</v>
      </c>
      <c r="C2250">
        <v>0</v>
      </c>
      <c r="D2250">
        <v>91</v>
      </c>
      <c r="E2250">
        <v>204</v>
      </c>
      <c r="F2250" t="s">
        <v>16963</v>
      </c>
      <c r="G2250">
        <v>0</v>
      </c>
      <c r="H2250">
        <v>0</v>
      </c>
    </row>
    <row r="2251" spans="1:8" x14ac:dyDescent="0.3">
      <c r="A2251" t="s">
        <v>4272</v>
      </c>
      <c r="B2251" t="s">
        <v>4271</v>
      </c>
      <c r="C2251">
        <v>3093.17</v>
      </c>
      <c r="D2251">
        <v>91</v>
      </c>
      <c r="E2251">
        <v>204</v>
      </c>
      <c r="F2251" t="s">
        <v>16963</v>
      </c>
      <c r="G2251">
        <v>0</v>
      </c>
      <c r="H2251">
        <v>0</v>
      </c>
    </row>
    <row r="2252" spans="1:8" x14ac:dyDescent="0.3">
      <c r="A2252" t="s">
        <v>4273</v>
      </c>
      <c r="B2252" t="s">
        <v>4271</v>
      </c>
      <c r="C2252">
        <v>6274.22</v>
      </c>
      <c r="D2252">
        <v>91</v>
      </c>
      <c r="E2252">
        <v>215</v>
      </c>
      <c r="F2252" t="s">
        <v>16963</v>
      </c>
      <c r="G2252">
        <v>0</v>
      </c>
      <c r="H2252">
        <v>0</v>
      </c>
    </row>
    <row r="2253" spans="1:8" x14ac:dyDescent="0.3">
      <c r="A2253" t="s">
        <v>4274</v>
      </c>
      <c r="B2253" t="s">
        <v>4275</v>
      </c>
      <c r="C2253">
        <v>2720.28</v>
      </c>
      <c r="D2253">
        <v>91</v>
      </c>
      <c r="E2253">
        <v>208</v>
      </c>
      <c r="F2253" t="s">
        <v>16963</v>
      </c>
      <c r="G2253">
        <v>0</v>
      </c>
      <c r="H2253">
        <v>0</v>
      </c>
    </row>
    <row r="2254" spans="1:8" x14ac:dyDescent="0.3">
      <c r="A2254" t="s">
        <v>4276</v>
      </c>
      <c r="B2254" t="s">
        <v>4277</v>
      </c>
      <c r="C2254">
        <v>3605.99</v>
      </c>
      <c r="D2254">
        <v>91</v>
      </c>
      <c r="E2254">
        <v>208</v>
      </c>
      <c r="F2254" t="s">
        <v>16963</v>
      </c>
      <c r="G2254">
        <v>20</v>
      </c>
      <c r="H2254">
        <v>1</v>
      </c>
    </row>
    <row r="2255" spans="1:8" x14ac:dyDescent="0.3">
      <c r="A2255" t="s">
        <v>4278</v>
      </c>
      <c r="B2255" t="s">
        <v>4279</v>
      </c>
      <c r="C2255">
        <v>0</v>
      </c>
      <c r="D2255">
        <v>91</v>
      </c>
      <c r="E2255">
        <v>192</v>
      </c>
      <c r="F2255" t="s">
        <v>16963</v>
      </c>
      <c r="G2255">
        <v>0</v>
      </c>
      <c r="H2255">
        <v>0</v>
      </c>
    </row>
    <row r="2256" spans="1:8" x14ac:dyDescent="0.3">
      <c r="A2256" t="s">
        <v>4280</v>
      </c>
      <c r="B2256" t="s">
        <v>4281</v>
      </c>
      <c r="C2256">
        <v>0</v>
      </c>
      <c r="D2256">
        <v>91</v>
      </c>
      <c r="E2256">
        <v>208</v>
      </c>
      <c r="F2256" t="s">
        <v>16963</v>
      </c>
      <c r="G2256">
        <v>0</v>
      </c>
      <c r="H2256">
        <v>0</v>
      </c>
    </row>
    <row r="2257" spans="1:8" x14ac:dyDescent="0.3">
      <c r="A2257" t="s">
        <v>4282</v>
      </c>
      <c r="B2257" t="s">
        <v>4283</v>
      </c>
      <c r="C2257">
        <v>4526.0600000000004</v>
      </c>
      <c r="D2257">
        <v>91</v>
      </c>
      <c r="E2257">
        <v>208</v>
      </c>
      <c r="F2257" t="s">
        <v>16963</v>
      </c>
      <c r="G2257">
        <v>0</v>
      </c>
      <c r="H2257">
        <v>0</v>
      </c>
    </row>
    <row r="2258" spans="1:8" x14ac:dyDescent="0.3">
      <c r="A2258" t="s">
        <v>4284</v>
      </c>
      <c r="B2258" t="s">
        <v>4285</v>
      </c>
      <c r="C2258">
        <v>4214.0600000000004</v>
      </c>
      <c r="D2258">
        <v>91</v>
      </c>
      <c r="E2258">
        <v>208</v>
      </c>
      <c r="F2258" t="s">
        <v>16963</v>
      </c>
      <c r="G2258">
        <v>0</v>
      </c>
      <c r="H2258">
        <v>0</v>
      </c>
    </row>
    <row r="2259" spans="1:8" x14ac:dyDescent="0.3">
      <c r="A2259" t="s">
        <v>4286</v>
      </c>
      <c r="B2259" t="s">
        <v>4287</v>
      </c>
      <c r="C2259">
        <v>3901</v>
      </c>
      <c r="D2259">
        <v>91</v>
      </c>
      <c r="E2259">
        <v>208</v>
      </c>
      <c r="F2259" t="s">
        <v>16963</v>
      </c>
      <c r="G2259">
        <v>0</v>
      </c>
      <c r="H2259">
        <v>0</v>
      </c>
    </row>
    <row r="2260" spans="1:8" x14ac:dyDescent="0.3">
      <c r="A2260" t="s">
        <v>4288</v>
      </c>
      <c r="B2260" t="s">
        <v>4289</v>
      </c>
      <c r="C2260">
        <v>0</v>
      </c>
      <c r="D2260">
        <v>91</v>
      </c>
      <c r="E2260">
        <v>244</v>
      </c>
      <c r="F2260" t="s">
        <v>16963</v>
      </c>
      <c r="G2260">
        <v>0</v>
      </c>
      <c r="H2260">
        <v>0</v>
      </c>
    </row>
    <row r="2261" spans="1:8" x14ac:dyDescent="0.3">
      <c r="A2261" t="s">
        <v>4290</v>
      </c>
      <c r="B2261" t="s">
        <v>4291</v>
      </c>
      <c r="C2261">
        <v>57206.559999999998</v>
      </c>
      <c r="D2261">
        <v>91</v>
      </c>
      <c r="E2261">
        <v>215</v>
      </c>
      <c r="F2261" t="s">
        <v>16963</v>
      </c>
      <c r="G2261">
        <v>0</v>
      </c>
      <c r="H2261">
        <v>0</v>
      </c>
    </row>
    <row r="2262" spans="1:8" x14ac:dyDescent="0.3">
      <c r="A2262" t="s">
        <v>4292</v>
      </c>
      <c r="B2262" t="s">
        <v>4293</v>
      </c>
      <c r="C2262">
        <v>0</v>
      </c>
      <c r="D2262">
        <v>91</v>
      </c>
      <c r="E2262">
        <v>215</v>
      </c>
      <c r="F2262" t="s">
        <v>16963</v>
      </c>
      <c r="G2262">
        <v>0</v>
      </c>
      <c r="H2262">
        <v>0</v>
      </c>
    </row>
    <row r="2263" spans="1:8" x14ac:dyDescent="0.3">
      <c r="A2263" t="s">
        <v>4294</v>
      </c>
      <c r="B2263" t="s">
        <v>4295</v>
      </c>
      <c r="C2263">
        <v>2427.16</v>
      </c>
      <c r="D2263">
        <v>91</v>
      </c>
      <c r="E2263">
        <v>225</v>
      </c>
      <c r="F2263" t="s">
        <v>16963</v>
      </c>
      <c r="G2263">
        <v>0</v>
      </c>
      <c r="H2263">
        <v>0</v>
      </c>
    </row>
    <row r="2264" spans="1:8" x14ac:dyDescent="0.3">
      <c r="A2264" t="s">
        <v>4296</v>
      </c>
      <c r="B2264" t="s">
        <v>4297</v>
      </c>
      <c r="C2264">
        <v>0</v>
      </c>
      <c r="D2264">
        <v>91</v>
      </c>
      <c r="E2264">
        <v>238</v>
      </c>
      <c r="F2264" t="s">
        <v>16963</v>
      </c>
      <c r="G2264">
        <v>0</v>
      </c>
      <c r="H2264">
        <v>0</v>
      </c>
    </row>
    <row r="2265" spans="1:8" x14ac:dyDescent="0.3">
      <c r="A2265" t="s">
        <v>4298</v>
      </c>
      <c r="B2265" t="s">
        <v>4299</v>
      </c>
      <c r="C2265">
        <v>6779.3</v>
      </c>
      <c r="D2265">
        <v>91</v>
      </c>
      <c r="E2265">
        <v>205</v>
      </c>
      <c r="F2265" t="s">
        <v>16963</v>
      </c>
      <c r="G2265">
        <v>0</v>
      </c>
      <c r="H2265">
        <v>0</v>
      </c>
    </row>
    <row r="2266" spans="1:8" x14ac:dyDescent="0.3">
      <c r="A2266" t="s">
        <v>4300</v>
      </c>
      <c r="B2266" t="s">
        <v>4301</v>
      </c>
      <c r="C2266">
        <v>3479.7</v>
      </c>
      <c r="D2266">
        <v>91</v>
      </c>
      <c r="E2266">
        <v>208</v>
      </c>
      <c r="F2266" t="s">
        <v>16963</v>
      </c>
      <c r="G2266">
        <v>0</v>
      </c>
      <c r="H2266">
        <v>0</v>
      </c>
    </row>
    <row r="2267" spans="1:8" x14ac:dyDescent="0.3">
      <c r="A2267" t="s">
        <v>4302</v>
      </c>
      <c r="B2267" t="s">
        <v>4303</v>
      </c>
      <c r="C2267">
        <v>10247.870000000001</v>
      </c>
      <c r="D2267">
        <v>91</v>
      </c>
      <c r="E2267">
        <v>187</v>
      </c>
      <c r="F2267" t="s">
        <v>16963</v>
      </c>
      <c r="G2267">
        <v>0</v>
      </c>
      <c r="H2267">
        <v>0</v>
      </c>
    </row>
    <row r="2268" spans="1:8" x14ac:dyDescent="0.3">
      <c r="A2268" t="s">
        <v>4304</v>
      </c>
      <c r="B2268" t="s">
        <v>4305</v>
      </c>
      <c r="C2268">
        <v>3957.16</v>
      </c>
      <c r="D2268">
        <v>91</v>
      </c>
      <c r="E2268">
        <v>208</v>
      </c>
      <c r="F2268" t="s">
        <v>16963</v>
      </c>
      <c r="G2268">
        <v>0</v>
      </c>
      <c r="H2268">
        <v>0</v>
      </c>
    </row>
    <row r="2269" spans="1:8" x14ac:dyDescent="0.3">
      <c r="A2269" t="s">
        <v>1491</v>
      </c>
      <c r="B2269" t="s">
        <v>1492</v>
      </c>
      <c r="C2269">
        <v>10134.540000000001</v>
      </c>
      <c r="D2269">
        <v>91</v>
      </c>
      <c r="E2269">
        <v>187</v>
      </c>
      <c r="F2269" t="s">
        <v>16963</v>
      </c>
      <c r="G2269">
        <v>46</v>
      </c>
      <c r="H2269">
        <v>1</v>
      </c>
    </row>
    <row r="2270" spans="1:8" x14ac:dyDescent="0.3">
      <c r="A2270" t="s">
        <v>4306</v>
      </c>
      <c r="B2270" t="s">
        <v>4307</v>
      </c>
      <c r="C2270">
        <v>1471.89</v>
      </c>
      <c r="D2270">
        <v>91</v>
      </c>
      <c r="E2270">
        <v>208</v>
      </c>
      <c r="F2270" t="s">
        <v>16963</v>
      </c>
      <c r="G2270">
        <v>293</v>
      </c>
      <c r="H2270">
        <v>1</v>
      </c>
    </row>
    <row r="2271" spans="1:8" x14ac:dyDescent="0.3">
      <c r="A2271" t="s">
        <v>4308</v>
      </c>
      <c r="B2271" t="s">
        <v>4309</v>
      </c>
      <c r="C2271">
        <v>1656.54</v>
      </c>
      <c r="D2271">
        <v>91</v>
      </c>
      <c r="E2271">
        <v>208</v>
      </c>
      <c r="F2271" t="s">
        <v>16963</v>
      </c>
      <c r="G2271">
        <v>0</v>
      </c>
      <c r="H2271">
        <v>0</v>
      </c>
    </row>
    <row r="2272" spans="1:8" x14ac:dyDescent="0.3">
      <c r="A2272" t="s">
        <v>4310</v>
      </c>
      <c r="B2272" t="s">
        <v>4311</v>
      </c>
      <c r="C2272">
        <v>3170.16</v>
      </c>
      <c r="D2272">
        <v>91</v>
      </c>
      <c r="E2272">
        <v>205</v>
      </c>
      <c r="F2272" t="s">
        <v>16963</v>
      </c>
      <c r="G2272">
        <v>0</v>
      </c>
      <c r="H2272">
        <v>0</v>
      </c>
    </row>
    <row r="2273" spans="1:8" x14ac:dyDescent="0.3">
      <c r="A2273" t="s">
        <v>4312</v>
      </c>
      <c r="B2273" t="s">
        <v>4313</v>
      </c>
      <c r="C2273">
        <v>1728.71</v>
      </c>
      <c r="D2273">
        <v>91</v>
      </c>
      <c r="E2273">
        <v>187</v>
      </c>
      <c r="F2273" t="s">
        <v>16963</v>
      </c>
      <c r="G2273">
        <v>0</v>
      </c>
      <c r="H2273">
        <v>0</v>
      </c>
    </row>
    <row r="2274" spans="1:8" x14ac:dyDescent="0.3">
      <c r="A2274" t="s">
        <v>4314</v>
      </c>
      <c r="B2274" t="s">
        <v>4315</v>
      </c>
      <c r="C2274">
        <v>4058.06</v>
      </c>
      <c r="D2274">
        <v>91</v>
      </c>
      <c r="E2274">
        <v>208</v>
      </c>
      <c r="F2274" t="s">
        <v>16963</v>
      </c>
      <c r="G2274">
        <v>0</v>
      </c>
      <c r="H2274">
        <v>0</v>
      </c>
    </row>
    <row r="2275" spans="1:8" x14ac:dyDescent="0.3">
      <c r="A2275" t="s">
        <v>4316</v>
      </c>
      <c r="B2275" t="s">
        <v>4317</v>
      </c>
      <c r="C2275">
        <v>14356.41</v>
      </c>
      <c r="D2275">
        <v>91</v>
      </c>
      <c r="E2275">
        <v>215</v>
      </c>
      <c r="F2275" t="s">
        <v>16963</v>
      </c>
      <c r="G2275">
        <v>0</v>
      </c>
      <c r="H2275">
        <v>0</v>
      </c>
    </row>
    <row r="2276" spans="1:8" x14ac:dyDescent="0.3">
      <c r="A2276" t="s">
        <v>4318</v>
      </c>
      <c r="B2276" t="s">
        <v>4319</v>
      </c>
      <c r="C2276">
        <v>3901</v>
      </c>
      <c r="D2276">
        <v>91</v>
      </c>
      <c r="E2276">
        <v>208</v>
      </c>
      <c r="F2276" t="s">
        <v>16963</v>
      </c>
      <c r="G2276">
        <v>4</v>
      </c>
      <c r="H2276">
        <v>1</v>
      </c>
    </row>
    <row r="2277" spans="1:8" x14ac:dyDescent="0.3">
      <c r="A2277" t="s">
        <v>4320</v>
      </c>
      <c r="B2277" t="s">
        <v>4321</v>
      </c>
      <c r="C2277">
        <v>5150.04</v>
      </c>
      <c r="D2277">
        <v>91</v>
      </c>
      <c r="E2277">
        <v>208</v>
      </c>
      <c r="F2277" t="s">
        <v>16963</v>
      </c>
      <c r="G2277">
        <v>0</v>
      </c>
      <c r="H2277">
        <v>0</v>
      </c>
    </row>
    <row r="2278" spans="1:8" x14ac:dyDescent="0.3">
      <c r="A2278" t="s">
        <v>1493</v>
      </c>
      <c r="B2278" t="s">
        <v>1494</v>
      </c>
      <c r="C2278">
        <v>10063.43</v>
      </c>
      <c r="D2278">
        <v>91</v>
      </c>
      <c r="E2278">
        <v>225</v>
      </c>
      <c r="F2278" t="s">
        <v>16963</v>
      </c>
      <c r="G2278">
        <v>0</v>
      </c>
      <c r="H2278">
        <v>0</v>
      </c>
    </row>
    <row r="2279" spans="1:8" x14ac:dyDescent="0.3">
      <c r="A2279" t="s">
        <v>4322</v>
      </c>
      <c r="B2279" t="s">
        <v>1494</v>
      </c>
      <c r="C2279">
        <v>0</v>
      </c>
      <c r="D2279">
        <v>91</v>
      </c>
      <c r="E2279">
        <v>225</v>
      </c>
      <c r="F2279" t="s">
        <v>16963</v>
      </c>
      <c r="G2279">
        <v>0</v>
      </c>
      <c r="H2279">
        <v>0</v>
      </c>
    </row>
    <row r="2280" spans="1:8" x14ac:dyDescent="0.3">
      <c r="A2280" t="s">
        <v>4323</v>
      </c>
      <c r="B2280" t="s">
        <v>4324</v>
      </c>
      <c r="C2280">
        <v>5531.01</v>
      </c>
      <c r="D2280">
        <v>91</v>
      </c>
      <c r="E2280">
        <v>225</v>
      </c>
      <c r="F2280" t="s">
        <v>16963</v>
      </c>
      <c r="G2280">
        <v>4</v>
      </c>
      <c r="H2280">
        <v>1</v>
      </c>
    </row>
    <row r="2281" spans="1:8" x14ac:dyDescent="0.3">
      <c r="A2281" t="s">
        <v>4325</v>
      </c>
      <c r="B2281" t="s">
        <v>4326</v>
      </c>
      <c r="C2281">
        <v>15760.47</v>
      </c>
      <c r="D2281">
        <v>91</v>
      </c>
      <c r="E2281">
        <v>225</v>
      </c>
      <c r="F2281" t="s">
        <v>16963</v>
      </c>
      <c r="G2281">
        <v>0</v>
      </c>
      <c r="H2281">
        <v>0</v>
      </c>
    </row>
    <row r="2282" spans="1:8" x14ac:dyDescent="0.3">
      <c r="A2282" t="s">
        <v>4327</v>
      </c>
      <c r="B2282" t="s">
        <v>4328</v>
      </c>
      <c r="C2282">
        <v>6649.53</v>
      </c>
      <c r="D2282">
        <v>91</v>
      </c>
      <c r="E2282">
        <v>208</v>
      </c>
      <c r="F2282" t="s">
        <v>16963</v>
      </c>
      <c r="G2282">
        <v>0</v>
      </c>
      <c r="H2282">
        <v>0</v>
      </c>
    </row>
    <row r="2283" spans="1:8" x14ac:dyDescent="0.3">
      <c r="A2283" t="s">
        <v>4329</v>
      </c>
      <c r="B2283" t="s">
        <v>4330</v>
      </c>
      <c r="C2283">
        <v>2832.37</v>
      </c>
      <c r="D2283">
        <v>91</v>
      </c>
      <c r="E2283">
        <v>208</v>
      </c>
      <c r="F2283" t="s">
        <v>16963</v>
      </c>
      <c r="G2283">
        <v>0</v>
      </c>
      <c r="H2283">
        <v>0</v>
      </c>
    </row>
    <row r="2284" spans="1:8" x14ac:dyDescent="0.3">
      <c r="A2284" t="s">
        <v>4331</v>
      </c>
      <c r="B2284" t="s">
        <v>4332</v>
      </c>
      <c r="C2284">
        <v>0</v>
      </c>
      <c r="D2284">
        <v>91</v>
      </c>
      <c r="E2284">
        <v>236</v>
      </c>
      <c r="F2284" t="s">
        <v>16963</v>
      </c>
      <c r="G2284">
        <v>0</v>
      </c>
      <c r="H2284">
        <v>0</v>
      </c>
    </row>
    <row r="2285" spans="1:8" x14ac:dyDescent="0.3">
      <c r="A2285" t="s">
        <v>4333</v>
      </c>
      <c r="B2285" t="s">
        <v>4334</v>
      </c>
      <c r="C2285">
        <v>2430.17</v>
      </c>
      <c r="D2285">
        <v>91</v>
      </c>
      <c r="E2285">
        <v>225</v>
      </c>
      <c r="F2285" t="s">
        <v>16963</v>
      </c>
      <c r="G2285">
        <v>0</v>
      </c>
      <c r="H2285">
        <v>0</v>
      </c>
    </row>
    <row r="2286" spans="1:8" x14ac:dyDescent="0.3">
      <c r="A2286" t="s">
        <v>4335</v>
      </c>
      <c r="B2286" t="s">
        <v>4336</v>
      </c>
      <c r="C2286">
        <v>1156.33</v>
      </c>
      <c r="D2286">
        <v>91</v>
      </c>
      <c r="E2286">
        <v>225</v>
      </c>
      <c r="F2286" t="s">
        <v>16963</v>
      </c>
      <c r="G2286">
        <v>0</v>
      </c>
      <c r="H2286">
        <v>0</v>
      </c>
    </row>
    <row r="2287" spans="1:8" x14ac:dyDescent="0.3">
      <c r="A2287" t="s">
        <v>4337</v>
      </c>
      <c r="B2287" t="s">
        <v>4338</v>
      </c>
      <c r="C2287">
        <v>0</v>
      </c>
      <c r="D2287">
        <v>91</v>
      </c>
      <c r="E2287">
        <v>236</v>
      </c>
      <c r="F2287" t="s">
        <v>16963</v>
      </c>
      <c r="G2287">
        <v>0</v>
      </c>
      <c r="H2287">
        <v>0</v>
      </c>
    </row>
    <row r="2288" spans="1:8" x14ac:dyDescent="0.3">
      <c r="A2288" t="s">
        <v>4339</v>
      </c>
      <c r="B2288" t="s">
        <v>4340</v>
      </c>
      <c r="C2288">
        <v>0</v>
      </c>
      <c r="D2288">
        <v>91</v>
      </c>
      <c r="E2288">
        <v>236</v>
      </c>
      <c r="F2288" t="s">
        <v>16963</v>
      </c>
      <c r="G2288">
        <v>0</v>
      </c>
      <c r="H2288">
        <v>0</v>
      </c>
    </row>
    <row r="2289" spans="1:8" x14ac:dyDescent="0.3">
      <c r="A2289" t="s">
        <v>4341</v>
      </c>
      <c r="B2289" t="s">
        <v>4342</v>
      </c>
      <c r="C2289">
        <v>0</v>
      </c>
      <c r="D2289">
        <v>91</v>
      </c>
      <c r="E2289">
        <v>236</v>
      </c>
      <c r="F2289" t="s">
        <v>16963</v>
      </c>
      <c r="G2289">
        <v>0</v>
      </c>
      <c r="H2289">
        <v>0</v>
      </c>
    </row>
    <row r="2290" spans="1:8" x14ac:dyDescent="0.3">
      <c r="A2290" t="s">
        <v>1495</v>
      </c>
      <c r="B2290" t="s">
        <v>1496</v>
      </c>
      <c r="C2290">
        <v>5040.74</v>
      </c>
      <c r="D2290">
        <v>91</v>
      </c>
      <c r="E2290">
        <v>225</v>
      </c>
      <c r="F2290" t="s">
        <v>16963</v>
      </c>
      <c r="G2290">
        <v>0</v>
      </c>
      <c r="H2290">
        <v>0</v>
      </c>
    </row>
    <row r="2291" spans="1:8" x14ac:dyDescent="0.3">
      <c r="A2291" t="s">
        <v>1497</v>
      </c>
      <c r="B2291" t="s">
        <v>1498</v>
      </c>
      <c r="C2291">
        <v>3433</v>
      </c>
      <c r="D2291">
        <v>91</v>
      </c>
      <c r="E2291">
        <v>204</v>
      </c>
      <c r="F2291" t="s">
        <v>16963</v>
      </c>
      <c r="G2291">
        <v>59</v>
      </c>
      <c r="H2291">
        <v>1</v>
      </c>
    </row>
    <row r="2292" spans="1:8" x14ac:dyDescent="0.3">
      <c r="A2292" t="s">
        <v>1499</v>
      </c>
      <c r="B2292" t="s">
        <v>1500</v>
      </c>
      <c r="C2292">
        <v>3059.46</v>
      </c>
      <c r="D2292">
        <v>91</v>
      </c>
      <c r="E2292">
        <v>225</v>
      </c>
      <c r="F2292" t="s">
        <v>16963</v>
      </c>
      <c r="G2292">
        <v>107</v>
      </c>
      <c r="H2292">
        <v>1</v>
      </c>
    </row>
    <row r="2293" spans="1:8" x14ac:dyDescent="0.3">
      <c r="A2293" t="s">
        <v>4343</v>
      </c>
      <c r="B2293" t="s">
        <v>4344</v>
      </c>
      <c r="C2293">
        <v>4214.0600000000004</v>
      </c>
      <c r="D2293">
        <v>91</v>
      </c>
      <c r="E2293">
        <v>208</v>
      </c>
      <c r="F2293" t="s">
        <v>16963</v>
      </c>
      <c r="G2293">
        <v>21</v>
      </c>
      <c r="H2293">
        <v>1</v>
      </c>
    </row>
    <row r="2294" spans="1:8" x14ac:dyDescent="0.3">
      <c r="A2294" t="s">
        <v>4345</v>
      </c>
      <c r="B2294" t="s">
        <v>4346</v>
      </c>
      <c r="C2294">
        <v>4838.04</v>
      </c>
      <c r="D2294">
        <v>91</v>
      </c>
      <c r="E2294">
        <v>208</v>
      </c>
      <c r="F2294" t="s">
        <v>16963</v>
      </c>
      <c r="G2294">
        <v>0</v>
      </c>
      <c r="H2294">
        <v>0</v>
      </c>
    </row>
    <row r="2295" spans="1:8" x14ac:dyDescent="0.3">
      <c r="A2295" t="s">
        <v>4347</v>
      </c>
      <c r="B2295" t="s">
        <v>4348</v>
      </c>
      <c r="C2295">
        <v>3988.02</v>
      </c>
      <c r="D2295">
        <v>91</v>
      </c>
      <c r="E2295">
        <v>208</v>
      </c>
      <c r="F2295" t="s">
        <v>16963</v>
      </c>
      <c r="G2295">
        <v>0</v>
      </c>
      <c r="H2295">
        <v>0</v>
      </c>
    </row>
    <row r="2296" spans="1:8" x14ac:dyDescent="0.3">
      <c r="A2296" t="s">
        <v>4349</v>
      </c>
      <c r="B2296" t="s">
        <v>4350</v>
      </c>
      <c r="C2296">
        <v>2250.8200000000002</v>
      </c>
      <c r="D2296">
        <v>91</v>
      </c>
      <c r="E2296">
        <v>208</v>
      </c>
      <c r="F2296" t="s">
        <v>16963</v>
      </c>
      <c r="G2296">
        <v>0</v>
      </c>
      <c r="H2296">
        <v>0</v>
      </c>
    </row>
    <row r="2297" spans="1:8" x14ac:dyDescent="0.3">
      <c r="A2297" t="s">
        <v>4351</v>
      </c>
      <c r="B2297" t="s">
        <v>4352</v>
      </c>
      <c r="C2297">
        <v>1513.28</v>
      </c>
      <c r="D2297">
        <v>91</v>
      </c>
      <c r="E2297">
        <v>208</v>
      </c>
      <c r="F2297" t="s">
        <v>16963</v>
      </c>
      <c r="G2297">
        <v>2</v>
      </c>
      <c r="H2297">
        <v>1</v>
      </c>
    </row>
    <row r="2298" spans="1:8" x14ac:dyDescent="0.3">
      <c r="A2298" t="s">
        <v>4353</v>
      </c>
      <c r="B2298" t="s">
        <v>4354</v>
      </c>
      <c r="C2298">
        <v>1591.81</v>
      </c>
      <c r="D2298">
        <v>91</v>
      </c>
      <c r="E2298">
        <v>208</v>
      </c>
      <c r="F2298" t="s">
        <v>16963</v>
      </c>
      <c r="G2298">
        <v>0</v>
      </c>
      <c r="H2298">
        <v>0</v>
      </c>
    </row>
    <row r="2299" spans="1:8" x14ac:dyDescent="0.3">
      <c r="A2299" t="s">
        <v>4355</v>
      </c>
      <c r="B2299" t="s">
        <v>4356</v>
      </c>
      <c r="C2299">
        <v>3424.52</v>
      </c>
      <c r="D2299">
        <v>91</v>
      </c>
      <c r="E2299">
        <v>208</v>
      </c>
      <c r="F2299" t="s">
        <v>16963</v>
      </c>
      <c r="G2299">
        <v>0</v>
      </c>
      <c r="H2299">
        <v>0</v>
      </c>
    </row>
    <row r="2300" spans="1:8" x14ac:dyDescent="0.3">
      <c r="A2300" t="s">
        <v>4357</v>
      </c>
      <c r="B2300" t="s">
        <v>4356</v>
      </c>
      <c r="C2300">
        <v>2423.63</v>
      </c>
      <c r="D2300">
        <v>91</v>
      </c>
      <c r="E2300">
        <v>208</v>
      </c>
      <c r="F2300" t="s">
        <v>16963</v>
      </c>
      <c r="G2300">
        <v>0</v>
      </c>
      <c r="H2300">
        <v>0</v>
      </c>
    </row>
    <row r="2301" spans="1:8" x14ac:dyDescent="0.3">
      <c r="A2301" t="s">
        <v>4358</v>
      </c>
      <c r="B2301" t="s">
        <v>4359</v>
      </c>
      <c r="C2301">
        <v>4457.07</v>
      </c>
      <c r="D2301">
        <v>91</v>
      </c>
      <c r="E2301">
        <v>208</v>
      </c>
      <c r="F2301" t="s">
        <v>16963</v>
      </c>
      <c r="G2301">
        <v>0</v>
      </c>
      <c r="H2301">
        <v>0</v>
      </c>
    </row>
    <row r="2302" spans="1:8" x14ac:dyDescent="0.3">
      <c r="A2302" t="s">
        <v>4360</v>
      </c>
      <c r="B2302" t="s">
        <v>4361</v>
      </c>
      <c r="C2302">
        <v>3141.17</v>
      </c>
      <c r="D2302">
        <v>91</v>
      </c>
      <c r="E2302">
        <v>208</v>
      </c>
      <c r="F2302" t="s">
        <v>16963</v>
      </c>
      <c r="G2302">
        <v>26</v>
      </c>
      <c r="H2302">
        <v>1</v>
      </c>
    </row>
    <row r="2303" spans="1:8" x14ac:dyDescent="0.3">
      <c r="A2303" t="s">
        <v>4362</v>
      </c>
      <c r="B2303" t="s">
        <v>4363</v>
      </c>
      <c r="C2303">
        <v>3873.41</v>
      </c>
      <c r="D2303">
        <v>91</v>
      </c>
      <c r="E2303">
        <v>208</v>
      </c>
      <c r="F2303" t="s">
        <v>16963</v>
      </c>
      <c r="G2303">
        <v>39</v>
      </c>
      <c r="H2303">
        <v>1</v>
      </c>
    </row>
    <row r="2304" spans="1:8" x14ac:dyDescent="0.3">
      <c r="A2304" t="s">
        <v>4364</v>
      </c>
      <c r="B2304" t="s">
        <v>4365</v>
      </c>
      <c r="C2304">
        <v>3714.23</v>
      </c>
      <c r="D2304">
        <v>91</v>
      </c>
      <c r="E2304">
        <v>208</v>
      </c>
      <c r="F2304" t="s">
        <v>16963</v>
      </c>
      <c r="G2304">
        <v>0</v>
      </c>
      <c r="H2304">
        <v>0</v>
      </c>
    </row>
    <row r="2305" spans="1:8" x14ac:dyDescent="0.3">
      <c r="A2305" t="s">
        <v>4366</v>
      </c>
      <c r="B2305" t="s">
        <v>4367</v>
      </c>
      <c r="C2305">
        <v>1342.98</v>
      </c>
      <c r="D2305">
        <v>91</v>
      </c>
      <c r="E2305">
        <v>208</v>
      </c>
      <c r="F2305" t="s">
        <v>16963</v>
      </c>
      <c r="G2305">
        <v>0</v>
      </c>
      <c r="H2305">
        <v>0</v>
      </c>
    </row>
    <row r="2306" spans="1:8" x14ac:dyDescent="0.3">
      <c r="A2306" t="s">
        <v>4368</v>
      </c>
      <c r="B2306" t="s">
        <v>4369</v>
      </c>
      <c r="C2306">
        <v>1567</v>
      </c>
      <c r="D2306">
        <v>91</v>
      </c>
      <c r="E2306">
        <v>208</v>
      </c>
      <c r="F2306" t="s">
        <v>16963</v>
      </c>
      <c r="G2306">
        <v>0</v>
      </c>
      <c r="H2306">
        <v>0</v>
      </c>
    </row>
    <row r="2307" spans="1:8" x14ac:dyDescent="0.3">
      <c r="A2307" t="s">
        <v>4370</v>
      </c>
      <c r="B2307" t="s">
        <v>4371</v>
      </c>
      <c r="C2307">
        <v>0</v>
      </c>
      <c r="D2307">
        <v>91</v>
      </c>
      <c r="E2307">
        <v>225</v>
      </c>
      <c r="F2307" t="s">
        <v>16963</v>
      </c>
      <c r="G2307">
        <v>0</v>
      </c>
      <c r="H2307">
        <v>0</v>
      </c>
    </row>
    <row r="2308" spans="1:8" x14ac:dyDescent="0.3">
      <c r="A2308" t="s">
        <v>4372</v>
      </c>
      <c r="B2308" t="s">
        <v>4373</v>
      </c>
      <c r="C2308">
        <v>0</v>
      </c>
      <c r="D2308">
        <v>91</v>
      </c>
      <c r="E2308">
        <v>225</v>
      </c>
      <c r="F2308" t="s">
        <v>16963</v>
      </c>
      <c r="G2308">
        <v>0</v>
      </c>
      <c r="H2308">
        <v>0</v>
      </c>
    </row>
    <row r="2309" spans="1:8" x14ac:dyDescent="0.3">
      <c r="A2309" t="s">
        <v>4374</v>
      </c>
      <c r="B2309" t="s">
        <v>4373</v>
      </c>
      <c r="C2309">
        <v>74578.929999999993</v>
      </c>
      <c r="D2309">
        <v>91</v>
      </c>
      <c r="E2309">
        <v>188</v>
      </c>
      <c r="F2309" t="s">
        <v>16963</v>
      </c>
      <c r="G2309">
        <v>2</v>
      </c>
      <c r="H2309">
        <v>1</v>
      </c>
    </row>
    <row r="2310" spans="1:8" x14ac:dyDescent="0.3">
      <c r="A2310" t="s">
        <v>4375</v>
      </c>
      <c r="B2310" t="s">
        <v>4376</v>
      </c>
      <c r="C2310">
        <v>164863.9</v>
      </c>
      <c r="D2310">
        <v>91</v>
      </c>
      <c r="E2310">
        <v>173</v>
      </c>
      <c r="F2310" t="s">
        <v>16963</v>
      </c>
      <c r="G2310">
        <v>0</v>
      </c>
      <c r="H2310">
        <v>0</v>
      </c>
    </row>
    <row r="2311" spans="1:8" x14ac:dyDescent="0.3">
      <c r="A2311" t="s">
        <v>4377</v>
      </c>
      <c r="B2311" t="s">
        <v>4378</v>
      </c>
      <c r="C2311">
        <v>0</v>
      </c>
      <c r="D2311">
        <v>91</v>
      </c>
      <c r="E2311">
        <v>236</v>
      </c>
      <c r="F2311" t="s">
        <v>16963</v>
      </c>
      <c r="G2311">
        <v>0</v>
      </c>
      <c r="H2311">
        <v>0</v>
      </c>
    </row>
    <row r="2312" spans="1:8" x14ac:dyDescent="0.3">
      <c r="A2312" t="s">
        <v>4379</v>
      </c>
      <c r="B2312" t="s">
        <v>4380</v>
      </c>
      <c r="C2312">
        <v>104136.18</v>
      </c>
      <c r="D2312">
        <v>91</v>
      </c>
      <c r="E2312">
        <v>205</v>
      </c>
      <c r="F2312" t="s">
        <v>16963</v>
      </c>
      <c r="G2312">
        <v>0</v>
      </c>
      <c r="H2312">
        <v>0</v>
      </c>
    </row>
    <row r="2313" spans="1:8" x14ac:dyDescent="0.3">
      <c r="A2313" t="s">
        <v>4381</v>
      </c>
      <c r="B2313" t="s">
        <v>4382</v>
      </c>
      <c r="C2313">
        <v>2479.7399999999998</v>
      </c>
      <c r="D2313">
        <v>91</v>
      </c>
      <c r="E2313">
        <v>204</v>
      </c>
      <c r="F2313" t="s">
        <v>16963</v>
      </c>
      <c r="G2313">
        <v>0</v>
      </c>
      <c r="H2313">
        <v>0</v>
      </c>
    </row>
    <row r="2314" spans="1:8" x14ac:dyDescent="0.3">
      <c r="A2314" t="s">
        <v>4383</v>
      </c>
      <c r="B2314" t="s">
        <v>4384</v>
      </c>
      <c r="C2314">
        <v>43721.79</v>
      </c>
      <c r="D2314">
        <v>91</v>
      </c>
      <c r="E2314">
        <v>256</v>
      </c>
      <c r="F2314" t="s">
        <v>16963</v>
      </c>
      <c r="G2314">
        <v>14</v>
      </c>
      <c r="H2314">
        <v>1</v>
      </c>
    </row>
    <row r="2315" spans="1:8" x14ac:dyDescent="0.3">
      <c r="A2315" t="s">
        <v>4385</v>
      </c>
      <c r="B2315" t="s">
        <v>4386</v>
      </c>
      <c r="C2315">
        <v>43721.79</v>
      </c>
      <c r="D2315">
        <v>91</v>
      </c>
      <c r="E2315">
        <v>256</v>
      </c>
      <c r="F2315" t="s">
        <v>16963</v>
      </c>
      <c r="G2315">
        <v>11</v>
      </c>
      <c r="H2315">
        <v>1</v>
      </c>
    </row>
    <row r="2316" spans="1:8" x14ac:dyDescent="0.3">
      <c r="A2316" t="s">
        <v>1501</v>
      </c>
      <c r="B2316" t="s">
        <v>1502</v>
      </c>
      <c r="C2316">
        <v>21068.16</v>
      </c>
      <c r="D2316">
        <v>91</v>
      </c>
      <c r="E2316">
        <v>256</v>
      </c>
      <c r="F2316" t="s">
        <v>16963</v>
      </c>
      <c r="G2316">
        <v>22</v>
      </c>
      <c r="H2316">
        <v>1</v>
      </c>
    </row>
    <row r="2317" spans="1:8" x14ac:dyDescent="0.3">
      <c r="A2317" t="s">
        <v>4387</v>
      </c>
      <c r="B2317" t="s">
        <v>4388</v>
      </c>
      <c r="C2317">
        <v>19819.12</v>
      </c>
      <c r="D2317">
        <v>91</v>
      </c>
      <c r="E2317">
        <v>256</v>
      </c>
      <c r="F2317" t="s">
        <v>16963</v>
      </c>
      <c r="G2317">
        <v>16</v>
      </c>
      <c r="H2317">
        <v>1</v>
      </c>
    </row>
    <row r="2318" spans="1:8" x14ac:dyDescent="0.3">
      <c r="A2318" t="s">
        <v>1503</v>
      </c>
      <c r="B2318" t="s">
        <v>1504</v>
      </c>
      <c r="C2318">
        <v>28871.22</v>
      </c>
      <c r="D2318">
        <v>91</v>
      </c>
      <c r="E2318">
        <v>256</v>
      </c>
      <c r="F2318" t="s">
        <v>16963</v>
      </c>
      <c r="G2318">
        <v>23</v>
      </c>
      <c r="H2318">
        <v>1</v>
      </c>
    </row>
    <row r="2319" spans="1:8" x14ac:dyDescent="0.3">
      <c r="A2319" t="s">
        <v>4389</v>
      </c>
      <c r="B2319" t="s">
        <v>4390</v>
      </c>
      <c r="C2319">
        <v>24238.84</v>
      </c>
      <c r="D2319">
        <v>91</v>
      </c>
      <c r="E2319">
        <v>256</v>
      </c>
      <c r="F2319" t="s">
        <v>16963</v>
      </c>
      <c r="G2319">
        <v>5</v>
      </c>
      <c r="H2319">
        <v>1</v>
      </c>
    </row>
    <row r="2320" spans="1:8" x14ac:dyDescent="0.3">
      <c r="A2320" t="s">
        <v>4391</v>
      </c>
      <c r="B2320" t="s">
        <v>4392</v>
      </c>
      <c r="C2320">
        <v>10456.08</v>
      </c>
      <c r="D2320">
        <v>91</v>
      </c>
      <c r="E2320">
        <v>256</v>
      </c>
      <c r="F2320" t="s">
        <v>16963</v>
      </c>
      <c r="G2320">
        <v>0</v>
      </c>
      <c r="H2320">
        <v>0</v>
      </c>
    </row>
    <row r="2321" spans="1:8" x14ac:dyDescent="0.3">
      <c r="A2321" t="s">
        <v>4393</v>
      </c>
      <c r="B2321" t="s">
        <v>4394</v>
      </c>
      <c r="C2321">
        <v>0</v>
      </c>
      <c r="D2321">
        <v>91</v>
      </c>
      <c r="E2321">
        <v>236</v>
      </c>
      <c r="F2321" t="s">
        <v>16963</v>
      </c>
      <c r="G2321">
        <v>0</v>
      </c>
      <c r="H2321">
        <v>0</v>
      </c>
    </row>
    <row r="2322" spans="1:8" x14ac:dyDescent="0.3">
      <c r="A2322" t="s">
        <v>4395</v>
      </c>
      <c r="B2322" t="s">
        <v>4396</v>
      </c>
      <c r="C2322">
        <v>18571.14</v>
      </c>
      <c r="D2322">
        <v>91</v>
      </c>
      <c r="E2322">
        <v>256</v>
      </c>
      <c r="F2322" t="s">
        <v>16963</v>
      </c>
      <c r="G2322">
        <v>0</v>
      </c>
      <c r="H2322">
        <v>0</v>
      </c>
    </row>
    <row r="2323" spans="1:8" x14ac:dyDescent="0.3">
      <c r="A2323" t="s">
        <v>4397</v>
      </c>
      <c r="B2323" t="s">
        <v>4398</v>
      </c>
      <c r="C2323">
        <v>33385.4</v>
      </c>
      <c r="D2323">
        <v>91</v>
      </c>
      <c r="E2323">
        <v>256</v>
      </c>
      <c r="F2323" t="s">
        <v>16963</v>
      </c>
      <c r="G2323">
        <v>30</v>
      </c>
      <c r="H2323">
        <v>1</v>
      </c>
    </row>
    <row r="2324" spans="1:8" x14ac:dyDescent="0.3">
      <c r="A2324" t="s">
        <v>4399</v>
      </c>
      <c r="B2324" t="s">
        <v>4400</v>
      </c>
      <c r="C2324">
        <v>18571.14</v>
      </c>
      <c r="D2324">
        <v>91</v>
      </c>
      <c r="E2324">
        <v>256</v>
      </c>
      <c r="F2324" t="s">
        <v>16963</v>
      </c>
      <c r="G2324">
        <v>0</v>
      </c>
      <c r="H2324">
        <v>0</v>
      </c>
    </row>
    <row r="2325" spans="1:8" x14ac:dyDescent="0.3">
      <c r="A2325" t="s">
        <v>4401</v>
      </c>
      <c r="B2325" t="s">
        <v>4402</v>
      </c>
      <c r="C2325">
        <v>0</v>
      </c>
      <c r="D2325">
        <v>91</v>
      </c>
      <c r="E2325">
        <v>236</v>
      </c>
      <c r="F2325" t="s">
        <v>16963</v>
      </c>
      <c r="G2325">
        <v>0</v>
      </c>
      <c r="H2325">
        <v>0</v>
      </c>
    </row>
    <row r="2326" spans="1:8" x14ac:dyDescent="0.3">
      <c r="A2326" t="s">
        <v>4403</v>
      </c>
      <c r="B2326" t="s">
        <v>4404</v>
      </c>
      <c r="C2326">
        <v>36015.019999999997</v>
      </c>
      <c r="D2326">
        <v>91</v>
      </c>
      <c r="E2326">
        <v>236</v>
      </c>
      <c r="F2326" t="s">
        <v>16963</v>
      </c>
      <c r="G2326">
        <v>8</v>
      </c>
      <c r="H2326">
        <v>1</v>
      </c>
    </row>
    <row r="2327" spans="1:8" x14ac:dyDescent="0.3">
      <c r="A2327" t="s">
        <v>4405</v>
      </c>
      <c r="B2327" t="s">
        <v>4406</v>
      </c>
      <c r="C2327">
        <v>18727.14</v>
      </c>
      <c r="D2327">
        <v>91</v>
      </c>
      <c r="E2327">
        <v>256</v>
      </c>
      <c r="F2327" t="s">
        <v>16963</v>
      </c>
      <c r="G2327">
        <v>23</v>
      </c>
      <c r="H2327">
        <v>1</v>
      </c>
    </row>
    <row r="2328" spans="1:8" x14ac:dyDescent="0.3">
      <c r="A2328" t="s">
        <v>4407</v>
      </c>
      <c r="B2328" t="s">
        <v>4408</v>
      </c>
      <c r="C2328">
        <v>27310.18</v>
      </c>
      <c r="D2328">
        <v>91</v>
      </c>
      <c r="E2328">
        <v>256</v>
      </c>
      <c r="F2328" t="s">
        <v>16963</v>
      </c>
      <c r="G2328">
        <v>0</v>
      </c>
      <c r="H2328">
        <v>0</v>
      </c>
    </row>
    <row r="2329" spans="1:8" x14ac:dyDescent="0.3">
      <c r="A2329" t="s">
        <v>4409</v>
      </c>
      <c r="B2329" t="s">
        <v>1506</v>
      </c>
      <c r="C2329">
        <v>35737.24</v>
      </c>
      <c r="D2329">
        <v>91</v>
      </c>
      <c r="E2329">
        <v>256</v>
      </c>
      <c r="F2329" t="s">
        <v>16963</v>
      </c>
      <c r="G2329">
        <v>0</v>
      </c>
      <c r="H2329">
        <v>0</v>
      </c>
    </row>
    <row r="2330" spans="1:8" x14ac:dyDescent="0.3">
      <c r="A2330" t="s">
        <v>1505</v>
      </c>
      <c r="B2330" t="s">
        <v>1506</v>
      </c>
      <c r="C2330">
        <v>42448.32</v>
      </c>
      <c r="D2330">
        <v>91</v>
      </c>
      <c r="E2330">
        <v>256</v>
      </c>
      <c r="F2330" t="s">
        <v>16963</v>
      </c>
      <c r="G2330">
        <v>26</v>
      </c>
      <c r="H2330">
        <v>1</v>
      </c>
    </row>
    <row r="2331" spans="1:8" x14ac:dyDescent="0.3">
      <c r="A2331" t="s">
        <v>1507</v>
      </c>
      <c r="B2331" t="s">
        <v>1506</v>
      </c>
      <c r="C2331">
        <v>32561.040000000001</v>
      </c>
      <c r="D2331">
        <v>91</v>
      </c>
      <c r="E2331">
        <v>256</v>
      </c>
      <c r="F2331" t="s">
        <v>16963</v>
      </c>
      <c r="G2331">
        <v>24</v>
      </c>
      <c r="H2331">
        <v>1</v>
      </c>
    </row>
    <row r="2332" spans="1:8" x14ac:dyDescent="0.3">
      <c r="A2332" t="s">
        <v>1508</v>
      </c>
      <c r="B2332" t="s">
        <v>1509</v>
      </c>
      <c r="C2332">
        <v>22568.71</v>
      </c>
      <c r="D2332">
        <v>91</v>
      </c>
      <c r="E2332">
        <v>256</v>
      </c>
      <c r="F2332" t="s">
        <v>16963</v>
      </c>
      <c r="G2332">
        <v>72</v>
      </c>
      <c r="H2332">
        <v>1</v>
      </c>
    </row>
    <row r="2333" spans="1:8" x14ac:dyDescent="0.3">
      <c r="A2333" t="s">
        <v>1510</v>
      </c>
      <c r="B2333" t="s">
        <v>1511</v>
      </c>
      <c r="C2333">
        <v>25291.77</v>
      </c>
      <c r="D2333">
        <v>91</v>
      </c>
      <c r="E2333">
        <v>256</v>
      </c>
      <c r="F2333" t="s">
        <v>16963</v>
      </c>
      <c r="G2333">
        <v>24</v>
      </c>
      <c r="H2333">
        <v>1</v>
      </c>
    </row>
    <row r="2334" spans="1:8" x14ac:dyDescent="0.3">
      <c r="A2334" t="s">
        <v>1512</v>
      </c>
      <c r="B2334" t="s">
        <v>1513</v>
      </c>
      <c r="C2334">
        <v>27432.23</v>
      </c>
      <c r="D2334">
        <v>91</v>
      </c>
      <c r="E2334">
        <v>256</v>
      </c>
      <c r="F2334" t="s">
        <v>16963</v>
      </c>
      <c r="G2334">
        <v>31</v>
      </c>
      <c r="H2334">
        <v>1</v>
      </c>
    </row>
    <row r="2335" spans="1:8" x14ac:dyDescent="0.3">
      <c r="A2335" t="s">
        <v>4410</v>
      </c>
      <c r="B2335" t="s">
        <v>1513</v>
      </c>
      <c r="C2335">
        <v>29651.22</v>
      </c>
      <c r="D2335">
        <v>91</v>
      </c>
      <c r="E2335">
        <v>256</v>
      </c>
      <c r="F2335" t="s">
        <v>16963</v>
      </c>
      <c r="G2335">
        <v>7</v>
      </c>
      <c r="H2335">
        <v>1</v>
      </c>
    </row>
    <row r="2336" spans="1:8" x14ac:dyDescent="0.3">
      <c r="A2336" t="s">
        <v>1514</v>
      </c>
      <c r="B2336" t="s">
        <v>1515</v>
      </c>
      <c r="C2336">
        <v>16660.97</v>
      </c>
      <c r="D2336">
        <v>91</v>
      </c>
      <c r="E2336">
        <v>256</v>
      </c>
      <c r="F2336" t="s">
        <v>16963</v>
      </c>
      <c r="G2336">
        <v>15</v>
      </c>
      <c r="H2336">
        <v>1</v>
      </c>
    </row>
    <row r="2337" spans="1:8" x14ac:dyDescent="0.3">
      <c r="A2337" t="s">
        <v>4411</v>
      </c>
      <c r="B2337" t="s">
        <v>4412</v>
      </c>
      <c r="C2337">
        <v>19663.12</v>
      </c>
      <c r="D2337">
        <v>91</v>
      </c>
      <c r="E2337">
        <v>256</v>
      </c>
      <c r="F2337" t="s">
        <v>16963</v>
      </c>
      <c r="G2337">
        <v>0</v>
      </c>
      <c r="H2337">
        <v>0</v>
      </c>
    </row>
    <row r="2338" spans="1:8" x14ac:dyDescent="0.3">
      <c r="A2338" t="s">
        <v>4413</v>
      </c>
      <c r="B2338" t="s">
        <v>4414</v>
      </c>
      <c r="C2338">
        <v>0</v>
      </c>
      <c r="D2338">
        <v>91</v>
      </c>
      <c r="E2338">
        <v>236</v>
      </c>
      <c r="F2338" t="s">
        <v>16963</v>
      </c>
      <c r="G2338">
        <v>0</v>
      </c>
      <c r="H2338">
        <v>0</v>
      </c>
    </row>
    <row r="2339" spans="1:8" x14ac:dyDescent="0.3">
      <c r="A2339" t="s">
        <v>4415</v>
      </c>
      <c r="B2339" t="s">
        <v>4414</v>
      </c>
      <c r="C2339">
        <v>0</v>
      </c>
      <c r="D2339">
        <v>91</v>
      </c>
      <c r="E2339">
        <v>236</v>
      </c>
      <c r="F2339" t="s">
        <v>16963</v>
      </c>
      <c r="G2339">
        <v>0</v>
      </c>
      <c r="H2339">
        <v>0</v>
      </c>
    </row>
    <row r="2340" spans="1:8" x14ac:dyDescent="0.3">
      <c r="A2340" t="s">
        <v>4416</v>
      </c>
      <c r="B2340" t="s">
        <v>4417</v>
      </c>
      <c r="C2340">
        <v>0</v>
      </c>
      <c r="D2340">
        <v>91</v>
      </c>
      <c r="E2340">
        <v>236</v>
      </c>
      <c r="F2340" t="s">
        <v>16963</v>
      </c>
      <c r="G2340">
        <v>0</v>
      </c>
      <c r="H2340">
        <v>0</v>
      </c>
    </row>
    <row r="2341" spans="1:8" x14ac:dyDescent="0.3">
      <c r="A2341" t="s">
        <v>4418</v>
      </c>
      <c r="B2341" t="s">
        <v>4417</v>
      </c>
      <c r="C2341">
        <v>36206.300000000003</v>
      </c>
      <c r="D2341">
        <v>91</v>
      </c>
      <c r="E2341">
        <v>256</v>
      </c>
      <c r="F2341" t="s">
        <v>16963</v>
      </c>
      <c r="G2341">
        <v>13</v>
      </c>
      <c r="H2341">
        <v>1</v>
      </c>
    </row>
    <row r="2342" spans="1:8" x14ac:dyDescent="0.3">
      <c r="A2342" t="s">
        <v>4419</v>
      </c>
      <c r="B2342" t="s">
        <v>4417</v>
      </c>
      <c r="C2342">
        <v>39821.83</v>
      </c>
      <c r="D2342">
        <v>91</v>
      </c>
      <c r="E2342">
        <v>256</v>
      </c>
      <c r="F2342" t="s">
        <v>16963</v>
      </c>
      <c r="G2342">
        <v>1</v>
      </c>
      <c r="H2342">
        <v>1</v>
      </c>
    </row>
    <row r="2343" spans="1:8" x14ac:dyDescent="0.3">
      <c r="A2343" t="s">
        <v>1516</v>
      </c>
      <c r="B2343" t="s">
        <v>1517</v>
      </c>
      <c r="C2343">
        <v>25450.95</v>
      </c>
      <c r="D2343">
        <v>91</v>
      </c>
      <c r="E2343">
        <v>256</v>
      </c>
      <c r="F2343" t="s">
        <v>16963</v>
      </c>
      <c r="G2343">
        <v>58</v>
      </c>
      <c r="H2343">
        <v>1</v>
      </c>
    </row>
    <row r="2344" spans="1:8" x14ac:dyDescent="0.3">
      <c r="A2344" t="s">
        <v>4420</v>
      </c>
      <c r="B2344" t="s">
        <v>1517</v>
      </c>
      <c r="C2344">
        <v>26530.2</v>
      </c>
      <c r="D2344">
        <v>91</v>
      </c>
      <c r="E2344">
        <v>256</v>
      </c>
      <c r="F2344" t="s">
        <v>16963</v>
      </c>
      <c r="G2344">
        <v>10</v>
      </c>
      <c r="H2344">
        <v>1</v>
      </c>
    </row>
    <row r="2345" spans="1:8" x14ac:dyDescent="0.3">
      <c r="A2345" t="s">
        <v>4421</v>
      </c>
      <c r="B2345" t="s">
        <v>4422</v>
      </c>
      <c r="C2345">
        <v>18883.14</v>
      </c>
      <c r="D2345">
        <v>91</v>
      </c>
      <c r="E2345">
        <v>256</v>
      </c>
      <c r="F2345" t="s">
        <v>16963</v>
      </c>
      <c r="G2345">
        <v>0</v>
      </c>
      <c r="H2345">
        <v>0</v>
      </c>
    </row>
    <row r="2346" spans="1:8" x14ac:dyDescent="0.3">
      <c r="A2346" t="s">
        <v>1518</v>
      </c>
      <c r="B2346" t="s">
        <v>1519</v>
      </c>
      <c r="C2346">
        <v>27379.17</v>
      </c>
      <c r="D2346">
        <v>91</v>
      </c>
      <c r="E2346">
        <v>236</v>
      </c>
      <c r="F2346" t="s">
        <v>16963</v>
      </c>
      <c r="G2346">
        <v>12</v>
      </c>
      <c r="H2346">
        <v>1</v>
      </c>
    </row>
    <row r="2347" spans="1:8" x14ac:dyDescent="0.3">
      <c r="A2347" t="s">
        <v>4423</v>
      </c>
      <c r="B2347" t="s">
        <v>4424</v>
      </c>
      <c r="C2347">
        <v>0</v>
      </c>
      <c r="D2347">
        <v>91</v>
      </c>
      <c r="E2347">
        <v>236</v>
      </c>
      <c r="F2347" t="s">
        <v>16963</v>
      </c>
      <c r="G2347">
        <v>0</v>
      </c>
      <c r="H2347">
        <v>0</v>
      </c>
    </row>
    <row r="2348" spans="1:8" x14ac:dyDescent="0.3">
      <c r="A2348" t="s">
        <v>4425</v>
      </c>
      <c r="B2348" t="s">
        <v>4426</v>
      </c>
      <c r="C2348">
        <v>39527.1</v>
      </c>
      <c r="D2348">
        <v>91</v>
      </c>
      <c r="E2348">
        <v>256</v>
      </c>
      <c r="F2348" t="s">
        <v>16963</v>
      </c>
      <c r="G2348">
        <v>7</v>
      </c>
      <c r="H2348">
        <v>1</v>
      </c>
    </row>
    <row r="2349" spans="1:8" x14ac:dyDescent="0.3">
      <c r="A2349" t="s">
        <v>4427</v>
      </c>
      <c r="B2349" t="s">
        <v>4426</v>
      </c>
      <c r="C2349">
        <v>0</v>
      </c>
      <c r="D2349">
        <v>91</v>
      </c>
      <c r="E2349">
        <v>236</v>
      </c>
      <c r="F2349" t="s">
        <v>16963</v>
      </c>
      <c r="G2349">
        <v>0</v>
      </c>
      <c r="H2349">
        <v>0</v>
      </c>
    </row>
    <row r="2350" spans="1:8" x14ac:dyDescent="0.3">
      <c r="A2350" t="s">
        <v>1520</v>
      </c>
      <c r="B2350" t="s">
        <v>1521</v>
      </c>
      <c r="C2350">
        <v>23363.42</v>
      </c>
      <c r="D2350">
        <v>91</v>
      </c>
      <c r="E2350">
        <v>256</v>
      </c>
      <c r="F2350" t="s">
        <v>16963</v>
      </c>
      <c r="G2350">
        <v>0</v>
      </c>
      <c r="H2350">
        <v>0</v>
      </c>
    </row>
    <row r="2351" spans="1:8" x14ac:dyDescent="0.3">
      <c r="A2351" t="s">
        <v>4428</v>
      </c>
      <c r="B2351" t="s">
        <v>4429</v>
      </c>
      <c r="C2351">
        <v>0</v>
      </c>
      <c r="D2351">
        <v>91</v>
      </c>
      <c r="E2351">
        <v>236</v>
      </c>
      <c r="F2351" t="s">
        <v>16963</v>
      </c>
      <c r="G2351">
        <v>0</v>
      </c>
      <c r="H2351">
        <v>0</v>
      </c>
    </row>
    <row r="2352" spans="1:8" x14ac:dyDescent="0.3">
      <c r="A2352" t="s">
        <v>4430</v>
      </c>
      <c r="B2352" t="s">
        <v>4431</v>
      </c>
      <c r="C2352">
        <v>0</v>
      </c>
      <c r="D2352">
        <v>91</v>
      </c>
      <c r="E2352">
        <v>236</v>
      </c>
      <c r="F2352" t="s">
        <v>16963</v>
      </c>
      <c r="G2352">
        <v>0</v>
      </c>
      <c r="H2352">
        <v>0</v>
      </c>
    </row>
    <row r="2353" spans="1:8" x14ac:dyDescent="0.3">
      <c r="A2353" t="s">
        <v>4432</v>
      </c>
      <c r="B2353" t="s">
        <v>4433</v>
      </c>
      <c r="C2353">
        <v>0</v>
      </c>
      <c r="D2353">
        <v>91</v>
      </c>
      <c r="E2353">
        <v>236</v>
      </c>
      <c r="F2353" t="s">
        <v>16963</v>
      </c>
      <c r="G2353">
        <v>0</v>
      </c>
      <c r="H2353">
        <v>0</v>
      </c>
    </row>
    <row r="2354" spans="1:8" x14ac:dyDescent="0.3">
      <c r="A2354" t="s">
        <v>4434</v>
      </c>
      <c r="B2354" t="s">
        <v>4435</v>
      </c>
      <c r="C2354">
        <v>0</v>
      </c>
      <c r="D2354">
        <v>91</v>
      </c>
      <c r="E2354">
        <v>236</v>
      </c>
      <c r="F2354" t="s">
        <v>16963</v>
      </c>
      <c r="G2354">
        <v>0</v>
      </c>
      <c r="H2354">
        <v>0</v>
      </c>
    </row>
    <row r="2355" spans="1:8" x14ac:dyDescent="0.3">
      <c r="A2355" t="s">
        <v>4436</v>
      </c>
      <c r="B2355" t="s">
        <v>4437</v>
      </c>
      <c r="C2355">
        <v>0</v>
      </c>
      <c r="D2355">
        <v>91</v>
      </c>
      <c r="E2355">
        <v>236</v>
      </c>
      <c r="F2355" t="s">
        <v>16963</v>
      </c>
      <c r="G2355">
        <v>0</v>
      </c>
      <c r="H2355">
        <v>0</v>
      </c>
    </row>
    <row r="2356" spans="1:8" x14ac:dyDescent="0.3">
      <c r="A2356" t="s">
        <v>1522</v>
      </c>
      <c r="B2356" t="s">
        <v>1523</v>
      </c>
      <c r="C2356">
        <v>22629.200000000001</v>
      </c>
      <c r="D2356">
        <v>91</v>
      </c>
      <c r="E2356">
        <v>256</v>
      </c>
      <c r="F2356" t="s">
        <v>16963</v>
      </c>
      <c r="G2356">
        <v>12</v>
      </c>
      <c r="H2356">
        <v>1</v>
      </c>
    </row>
    <row r="2357" spans="1:8" x14ac:dyDescent="0.3">
      <c r="A2357" t="s">
        <v>4438</v>
      </c>
      <c r="B2357" t="s">
        <v>1523</v>
      </c>
      <c r="C2357">
        <v>34493.26</v>
      </c>
      <c r="D2357">
        <v>91</v>
      </c>
      <c r="E2357">
        <v>256</v>
      </c>
      <c r="F2357" t="s">
        <v>16963</v>
      </c>
      <c r="G2357">
        <v>15</v>
      </c>
      <c r="H2357">
        <v>1</v>
      </c>
    </row>
    <row r="2358" spans="1:8" x14ac:dyDescent="0.3">
      <c r="A2358" t="s">
        <v>1524</v>
      </c>
      <c r="B2358" t="s">
        <v>1525</v>
      </c>
      <c r="C2358">
        <v>24673.09</v>
      </c>
      <c r="D2358">
        <v>91</v>
      </c>
      <c r="E2358">
        <v>256</v>
      </c>
      <c r="F2358" t="s">
        <v>16963</v>
      </c>
      <c r="G2358">
        <v>27</v>
      </c>
      <c r="H2358">
        <v>1</v>
      </c>
    </row>
    <row r="2359" spans="1:8" x14ac:dyDescent="0.3">
      <c r="A2359" t="s">
        <v>4439</v>
      </c>
      <c r="B2359" t="s">
        <v>4440</v>
      </c>
      <c r="C2359">
        <v>0</v>
      </c>
      <c r="D2359">
        <v>91</v>
      </c>
      <c r="E2359">
        <v>236</v>
      </c>
      <c r="F2359" t="s">
        <v>16963</v>
      </c>
      <c r="G2359">
        <v>0</v>
      </c>
      <c r="H2359">
        <v>0</v>
      </c>
    </row>
    <row r="2360" spans="1:8" x14ac:dyDescent="0.3">
      <c r="A2360" t="s">
        <v>4441</v>
      </c>
      <c r="B2360" t="s">
        <v>4440</v>
      </c>
      <c r="C2360">
        <v>0</v>
      </c>
      <c r="D2360">
        <v>91</v>
      </c>
      <c r="E2360">
        <v>236</v>
      </c>
      <c r="F2360" t="s">
        <v>16963</v>
      </c>
      <c r="G2360">
        <v>0</v>
      </c>
      <c r="H2360">
        <v>0</v>
      </c>
    </row>
    <row r="2361" spans="1:8" x14ac:dyDescent="0.3">
      <c r="A2361" t="s">
        <v>4442</v>
      </c>
      <c r="B2361" t="s">
        <v>4440</v>
      </c>
      <c r="C2361">
        <v>0</v>
      </c>
      <c r="D2361">
        <v>91</v>
      </c>
      <c r="E2361">
        <v>236</v>
      </c>
      <c r="F2361" t="s">
        <v>16963</v>
      </c>
      <c r="G2361">
        <v>0</v>
      </c>
      <c r="H2361">
        <v>0</v>
      </c>
    </row>
    <row r="2362" spans="1:8" x14ac:dyDescent="0.3">
      <c r="A2362" t="s">
        <v>4443</v>
      </c>
      <c r="B2362" t="s">
        <v>4440</v>
      </c>
      <c r="C2362">
        <v>0</v>
      </c>
      <c r="D2362">
        <v>91</v>
      </c>
      <c r="E2362">
        <v>236</v>
      </c>
      <c r="F2362" t="s">
        <v>16963</v>
      </c>
      <c r="G2362">
        <v>0</v>
      </c>
      <c r="H2362">
        <v>0</v>
      </c>
    </row>
    <row r="2363" spans="1:8" x14ac:dyDescent="0.3">
      <c r="A2363" t="s">
        <v>4444</v>
      </c>
      <c r="B2363" t="s">
        <v>4440</v>
      </c>
      <c r="C2363">
        <v>0</v>
      </c>
      <c r="D2363">
        <v>91</v>
      </c>
      <c r="E2363">
        <v>236</v>
      </c>
      <c r="F2363" t="s">
        <v>16963</v>
      </c>
      <c r="G2363">
        <v>0</v>
      </c>
      <c r="H2363">
        <v>0</v>
      </c>
    </row>
    <row r="2364" spans="1:8" x14ac:dyDescent="0.3">
      <c r="A2364" t="s">
        <v>4445</v>
      </c>
      <c r="B2364" t="s">
        <v>4440</v>
      </c>
      <c r="C2364">
        <v>0</v>
      </c>
      <c r="D2364">
        <v>91</v>
      </c>
      <c r="E2364">
        <v>236</v>
      </c>
      <c r="F2364" t="s">
        <v>16963</v>
      </c>
      <c r="G2364">
        <v>0</v>
      </c>
      <c r="H2364">
        <v>0</v>
      </c>
    </row>
    <row r="2365" spans="1:8" x14ac:dyDescent="0.3">
      <c r="A2365" t="s">
        <v>1526</v>
      </c>
      <c r="B2365" t="s">
        <v>1527</v>
      </c>
      <c r="C2365">
        <v>17030.66</v>
      </c>
      <c r="D2365">
        <v>91</v>
      </c>
      <c r="E2365">
        <v>256</v>
      </c>
      <c r="F2365" t="s">
        <v>16963</v>
      </c>
      <c r="G2365">
        <v>2</v>
      </c>
      <c r="H2365">
        <v>1</v>
      </c>
    </row>
    <row r="2366" spans="1:8" x14ac:dyDescent="0.3">
      <c r="A2366" t="s">
        <v>17329</v>
      </c>
      <c r="B2366" t="s">
        <v>17330</v>
      </c>
      <c r="C2366">
        <v>25450</v>
      </c>
      <c r="D2366">
        <v>91</v>
      </c>
      <c r="E2366">
        <v>256</v>
      </c>
      <c r="F2366" t="s">
        <v>16963</v>
      </c>
      <c r="G2366">
        <v>7</v>
      </c>
      <c r="H2366">
        <v>1</v>
      </c>
    </row>
    <row r="2367" spans="1:8" x14ac:dyDescent="0.3">
      <c r="A2367" t="s">
        <v>17331</v>
      </c>
      <c r="B2367" t="s">
        <v>17332</v>
      </c>
      <c r="C2367">
        <v>25450</v>
      </c>
      <c r="D2367">
        <v>91</v>
      </c>
      <c r="E2367">
        <v>256</v>
      </c>
      <c r="F2367" t="s">
        <v>16963</v>
      </c>
      <c r="G2367">
        <v>7</v>
      </c>
      <c r="H2367">
        <v>1</v>
      </c>
    </row>
    <row r="2368" spans="1:8" x14ac:dyDescent="0.3">
      <c r="A2368" t="s">
        <v>4446</v>
      </c>
      <c r="B2368" t="s">
        <v>4447</v>
      </c>
      <c r="C2368">
        <v>21068.16</v>
      </c>
      <c r="D2368">
        <v>91</v>
      </c>
      <c r="E2368">
        <v>256</v>
      </c>
      <c r="F2368" t="s">
        <v>16963</v>
      </c>
      <c r="G2368">
        <v>0</v>
      </c>
      <c r="H2368">
        <v>0</v>
      </c>
    </row>
    <row r="2369" spans="1:8" x14ac:dyDescent="0.3">
      <c r="A2369" t="s">
        <v>4448</v>
      </c>
      <c r="B2369" t="s">
        <v>4449</v>
      </c>
      <c r="C2369">
        <v>24412.99</v>
      </c>
      <c r="D2369">
        <v>91</v>
      </c>
      <c r="E2369">
        <v>256</v>
      </c>
      <c r="F2369" t="s">
        <v>16963</v>
      </c>
      <c r="G2369">
        <v>32</v>
      </c>
      <c r="H2369">
        <v>1</v>
      </c>
    </row>
    <row r="2370" spans="1:8" x14ac:dyDescent="0.3">
      <c r="A2370" t="s">
        <v>1528</v>
      </c>
      <c r="B2370" t="s">
        <v>1529</v>
      </c>
      <c r="C2370">
        <v>28871.22</v>
      </c>
      <c r="D2370">
        <v>91</v>
      </c>
      <c r="E2370">
        <v>256</v>
      </c>
      <c r="F2370" t="s">
        <v>16963</v>
      </c>
      <c r="G2370">
        <v>26</v>
      </c>
      <c r="H2370">
        <v>1</v>
      </c>
    </row>
    <row r="2371" spans="1:8" x14ac:dyDescent="0.3">
      <c r="A2371" t="s">
        <v>4450</v>
      </c>
      <c r="B2371" t="s">
        <v>4451</v>
      </c>
      <c r="C2371">
        <v>24237.54</v>
      </c>
      <c r="D2371">
        <v>91</v>
      </c>
      <c r="E2371">
        <v>256</v>
      </c>
      <c r="F2371" t="s">
        <v>16963</v>
      </c>
      <c r="G2371">
        <v>8</v>
      </c>
      <c r="H2371">
        <v>1</v>
      </c>
    </row>
    <row r="2372" spans="1:8" x14ac:dyDescent="0.3">
      <c r="A2372" t="s">
        <v>4452</v>
      </c>
      <c r="B2372" t="s">
        <v>4453</v>
      </c>
      <c r="C2372">
        <v>10456.08</v>
      </c>
      <c r="D2372">
        <v>91</v>
      </c>
      <c r="E2372">
        <v>256</v>
      </c>
      <c r="F2372" t="s">
        <v>16963</v>
      </c>
      <c r="G2372">
        <v>16</v>
      </c>
      <c r="H2372">
        <v>1</v>
      </c>
    </row>
    <row r="2373" spans="1:8" x14ac:dyDescent="0.3">
      <c r="A2373" t="s">
        <v>4454</v>
      </c>
      <c r="B2373" t="s">
        <v>4455</v>
      </c>
      <c r="C2373">
        <v>0</v>
      </c>
      <c r="D2373">
        <v>91</v>
      </c>
      <c r="E2373">
        <v>236</v>
      </c>
      <c r="F2373" t="s">
        <v>16963</v>
      </c>
      <c r="G2373">
        <v>0</v>
      </c>
      <c r="H2373">
        <v>0</v>
      </c>
    </row>
    <row r="2374" spans="1:8" x14ac:dyDescent="0.3">
      <c r="A2374" t="s">
        <v>4456</v>
      </c>
      <c r="B2374" t="s">
        <v>4457</v>
      </c>
      <c r="C2374">
        <v>18571.14</v>
      </c>
      <c r="D2374">
        <v>91</v>
      </c>
      <c r="E2374">
        <v>256</v>
      </c>
      <c r="F2374" t="s">
        <v>16963</v>
      </c>
      <c r="G2374">
        <v>9</v>
      </c>
      <c r="H2374">
        <v>1</v>
      </c>
    </row>
    <row r="2375" spans="1:8" x14ac:dyDescent="0.3">
      <c r="A2375" t="s">
        <v>4458</v>
      </c>
      <c r="B2375" t="s">
        <v>4459</v>
      </c>
      <c r="C2375">
        <v>33385.4</v>
      </c>
      <c r="D2375">
        <v>91</v>
      </c>
      <c r="E2375">
        <v>256</v>
      </c>
      <c r="F2375" t="s">
        <v>16963</v>
      </c>
      <c r="G2375">
        <v>30</v>
      </c>
      <c r="H2375">
        <v>1</v>
      </c>
    </row>
    <row r="2376" spans="1:8" x14ac:dyDescent="0.3">
      <c r="A2376" t="s">
        <v>4460</v>
      </c>
      <c r="B2376" t="s">
        <v>4461</v>
      </c>
      <c r="C2376">
        <v>18571.14</v>
      </c>
      <c r="D2376">
        <v>91</v>
      </c>
      <c r="E2376">
        <v>256</v>
      </c>
      <c r="F2376" t="s">
        <v>16963</v>
      </c>
      <c r="G2376">
        <v>0</v>
      </c>
      <c r="H2376">
        <v>0</v>
      </c>
    </row>
    <row r="2377" spans="1:8" x14ac:dyDescent="0.3">
      <c r="A2377" t="s">
        <v>4462</v>
      </c>
      <c r="B2377" t="s">
        <v>4463</v>
      </c>
      <c r="C2377">
        <v>0</v>
      </c>
      <c r="D2377">
        <v>91</v>
      </c>
      <c r="E2377">
        <v>236</v>
      </c>
      <c r="F2377" t="s">
        <v>16963</v>
      </c>
      <c r="G2377">
        <v>0</v>
      </c>
      <c r="H2377">
        <v>0</v>
      </c>
    </row>
    <row r="2378" spans="1:8" x14ac:dyDescent="0.3">
      <c r="A2378" t="s">
        <v>4464</v>
      </c>
      <c r="B2378" t="s">
        <v>4465</v>
      </c>
      <c r="C2378">
        <v>17635.16</v>
      </c>
      <c r="D2378">
        <v>91</v>
      </c>
      <c r="E2378">
        <v>256</v>
      </c>
      <c r="F2378" t="s">
        <v>16963</v>
      </c>
      <c r="G2378">
        <v>13</v>
      </c>
      <c r="H2378">
        <v>1</v>
      </c>
    </row>
    <row r="2379" spans="1:8" x14ac:dyDescent="0.3">
      <c r="A2379" t="s">
        <v>4466</v>
      </c>
      <c r="B2379" t="s">
        <v>4467</v>
      </c>
      <c r="C2379">
        <v>18727.14</v>
      </c>
      <c r="D2379">
        <v>91</v>
      </c>
      <c r="E2379">
        <v>256</v>
      </c>
      <c r="F2379" t="s">
        <v>16963</v>
      </c>
      <c r="G2379">
        <v>11</v>
      </c>
      <c r="H2379">
        <v>1</v>
      </c>
    </row>
    <row r="2380" spans="1:8" x14ac:dyDescent="0.3">
      <c r="A2380" t="s">
        <v>4468</v>
      </c>
      <c r="B2380" t="s">
        <v>4469</v>
      </c>
      <c r="C2380">
        <v>29831.31</v>
      </c>
      <c r="D2380">
        <v>91</v>
      </c>
      <c r="E2380">
        <v>256</v>
      </c>
      <c r="F2380" t="s">
        <v>16963</v>
      </c>
      <c r="G2380">
        <v>0</v>
      </c>
      <c r="H2380">
        <v>0</v>
      </c>
    </row>
    <row r="2381" spans="1:8" x14ac:dyDescent="0.3">
      <c r="A2381" t="s">
        <v>1530</v>
      </c>
      <c r="B2381" t="s">
        <v>1531</v>
      </c>
      <c r="C2381">
        <v>36699.75</v>
      </c>
      <c r="D2381">
        <v>91</v>
      </c>
      <c r="E2381">
        <v>256</v>
      </c>
      <c r="F2381" t="s">
        <v>16963</v>
      </c>
      <c r="G2381">
        <v>16</v>
      </c>
      <c r="H2381">
        <v>1</v>
      </c>
    </row>
    <row r="2382" spans="1:8" x14ac:dyDescent="0.3">
      <c r="A2382" t="s">
        <v>4470</v>
      </c>
      <c r="B2382" t="s">
        <v>1531</v>
      </c>
      <c r="C2382">
        <v>42448.32</v>
      </c>
      <c r="D2382">
        <v>91</v>
      </c>
      <c r="E2382">
        <v>256</v>
      </c>
      <c r="F2382" t="s">
        <v>16963</v>
      </c>
      <c r="G2382">
        <v>17</v>
      </c>
      <c r="H2382">
        <v>1</v>
      </c>
    </row>
    <row r="2383" spans="1:8" x14ac:dyDescent="0.3">
      <c r="A2383" t="s">
        <v>1532</v>
      </c>
      <c r="B2383" t="s">
        <v>1531</v>
      </c>
      <c r="C2383">
        <v>32561.040000000001</v>
      </c>
      <c r="D2383">
        <v>91</v>
      </c>
      <c r="E2383">
        <v>256</v>
      </c>
      <c r="F2383" t="s">
        <v>16963</v>
      </c>
      <c r="G2383">
        <v>28</v>
      </c>
      <c r="H2383">
        <v>1</v>
      </c>
    </row>
    <row r="2384" spans="1:8" x14ac:dyDescent="0.3">
      <c r="A2384" t="s">
        <v>1533</v>
      </c>
      <c r="B2384" t="s">
        <v>1534</v>
      </c>
      <c r="C2384">
        <v>22975.15</v>
      </c>
      <c r="D2384">
        <v>91</v>
      </c>
      <c r="E2384">
        <v>256</v>
      </c>
      <c r="F2384" t="s">
        <v>16963</v>
      </c>
      <c r="G2384">
        <v>42</v>
      </c>
      <c r="H2384">
        <v>1</v>
      </c>
    </row>
    <row r="2385" spans="1:8" x14ac:dyDescent="0.3">
      <c r="A2385" t="s">
        <v>1535</v>
      </c>
      <c r="B2385" t="s">
        <v>1536</v>
      </c>
      <c r="C2385">
        <v>27432.23</v>
      </c>
      <c r="D2385">
        <v>91</v>
      </c>
      <c r="E2385">
        <v>256</v>
      </c>
      <c r="F2385" t="s">
        <v>16963</v>
      </c>
      <c r="G2385">
        <v>24</v>
      </c>
      <c r="H2385">
        <v>1</v>
      </c>
    </row>
    <row r="2386" spans="1:8" x14ac:dyDescent="0.3">
      <c r="A2386" t="s">
        <v>4471</v>
      </c>
      <c r="B2386" t="s">
        <v>1536</v>
      </c>
      <c r="C2386">
        <v>29651.22</v>
      </c>
      <c r="D2386">
        <v>91</v>
      </c>
      <c r="E2386">
        <v>256</v>
      </c>
      <c r="F2386" t="s">
        <v>16963</v>
      </c>
      <c r="G2386">
        <v>7</v>
      </c>
      <c r="H2386">
        <v>1</v>
      </c>
    </row>
    <row r="2387" spans="1:8" x14ac:dyDescent="0.3">
      <c r="A2387" t="s">
        <v>4472</v>
      </c>
      <c r="B2387" t="s">
        <v>4473</v>
      </c>
      <c r="C2387">
        <v>28091.24</v>
      </c>
      <c r="D2387">
        <v>91</v>
      </c>
      <c r="E2387">
        <v>256</v>
      </c>
      <c r="F2387" t="s">
        <v>16963</v>
      </c>
      <c r="G2387">
        <v>23</v>
      </c>
      <c r="H2387">
        <v>1</v>
      </c>
    </row>
    <row r="2388" spans="1:8" x14ac:dyDescent="0.3">
      <c r="A2388" t="s">
        <v>4474</v>
      </c>
      <c r="B2388" t="s">
        <v>4475</v>
      </c>
      <c r="C2388">
        <v>0</v>
      </c>
      <c r="D2388">
        <v>91</v>
      </c>
      <c r="E2388">
        <v>236</v>
      </c>
      <c r="F2388" t="s">
        <v>16963</v>
      </c>
      <c r="G2388">
        <v>0</v>
      </c>
      <c r="H2388">
        <v>0</v>
      </c>
    </row>
    <row r="2389" spans="1:8" x14ac:dyDescent="0.3">
      <c r="A2389" t="s">
        <v>4476</v>
      </c>
      <c r="B2389" t="s">
        <v>4477</v>
      </c>
      <c r="C2389">
        <v>0</v>
      </c>
      <c r="D2389">
        <v>91</v>
      </c>
      <c r="E2389">
        <v>236</v>
      </c>
      <c r="F2389" t="s">
        <v>16963</v>
      </c>
      <c r="G2389">
        <v>0</v>
      </c>
      <c r="H2389">
        <v>0</v>
      </c>
    </row>
    <row r="2390" spans="1:8" x14ac:dyDescent="0.3">
      <c r="A2390" t="s">
        <v>4478</v>
      </c>
      <c r="B2390" t="s">
        <v>4477</v>
      </c>
      <c r="C2390">
        <v>17869.82</v>
      </c>
      <c r="D2390">
        <v>91</v>
      </c>
      <c r="E2390">
        <v>256</v>
      </c>
      <c r="F2390" t="s">
        <v>16963</v>
      </c>
      <c r="G2390">
        <v>0</v>
      </c>
      <c r="H2390">
        <v>0</v>
      </c>
    </row>
    <row r="2391" spans="1:8" x14ac:dyDescent="0.3">
      <c r="A2391" t="s">
        <v>4479</v>
      </c>
      <c r="B2391" t="s">
        <v>4480</v>
      </c>
      <c r="C2391">
        <v>0</v>
      </c>
      <c r="D2391">
        <v>91</v>
      </c>
      <c r="E2391">
        <v>236</v>
      </c>
      <c r="F2391" t="s">
        <v>16963</v>
      </c>
      <c r="G2391">
        <v>0</v>
      </c>
      <c r="H2391">
        <v>0</v>
      </c>
    </row>
    <row r="2392" spans="1:8" x14ac:dyDescent="0.3">
      <c r="A2392" t="s">
        <v>4481</v>
      </c>
      <c r="B2392" t="s">
        <v>4480</v>
      </c>
      <c r="C2392">
        <v>0</v>
      </c>
      <c r="D2392">
        <v>91</v>
      </c>
      <c r="E2392">
        <v>236</v>
      </c>
      <c r="F2392" t="s">
        <v>16963</v>
      </c>
      <c r="G2392">
        <v>0</v>
      </c>
      <c r="H2392">
        <v>0</v>
      </c>
    </row>
    <row r="2393" spans="1:8" x14ac:dyDescent="0.3">
      <c r="A2393" t="s">
        <v>4482</v>
      </c>
      <c r="B2393" t="s">
        <v>4483</v>
      </c>
      <c r="C2393">
        <v>36206.300000000003</v>
      </c>
      <c r="D2393">
        <v>91</v>
      </c>
      <c r="E2393">
        <v>236</v>
      </c>
      <c r="F2393" t="s">
        <v>16963</v>
      </c>
      <c r="G2393">
        <v>13</v>
      </c>
      <c r="H2393">
        <v>1</v>
      </c>
    </row>
    <row r="2394" spans="1:8" x14ac:dyDescent="0.3">
      <c r="A2394" t="s">
        <v>4484</v>
      </c>
      <c r="B2394" t="s">
        <v>4483</v>
      </c>
      <c r="C2394">
        <v>39822.06</v>
      </c>
      <c r="D2394">
        <v>91</v>
      </c>
      <c r="E2394">
        <v>236</v>
      </c>
      <c r="F2394" t="s">
        <v>16963</v>
      </c>
      <c r="G2394">
        <v>15</v>
      </c>
      <c r="H2394">
        <v>1</v>
      </c>
    </row>
    <row r="2395" spans="1:8" x14ac:dyDescent="0.3">
      <c r="A2395" t="s">
        <v>1537</v>
      </c>
      <c r="B2395" t="s">
        <v>1538</v>
      </c>
      <c r="C2395">
        <v>25450.95</v>
      </c>
      <c r="D2395">
        <v>91</v>
      </c>
      <c r="E2395">
        <v>236</v>
      </c>
      <c r="F2395" t="s">
        <v>16963</v>
      </c>
      <c r="G2395">
        <v>31</v>
      </c>
      <c r="H2395">
        <v>1</v>
      </c>
    </row>
    <row r="2396" spans="1:8" x14ac:dyDescent="0.3">
      <c r="A2396" t="s">
        <v>4485</v>
      </c>
      <c r="B2396" t="s">
        <v>1538</v>
      </c>
      <c r="C2396">
        <v>26530.2</v>
      </c>
      <c r="D2396">
        <v>91</v>
      </c>
      <c r="E2396">
        <v>236</v>
      </c>
      <c r="F2396" t="s">
        <v>16963</v>
      </c>
      <c r="G2396">
        <v>7</v>
      </c>
      <c r="H2396">
        <v>1</v>
      </c>
    </row>
    <row r="2397" spans="1:8" x14ac:dyDescent="0.3">
      <c r="A2397" t="s">
        <v>4486</v>
      </c>
      <c r="B2397" t="s">
        <v>4487</v>
      </c>
      <c r="C2397">
        <v>18883.14</v>
      </c>
      <c r="D2397">
        <v>91</v>
      </c>
      <c r="E2397">
        <v>236</v>
      </c>
      <c r="F2397" t="s">
        <v>16963</v>
      </c>
      <c r="G2397">
        <v>0</v>
      </c>
      <c r="H2397">
        <v>0</v>
      </c>
    </row>
    <row r="2398" spans="1:8" x14ac:dyDescent="0.3">
      <c r="A2398" t="s">
        <v>1539</v>
      </c>
      <c r="B2398" t="s">
        <v>1540</v>
      </c>
      <c r="C2398">
        <v>27379.17</v>
      </c>
      <c r="D2398">
        <v>91</v>
      </c>
      <c r="E2398">
        <v>236</v>
      </c>
      <c r="F2398" t="s">
        <v>16963</v>
      </c>
      <c r="G2398">
        <v>13</v>
      </c>
      <c r="H2398">
        <v>1</v>
      </c>
    </row>
    <row r="2399" spans="1:8" x14ac:dyDescent="0.3">
      <c r="A2399" t="s">
        <v>4488</v>
      </c>
      <c r="B2399" t="s">
        <v>4489</v>
      </c>
      <c r="C2399">
        <v>0</v>
      </c>
      <c r="D2399">
        <v>91</v>
      </c>
      <c r="E2399">
        <v>236</v>
      </c>
      <c r="F2399" t="s">
        <v>16963</v>
      </c>
      <c r="G2399">
        <v>0</v>
      </c>
      <c r="H2399">
        <v>0</v>
      </c>
    </row>
    <row r="2400" spans="1:8" x14ac:dyDescent="0.3">
      <c r="A2400" t="s">
        <v>4490</v>
      </c>
      <c r="B2400" t="s">
        <v>4491</v>
      </c>
      <c r="C2400">
        <v>39527.1</v>
      </c>
      <c r="D2400">
        <v>91</v>
      </c>
      <c r="E2400">
        <v>236</v>
      </c>
      <c r="F2400" t="s">
        <v>16963</v>
      </c>
      <c r="G2400">
        <v>0</v>
      </c>
      <c r="H2400">
        <v>0</v>
      </c>
    </row>
    <row r="2401" spans="1:8" x14ac:dyDescent="0.3">
      <c r="A2401" t="s">
        <v>4492</v>
      </c>
      <c r="B2401" t="s">
        <v>4491</v>
      </c>
      <c r="C2401">
        <v>0</v>
      </c>
      <c r="D2401">
        <v>91</v>
      </c>
      <c r="E2401">
        <v>236</v>
      </c>
      <c r="F2401" t="s">
        <v>16963</v>
      </c>
      <c r="G2401">
        <v>0</v>
      </c>
      <c r="H2401">
        <v>0</v>
      </c>
    </row>
    <row r="2402" spans="1:8" x14ac:dyDescent="0.3">
      <c r="A2402" t="s">
        <v>1541</v>
      </c>
      <c r="B2402" t="s">
        <v>1542</v>
      </c>
      <c r="C2402">
        <v>21692.16</v>
      </c>
      <c r="D2402">
        <v>91</v>
      </c>
      <c r="E2402">
        <v>236</v>
      </c>
      <c r="F2402" t="s">
        <v>16963</v>
      </c>
      <c r="G2402">
        <v>2</v>
      </c>
      <c r="H2402">
        <v>1</v>
      </c>
    </row>
    <row r="2403" spans="1:8" x14ac:dyDescent="0.3">
      <c r="A2403" t="s">
        <v>4493</v>
      </c>
      <c r="B2403" t="s">
        <v>4494</v>
      </c>
      <c r="C2403">
        <v>0</v>
      </c>
      <c r="D2403">
        <v>91</v>
      </c>
      <c r="E2403">
        <v>236</v>
      </c>
      <c r="F2403" t="s">
        <v>16963</v>
      </c>
      <c r="G2403">
        <v>0</v>
      </c>
      <c r="H2403">
        <v>0</v>
      </c>
    </row>
    <row r="2404" spans="1:8" x14ac:dyDescent="0.3">
      <c r="A2404" t="s">
        <v>4495</v>
      </c>
      <c r="B2404" t="s">
        <v>4496</v>
      </c>
      <c r="C2404">
        <v>0</v>
      </c>
      <c r="D2404">
        <v>91</v>
      </c>
      <c r="E2404">
        <v>236</v>
      </c>
      <c r="F2404" t="s">
        <v>16963</v>
      </c>
      <c r="G2404">
        <v>0</v>
      </c>
      <c r="H2404">
        <v>0</v>
      </c>
    </row>
    <row r="2405" spans="1:8" x14ac:dyDescent="0.3">
      <c r="A2405" t="s">
        <v>4497</v>
      </c>
      <c r="B2405" t="s">
        <v>4498</v>
      </c>
      <c r="C2405">
        <v>0</v>
      </c>
      <c r="D2405">
        <v>91</v>
      </c>
      <c r="E2405">
        <v>236</v>
      </c>
      <c r="F2405" t="s">
        <v>16963</v>
      </c>
      <c r="G2405">
        <v>0</v>
      </c>
      <c r="H2405">
        <v>0</v>
      </c>
    </row>
    <row r="2406" spans="1:8" x14ac:dyDescent="0.3">
      <c r="A2406" t="s">
        <v>4499</v>
      </c>
      <c r="B2406" t="s">
        <v>4500</v>
      </c>
      <c r="C2406">
        <v>0</v>
      </c>
      <c r="D2406">
        <v>91</v>
      </c>
      <c r="E2406">
        <v>236</v>
      </c>
      <c r="F2406" t="s">
        <v>16963</v>
      </c>
      <c r="G2406">
        <v>0</v>
      </c>
      <c r="H2406">
        <v>0</v>
      </c>
    </row>
    <row r="2407" spans="1:8" x14ac:dyDescent="0.3">
      <c r="A2407" t="s">
        <v>4501</v>
      </c>
      <c r="B2407" t="s">
        <v>4502</v>
      </c>
      <c r="C2407">
        <v>0</v>
      </c>
      <c r="D2407">
        <v>91</v>
      </c>
      <c r="E2407">
        <v>236</v>
      </c>
      <c r="F2407" t="s">
        <v>16963</v>
      </c>
      <c r="G2407">
        <v>0</v>
      </c>
      <c r="H2407">
        <v>0</v>
      </c>
    </row>
    <row r="2408" spans="1:8" x14ac:dyDescent="0.3">
      <c r="A2408" t="s">
        <v>1543</v>
      </c>
      <c r="B2408" t="s">
        <v>1544</v>
      </c>
      <c r="C2408">
        <v>22629.200000000001</v>
      </c>
      <c r="D2408">
        <v>91</v>
      </c>
      <c r="E2408">
        <v>236</v>
      </c>
      <c r="F2408" t="s">
        <v>16963</v>
      </c>
      <c r="G2408">
        <v>12</v>
      </c>
      <c r="H2408">
        <v>1</v>
      </c>
    </row>
    <row r="2409" spans="1:8" x14ac:dyDescent="0.3">
      <c r="A2409" t="s">
        <v>1545</v>
      </c>
      <c r="B2409" t="s">
        <v>1544</v>
      </c>
      <c r="C2409">
        <v>33166.58</v>
      </c>
      <c r="D2409">
        <v>91</v>
      </c>
      <c r="E2409">
        <v>236</v>
      </c>
      <c r="F2409" t="s">
        <v>16963</v>
      </c>
      <c r="G2409">
        <v>14</v>
      </c>
      <c r="H2409">
        <v>1</v>
      </c>
    </row>
    <row r="2410" spans="1:8" x14ac:dyDescent="0.3">
      <c r="A2410" t="s">
        <v>1546</v>
      </c>
      <c r="B2410" t="s">
        <v>1547</v>
      </c>
      <c r="C2410">
        <v>24673.09</v>
      </c>
      <c r="D2410">
        <v>91</v>
      </c>
      <c r="E2410">
        <v>236</v>
      </c>
      <c r="F2410" t="s">
        <v>16963</v>
      </c>
      <c r="G2410">
        <v>33</v>
      </c>
      <c r="H2410">
        <v>1</v>
      </c>
    </row>
    <row r="2411" spans="1:8" x14ac:dyDescent="0.3">
      <c r="A2411" t="s">
        <v>4503</v>
      </c>
      <c r="B2411" t="s">
        <v>4504</v>
      </c>
      <c r="C2411">
        <v>0</v>
      </c>
      <c r="D2411">
        <v>91</v>
      </c>
      <c r="E2411">
        <v>236</v>
      </c>
      <c r="F2411" t="s">
        <v>16963</v>
      </c>
      <c r="G2411">
        <v>0</v>
      </c>
      <c r="H2411">
        <v>0</v>
      </c>
    </row>
    <row r="2412" spans="1:8" x14ac:dyDescent="0.3">
      <c r="A2412" t="s">
        <v>4505</v>
      </c>
      <c r="B2412" t="s">
        <v>4504</v>
      </c>
      <c r="C2412">
        <v>0</v>
      </c>
      <c r="D2412">
        <v>91</v>
      </c>
      <c r="E2412">
        <v>236</v>
      </c>
      <c r="F2412" t="s">
        <v>16963</v>
      </c>
      <c r="G2412">
        <v>0</v>
      </c>
      <c r="H2412">
        <v>0</v>
      </c>
    </row>
    <row r="2413" spans="1:8" x14ac:dyDescent="0.3">
      <c r="A2413" t="s">
        <v>4506</v>
      </c>
      <c r="B2413" t="s">
        <v>4504</v>
      </c>
      <c r="C2413">
        <v>0</v>
      </c>
      <c r="D2413">
        <v>91</v>
      </c>
      <c r="E2413">
        <v>236</v>
      </c>
      <c r="F2413" t="s">
        <v>16963</v>
      </c>
      <c r="G2413">
        <v>0</v>
      </c>
      <c r="H2413">
        <v>0</v>
      </c>
    </row>
    <row r="2414" spans="1:8" x14ac:dyDescent="0.3">
      <c r="A2414" t="s">
        <v>4507</v>
      </c>
      <c r="B2414" t="s">
        <v>4504</v>
      </c>
      <c r="C2414">
        <v>0</v>
      </c>
      <c r="D2414">
        <v>91</v>
      </c>
      <c r="E2414">
        <v>236</v>
      </c>
      <c r="F2414" t="s">
        <v>16963</v>
      </c>
      <c r="G2414">
        <v>0</v>
      </c>
      <c r="H2414">
        <v>0</v>
      </c>
    </row>
    <row r="2415" spans="1:8" x14ac:dyDescent="0.3">
      <c r="A2415" t="s">
        <v>4508</v>
      </c>
      <c r="B2415" t="s">
        <v>4504</v>
      </c>
      <c r="C2415">
        <v>0</v>
      </c>
      <c r="D2415">
        <v>91</v>
      </c>
      <c r="E2415">
        <v>236</v>
      </c>
      <c r="F2415" t="s">
        <v>16963</v>
      </c>
      <c r="G2415">
        <v>0</v>
      </c>
      <c r="H2415">
        <v>0</v>
      </c>
    </row>
    <row r="2416" spans="1:8" x14ac:dyDescent="0.3">
      <c r="A2416" t="s">
        <v>4509</v>
      </c>
      <c r="B2416" t="s">
        <v>4504</v>
      </c>
      <c r="C2416">
        <v>0</v>
      </c>
      <c r="D2416">
        <v>91</v>
      </c>
      <c r="E2416">
        <v>236</v>
      </c>
      <c r="F2416" t="s">
        <v>16963</v>
      </c>
      <c r="G2416">
        <v>0</v>
      </c>
      <c r="H2416">
        <v>0</v>
      </c>
    </row>
    <row r="2417" spans="1:8" x14ac:dyDescent="0.3">
      <c r="A2417" t="s">
        <v>1548</v>
      </c>
      <c r="B2417" t="s">
        <v>1549</v>
      </c>
      <c r="C2417">
        <v>20617.259999999998</v>
      </c>
      <c r="D2417">
        <v>91</v>
      </c>
      <c r="E2417">
        <v>236</v>
      </c>
      <c r="F2417" t="s">
        <v>16963</v>
      </c>
      <c r="G2417">
        <v>11</v>
      </c>
      <c r="H2417">
        <v>1</v>
      </c>
    </row>
    <row r="2418" spans="1:8" x14ac:dyDescent="0.3">
      <c r="A2418" t="s">
        <v>4510</v>
      </c>
      <c r="B2418" t="s">
        <v>4511</v>
      </c>
      <c r="C2418">
        <v>0</v>
      </c>
      <c r="D2418">
        <v>91</v>
      </c>
      <c r="E2418">
        <v>236</v>
      </c>
      <c r="F2418" t="s">
        <v>16963</v>
      </c>
      <c r="G2418">
        <v>0</v>
      </c>
      <c r="H2418">
        <v>0</v>
      </c>
    </row>
    <row r="2419" spans="1:8" x14ac:dyDescent="0.3">
      <c r="A2419" t="s">
        <v>4512</v>
      </c>
      <c r="B2419" t="s">
        <v>4513</v>
      </c>
      <c r="C2419">
        <v>44438.02</v>
      </c>
      <c r="D2419">
        <v>91</v>
      </c>
      <c r="E2419">
        <v>305</v>
      </c>
      <c r="F2419" t="s">
        <v>16963</v>
      </c>
      <c r="G2419">
        <v>0</v>
      </c>
      <c r="H2419">
        <v>0</v>
      </c>
    </row>
    <row r="2420" spans="1:8" x14ac:dyDescent="0.3">
      <c r="A2420" t="s">
        <v>4514</v>
      </c>
      <c r="B2420" t="s">
        <v>4515</v>
      </c>
      <c r="C2420">
        <v>49939.199999999997</v>
      </c>
      <c r="D2420">
        <v>91</v>
      </c>
      <c r="E2420">
        <v>215</v>
      </c>
      <c r="F2420" t="s">
        <v>16963</v>
      </c>
      <c r="G2420">
        <v>6</v>
      </c>
      <c r="H2420">
        <v>1</v>
      </c>
    </row>
    <row r="2421" spans="1:8" x14ac:dyDescent="0.3">
      <c r="A2421" t="s">
        <v>4516</v>
      </c>
      <c r="B2421" t="s">
        <v>4517</v>
      </c>
      <c r="C2421">
        <v>0</v>
      </c>
      <c r="D2421">
        <v>91</v>
      </c>
      <c r="E2421">
        <v>300</v>
      </c>
      <c r="F2421" t="s">
        <v>16963</v>
      </c>
      <c r="G2421">
        <v>0</v>
      </c>
      <c r="H2421">
        <v>0</v>
      </c>
    </row>
    <row r="2422" spans="1:8" x14ac:dyDescent="0.3">
      <c r="A2422" t="s">
        <v>4518</v>
      </c>
      <c r="B2422" t="s">
        <v>4519</v>
      </c>
      <c r="C2422">
        <v>17041.939999999999</v>
      </c>
      <c r="D2422">
        <v>91</v>
      </c>
      <c r="E2422">
        <v>208</v>
      </c>
      <c r="F2422" t="s">
        <v>16963</v>
      </c>
      <c r="G2422">
        <v>0</v>
      </c>
      <c r="H2422">
        <v>0</v>
      </c>
    </row>
    <row r="2423" spans="1:8" x14ac:dyDescent="0.3">
      <c r="A2423" t="s">
        <v>4520</v>
      </c>
      <c r="B2423" t="s">
        <v>4521</v>
      </c>
      <c r="C2423">
        <v>18113.759999999998</v>
      </c>
      <c r="D2423">
        <v>91</v>
      </c>
      <c r="E2423">
        <v>208</v>
      </c>
      <c r="F2423" t="s">
        <v>16963</v>
      </c>
      <c r="G2423">
        <v>3</v>
      </c>
      <c r="H2423">
        <v>1</v>
      </c>
    </row>
    <row r="2424" spans="1:8" x14ac:dyDescent="0.3">
      <c r="A2424" t="s">
        <v>4522</v>
      </c>
      <c r="B2424" t="s">
        <v>4523</v>
      </c>
      <c r="C2424">
        <v>26611.88</v>
      </c>
      <c r="D2424">
        <v>91</v>
      </c>
      <c r="E2424">
        <v>305</v>
      </c>
      <c r="F2424" t="s">
        <v>16963</v>
      </c>
      <c r="G2424">
        <v>0</v>
      </c>
      <c r="H2424">
        <v>0</v>
      </c>
    </row>
    <row r="2425" spans="1:8" x14ac:dyDescent="0.3">
      <c r="A2425" t="s">
        <v>4524</v>
      </c>
      <c r="B2425" t="s">
        <v>4525</v>
      </c>
      <c r="C2425">
        <v>29158.45</v>
      </c>
      <c r="D2425">
        <v>91</v>
      </c>
      <c r="E2425">
        <v>238</v>
      </c>
      <c r="F2425" t="s">
        <v>16963</v>
      </c>
      <c r="G2425">
        <v>2</v>
      </c>
      <c r="H2425">
        <v>1</v>
      </c>
    </row>
    <row r="2426" spans="1:8" x14ac:dyDescent="0.3">
      <c r="A2426" t="s">
        <v>4526</v>
      </c>
      <c r="B2426" t="s">
        <v>4527</v>
      </c>
      <c r="C2426">
        <v>34333.199999999997</v>
      </c>
      <c r="D2426">
        <v>91</v>
      </c>
      <c r="E2426">
        <v>300</v>
      </c>
      <c r="F2426" t="s">
        <v>16963</v>
      </c>
      <c r="G2426">
        <v>0</v>
      </c>
      <c r="H2426">
        <v>0</v>
      </c>
    </row>
    <row r="2427" spans="1:8" x14ac:dyDescent="0.3">
      <c r="A2427" t="s">
        <v>4528</v>
      </c>
      <c r="B2427" t="s">
        <v>4529</v>
      </c>
      <c r="C2427">
        <v>27760.14</v>
      </c>
      <c r="D2427">
        <v>91</v>
      </c>
      <c r="E2427">
        <v>205</v>
      </c>
      <c r="F2427" t="s">
        <v>16963</v>
      </c>
      <c r="G2427">
        <v>2</v>
      </c>
      <c r="H2427">
        <v>1</v>
      </c>
    </row>
    <row r="2428" spans="1:8" x14ac:dyDescent="0.3">
      <c r="A2428" t="s">
        <v>4530</v>
      </c>
      <c r="B2428" t="s">
        <v>4531</v>
      </c>
      <c r="C2428">
        <v>0</v>
      </c>
      <c r="D2428">
        <v>91</v>
      </c>
      <c r="E2428">
        <v>205</v>
      </c>
      <c r="F2428" t="s">
        <v>16963</v>
      </c>
      <c r="G2428">
        <v>0</v>
      </c>
      <c r="H2428">
        <v>0</v>
      </c>
    </row>
    <row r="2429" spans="1:8" x14ac:dyDescent="0.3">
      <c r="A2429" t="s">
        <v>4532</v>
      </c>
      <c r="B2429" t="s">
        <v>4533</v>
      </c>
      <c r="C2429">
        <v>0</v>
      </c>
      <c r="D2429">
        <v>91</v>
      </c>
      <c r="E2429">
        <v>239</v>
      </c>
      <c r="F2429" t="s">
        <v>16963</v>
      </c>
      <c r="G2429">
        <v>0</v>
      </c>
      <c r="H2429">
        <v>0</v>
      </c>
    </row>
    <row r="2430" spans="1:8" x14ac:dyDescent="0.3">
      <c r="A2430" t="s">
        <v>4534</v>
      </c>
      <c r="B2430" t="s">
        <v>4535</v>
      </c>
      <c r="C2430">
        <v>0</v>
      </c>
      <c r="D2430">
        <v>91</v>
      </c>
      <c r="E2430">
        <v>205</v>
      </c>
      <c r="F2430" t="s">
        <v>16963</v>
      </c>
      <c r="G2430">
        <v>0</v>
      </c>
      <c r="H2430">
        <v>0</v>
      </c>
    </row>
    <row r="2431" spans="1:8" x14ac:dyDescent="0.3">
      <c r="A2431" t="s">
        <v>4536</v>
      </c>
      <c r="B2431" t="s">
        <v>4537</v>
      </c>
      <c r="C2431">
        <v>33119.24</v>
      </c>
      <c r="D2431">
        <v>91</v>
      </c>
      <c r="E2431">
        <v>205</v>
      </c>
      <c r="F2431" t="s">
        <v>16963</v>
      </c>
      <c r="G2431">
        <v>5</v>
      </c>
      <c r="H2431">
        <v>1</v>
      </c>
    </row>
    <row r="2432" spans="1:8" x14ac:dyDescent="0.3">
      <c r="A2432" t="s">
        <v>4538</v>
      </c>
      <c r="B2432" t="s">
        <v>4539</v>
      </c>
      <c r="C2432">
        <v>40193.25</v>
      </c>
      <c r="D2432">
        <v>91</v>
      </c>
      <c r="E2432">
        <v>205</v>
      </c>
      <c r="F2432" t="s">
        <v>16963</v>
      </c>
      <c r="G2432">
        <v>14</v>
      </c>
      <c r="H2432">
        <v>1</v>
      </c>
    </row>
    <row r="2433" spans="1:8" x14ac:dyDescent="0.3">
      <c r="A2433" t="s">
        <v>4540</v>
      </c>
      <c r="B2433" t="s">
        <v>4541</v>
      </c>
      <c r="C2433">
        <v>0</v>
      </c>
      <c r="D2433">
        <v>91</v>
      </c>
      <c r="E2433">
        <v>238</v>
      </c>
      <c r="F2433" t="s">
        <v>16963</v>
      </c>
      <c r="G2433">
        <v>0</v>
      </c>
      <c r="H2433">
        <v>0</v>
      </c>
    </row>
    <row r="2434" spans="1:8" x14ac:dyDescent="0.3">
      <c r="A2434" t="s">
        <v>4542</v>
      </c>
      <c r="B2434" t="s">
        <v>4543</v>
      </c>
      <c r="C2434">
        <v>68611.89</v>
      </c>
      <c r="D2434">
        <v>91</v>
      </c>
      <c r="E2434">
        <v>215</v>
      </c>
      <c r="F2434" t="s">
        <v>16963</v>
      </c>
      <c r="G2434">
        <v>1</v>
      </c>
      <c r="H2434">
        <v>1</v>
      </c>
    </row>
    <row r="2435" spans="1:8" x14ac:dyDescent="0.3">
      <c r="A2435" t="s">
        <v>4544</v>
      </c>
      <c r="B2435" t="s">
        <v>4545</v>
      </c>
      <c r="C2435">
        <v>0</v>
      </c>
      <c r="D2435">
        <v>91</v>
      </c>
      <c r="E2435">
        <v>192</v>
      </c>
      <c r="F2435" t="s">
        <v>16963</v>
      </c>
      <c r="G2435">
        <v>0</v>
      </c>
      <c r="H2435">
        <v>0</v>
      </c>
    </row>
    <row r="2436" spans="1:8" x14ac:dyDescent="0.3">
      <c r="A2436" t="s">
        <v>4546</v>
      </c>
      <c r="B2436" t="s">
        <v>4547</v>
      </c>
      <c r="C2436">
        <v>0</v>
      </c>
      <c r="D2436">
        <v>91</v>
      </c>
      <c r="E2436">
        <v>192</v>
      </c>
      <c r="F2436" t="s">
        <v>16963</v>
      </c>
      <c r="G2436">
        <v>0</v>
      </c>
      <c r="H2436">
        <v>0</v>
      </c>
    </row>
    <row r="2437" spans="1:8" x14ac:dyDescent="0.3">
      <c r="A2437" t="s">
        <v>4548</v>
      </c>
      <c r="B2437" t="s">
        <v>4547</v>
      </c>
      <c r="C2437">
        <v>23409.18</v>
      </c>
      <c r="D2437">
        <v>91</v>
      </c>
      <c r="E2437">
        <v>250</v>
      </c>
      <c r="F2437" t="s">
        <v>16963</v>
      </c>
      <c r="G2437">
        <v>7</v>
      </c>
      <c r="H2437">
        <v>1</v>
      </c>
    </row>
    <row r="2438" spans="1:8" x14ac:dyDescent="0.3">
      <c r="A2438" t="s">
        <v>4549</v>
      </c>
      <c r="B2438" t="s">
        <v>4550</v>
      </c>
      <c r="C2438">
        <v>0</v>
      </c>
      <c r="D2438">
        <v>91</v>
      </c>
      <c r="E2438">
        <v>192</v>
      </c>
      <c r="F2438" t="s">
        <v>16963</v>
      </c>
      <c r="G2438">
        <v>0</v>
      </c>
      <c r="H2438">
        <v>0</v>
      </c>
    </row>
    <row r="2439" spans="1:8" x14ac:dyDescent="0.3">
      <c r="A2439" t="s">
        <v>4551</v>
      </c>
      <c r="B2439" t="s">
        <v>4552</v>
      </c>
      <c r="C2439">
        <v>37651.26</v>
      </c>
      <c r="D2439">
        <v>91</v>
      </c>
      <c r="E2439">
        <v>252</v>
      </c>
      <c r="F2439" t="s">
        <v>16963</v>
      </c>
      <c r="G2439">
        <v>40</v>
      </c>
      <c r="H2439">
        <v>1</v>
      </c>
    </row>
    <row r="2440" spans="1:8" x14ac:dyDescent="0.3">
      <c r="A2440" t="s">
        <v>4553</v>
      </c>
      <c r="B2440" t="s">
        <v>4554</v>
      </c>
      <c r="C2440">
        <v>0</v>
      </c>
      <c r="D2440">
        <v>91</v>
      </c>
      <c r="E2440">
        <v>192</v>
      </c>
      <c r="F2440" t="s">
        <v>16963</v>
      </c>
      <c r="G2440">
        <v>0</v>
      </c>
      <c r="H2440">
        <v>0</v>
      </c>
    </row>
    <row r="2441" spans="1:8" x14ac:dyDescent="0.3">
      <c r="A2441" t="s">
        <v>4555</v>
      </c>
      <c r="B2441" t="s">
        <v>4554</v>
      </c>
      <c r="C2441">
        <v>20756.16</v>
      </c>
      <c r="D2441">
        <v>91</v>
      </c>
      <c r="E2441">
        <v>250</v>
      </c>
      <c r="F2441" t="s">
        <v>16963</v>
      </c>
      <c r="G2441">
        <v>0</v>
      </c>
      <c r="H2441">
        <v>0</v>
      </c>
    </row>
    <row r="2442" spans="1:8" x14ac:dyDescent="0.3">
      <c r="A2442" t="s">
        <v>4556</v>
      </c>
      <c r="B2442" t="s">
        <v>4557</v>
      </c>
      <c r="C2442">
        <v>0</v>
      </c>
      <c r="D2442">
        <v>91</v>
      </c>
      <c r="E2442">
        <v>192</v>
      </c>
      <c r="F2442" t="s">
        <v>16963</v>
      </c>
      <c r="G2442">
        <v>0</v>
      </c>
      <c r="H2442">
        <v>0</v>
      </c>
    </row>
    <row r="2443" spans="1:8" x14ac:dyDescent="0.3">
      <c r="A2443" t="s">
        <v>4558</v>
      </c>
      <c r="B2443" t="s">
        <v>4557</v>
      </c>
      <c r="C2443">
        <v>0</v>
      </c>
      <c r="D2443">
        <v>91</v>
      </c>
      <c r="E2443">
        <v>250</v>
      </c>
      <c r="F2443" t="s">
        <v>16963</v>
      </c>
      <c r="G2443">
        <v>0</v>
      </c>
      <c r="H2443">
        <v>0</v>
      </c>
    </row>
    <row r="2444" spans="1:8" x14ac:dyDescent="0.3">
      <c r="A2444" t="s">
        <v>4559</v>
      </c>
      <c r="B2444" t="s">
        <v>4560</v>
      </c>
      <c r="C2444">
        <v>0</v>
      </c>
      <c r="D2444">
        <v>91</v>
      </c>
      <c r="E2444">
        <v>239</v>
      </c>
      <c r="F2444" t="s">
        <v>16963</v>
      </c>
      <c r="G2444">
        <v>0</v>
      </c>
      <c r="H2444">
        <v>0</v>
      </c>
    </row>
    <row r="2445" spans="1:8" x14ac:dyDescent="0.3">
      <c r="A2445" t="s">
        <v>4561</v>
      </c>
      <c r="B2445" t="s">
        <v>4562</v>
      </c>
      <c r="C2445">
        <v>0</v>
      </c>
      <c r="D2445">
        <v>91</v>
      </c>
      <c r="E2445">
        <v>192</v>
      </c>
      <c r="F2445" t="s">
        <v>16963</v>
      </c>
      <c r="G2445">
        <v>0</v>
      </c>
      <c r="H2445">
        <v>0</v>
      </c>
    </row>
    <row r="2446" spans="1:8" x14ac:dyDescent="0.3">
      <c r="A2446" t="s">
        <v>4563</v>
      </c>
      <c r="B2446" t="s">
        <v>4562</v>
      </c>
      <c r="C2446">
        <v>18874.759999999998</v>
      </c>
      <c r="D2446">
        <v>91</v>
      </c>
      <c r="E2446">
        <v>250</v>
      </c>
      <c r="F2446" t="s">
        <v>16963</v>
      </c>
      <c r="G2446">
        <v>0</v>
      </c>
      <c r="H2446">
        <v>0</v>
      </c>
    </row>
    <row r="2447" spans="1:8" x14ac:dyDescent="0.3">
      <c r="A2447" t="s">
        <v>4564</v>
      </c>
      <c r="B2447" t="s">
        <v>4565</v>
      </c>
      <c r="C2447">
        <v>0</v>
      </c>
      <c r="D2447">
        <v>91</v>
      </c>
      <c r="E2447">
        <v>192</v>
      </c>
      <c r="F2447" t="s">
        <v>16963</v>
      </c>
      <c r="G2447">
        <v>0</v>
      </c>
      <c r="H2447">
        <v>0</v>
      </c>
    </row>
    <row r="2448" spans="1:8" x14ac:dyDescent="0.3">
      <c r="A2448" t="s">
        <v>4566</v>
      </c>
      <c r="B2448" t="s">
        <v>4565</v>
      </c>
      <c r="C2448">
        <v>18874.759999999998</v>
      </c>
      <c r="D2448">
        <v>91</v>
      </c>
      <c r="E2448">
        <v>250</v>
      </c>
      <c r="F2448" t="s">
        <v>16963</v>
      </c>
      <c r="G2448">
        <v>0</v>
      </c>
      <c r="H2448">
        <v>0</v>
      </c>
    </row>
    <row r="2449" spans="1:8" x14ac:dyDescent="0.3">
      <c r="A2449" t="s">
        <v>4567</v>
      </c>
      <c r="B2449" t="s">
        <v>4568</v>
      </c>
      <c r="C2449">
        <v>19663.12</v>
      </c>
      <c r="D2449">
        <v>91</v>
      </c>
      <c r="E2449">
        <v>250</v>
      </c>
      <c r="F2449" t="s">
        <v>16963</v>
      </c>
      <c r="G2449">
        <v>4</v>
      </c>
      <c r="H2449">
        <v>1</v>
      </c>
    </row>
    <row r="2450" spans="1:8" x14ac:dyDescent="0.3">
      <c r="A2450" t="s">
        <v>4569</v>
      </c>
      <c r="B2450" t="s">
        <v>4570</v>
      </c>
      <c r="C2450">
        <v>0</v>
      </c>
      <c r="D2450">
        <v>91</v>
      </c>
      <c r="E2450">
        <v>192</v>
      </c>
      <c r="F2450" t="s">
        <v>16963</v>
      </c>
      <c r="G2450">
        <v>0</v>
      </c>
      <c r="H2450">
        <v>0</v>
      </c>
    </row>
    <row r="2451" spans="1:8" x14ac:dyDescent="0.3">
      <c r="A2451" t="s">
        <v>4571</v>
      </c>
      <c r="B2451" t="s">
        <v>4570</v>
      </c>
      <c r="C2451">
        <v>16874.25</v>
      </c>
      <c r="D2451">
        <v>91</v>
      </c>
      <c r="E2451">
        <v>250</v>
      </c>
      <c r="F2451" t="s">
        <v>16963</v>
      </c>
      <c r="G2451">
        <v>25</v>
      </c>
      <c r="H2451">
        <v>1</v>
      </c>
    </row>
    <row r="2452" spans="1:8" x14ac:dyDescent="0.3">
      <c r="A2452" t="s">
        <v>4572</v>
      </c>
      <c r="B2452" t="s">
        <v>4573</v>
      </c>
      <c r="C2452">
        <v>0</v>
      </c>
      <c r="D2452">
        <v>91</v>
      </c>
      <c r="E2452">
        <v>192</v>
      </c>
      <c r="F2452" t="s">
        <v>16963</v>
      </c>
      <c r="G2452">
        <v>0</v>
      </c>
      <c r="H2452">
        <v>0</v>
      </c>
    </row>
    <row r="2453" spans="1:8" x14ac:dyDescent="0.3">
      <c r="A2453" t="s">
        <v>4574</v>
      </c>
      <c r="B2453" t="s">
        <v>4573</v>
      </c>
      <c r="C2453">
        <v>16220.88</v>
      </c>
      <c r="D2453">
        <v>91</v>
      </c>
      <c r="E2453">
        <v>250</v>
      </c>
      <c r="F2453" t="s">
        <v>16963</v>
      </c>
      <c r="G2453">
        <v>25</v>
      </c>
      <c r="H2453">
        <v>1</v>
      </c>
    </row>
    <row r="2454" spans="1:8" x14ac:dyDescent="0.3">
      <c r="A2454" t="s">
        <v>4575</v>
      </c>
      <c r="B2454" t="s">
        <v>4576</v>
      </c>
      <c r="C2454">
        <v>12325.62</v>
      </c>
      <c r="D2454">
        <v>91</v>
      </c>
      <c r="E2454">
        <v>250</v>
      </c>
      <c r="F2454" t="s">
        <v>16963</v>
      </c>
      <c r="G2454">
        <v>0</v>
      </c>
      <c r="H2454">
        <v>0</v>
      </c>
    </row>
    <row r="2455" spans="1:8" x14ac:dyDescent="0.3">
      <c r="A2455" t="s">
        <v>4577</v>
      </c>
      <c r="B2455" t="s">
        <v>4578</v>
      </c>
      <c r="C2455">
        <v>12325.62</v>
      </c>
      <c r="D2455">
        <v>91</v>
      </c>
      <c r="E2455">
        <v>252</v>
      </c>
      <c r="F2455" t="s">
        <v>16963</v>
      </c>
      <c r="G2455">
        <v>0</v>
      </c>
      <c r="H2455">
        <v>0</v>
      </c>
    </row>
    <row r="2456" spans="1:8" x14ac:dyDescent="0.3">
      <c r="A2456" t="s">
        <v>4579</v>
      </c>
      <c r="B2456" t="s">
        <v>4580</v>
      </c>
      <c r="C2456">
        <v>19507.12</v>
      </c>
      <c r="D2456">
        <v>91</v>
      </c>
      <c r="E2456">
        <v>250</v>
      </c>
      <c r="F2456" t="s">
        <v>16963</v>
      </c>
      <c r="G2456">
        <v>18</v>
      </c>
      <c r="H2456">
        <v>1</v>
      </c>
    </row>
    <row r="2457" spans="1:8" x14ac:dyDescent="0.3">
      <c r="A2457" t="s">
        <v>4581</v>
      </c>
      <c r="B2457" t="s">
        <v>4582</v>
      </c>
      <c r="C2457">
        <v>20600.16</v>
      </c>
      <c r="D2457">
        <v>91</v>
      </c>
      <c r="E2457">
        <v>250</v>
      </c>
      <c r="F2457" t="s">
        <v>16963</v>
      </c>
      <c r="G2457">
        <v>18</v>
      </c>
      <c r="H2457">
        <v>1</v>
      </c>
    </row>
    <row r="2458" spans="1:8" x14ac:dyDescent="0.3">
      <c r="A2458" t="s">
        <v>4583</v>
      </c>
      <c r="B2458" t="s">
        <v>4584</v>
      </c>
      <c r="C2458">
        <v>0</v>
      </c>
      <c r="D2458">
        <v>91</v>
      </c>
      <c r="E2458">
        <v>192</v>
      </c>
      <c r="F2458" t="s">
        <v>16963</v>
      </c>
      <c r="G2458">
        <v>0</v>
      </c>
      <c r="H2458">
        <v>0</v>
      </c>
    </row>
    <row r="2459" spans="1:8" x14ac:dyDescent="0.3">
      <c r="A2459" t="s">
        <v>4585</v>
      </c>
      <c r="B2459" t="s">
        <v>4584</v>
      </c>
      <c r="C2459">
        <v>26000</v>
      </c>
      <c r="D2459">
        <v>91</v>
      </c>
      <c r="E2459">
        <v>250</v>
      </c>
      <c r="F2459" t="s">
        <v>16963</v>
      </c>
      <c r="G2459">
        <v>20</v>
      </c>
      <c r="H2459">
        <v>1</v>
      </c>
    </row>
    <row r="2460" spans="1:8" x14ac:dyDescent="0.3">
      <c r="A2460" t="s">
        <v>4586</v>
      </c>
      <c r="B2460" t="s">
        <v>4587</v>
      </c>
      <c r="C2460">
        <v>0</v>
      </c>
      <c r="D2460">
        <v>91</v>
      </c>
      <c r="E2460">
        <v>192</v>
      </c>
      <c r="F2460" t="s">
        <v>16963</v>
      </c>
      <c r="G2460">
        <v>0</v>
      </c>
      <c r="H2460">
        <v>0</v>
      </c>
    </row>
    <row r="2461" spans="1:8" x14ac:dyDescent="0.3">
      <c r="A2461" t="s">
        <v>4588</v>
      </c>
      <c r="B2461" t="s">
        <v>4587</v>
      </c>
      <c r="C2461">
        <v>26000</v>
      </c>
      <c r="D2461">
        <v>91</v>
      </c>
      <c r="E2461">
        <v>250</v>
      </c>
      <c r="F2461" t="s">
        <v>16963</v>
      </c>
      <c r="G2461">
        <v>18</v>
      </c>
      <c r="H2461">
        <v>1</v>
      </c>
    </row>
    <row r="2462" spans="1:8" x14ac:dyDescent="0.3">
      <c r="A2462" t="s">
        <v>4589</v>
      </c>
      <c r="B2462" t="s">
        <v>1551</v>
      </c>
      <c r="C2462">
        <v>0</v>
      </c>
      <c r="D2462">
        <v>91</v>
      </c>
      <c r="E2462">
        <v>192</v>
      </c>
      <c r="F2462" t="s">
        <v>16963</v>
      </c>
      <c r="G2462">
        <v>0</v>
      </c>
      <c r="H2462">
        <v>0</v>
      </c>
    </row>
    <row r="2463" spans="1:8" x14ac:dyDescent="0.3">
      <c r="A2463" t="s">
        <v>1550</v>
      </c>
      <c r="B2463" t="s">
        <v>1551</v>
      </c>
      <c r="C2463">
        <v>12485.12</v>
      </c>
      <c r="D2463">
        <v>91</v>
      </c>
      <c r="E2463">
        <v>250</v>
      </c>
      <c r="F2463" t="s">
        <v>16963</v>
      </c>
      <c r="G2463">
        <v>0</v>
      </c>
      <c r="H2463">
        <v>0</v>
      </c>
    </row>
    <row r="2464" spans="1:8" x14ac:dyDescent="0.3">
      <c r="A2464" t="s">
        <v>4590</v>
      </c>
      <c r="B2464" t="s">
        <v>4591</v>
      </c>
      <c r="C2464">
        <v>0</v>
      </c>
      <c r="D2464">
        <v>91</v>
      </c>
      <c r="E2464">
        <v>192</v>
      </c>
      <c r="F2464" t="s">
        <v>16963</v>
      </c>
      <c r="G2464">
        <v>0</v>
      </c>
      <c r="H2464">
        <v>0</v>
      </c>
    </row>
    <row r="2465" spans="1:8" x14ac:dyDescent="0.3">
      <c r="A2465" t="s">
        <v>4592</v>
      </c>
      <c r="B2465" t="s">
        <v>4591</v>
      </c>
      <c r="C2465">
        <v>18514.96</v>
      </c>
      <c r="D2465">
        <v>91</v>
      </c>
      <c r="E2465">
        <v>250</v>
      </c>
      <c r="F2465" t="s">
        <v>16963</v>
      </c>
      <c r="G2465">
        <v>15</v>
      </c>
      <c r="H2465">
        <v>1</v>
      </c>
    </row>
    <row r="2466" spans="1:8" x14ac:dyDescent="0.3">
      <c r="A2466" t="s">
        <v>4593</v>
      </c>
      <c r="B2466" t="s">
        <v>4594</v>
      </c>
      <c r="C2466">
        <v>0</v>
      </c>
      <c r="D2466">
        <v>91</v>
      </c>
      <c r="E2466">
        <v>192</v>
      </c>
      <c r="F2466" t="s">
        <v>16963</v>
      </c>
      <c r="G2466">
        <v>0</v>
      </c>
      <c r="H2466">
        <v>0</v>
      </c>
    </row>
    <row r="2467" spans="1:8" x14ac:dyDescent="0.3">
      <c r="A2467" t="s">
        <v>4595</v>
      </c>
      <c r="B2467" t="s">
        <v>4594</v>
      </c>
      <c r="C2467">
        <v>21865.05</v>
      </c>
      <c r="D2467">
        <v>91</v>
      </c>
      <c r="E2467">
        <v>250</v>
      </c>
      <c r="F2467" t="s">
        <v>16963</v>
      </c>
      <c r="G2467">
        <v>14</v>
      </c>
      <c r="H2467">
        <v>1</v>
      </c>
    </row>
    <row r="2468" spans="1:8" x14ac:dyDescent="0.3">
      <c r="A2468" t="s">
        <v>4596</v>
      </c>
      <c r="B2468" t="s">
        <v>4597</v>
      </c>
      <c r="C2468">
        <v>0</v>
      </c>
      <c r="D2468">
        <v>91</v>
      </c>
      <c r="E2468">
        <v>192</v>
      </c>
      <c r="F2468" t="s">
        <v>16963</v>
      </c>
      <c r="G2468">
        <v>0</v>
      </c>
      <c r="H2468">
        <v>0</v>
      </c>
    </row>
    <row r="2469" spans="1:8" x14ac:dyDescent="0.3">
      <c r="A2469" t="s">
        <v>4598</v>
      </c>
      <c r="B2469" t="s">
        <v>4597</v>
      </c>
      <c r="C2469">
        <v>19876.84</v>
      </c>
      <c r="D2469">
        <v>91</v>
      </c>
      <c r="E2469">
        <v>250</v>
      </c>
      <c r="F2469" t="s">
        <v>16963</v>
      </c>
      <c r="G2469">
        <v>33</v>
      </c>
      <c r="H2469">
        <v>1</v>
      </c>
    </row>
    <row r="2470" spans="1:8" x14ac:dyDescent="0.3">
      <c r="A2470" t="s">
        <v>4599</v>
      </c>
      <c r="B2470" t="s">
        <v>4600</v>
      </c>
      <c r="C2470">
        <v>10441.030000000001</v>
      </c>
      <c r="D2470">
        <v>91</v>
      </c>
      <c r="E2470">
        <v>250</v>
      </c>
      <c r="F2470" t="s">
        <v>16963</v>
      </c>
      <c r="G2470">
        <v>4</v>
      </c>
      <c r="H2470">
        <v>1</v>
      </c>
    </row>
    <row r="2471" spans="1:8" x14ac:dyDescent="0.3">
      <c r="A2471" t="s">
        <v>4601</v>
      </c>
      <c r="B2471" t="s">
        <v>4602</v>
      </c>
      <c r="C2471">
        <v>10441.030000000001</v>
      </c>
      <c r="D2471">
        <v>91</v>
      </c>
      <c r="E2471">
        <v>250</v>
      </c>
      <c r="F2471" t="s">
        <v>16963</v>
      </c>
      <c r="G2471">
        <v>0</v>
      </c>
      <c r="H2471">
        <v>0</v>
      </c>
    </row>
    <row r="2472" spans="1:8" x14ac:dyDescent="0.3">
      <c r="A2472" t="s">
        <v>4603</v>
      </c>
      <c r="B2472" t="s">
        <v>4604</v>
      </c>
      <c r="C2472">
        <v>0</v>
      </c>
      <c r="D2472">
        <v>91</v>
      </c>
      <c r="E2472">
        <v>192</v>
      </c>
      <c r="F2472" t="s">
        <v>16963</v>
      </c>
      <c r="G2472">
        <v>0</v>
      </c>
      <c r="H2472">
        <v>0</v>
      </c>
    </row>
    <row r="2473" spans="1:8" x14ac:dyDescent="0.3">
      <c r="A2473" t="s">
        <v>4605</v>
      </c>
      <c r="B2473" t="s">
        <v>4604</v>
      </c>
      <c r="C2473">
        <v>17557.79</v>
      </c>
      <c r="D2473">
        <v>91</v>
      </c>
      <c r="E2473">
        <v>250</v>
      </c>
      <c r="F2473" t="s">
        <v>16963</v>
      </c>
      <c r="G2473">
        <v>0</v>
      </c>
      <c r="H2473">
        <v>0</v>
      </c>
    </row>
    <row r="2474" spans="1:8" x14ac:dyDescent="0.3">
      <c r="A2474" t="s">
        <v>4606</v>
      </c>
      <c r="B2474" t="s">
        <v>4607</v>
      </c>
      <c r="C2474">
        <v>0</v>
      </c>
      <c r="D2474">
        <v>91</v>
      </c>
      <c r="E2474">
        <v>192</v>
      </c>
      <c r="F2474" t="s">
        <v>16963</v>
      </c>
      <c r="G2474">
        <v>0</v>
      </c>
      <c r="H2474">
        <v>0</v>
      </c>
    </row>
    <row r="2475" spans="1:8" x14ac:dyDescent="0.3">
      <c r="A2475" t="s">
        <v>4608</v>
      </c>
      <c r="B2475" t="s">
        <v>4607</v>
      </c>
      <c r="C2475">
        <v>16064.82</v>
      </c>
      <c r="D2475">
        <v>91</v>
      </c>
      <c r="E2475">
        <v>250</v>
      </c>
      <c r="F2475" t="s">
        <v>16963</v>
      </c>
      <c r="G2475">
        <v>0</v>
      </c>
      <c r="H2475">
        <v>0</v>
      </c>
    </row>
    <row r="2476" spans="1:8" x14ac:dyDescent="0.3">
      <c r="A2476" t="s">
        <v>4609</v>
      </c>
      <c r="B2476" t="s">
        <v>4610</v>
      </c>
      <c r="C2476">
        <v>23565.18</v>
      </c>
      <c r="D2476">
        <v>91</v>
      </c>
      <c r="E2476">
        <v>250</v>
      </c>
      <c r="F2476" t="s">
        <v>16963</v>
      </c>
      <c r="G2476">
        <v>36</v>
      </c>
      <c r="H2476">
        <v>1</v>
      </c>
    </row>
    <row r="2477" spans="1:8" x14ac:dyDescent="0.3">
      <c r="A2477" t="s">
        <v>4611</v>
      </c>
      <c r="B2477" t="s">
        <v>4612</v>
      </c>
      <c r="C2477">
        <v>20600.16</v>
      </c>
      <c r="D2477">
        <v>91</v>
      </c>
      <c r="E2477">
        <v>250</v>
      </c>
      <c r="F2477" t="s">
        <v>16963</v>
      </c>
      <c r="G2477">
        <v>0</v>
      </c>
      <c r="H2477">
        <v>0</v>
      </c>
    </row>
    <row r="2478" spans="1:8" x14ac:dyDescent="0.3">
      <c r="A2478" t="s">
        <v>4613</v>
      </c>
      <c r="B2478" t="s">
        <v>4614</v>
      </c>
      <c r="C2478">
        <v>20600.16</v>
      </c>
      <c r="D2478">
        <v>91</v>
      </c>
      <c r="E2478">
        <v>250</v>
      </c>
      <c r="F2478" t="s">
        <v>16963</v>
      </c>
      <c r="G2478">
        <v>10</v>
      </c>
      <c r="H2478">
        <v>1</v>
      </c>
    </row>
    <row r="2479" spans="1:8" x14ac:dyDescent="0.3">
      <c r="A2479" t="s">
        <v>4615</v>
      </c>
      <c r="B2479" t="s">
        <v>4616</v>
      </c>
      <c r="C2479">
        <v>23565.18</v>
      </c>
      <c r="D2479">
        <v>91</v>
      </c>
      <c r="E2479">
        <v>250</v>
      </c>
      <c r="F2479" t="s">
        <v>16963</v>
      </c>
      <c r="G2479">
        <v>30</v>
      </c>
      <c r="H2479">
        <v>1</v>
      </c>
    </row>
    <row r="2480" spans="1:8" x14ac:dyDescent="0.3">
      <c r="A2480" t="s">
        <v>4617</v>
      </c>
      <c r="B2480" t="s">
        <v>4618</v>
      </c>
      <c r="C2480">
        <v>11832.47</v>
      </c>
      <c r="D2480">
        <v>91</v>
      </c>
      <c r="E2480">
        <v>250</v>
      </c>
      <c r="F2480" t="s">
        <v>16963</v>
      </c>
      <c r="G2480">
        <v>0</v>
      </c>
      <c r="H2480">
        <v>0</v>
      </c>
    </row>
    <row r="2481" spans="1:8" x14ac:dyDescent="0.3">
      <c r="A2481" t="s">
        <v>4619</v>
      </c>
      <c r="B2481" t="s">
        <v>4620</v>
      </c>
      <c r="C2481">
        <v>0</v>
      </c>
      <c r="D2481">
        <v>91</v>
      </c>
      <c r="E2481">
        <v>192</v>
      </c>
      <c r="F2481" t="s">
        <v>16963</v>
      </c>
      <c r="G2481">
        <v>0</v>
      </c>
      <c r="H2481">
        <v>0</v>
      </c>
    </row>
    <row r="2482" spans="1:8" x14ac:dyDescent="0.3">
      <c r="A2482" t="s">
        <v>4621</v>
      </c>
      <c r="B2482" t="s">
        <v>4620</v>
      </c>
      <c r="C2482">
        <v>28950.17</v>
      </c>
      <c r="D2482">
        <v>91</v>
      </c>
      <c r="E2482">
        <v>250</v>
      </c>
      <c r="F2482" t="s">
        <v>16963</v>
      </c>
      <c r="G2482">
        <v>7</v>
      </c>
      <c r="H2482">
        <v>1</v>
      </c>
    </row>
    <row r="2483" spans="1:8" x14ac:dyDescent="0.3">
      <c r="A2483" t="s">
        <v>4622</v>
      </c>
      <c r="B2483" t="s">
        <v>4623</v>
      </c>
      <c r="C2483">
        <v>0</v>
      </c>
      <c r="D2483">
        <v>91</v>
      </c>
      <c r="E2483">
        <v>192</v>
      </c>
      <c r="F2483" t="s">
        <v>16963</v>
      </c>
      <c r="G2483">
        <v>0</v>
      </c>
      <c r="H2483">
        <v>0</v>
      </c>
    </row>
    <row r="2484" spans="1:8" x14ac:dyDescent="0.3">
      <c r="A2484" t="s">
        <v>4624</v>
      </c>
      <c r="B2484" t="s">
        <v>4623</v>
      </c>
      <c r="C2484">
        <v>28950.17</v>
      </c>
      <c r="D2484">
        <v>91</v>
      </c>
      <c r="E2484">
        <v>250</v>
      </c>
      <c r="F2484" t="s">
        <v>16963</v>
      </c>
      <c r="G2484">
        <v>13</v>
      </c>
      <c r="H2484">
        <v>1</v>
      </c>
    </row>
    <row r="2485" spans="1:8" x14ac:dyDescent="0.3">
      <c r="A2485" t="s">
        <v>4625</v>
      </c>
      <c r="B2485" t="s">
        <v>4626</v>
      </c>
      <c r="C2485">
        <v>19663.12</v>
      </c>
      <c r="D2485">
        <v>91</v>
      </c>
      <c r="E2485">
        <v>250</v>
      </c>
      <c r="F2485" t="s">
        <v>16963</v>
      </c>
      <c r="G2485">
        <v>8</v>
      </c>
      <c r="H2485">
        <v>1</v>
      </c>
    </row>
    <row r="2486" spans="1:8" x14ac:dyDescent="0.3">
      <c r="A2486" t="s">
        <v>4627</v>
      </c>
      <c r="B2486" t="s">
        <v>4628</v>
      </c>
      <c r="C2486">
        <v>19663.12</v>
      </c>
      <c r="D2486">
        <v>91</v>
      </c>
      <c r="E2486">
        <v>250</v>
      </c>
      <c r="F2486" t="s">
        <v>16963</v>
      </c>
      <c r="G2486">
        <v>15</v>
      </c>
      <c r="H2486">
        <v>1</v>
      </c>
    </row>
    <row r="2487" spans="1:8" x14ac:dyDescent="0.3">
      <c r="A2487" t="s">
        <v>4629</v>
      </c>
      <c r="B2487" t="s">
        <v>4630</v>
      </c>
      <c r="C2487">
        <v>17479.16</v>
      </c>
      <c r="D2487">
        <v>91</v>
      </c>
      <c r="E2487">
        <v>250</v>
      </c>
      <c r="F2487" t="s">
        <v>16963</v>
      </c>
      <c r="G2487">
        <v>0</v>
      </c>
      <c r="H2487">
        <v>0</v>
      </c>
    </row>
    <row r="2488" spans="1:8" x14ac:dyDescent="0.3">
      <c r="A2488" t="s">
        <v>4631</v>
      </c>
      <c r="B2488" t="s">
        <v>4632</v>
      </c>
      <c r="C2488">
        <v>17479.16</v>
      </c>
      <c r="D2488">
        <v>91</v>
      </c>
      <c r="E2488">
        <v>250</v>
      </c>
      <c r="F2488" t="s">
        <v>16963</v>
      </c>
      <c r="G2488">
        <v>4</v>
      </c>
      <c r="H2488">
        <v>1</v>
      </c>
    </row>
    <row r="2489" spans="1:8" x14ac:dyDescent="0.3">
      <c r="A2489" t="s">
        <v>4633</v>
      </c>
      <c r="B2489" t="s">
        <v>4634</v>
      </c>
      <c r="C2489">
        <v>0</v>
      </c>
      <c r="D2489">
        <v>91</v>
      </c>
      <c r="E2489">
        <v>192</v>
      </c>
      <c r="F2489" t="s">
        <v>16963</v>
      </c>
      <c r="G2489">
        <v>0</v>
      </c>
      <c r="H2489">
        <v>0</v>
      </c>
    </row>
    <row r="2490" spans="1:8" x14ac:dyDescent="0.3">
      <c r="A2490" t="s">
        <v>4635</v>
      </c>
      <c r="B2490" t="s">
        <v>4636</v>
      </c>
      <c r="C2490">
        <v>0</v>
      </c>
      <c r="D2490">
        <v>91</v>
      </c>
      <c r="E2490">
        <v>192</v>
      </c>
      <c r="F2490" t="s">
        <v>16963</v>
      </c>
      <c r="G2490">
        <v>0</v>
      </c>
      <c r="H2490">
        <v>0</v>
      </c>
    </row>
    <row r="2491" spans="1:8" x14ac:dyDescent="0.3">
      <c r="A2491" t="s">
        <v>4637</v>
      </c>
      <c r="B2491" t="s">
        <v>17108</v>
      </c>
      <c r="C2491">
        <v>10218.81</v>
      </c>
      <c r="D2491">
        <v>91</v>
      </c>
      <c r="E2491">
        <v>250</v>
      </c>
      <c r="F2491" t="s">
        <v>16963</v>
      </c>
      <c r="G2491">
        <v>29</v>
      </c>
      <c r="H2491">
        <v>1</v>
      </c>
    </row>
    <row r="2492" spans="1:8" x14ac:dyDescent="0.3">
      <c r="A2492" t="s">
        <v>4638</v>
      </c>
      <c r="B2492" t="s">
        <v>17109</v>
      </c>
      <c r="C2492">
        <v>10218.81</v>
      </c>
      <c r="D2492">
        <v>91</v>
      </c>
      <c r="E2492">
        <v>250</v>
      </c>
      <c r="F2492" t="s">
        <v>16963</v>
      </c>
      <c r="G2492">
        <v>0</v>
      </c>
      <c r="H2492">
        <v>0</v>
      </c>
    </row>
    <row r="2493" spans="1:8" x14ac:dyDescent="0.3">
      <c r="A2493" t="s">
        <v>4639</v>
      </c>
      <c r="B2493" t="s">
        <v>4640</v>
      </c>
      <c r="C2493">
        <v>0</v>
      </c>
      <c r="D2493">
        <v>91</v>
      </c>
      <c r="E2493">
        <v>192</v>
      </c>
      <c r="F2493" t="s">
        <v>16963</v>
      </c>
      <c r="G2493">
        <v>0</v>
      </c>
      <c r="H2493">
        <v>0</v>
      </c>
    </row>
    <row r="2494" spans="1:8" x14ac:dyDescent="0.3">
      <c r="A2494" t="s">
        <v>4641</v>
      </c>
      <c r="B2494" t="s">
        <v>4640</v>
      </c>
      <c r="C2494">
        <v>34553.760000000002</v>
      </c>
      <c r="D2494">
        <v>91</v>
      </c>
      <c r="E2494">
        <v>250</v>
      </c>
      <c r="F2494" t="s">
        <v>16963</v>
      </c>
      <c r="G2494">
        <v>44</v>
      </c>
      <c r="H2494">
        <v>1</v>
      </c>
    </row>
    <row r="2495" spans="1:8" x14ac:dyDescent="0.3">
      <c r="A2495" t="s">
        <v>4642</v>
      </c>
      <c r="B2495" t="s">
        <v>4643</v>
      </c>
      <c r="C2495">
        <v>0</v>
      </c>
      <c r="D2495">
        <v>91</v>
      </c>
      <c r="E2495">
        <v>192</v>
      </c>
      <c r="F2495" t="s">
        <v>16963</v>
      </c>
      <c r="G2495">
        <v>0</v>
      </c>
      <c r="H2495">
        <v>0</v>
      </c>
    </row>
    <row r="2496" spans="1:8" x14ac:dyDescent="0.3">
      <c r="A2496" t="s">
        <v>4644</v>
      </c>
      <c r="B2496" t="s">
        <v>4643</v>
      </c>
      <c r="C2496">
        <v>27680.880000000001</v>
      </c>
      <c r="D2496">
        <v>91</v>
      </c>
      <c r="E2496">
        <v>250</v>
      </c>
      <c r="F2496" t="s">
        <v>16963</v>
      </c>
      <c r="G2496">
        <v>44</v>
      </c>
      <c r="H2496">
        <v>1</v>
      </c>
    </row>
    <row r="2497" spans="1:8" x14ac:dyDescent="0.3">
      <c r="A2497" t="s">
        <v>4645</v>
      </c>
      <c r="B2497" t="s">
        <v>4646</v>
      </c>
      <c r="C2497">
        <v>0</v>
      </c>
      <c r="D2497">
        <v>91</v>
      </c>
      <c r="E2497">
        <v>192</v>
      </c>
      <c r="F2497" t="s">
        <v>16963</v>
      </c>
      <c r="G2497">
        <v>0</v>
      </c>
      <c r="H2497">
        <v>0</v>
      </c>
    </row>
    <row r="2498" spans="1:8" x14ac:dyDescent="0.3">
      <c r="A2498" t="s">
        <v>4647</v>
      </c>
      <c r="B2498" t="s">
        <v>4646</v>
      </c>
      <c r="C2498">
        <v>0</v>
      </c>
      <c r="D2498">
        <v>91</v>
      </c>
      <c r="E2498">
        <v>250</v>
      </c>
      <c r="F2498" t="s">
        <v>16963</v>
      </c>
      <c r="G2498">
        <v>0</v>
      </c>
      <c r="H2498">
        <v>0</v>
      </c>
    </row>
    <row r="2499" spans="1:8" x14ac:dyDescent="0.3">
      <c r="A2499" t="s">
        <v>4648</v>
      </c>
      <c r="B2499" t="s">
        <v>4649</v>
      </c>
      <c r="C2499">
        <v>0</v>
      </c>
      <c r="D2499">
        <v>91</v>
      </c>
      <c r="E2499">
        <v>192</v>
      </c>
      <c r="F2499" t="s">
        <v>16963</v>
      </c>
      <c r="G2499">
        <v>0</v>
      </c>
      <c r="H2499">
        <v>0</v>
      </c>
    </row>
    <row r="2500" spans="1:8" x14ac:dyDescent="0.3">
      <c r="A2500" t="s">
        <v>4650</v>
      </c>
      <c r="B2500" t="s">
        <v>4649</v>
      </c>
      <c r="C2500">
        <v>0</v>
      </c>
      <c r="D2500">
        <v>91</v>
      </c>
      <c r="E2500">
        <v>250</v>
      </c>
      <c r="F2500" t="s">
        <v>16963</v>
      </c>
      <c r="G2500">
        <v>0</v>
      </c>
      <c r="H2500">
        <v>0</v>
      </c>
    </row>
    <row r="2501" spans="1:8" x14ac:dyDescent="0.3">
      <c r="A2501" t="s">
        <v>4651</v>
      </c>
      <c r="B2501" t="s">
        <v>4652</v>
      </c>
      <c r="C2501">
        <v>0</v>
      </c>
      <c r="D2501">
        <v>91</v>
      </c>
      <c r="E2501">
        <v>238</v>
      </c>
      <c r="F2501" t="s">
        <v>16963</v>
      </c>
      <c r="G2501">
        <v>0</v>
      </c>
      <c r="H2501">
        <v>0</v>
      </c>
    </row>
    <row r="2502" spans="1:8" x14ac:dyDescent="0.3">
      <c r="A2502" t="s">
        <v>4653</v>
      </c>
      <c r="B2502" t="s">
        <v>4654</v>
      </c>
      <c r="C2502">
        <v>0</v>
      </c>
      <c r="D2502">
        <v>91</v>
      </c>
      <c r="E2502">
        <v>205</v>
      </c>
      <c r="F2502" t="s">
        <v>16963</v>
      </c>
      <c r="G2502">
        <v>0</v>
      </c>
      <c r="H2502">
        <v>0</v>
      </c>
    </row>
    <row r="2503" spans="1:8" x14ac:dyDescent="0.3">
      <c r="A2503" t="s">
        <v>4655</v>
      </c>
      <c r="B2503" t="s">
        <v>4656</v>
      </c>
      <c r="C2503">
        <v>0</v>
      </c>
      <c r="D2503">
        <v>91</v>
      </c>
      <c r="E2503">
        <v>205</v>
      </c>
      <c r="F2503" t="s">
        <v>16963</v>
      </c>
      <c r="G2503">
        <v>0</v>
      </c>
      <c r="H2503">
        <v>0</v>
      </c>
    </row>
    <row r="2504" spans="1:8" x14ac:dyDescent="0.3">
      <c r="A2504" t="s">
        <v>4657</v>
      </c>
      <c r="B2504" t="s">
        <v>4656</v>
      </c>
      <c r="C2504">
        <v>0</v>
      </c>
      <c r="D2504">
        <v>91</v>
      </c>
      <c r="E2504">
        <v>238</v>
      </c>
      <c r="F2504" t="s">
        <v>16963</v>
      </c>
      <c r="G2504">
        <v>0</v>
      </c>
      <c r="H2504">
        <v>0</v>
      </c>
    </row>
    <row r="2505" spans="1:8" x14ac:dyDescent="0.3">
      <c r="A2505" t="s">
        <v>4658</v>
      </c>
      <c r="B2505" t="s">
        <v>4659</v>
      </c>
      <c r="C2505">
        <v>0</v>
      </c>
      <c r="D2505">
        <v>91</v>
      </c>
      <c r="E2505">
        <v>205</v>
      </c>
      <c r="F2505" t="s">
        <v>16963</v>
      </c>
      <c r="G2505">
        <v>0</v>
      </c>
      <c r="H2505">
        <v>0</v>
      </c>
    </row>
    <row r="2506" spans="1:8" x14ac:dyDescent="0.3">
      <c r="A2506" t="s">
        <v>4660</v>
      </c>
      <c r="B2506" t="s">
        <v>4661</v>
      </c>
      <c r="C2506">
        <v>80113.22</v>
      </c>
      <c r="D2506">
        <v>91</v>
      </c>
      <c r="E2506">
        <v>215</v>
      </c>
      <c r="F2506" t="s">
        <v>16963</v>
      </c>
      <c r="G2506">
        <v>0</v>
      </c>
      <c r="H2506">
        <v>0</v>
      </c>
    </row>
    <row r="2507" spans="1:8" x14ac:dyDescent="0.3">
      <c r="A2507" t="s">
        <v>4662</v>
      </c>
      <c r="B2507" t="s">
        <v>4663</v>
      </c>
      <c r="C2507">
        <v>80113.22</v>
      </c>
      <c r="D2507">
        <v>91</v>
      </c>
      <c r="E2507">
        <v>215</v>
      </c>
      <c r="F2507" t="s">
        <v>16963</v>
      </c>
      <c r="G2507">
        <v>0</v>
      </c>
      <c r="H2507">
        <v>0</v>
      </c>
    </row>
    <row r="2508" spans="1:8" x14ac:dyDescent="0.3">
      <c r="A2508" t="s">
        <v>4664</v>
      </c>
      <c r="B2508" t="s">
        <v>4665</v>
      </c>
      <c r="C2508">
        <v>0</v>
      </c>
      <c r="D2508">
        <v>91</v>
      </c>
      <c r="E2508">
        <v>238</v>
      </c>
      <c r="F2508" t="s">
        <v>16963</v>
      </c>
      <c r="G2508">
        <v>0</v>
      </c>
      <c r="H2508">
        <v>0</v>
      </c>
    </row>
    <row r="2509" spans="1:8" x14ac:dyDescent="0.3">
      <c r="A2509" t="s">
        <v>4666</v>
      </c>
      <c r="B2509" t="s">
        <v>4667</v>
      </c>
      <c r="C2509">
        <v>0</v>
      </c>
      <c r="D2509">
        <v>91</v>
      </c>
      <c r="E2509">
        <v>205</v>
      </c>
      <c r="F2509" t="s">
        <v>16963</v>
      </c>
      <c r="G2509">
        <v>0</v>
      </c>
      <c r="H2509">
        <v>0</v>
      </c>
    </row>
    <row r="2510" spans="1:8" x14ac:dyDescent="0.3">
      <c r="A2510" t="s">
        <v>4668</v>
      </c>
      <c r="B2510" t="s">
        <v>4669</v>
      </c>
      <c r="C2510">
        <v>0</v>
      </c>
      <c r="D2510">
        <v>91</v>
      </c>
      <c r="E2510">
        <v>205</v>
      </c>
      <c r="F2510" t="s">
        <v>16963</v>
      </c>
      <c r="G2510">
        <v>0</v>
      </c>
      <c r="H2510">
        <v>0</v>
      </c>
    </row>
    <row r="2511" spans="1:8" x14ac:dyDescent="0.3">
      <c r="A2511" t="s">
        <v>4670</v>
      </c>
      <c r="B2511" t="s">
        <v>4671</v>
      </c>
      <c r="C2511">
        <v>195531.5</v>
      </c>
      <c r="D2511">
        <v>91</v>
      </c>
      <c r="E2511">
        <v>205</v>
      </c>
      <c r="F2511" t="s">
        <v>16963</v>
      </c>
      <c r="G2511">
        <v>10</v>
      </c>
      <c r="H2511">
        <v>1</v>
      </c>
    </row>
    <row r="2512" spans="1:8" x14ac:dyDescent="0.3">
      <c r="A2512" t="s">
        <v>4672</v>
      </c>
      <c r="B2512" t="s">
        <v>4673</v>
      </c>
      <c r="C2512">
        <v>0</v>
      </c>
      <c r="D2512">
        <v>91</v>
      </c>
      <c r="E2512">
        <v>192</v>
      </c>
      <c r="F2512" t="s">
        <v>16963</v>
      </c>
      <c r="G2512">
        <v>0</v>
      </c>
      <c r="H2512">
        <v>0</v>
      </c>
    </row>
    <row r="2513" spans="1:8" x14ac:dyDescent="0.3">
      <c r="A2513" t="s">
        <v>4674</v>
      </c>
      <c r="B2513" t="s">
        <v>4675</v>
      </c>
      <c r="C2513">
        <v>95759.91</v>
      </c>
      <c r="D2513">
        <v>91</v>
      </c>
      <c r="E2513">
        <v>205</v>
      </c>
      <c r="F2513" t="s">
        <v>16963</v>
      </c>
      <c r="G2513">
        <v>0</v>
      </c>
      <c r="H2513">
        <v>0</v>
      </c>
    </row>
    <row r="2514" spans="1:8" x14ac:dyDescent="0.3">
      <c r="A2514" t="s">
        <v>4676</v>
      </c>
      <c r="B2514" t="s">
        <v>4677</v>
      </c>
      <c r="C2514">
        <v>0</v>
      </c>
      <c r="D2514">
        <v>91</v>
      </c>
      <c r="E2514">
        <v>192</v>
      </c>
      <c r="F2514" t="s">
        <v>16963</v>
      </c>
      <c r="G2514">
        <v>0</v>
      </c>
      <c r="H2514">
        <v>0</v>
      </c>
    </row>
    <row r="2515" spans="1:8" x14ac:dyDescent="0.3">
      <c r="A2515" t="s">
        <v>4678</v>
      </c>
      <c r="B2515" t="s">
        <v>4679</v>
      </c>
      <c r="C2515">
        <v>23409.18</v>
      </c>
      <c r="D2515">
        <v>91</v>
      </c>
      <c r="E2515">
        <v>250</v>
      </c>
      <c r="F2515" t="s">
        <v>16963</v>
      </c>
      <c r="G2515">
        <v>12</v>
      </c>
      <c r="H2515">
        <v>1</v>
      </c>
    </row>
    <row r="2516" spans="1:8" x14ac:dyDescent="0.3">
      <c r="A2516" t="s">
        <v>4680</v>
      </c>
      <c r="B2516" t="s">
        <v>4681</v>
      </c>
      <c r="C2516">
        <v>0</v>
      </c>
      <c r="D2516">
        <v>91</v>
      </c>
      <c r="E2516">
        <v>239</v>
      </c>
      <c r="F2516" t="s">
        <v>16963</v>
      </c>
      <c r="G2516">
        <v>0</v>
      </c>
      <c r="H2516">
        <v>0</v>
      </c>
    </row>
    <row r="2517" spans="1:8" x14ac:dyDescent="0.3">
      <c r="A2517" t="s">
        <v>4682</v>
      </c>
      <c r="B2517" t="s">
        <v>4683</v>
      </c>
      <c r="C2517">
        <v>0</v>
      </c>
      <c r="D2517">
        <v>91</v>
      </c>
      <c r="E2517">
        <v>192</v>
      </c>
      <c r="F2517" t="s">
        <v>16963</v>
      </c>
      <c r="G2517">
        <v>0</v>
      </c>
      <c r="H2517">
        <v>0</v>
      </c>
    </row>
    <row r="2518" spans="1:8" x14ac:dyDescent="0.3">
      <c r="A2518" t="s">
        <v>4684</v>
      </c>
      <c r="B2518" t="s">
        <v>4683</v>
      </c>
      <c r="C2518">
        <v>21692.16</v>
      </c>
      <c r="D2518">
        <v>91</v>
      </c>
      <c r="E2518">
        <v>250</v>
      </c>
      <c r="F2518" t="s">
        <v>16963</v>
      </c>
      <c r="G2518">
        <v>0</v>
      </c>
      <c r="H2518">
        <v>0</v>
      </c>
    </row>
    <row r="2519" spans="1:8" x14ac:dyDescent="0.3">
      <c r="A2519" t="s">
        <v>4685</v>
      </c>
      <c r="B2519" t="s">
        <v>4686</v>
      </c>
      <c r="C2519">
        <v>0</v>
      </c>
      <c r="D2519">
        <v>91</v>
      </c>
      <c r="E2519">
        <v>192</v>
      </c>
      <c r="F2519" t="s">
        <v>16963</v>
      </c>
      <c r="G2519">
        <v>0</v>
      </c>
      <c r="H2519">
        <v>0</v>
      </c>
    </row>
    <row r="2520" spans="1:8" x14ac:dyDescent="0.3">
      <c r="A2520" t="s">
        <v>4687</v>
      </c>
      <c r="B2520" t="s">
        <v>4686</v>
      </c>
      <c r="C2520">
        <v>29603.54</v>
      </c>
      <c r="D2520">
        <v>91</v>
      </c>
      <c r="E2520">
        <v>250</v>
      </c>
      <c r="F2520" t="s">
        <v>16963</v>
      </c>
      <c r="G2520">
        <v>17</v>
      </c>
      <c r="H2520">
        <v>1</v>
      </c>
    </row>
    <row r="2521" spans="1:8" x14ac:dyDescent="0.3">
      <c r="A2521" t="s">
        <v>4688</v>
      </c>
      <c r="B2521" t="s">
        <v>4689</v>
      </c>
      <c r="C2521">
        <v>0</v>
      </c>
      <c r="D2521">
        <v>91</v>
      </c>
      <c r="E2521">
        <v>192</v>
      </c>
      <c r="F2521" t="s">
        <v>16963</v>
      </c>
      <c r="G2521">
        <v>0</v>
      </c>
      <c r="H2521">
        <v>0</v>
      </c>
    </row>
    <row r="2522" spans="1:8" x14ac:dyDescent="0.3">
      <c r="A2522" t="s">
        <v>4690</v>
      </c>
      <c r="B2522" t="s">
        <v>4689</v>
      </c>
      <c r="C2522">
        <v>16542.12</v>
      </c>
      <c r="D2522">
        <v>91</v>
      </c>
      <c r="E2522">
        <v>250</v>
      </c>
      <c r="F2522" t="s">
        <v>16963</v>
      </c>
      <c r="G2522">
        <v>26</v>
      </c>
      <c r="H2522">
        <v>1</v>
      </c>
    </row>
    <row r="2523" spans="1:8" x14ac:dyDescent="0.3">
      <c r="A2523" t="s">
        <v>4691</v>
      </c>
      <c r="B2523" t="s">
        <v>4692</v>
      </c>
      <c r="C2523">
        <v>0</v>
      </c>
      <c r="D2523">
        <v>91</v>
      </c>
      <c r="E2523">
        <v>192</v>
      </c>
      <c r="F2523" t="s">
        <v>16963</v>
      </c>
      <c r="G2523">
        <v>0</v>
      </c>
      <c r="H2523">
        <v>0</v>
      </c>
    </row>
    <row r="2524" spans="1:8" x14ac:dyDescent="0.3">
      <c r="A2524" t="s">
        <v>4693</v>
      </c>
      <c r="B2524" t="s">
        <v>4692</v>
      </c>
      <c r="C2524">
        <v>29603.54</v>
      </c>
      <c r="D2524">
        <v>91</v>
      </c>
      <c r="E2524">
        <v>250</v>
      </c>
      <c r="F2524" t="s">
        <v>16963</v>
      </c>
      <c r="G2524">
        <v>3</v>
      </c>
      <c r="H2524">
        <v>1</v>
      </c>
    </row>
    <row r="2525" spans="1:8" x14ac:dyDescent="0.3">
      <c r="A2525" t="s">
        <v>4694</v>
      </c>
      <c r="B2525" t="s">
        <v>4695</v>
      </c>
      <c r="C2525">
        <v>13194.35</v>
      </c>
      <c r="D2525">
        <v>91</v>
      </c>
      <c r="E2525">
        <v>250</v>
      </c>
      <c r="F2525" t="s">
        <v>16963</v>
      </c>
      <c r="G2525">
        <v>0</v>
      </c>
      <c r="H2525">
        <v>0</v>
      </c>
    </row>
    <row r="2526" spans="1:8" x14ac:dyDescent="0.3">
      <c r="A2526" t="s">
        <v>4696</v>
      </c>
      <c r="B2526" t="s">
        <v>4697</v>
      </c>
      <c r="C2526">
        <v>0</v>
      </c>
      <c r="D2526">
        <v>91</v>
      </c>
      <c r="E2526">
        <v>192</v>
      </c>
      <c r="F2526" t="s">
        <v>16963</v>
      </c>
      <c r="G2526">
        <v>0</v>
      </c>
      <c r="H2526">
        <v>0</v>
      </c>
    </row>
    <row r="2527" spans="1:8" x14ac:dyDescent="0.3">
      <c r="A2527" t="s">
        <v>4698</v>
      </c>
      <c r="B2527" t="s">
        <v>4697</v>
      </c>
      <c r="C2527">
        <v>0</v>
      </c>
      <c r="D2527">
        <v>91</v>
      </c>
      <c r="E2527">
        <v>250</v>
      </c>
      <c r="F2527" t="s">
        <v>16963</v>
      </c>
      <c r="G2527">
        <v>0</v>
      </c>
      <c r="H2527">
        <v>0</v>
      </c>
    </row>
    <row r="2528" spans="1:8" x14ac:dyDescent="0.3">
      <c r="A2528" t="s">
        <v>4699</v>
      </c>
      <c r="B2528" t="s">
        <v>4700</v>
      </c>
      <c r="C2528">
        <v>0</v>
      </c>
      <c r="D2528">
        <v>91</v>
      </c>
      <c r="E2528">
        <v>192</v>
      </c>
      <c r="F2528" t="s">
        <v>16963</v>
      </c>
      <c r="G2528">
        <v>0</v>
      </c>
      <c r="H2528">
        <v>0</v>
      </c>
    </row>
    <row r="2529" spans="1:8" x14ac:dyDescent="0.3">
      <c r="A2529" t="s">
        <v>4701</v>
      </c>
      <c r="B2529" t="s">
        <v>4700</v>
      </c>
      <c r="C2529">
        <v>0</v>
      </c>
      <c r="D2529">
        <v>91</v>
      </c>
      <c r="E2529">
        <v>250</v>
      </c>
      <c r="F2529" t="s">
        <v>16963</v>
      </c>
      <c r="G2529">
        <v>0</v>
      </c>
      <c r="H2529">
        <v>0</v>
      </c>
    </row>
    <row r="2530" spans="1:8" x14ac:dyDescent="0.3">
      <c r="A2530" t="s">
        <v>4702</v>
      </c>
      <c r="B2530" t="s">
        <v>1553</v>
      </c>
      <c r="C2530">
        <v>0</v>
      </c>
      <c r="D2530">
        <v>91</v>
      </c>
      <c r="E2530">
        <v>192</v>
      </c>
      <c r="F2530" t="s">
        <v>16963</v>
      </c>
      <c r="G2530">
        <v>0</v>
      </c>
      <c r="H2530">
        <v>0</v>
      </c>
    </row>
    <row r="2531" spans="1:8" x14ac:dyDescent="0.3">
      <c r="A2531" t="s">
        <v>1552</v>
      </c>
      <c r="B2531" t="s">
        <v>1553</v>
      </c>
      <c r="C2531">
        <v>14397.41</v>
      </c>
      <c r="D2531">
        <v>91</v>
      </c>
      <c r="E2531">
        <v>250</v>
      </c>
      <c r="F2531" t="s">
        <v>16963</v>
      </c>
      <c r="G2531">
        <v>18</v>
      </c>
      <c r="H2531">
        <v>1</v>
      </c>
    </row>
    <row r="2532" spans="1:8" x14ac:dyDescent="0.3">
      <c r="A2532" t="s">
        <v>4703</v>
      </c>
      <c r="B2532" t="s">
        <v>4704</v>
      </c>
      <c r="C2532">
        <v>0</v>
      </c>
      <c r="D2532">
        <v>91</v>
      </c>
      <c r="E2532">
        <v>192</v>
      </c>
      <c r="F2532" t="s">
        <v>16963</v>
      </c>
      <c r="G2532">
        <v>0</v>
      </c>
      <c r="H2532">
        <v>0</v>
      </c>
    </row>
    <row r="2533" spans="1:8" x14ac:dyDescent="0.3">
      <c r="A2533" t="s">
        <v>4705</v>
      </c>
      <c r="B2533" t="s">
        <v>4704</v>
      </c>
      <c r="C2533">
        <v>0</v>
      </c>
      <c r="D2533">
        <v>91</v>
      </c>
      <c r="E2533">
        <v>250</v>
      </c>
      <c r="F2533" t="s">
        <v>16963</v>
      </c>
      <c r="G2533">
        <v>0</v>
      </c>
      <c r="H2533">
        <v>0</v>
      </c>
    </row>
    <row r="2534" spans="1:8" x14ac:dyDescent="0.3">
      <c r="A2534" t="s">
        <v>4706</v>
      </c>
      <c r="B2534" t="s">
        <v>4707</v>
      </c>
      <c r="C2534">
        <v>0</v>
      </c>
      <c r="D2534">
        <v>91</v>
      </c>
      <c r="E2534">
        <v>239</v>
      </c>
      <c r="F2534" t="s">
        <v>16963</v>
      </c>
      <c r="G2534">
        <v>0</v>
      </c>
      <c r="H2534">
        <v>0</v>
      </c>
    </row>
    <row r="2535" spans="1:8" x14ac:dyDescent="0.3">
      <c r="A2535" t="s">
        <v>4708</v>
      </c>
      <c r="B2535" t="s">
        <v>4709</v>
      </c>
      <c r="C2535">
        <v>0</v>
      </c>
      <c r="D2535">
        <v>91</v>
      </c>
      <c r="E2535">
        <v>192</v>
      </c>
      <c r="F2535" t="s">
        <v>16963</v>
      </c>
      <c r="G2535">
        <v>0</v>
      </c>
      <c r="H2535">
        <v>0</v>
      </c>
    </row>
    <row r="2536" spans="1:8" x14ac:dyDescent="0.3">
      <c r="A2536" t="s">
        <v>4710</v>
      </c>
      <c r="B2536" t="s">
        <v>4709</v>
      </c>
      <c r="C2536">
        <v>23409.18</v>
      </c>
      <c r="D2536">
        <v>91</v>
      </c>
      <c r="E2536">
        <v>250</v>
      </c>
      <c r="F2536" t="s">
        <v>16963</v>
      </c>
      <c r="G2536">
        <v>0</v>
      </c>
      <c r="H2536">
        <v>0</v>
      </c>
    </row>
    <row r="2537" spans="1:8" x14ac:dyDescent="0.3">
      <c r="A2537" t="s">
        <v>4711</v>
      </c>
      <c r="B2537" t="s">
        <v>4712</v>
      </c>
      <c r="C2537">
        <v>0</v>
      </c>
      <c r="D2537">
        <v>91</v>
      </c>
      <c r="E2537">
        <v>239</v>
      </c>
      <c r="F2537" t="s">
        <v>16963</v>
      </c>
      <c r="G2537">
        <v>0</v>
      </c>
      <c r="H2537">
        <v>0</v>
      </c>
    </row>
    <row r="2538" spans="1:8" x14ac:dyDescent="0.3">
      <c r="A2538" t="s">
        <v>4713</v>
      </c>
      <c r="B2538" t="s">
        <v>4714</v>
      </c>
      <c r="C2538">
        <v>0</v>
      </c>
      <c r="D2538">
        <v>91</v>
      </c>
      <c r="E2538">
        <v>192</v>
      </c>
      <c r="F2538" t="s">
        <v>16963</v>
      </c>
      <c r="G2538">
        <v>0</v>
      </c>
      <c r="H2538">
        <v>0</v>
      </c>
    </row>
    <row r="2539" spans="1:8" x14ac:dyDescent="0.3">
      <c r="A2539" t="s">
        <v>4715</v>
      </c>
      <c r="B2539" t="s">
        <v>4714</v>
      </c>
      <c r="C2539">
        <v>23409.18</v>
      </c>
      <c r="D2539">
        <v>91</v>
      </c>
      <c r="E2539">
        <v>250</v>
      </c>
      <c r="F2539" t="s">
        <v>16963</v>
      </c>
      <c r="G2539">
        <v>6</v>
      </c>
      <c r="H2539">
        <v>1</v>
      </c>
    </row>
    <row r="2540" spans="1:8" x14ac:dyDescent="0.3">
      <c r="A2540" t="s">
        <v>4716</v>
      </c>
      <c r="B2540" t="s">
        <v>4717</v>
      </c>
      <c r="C2540">
        <v>0</v>
      </c>
      <c r="D2540">
        <v>91</v>
      </c>
      <c r="E2540">
        <v>238</v>
      </c>
      <c r="F2540" t="s">
        <v>16963</v>
      </c>
      <c r="G2540">
        <v>0</v>
      </c>
      <c r="H2540">
        <v>0</v>
      </c>
    </row>
    <row r="2541" spans="1:8" x14ac:dyDescent="0.3">
      <c r="A2541" t="s">
        <v>4718</v>
      </c>
      <c r="B2541" t="s">
        <v>4719</v>
      </c>
      <c r="C2541">
        <v>0</v>
      </c>
      <c r="D2541">
        <v>91</v>
      </c>
      <c r="E2541">
        <v>238</v>
      </c>
      <c r="F2541" t="s">
        <v>16963</v>
      </c>
      <c r="G2541">
        <v>0</v>
      </c>
      <c r="H2541">
        <v>0</v>
      </c>
    </row>
    <row r="2542" spans="1:8" x14ac:dyDescent="0.3">
      <c r="A2542" t="s">
        <v>4720</v>
      </c>
      <c r="B2542" t="s">
        <v>4721</v>
      </c>
      <c r="C2542">
        <v>272380.92</v>
      </c>
      <c r="D2542">
        <v>91</v>
      </c>
      <c r="E2542">
        <v>205</v>
      </c>
      <c r="F2542" t="s">
        <v>16963</v>
      </c>
      <c r="G2542">
        <v>11</v>
      </c>
      <c r="H2542">
        <v>1</v>
      </c>
    </row>
    <row r="2543" spans="1:8" x14ac:dyDescent="0.3">
      <c r="A2543" t="s">
        <v>4722</v>
      </c>
      <c r="B2543" t="s">
        <v>4723</v>
      </c>
      <c r="C2543">
        <v>272380.92</v>
      </c>
      <c r="D2543">
        <v>91</v>
      </c>
      <c r="E2543">
        <v>205</v>
      </c>
      <c r="F2543" t="s">
        <v>16963</v>
      </c>
      <c r="G2543">
        <v>11</v>
      </c>
      <c r="H2543">
        <v>1</v>
      </c>
    </row>
    <row r="2544" spans="1:8" x14ac:dyDescent="0.3">
      <c r="A2544" t="s">
        <v>4724</v>
      </c>
      <c r="B2544" t="s">
        <v>4725</v>
      </c>
      <c r="C2544">
        <v>76442.649999999994</v>
      </c>
      <c r="D2544">
        <v>91</v>
      </c>
      <c r="E2544">
        <v>238</v>
      </c>
      <c r="F2544" t="s">
        <v>16963</v>
      </c>
      <c r="G2544">
        <v>25</v>
      </c>
      <c r="H2544">
        <v>1</v>
      </c>
    </row>
    <row r="2545" spans="1:8" x14ac:dyDescent="0.3">
      <c r="A2545" t="s">
        <v>4726</v>
      </c>
      <c r="B2545" t="s">
        <v>4727</v>
      </c>
      <c r="C2545">
        <v>0</v>
      </c>
      <c r="D2545">
        <v>91</v>
      </c>
      <c r="E2545">
        <v>192</v>
      </c>
      <c r="F2545" t="s">
        <v>16963</v>
      </c>
      <c r="G2545">
        <v>0</v>
      </c>
      <c r="H2545">
        <v>0</v>
      </c>
    </row>
    <row r="2546" spans="1:8" x14ac:dyDescent="0.3">
      <c r="A2546" t="s">
        <v>4728</v>
      </c>
      <c r="B2546" t="s">
        <v>4727</v>
      </c>
      <c r="C2546">
        <v>0</v>
      </c>
      <c r="D2546">
        <v>91</v>
      </c>
      <c r="E2546">
        <v>250</v>
      </c>
      <c r="F2546" t="s">
        <v>16963</v>
      </c>
      <c r="G2546">
        <v>0</v>
      </c>
      <c r="H2546">
        <v>0</v>
      </c>
    </row>
    <row r="2547" spans="1:8" x14ac:dyDescent="0.3">
      <c r="A2547" t="s">
        <v>4729</v>
      </c>
      <c r="B2547" t="s">
        <v>4730</v>
      </c>
      <c r="C2547">
        <v>76442.649999999994</v>
      </c>
      <c r="D2547">
        <v>91</v>
      </c>
      <c r="E2547">
        <v>238</v>
      </c>
      <c r="F2547" t="s">
        <v>16963</v>
      </c>
      <c r="G2547">
        <v>21</v>
      </c>
      <c r="H2547">
        <v>1</v>
      </c>
    </row>
    <row r="2548" spans="1:8" x14ac:dyDescent="0.3">
      <c r="A2548" t="s">
        <v>4731</v>
      </c>
      <c r="B2548" t="s">
        <v>4732</v>
      </c>
      <c r="C2548">
        <v>0</v>
      </c>
      <c r="D2548">
        <v>91</v>
      </c>
      <c r="E2548">
        <v>192</v>
      </c>
      <c r="F2548" t="s">
        <v>16963</v>
      </c>
      <c r="G2548">
        <v>0</v>
      </c>
      <c r="H2548">
        <v>0</v>
      </c>
    </row>
    <row r="2549" spans="1:8" x14ac:dyDescent="0.3">
      <c r="A2549" t="s">
        <v>4733</v>
      </c>
      <c r="B2549" t="s">
        <v>4732</v>
      </c>
      <c r="C2549">
        <v>0</v>
      </c>
      <c r="D2549">
        <v>91</v>
      </c>
      <c r="E2549">
        <v>250</v>
      </c>
      <c r="F2549" t="s">
        <v>16963</v>
      </c>
      <c r="G2549">
        <v>0</v>
      </c>
      <c r="H2549">
        <v>0</v>
      </c>
    </row>
    <row r="2550" spans="1:8" x14ac:dyDescent="0.3">
      <c r="A2550" t="s">
        <v>4734</v>
      </c>
      <c r="B2550" t="s">
        <v>4735</v>
      </c>
      <c r="C2550">
        <v>0</v>
      </c>
      <c r="D2550">
        <v>91</v>
      </c>
      <c r="E2550">
        <v>250</v>
      </c>
      <c r="F2550" t="s">
        <v>16963</v>
      </c>
      <c r="G2550">
        <v>0</v>
      </c>
      <c r="H2550">
        <v>0</v>
      </c>
    </row>
    <row r="2551" spans="1:8" x14ac:dyDescent="0.3">
      <c r="A2551" t="s">
        <v>4736</v>
      </c>
      <c r="B2551" t="s">
        <v>4737</v>
      </c>
      <c r="C2551">
        <v>0</v>
      </c>
      <c r="D2551">
        <v>91</v>
      </c>
      <c r="E2551">
        <v>238</v>
      </c>
      <c r="F2551" t="s">
        <v>16963</v>
      </c>
      <c r="G2551">
        <v>0</v>
      </c>
      <c r="H2551">
        <v>0</v>
      </c>
    </row>
    <row r="2552" spans="1:8" x14ac:dyDescent="0.3">
      <c r="A2552" t="s">
        <v>4738</v>
      </c>
      <c r="B2552" t="s">
        <v>4739</v>
      </c>
      <c r="C2552">
        <v>0</v>
      </c>
      <c r="D2552">
        <v>91</v>
      </c>
      <c r="E2552">
        <v>238</v>
      </c>
      <c r="F2552" t="s">
        <v>16963</v>
      </c>
      <c r="G2552">
        <v>0</v>
      </c>
      <c r="H2552">
        <v>0</v>
      </c>
    </row>
    <row r="2553" spans="1:8" x14ac:dyDescent="0.3">
      <c r="A2553" t="s">
        <v>4740</v>
      </c>
      <c r="B2553" t="s">
        <v>4741</v>
      </c>
      <c r="C2553">
        <v>42728.87</v>
      </c>
      <c r="D2553">
        <v>91</v>
      </c>
      <c r="E2553">
        <v>238</v>
      </c>
      <c r="F2553" t="s">
        <v>16963</v>
      </c>
      <c r="G2553">
        <v>2</v>
      </c>
      <c r="H2553">
        <v>1</v>
      </c>
    </row>
    <row r="2554" spans="1:8" x14ac:dyDescent="0.3">
      <c r="A2554" t="s">
        <v>4742</v>
      </c>
      <c r="B2554" t="s">
        <v>4743</v>
      </c>
      <c r="C2554">
        <v>95759.91</v>
      </c>
      <c r="D2554">
        <v>91</v>
      </c>
      <c r="E2554">
        <v>205</v>
      </c>
      <c r="F2554" t="s">
        <v>16963</v>
      </c>
      <c r="G2554">
        <v>0</v>
      </c>
      <c r="H2554">
        <v>0</v>
      </c>
    </row>
    <row r="2555" spans="1:8" x14ac:dyDescent="0.3">
      <c r="A2555" t="s">
        <v>4744</v>
      </c>
      <c r="B2555" t="s">
        <v>4745</v>
      </c>
      <c r="C2555">
        <v>42728.87</v>
      </c>
      <c r="D2555">
        <v>91</v>
      </c>
      <c r="E2555">
        <v>238</v>
      </c>
      <c r="F2555" t="s">
        <v>16963</v>
      </c>
      <c r="G2555">
        <v>2</v>
      </c>
      <c r="H2555">
        <v>1</v>
      </c>
    </row>
    <row r="2556" spans="1:8" x14ac:dyDescent="0.3">
      <c r="A2556" t="s">
        <v>4746</v>
      </c>
      <c r="B2556" t="s">
        <v>4747</v>
      </c>
      <c r="C2556">
        <v>0</v>
      </c>
      <c r="D2556">
        <v>91</v>
      </c>
      <c r="E2556">
        <v>238</v>
      </c>
      <c r="F2556" t="s">
        <v>16963</v>
      </c>
      <c r="G2556">
        <v>0</v>
      </c>
      <c r="H2556">
        <v>0</v>
      </c>
    </row>
    <row r="2557" spans="1:8" x14ac:dyDescent="0.3">
      <c r="A2557" t="s">
        <v>4748</v>
      </c>
      <c r="B2557" t="s">
        <v>4749</v>
      </c>
      <c r="C2557">
        <v>0</v>
      </c>
      <c r="D2557">
        <v>91</v>
      </c>
      <c r="E2557">
        <v>205</v>
      </c>
      <c r="F2557" t="s">
        <v>16963</v>
      </c>
      <c r="G2557">
        <v>0</v>
      </c>
      <c r="H2557">
        <v>0</v>
      </c>
    </row>
    <row r="2558" spans="1:8" x14ac:dyDescent="0.3">
      <c r="A2558" t="s">
        <v>4750</v>
      </c>
      <c r="B2558" t="s">
        <v>4751</v>
      </c>
      <c r="C2558">
        <v>68095.5</v>
      </c>
      <c r="D2558">
        <v>91</v>
      </c>
      <c r="E2558">
        <v>205</v>
      </c>
      <c r="F2558" t="s">
        <v>16963</v>
      </c>
      <c r="G2558">
        <v>1</v>
      </c>
      <c r="H2558">
        <v>1</v>
      </c>
    </row>
    <row r="2559" spans="1:8" x14ac:dyDescent="0.3">
      <c r="A2559" t="s">
        <v>4752</v>
      </c>
      <c r="B2559" t="s">
        <v>4753</v>
      </c>
      <c r="C2559">
        <v>0</v>
      </c>
      <c r="D2559">
        <v>91</v>
      </c>
      <c r="E2559">
        <v>238</v>
      </c>
      <c r="F2559" t="s">
        <v>16963</v>
      </c>
      <c r="G2559">
        <v>0</v>
      </c>
      <c r="H2559">
        <v>0</v>
      </c>
    </row>
    <row r="2560" spans="1:8" x14ac:dyDescent="0.3">
      <c r="A2560" t="s">
        <v>4754</v>
      </c>
      <c r="B2560" t="s">
        <v>4755</v>
      </c>
      <c r="C2560">
        <v>0</v>
      </c>
      <c r="D2560">
        <v>91</v>
      </c>
      <c r="E2560">
        <v>192</v>
      </c>
      <c r="F2560" t="s">
        <v>16963</v>
      </c>
      <c r="G2560">
        <v>0</v>
      </c>
      <c r="H2560">
        <v>0</v>
      </c>
    </row>
    <row r="2561" spans="1:8" x14ac:dyDescent="0.3">
      <c r="A2561" t="s">
        <v>4756</v>
      </c>
      <c r="B2561" t="s">
        <v>4757</v>
      </c>
      <c r="C2561">
        <v>0</v>
      </c>
      <c r="D2561">
        <v>91</v>
      </c>
      <c r="E2561">
        <v>192</v>
      </c>
      <c r="F2561" t="s">
        <v>16963</v>
      </c>
      <c r="G2561">
        <v>0</v>
      </c>
      <c r="H2561">
        <v>0</v>
      </c>
    </row>
    <row r="2562" spans="1:8" x14ac:dyDescent="0.3">
      <c r="A2562" t="s">
        <v>4758</v>
      </c>
      <c r="B2562" t="s">
        <v>4759</v>
      </c>
      <c r="C2562">
        <v>0</v>
      </c>
      <c r="D2562">
        <v>91</v>
      </c>
      <c r="E2562">
        <v>192</v>
      </c>
      <c r="F2562" t="s">
        <v>16963</v>
      </c>
      <c r="G2562">
        <v>0</v>
      </c>
      <c r="H2562">
        <v>0</v>
      </c>
    </row>
    <row r="2563" spans="1:8" x14ac:dyDescent="0.3">
      <c r="A2563" t="s">
        <v>4760</v>
      </c>
      <c r="B2563" t="s">
        <v>4761</v>
      </c>
      <c r="C2563">
        <v>0</v>
      </c>
      <c r="D2563">
        <v>91</v>
      </c>
      <c r="E2563">
        <v>192</v>
      </c>
      <c r="F2563" t="s">
        <v>16963</v>
      </c>
      <c r="G2563">
        <v>0</v>
      </c>
      <c r="H2563">
        <v>0</v>
      </c>
    </row>
    <row r="2564" spans="1:8" x14ac:dyDescent="0.3">
      <c r="A2564" t="s">
        <v>4762</v>
      </c>
      <c r="B2564" t="s">
        <v>4763</v>
      </c>
      <c r="C2564">
        <v>0</v>
      </c>
      <c r="D2564">
        <v>91</v>
      </c>
      <c r="E2564">
        <v>192</v>
      </c>
      <c r="F2564" t="s">
        <v>16963</v>
      </c>
      <c r="G2564">
        <v>0</v>
      </c>
      <c r="H2564">
        <v>0</v>
      </c>
    </row>
    <row r="2565" spans="1:8" x14ac:dyDescent="0.3">
      <c r="A2565" t="s">
        <v>4764</v>
      </c>
      <c r="B2565" t="s">
        <v>4763</v>
      </c>
      <c r="C2565">
        <v>18103.14</v>
      </c>
      <c r="D2565">
        <v>91</v>
      </c>
      <c r="E2565">
        <v>250</v>
      </c>
      <c r="F2565" t="s">
        <v>16963</v>
      </c>
      <c r="G2565">
        <v>7</v>
      </c>
      <c r="H2565">
        <v>1</v>
      </c>
    </row>
    <row r="2566" spans="1:8" x14ac:dyDescent="0.3">
      <c r="A2566" t="s">
        <v>4765</v>
      </c>
      <c r="B2566" t="s">
        <v>4766</v>
      </c>
      <c r="C2566">
        <v>0</v>
      </c>
      <c r="D2566">
        <v>91</v>
      </c>
      <c r="E2566">
        <v>238</v>
      </c>
      <c r="F2566" t="s">
        <v>16963</v>
      </c>
      <c r="G2566">
        <v>0</v>
      </c>
      <c r="H2566">
        <v>0</v>
      </c>
    </row>
    <row r="2567" spans="1:8" x14ac:dyDescent="0.3">
      <c r="A2567" t="s">
        <v>4767</v>
      </c>
      <c r="B2567" t="s">
        <v>4768</v>
      </c>
      <c r="C2567">
        <v>0</v>
      </c>
      <c r="D2567">
        <v>91</v>
      </c>
      <c r="E2567">
        <v>238</v>
      </c>
      <c r="F2567" t="s">
        <v>16963</v>
      </c>
      <c r="G2567">
        <v>0</v>
      </c>
      <c r="H2567">
        <v>0</v>
      </c>
    </row>
    <row r="2568" spans="1:8" x14ac:dyDescent="0.3">
      <c r="A2568" t="s">
        <v>4769</v>
      </c>
      <c r="B2568" t="s">
        <v>4770</v>
      </c>
      <c r="C2568">
        <v>195531.5</v>
      </c>
      <c r="D2568">
        <v>91</v>
      </c>
      <c r="E2568">
        <v>205</v>
      </c>
      <c r="F2568" t="s">
        <v>16963</v>
      </c>
      <c r="G2568">
        <v>8</v>
      </c>
      <c r="H2568">
        <v>1</v>
      </c>
    </row>
    <row r="2569" spans="1:8" x14ac:dyDescent="0.3">
      <c r="A2569" t="s">
        <v>4771</v>
      </c>
      <c r="B2569" t="s">
        <v>4772</v>
      </c>
      <c r="C2569">
        <v>0</v>
      </c>
      <c r="D2569">
        <v>91</v>
      </c>
      <c r="E2569">
        <v>192</v>
      </c>
      <c r="F2569" t="s">
        <v>16963</v>
      </c>
      <c r="G2569">
        <v>0</v>
      </c>
      <c r="H2569">
        <v>0</v>
      </c>
    </row>
    <row r="2570" spans="1:8" x14ac:dyDescent="0.3">
      <c r="A2570" t="s">
        <v>4773</v>
      </c>
      <c r="B2570" t="s">
        <v>4772</v>
      </c>
      <c r="C2570">
        <v>37848.71</v>
      </c>
      <c r="D2570">
        <v>91</v>
      </c>
      <c r="E2570">
        <v>250</v>
      </c>
      <c r="F2570" t="s">
        <v>16963</v>
      </c>
      <c r="G2570">
        <v>0</v>
      </c>
      <c r="H2570">
        <v>0</v>
      </c>
    </row>
    <row r="2571" spans="1:8" x14ac:dyDescent="0.3">
      <c r="A2571" t="s">
        <v>4774</v>
      </c>
      <c r="B2571" t="s">
        <v>4775</v>
      </c>
      <c r="C2571">
        <v>0</v>
      </c>
      <c r="D2571">
        <v>91</v>
      </c>
      <c r="E2571">
        <v>238</v>
      </c>
      <c r="F2571" t="s">
        <v>16963</v>
      </c>
      <c r="G2571">
        <v>0</v>
      </c>
      <c r="H2571">
        <v>0</v>
      </c>
    </row>
    <row r="2572" spans="1:8" x14ac:dyDescent="0.3">
      <c r="A2572" t="s">
        <v>4776</v>
      </c>
      <c r="B2572" t="s">
        <v>4777</v>
      </c>
      <c r="C2572">
        <v>0</v>
      </c>
      <c r="D2572">
        <v>91</v>
      </c>
      <c r="E2572">
        <v>250</v>
      </c>
      <c r="F2572" t="s">
        <v>16963</v>
      </c>
      <c r="G2572">
        <v>0</v>
      </c>
      <c r="H2572">
        <v>0</v>
      </c>
    </row>
    <row r="2573" spans="1:8" x14ac:dyDescent="0.3">
      <c r="A2573" t="s">
        <v>4778</v>
      </c>
      <c r="B2573" t="s">
        <v>4779</v>
      </c>
      <c r="C2573">
        <v>0</v>
      </c>
      <c r="D2573">
        <v>91</v>
      </c>
      <c r="E2573">
        <v>250</v>
      </c>
      <c r="F2573" t="s">
        <v>16963</v>
      </c>
      <c r="G2573">
        <v>0</v>
      </c>
      <c r="H2573">
        <v>0</v>
      </c>
    </row>
    <row r="2574" spans="1:8" x14ac:dyDescent="0.3">
      <c r="A2574" t="s">
        <v>4780</v>
      </c>
      <c r="B2574" t="s">
        <v>4781</v>
      </c>
      <c r="C2574">
        <v>0</v>
      </c>
      <c r="D2574">
        <v>91</v>
      </c>
      <c r="E2574">
        <v>238</v>
      </c>
      <c r="F2574" t="s">
        <v>16963</v>
      </c>
      <c r="G2574">
        <v>0</v>
      </c>
      <c r="H2574">
        <v>0</v>
      </c>
    </row>
    <row r="2575" spans="1:8" x14ac:dyDescent="0.3">
      <c r="A2575" t="s">
        <v>4782</v>
      </c>
      <c r="B2575" t="s">
        <v>4783</v>
      </c>
      <c r="C2575">
        <v>0</v>
      </c>
      <c r="D2575">
        <v>91</v>
      </c>
      <c r="E2575">
        <v>250</v>
      </c>
      <c r="F2575" t="s">
        <v>16963</v>
      </c>
      <c r="G2575">
        <v>0</v>
      </c>
      <c r="H2575">
        <v>0</v>
      </c>
    </row>
    <row r="2576" spans="1:8" x14ac:dyDescent="0.3">
      <c r="A2576" t="s">
        <v>4784</v>
      </c>
      <c r="B2576" t="s">
        <v>4785</v>
      </c>
      <c r="C2576">
        <v>11548.06</v>
      </c>
      <c r="D2576">
        <v>91</v>
      </c>
      <c r="E2576">
        <v>250</v>
      </c>
      <c r="F2576" t="s">
        <v>16963</v>
      </c>
      <c r="G2576">
        <v>0</v>
      </c>
      <c r="H2576">
        <v>0</v>
      </c>
    </row>
    <row r="2577" spans="1:8" x14ac:dyDescent="0.3">
      <c r="A2577" t="s">
        <v>4786</v>
      </c>
      <c r="B2577" t="s">
        <v>4787</v>
      </c>
      <c r="C2577">
        <v>25499.599999999999</v>
      </c>
      <c r="D2577">
        <v>91</v>
      </c>
      <c r="E2577">
        <v>250</v>
      </c>
      <c r="F2577" t="s">
        <v>16963</v>
      </c>
      <c r="G2577">
        <v>0</v>
      </c>
      <c r="H2577">
        <v>0</v>
      </c>
    </row>
    <row r="2578" spans="1:8" x14ac:dyDescent="0.3">
      <c r="A2578" t="s">
        <v>4788</v>
      </c>
      <c r="B2578" t="s">
        <v>4789</v>
      </c>
      <c r="C2578">
        <v>0</v>
      </c>
      <c r="D2578">
        <v>91</v>
      </c>
      <c r="E2578">
        <v>192</v>
      </c>
      <c r="F2578" t="s">
        <v>16963</v>
      </c>
      <c r="G2578">
        <v>0</v>
      </c>
      <c r="H2578">
        <v>0</v>
      </c>
    </row>
    <row r="2579" spans="1:8" x14ac:dyDescent="0.3">
      <c r="A2579" t="s">
        <v>4790</v>
      </c>
      <c r="B2579" t="s">
        <v>4789</v>
      </c>
      <c r="C2579">
        <v>14617.45</v>
      </c>
      <c r="D2579">
        <v>91</v>
      </c>
      <c r="E2579">
        <v>250</v>
      </c>
      <c r="F2579" t="s">
        <v>16963</v>
      </c>
      <c r="G2579">
        <v>0</v>
      </c>
      <c r="H2579">
        <v>0</v>
      </c>
    </row>
    <row r="2580" spans="1:8" x14ac:dyDescent="0.3">
      <c r="A2580" t="s">
        <v>4791</v>
      </c>
      <c r="B2580" t="s">
        <v>4792</v>
      </c>
      <c r="C2580">
        <v>16797.259999999998</v>
      </c>
      <c r="D2580">
        <v>91</v>
      </c>
      <c r="E2580">
        <v>250</v>
      </c>
      <c r="F2580" t="s">
        <v>16963</v>
      </c>
      <c r="G2580">
        <v>14</v>
      </c>
      <c r="H2580">
        <v>1</v>
      </c>
    </row>
    <row r="2581" spans="1:8" x14ac:dyDescent="0.3">
      <c r="A2581" t="s">
        <v>1554</v>
      </c>
      <c r="B2581" t="s">
        <v>1555</v>
      </c>
      <c r="C2581">
        <v>49115.89</v>
      </c>
      <c r="D2581">
        <v>91</v>
      </c>
      <c r="E2581">
        <v>252</v>
      </c>
      <c r="F2581" t="s">
        <v>16963</v>
      </c>
      <c r="G2581">
        <v>12</v>
      </c>
      <c r="H2581">
        <v>1</v>
      </c>
    </row>
    <row r="2582" spans="1:8" x14ac:dyDescent="0.3">
      <c r="A2582" t="s">
        <v>4793</v>
      </c>
      <c r="B2582" t="s">
        <v>4794</v>
      </c>
      <c r="C2582">
        <v>11548.06</v>
      </c>
      <c r="D2582">
        <v>91</v>
      </c>
      <c r="E2582">
        <v>252</v>
      </c>
      <c r="F2582" t="s">
        <v>16963</v>
      </c>
      <c r="G2582">
        <v>0</v>
      </c>
      <c r="H2582">
        <v>0</v>
      </c>
    </row>
    <row r="2583" spans="1:8" x14ac:dyDescent="0.3">
      <c r="A2583" t="s">
        <v>4795</v>
      </c>
      <c r="B2583" t="s">
        <v>4794</v>
      </c>
      <c r="C2583">
        <v>34177.26</v>
      </c>
      <c r="D2583">
        <v>91</v>
      </c>
      <c r="E2583">
        <v>252</v>
      </c>
      <c r="F2583" t="s">
        <v>16963</v>
      </c>
      <c r="G2583">
        <v>27</v>
      </c>
      <c r="H2583">
        <v>1</v>
      </c>
    </row>
    <row r="2584" spans="1:8" x14ac:dyDescent="0.3">
      <c r="A2584" t="s">
        <v>4796</v>
      </c>
      <c r="B2584" t="s">
        <v>4797</v>
      </c>
      <c r="C2584">
        <v>27466.18</v>
      </c>
      <c r="D2584">
        <v>91</v>
      </c>
      <c r="E2584">
        <v>250</v>
      </c>
      <c r="F2584" t="s">
        <v>16963</v>
      </c>
      <c r="G2584">
        <v>27</v>
      </c>
      <c r="H2584">
        <v>1</v>
      </c>
    </row>
    <row r="2585" spans="1:8" x14ac:dyDescent="0.3">
      <c r="A2585" t="s">
        <v>4798</v>
      </c>
      <c r="B2585" t="s">
        <v>4799</v>
      </c>
      <c r="C2585">
        <v>22602.31</v>
      </c>
      <c r="D2585">
        <v>91</v>
      </c>
      <c r="E2585">
        <v>238</v>
      </c>
      <c r="F2585" t="s">
        <v>16963</v>
      </c>
      <c r="G2585">
        <v>28</v>
      </c>
      <c r="H2585">
        <v>1</v>
      </c>
    </row>
    <row r="2586" spans="1:8" x14ac:dyDescent="0.3">
      <c r="A2586" t="s">
        <v>1556</v>
      </c>
      <c r="B2586" t="s">
        <v>1557</v>
      </c>
      <c r="C2586">
        <v>20552.419999999998</v>
      </c>
      <c r="D2586">
        <v>91</v>
      </c>
      <c r="E2586">
        <v>238</v>
      </c>
      <c r="F2586" t="s">
        <v>16963</v>
      </c>
      <c r="G2586">
        <v>67</v>
      </c>
      <c r="H2586">
        <v>1</v>
      </c>
    </row>
    <row r="2587" spans="1:8" x14ac:dyDescent="0.3">
      <c r="A2587" t="s">
        <v>4800</v>
      </c>
      <c r="B2587" t="s">
        <v>4801</v>
      </c>
      <c r="C2587">
        <v>37671.18</v>
      </c>
      <c r="D2587">
        <v>91</v>
      </c>
      <c r="E2587">
        <v>239</v>
      </c>
      <c r="F2587" t="s">
        <v>16963</v>
      </c>
      <c r="G2587">
        <v>17</v>
      </c>
      <c r="H2587">
        <v>1</v>
      </c>
    </row>
    <row r="2588" spans="1:8" x14ac:dyDescent="0.3">
      <c r="A2588" t="s">
        <v>4802</v>
      </c>
      <c r="B2588" t="s">
        <v>4803</v>
      </c>
      <c r="C2588">
        <v>0</v>
      </c>
      <c r="D2588">
        <v>91</v>
      </c>
      <c r="E2588">
        <v>192</v>
      </c>
      <c r="F2588" t="s">
        <v>16963</v>
      </c>
      <c r="G2588">
        <v>0</v>
      </c>
      <c r="H2588">
        <v>0</v>
      </c>
    </row>
    <row r="2589" spans="1:8" x14ac:dyDescent="0.3">
      <c r="A2589" t="s">
        <v>4804</v>
      </c>
      <c r="B2589" t="s">
        <v>4805</v>
      </c>
      <c r="C2589">
        <v>0</v>
      </c>
      <c r="D2589">
        <v>91</v>
      </c>
      <c r="E2589">
        <v>192</v>
      </c>
      <c r="F2589" t="s">
        <v>16963</v>
      </c>
      <c r="G2589">
        <v>0</v>
      </c>
      <c r="H2589">
        <v>0</v>
      </c>
    </row>
    <row r="2590" spans="1:8" x14ac:dyDescent="0.3">
      <c r="A2590" t="s">
        <v>4806</v>
      </c>
      <c r="B2590" t="s">
        <v>4805</v>
      </c>
      <c r="C2590">
        <v>12485.12</v>
      </c>
      <c r="D2590">
        <v>91</v>
      </c>
      <c r="E2590">
        <v>250</v>
      </c>
      <c r="F2590" t="s">
        <v>16963</v>
      </c>
      <c r="G2590">
        <v>0</v>
      </c>
      <c r="H2590">
        <v>0</v>
      </c>
    </row>
    <row r="2591" spans="1:8" x14ac:dyDescent="0.3">
      <c r="A2591" t="s">
        <v>4807</v>
      </c>
      <c r="B2591" t="s">
        <v>4808</v>
      </c>
      <c r="C2591">
        <v>0</v>
      </c>
      <c r="D2591">
        <v>91</v>
      </c>
      <c r="E2591">
        <v>192</v>
      </c>
      <c r="F2591" t="s">
        <v>16963</v>
      </c>
      <c r="G2591">
        <v>0</v>
      </c>
      <c r="H2591">
        <v>0</v>
      </c>
    </row>
    <row r="2592" spans="1:8" x14ac:dyDescent="0.3">
      <c r="A2592" t="s">
        <v>4809</v>
      </c>
      <c r="B2592" t="s">
        <v>4808</v>
      </c>
      <c r="C2592">
        <v>25750.22</v>
      </c>
      <c r="D2592">
        <v>91</v>
      </c>
      <c r="E2592">
        <v>250</v>
      </c>
      <c r="F2592" t="s">
        <v>16963</v>
      </c>
      <c r="G2592">
        <v>0</v>
      </c>
      <c r="H2592">
        <v>0</v>
      </c>
    </row>
    <row r="2593" spans="1:8" x14ac:dyDescent="0.3">
      <c r="A2593" t="s">
        <v>4810</v>
      </c>
      <c r="B2593" t="s">
        <v>4811</v>
      </c>
      <c r="C2593">
        <v>0</v>
      </c>
      <c r="D2593">
        <v>91</v>
      </c>
      <c r="E2593">
        <v>192</v>
      </c>
      <c r="F2593" t="s">
        <v>16963</v>
      </c>
      <c r="G2593">
        <v>0</v>
      </c>
      <c r="H2593">
        <v>0</v>
      </c>
    </row>
    <row r="2594" spans="1:8" x14ac:dyDescent="0.3">
      <c r="A2594" t="s">
        <v>4812</v>
      </c>
      <c r="B2594" t="s">
        <v>4813</v>
      </c>
      <c r="C2594">
        <v>0</v>
      </c>
      <c r="D2594">
        <v>91</v>
      </c>
      <c r="E2594">
        <v>192</v>
      </c>
      <c r="F2594" t="s">
        <v>16963</v>
      </c>
      <c r="G2594">
        <v>0</v>
      </c>
      <c r="H2594">
        <v>0</v>
      </c>
    </row>
    <row r="2595" spans="1:8" x14ac:dyDescent="0.3">
      <c r="A2595" t="s">
        <v>4814</v>
      </c>
      <c r="B2595" t="s">
        <v>4813</v>
      </c>
      <c r="C2595">
        <v>15474.91</v>
      </c>
      <c r="D2595">
        <v>91</v>
      </c>
      <c r="E2595">
        <v>250</v>
      </c>
      <c r="F2595" t="s">
        <v>16963</v>
      </c>
      <c r="G2595">
        <v>0</v>
      </c>
      <c r="H2595">
        <v>0</v>
      </c>
    </row>
    <row r="2596" spans="1:8" x14ac:dyDescent="0.3">
      <c r="A2596" t="s">
        <v>4815</v>
      </c>
      <c r="B2596" t="s">
        <v>4816</v>
      </c>
      <c r="C2596">
        <v>0</v>
      </c>
      <c r="D2596">
        <v>91</v>
      </c>
      <c r="E2596">
        <v>192</v>
      </c>
      <c r="F2596" t="s">
        <v>16963</v>
      </c>
      <c r="G2596">
        <v>0</v>
      </c>
      <c r="H2596">
        <v>0</v>
      </c>
    </row>
    <row r="2597" spans="1:8" x14ac:dyDescent="0.3">
      <c r="A2597" t="s">
        <v>4817</v>
      </c>
      <c r="B2597" t="s">
        <v>4816</v>
      </c>
      <c r="C2597">
        <v>0</v>
      </c>
      <c r="D2597">
        <v>91</v>
      </c>
      <c r="E2597">
        <v>250</v>
      </c>
      <c r="F2597" t="s">
        <v>16963</v>
      </c>
      <c r="G2597">
        <v>0</v>
      </c>
      <c r="H2597">
        <v>0</v>
      </c>
    </row>
    <row r="2598" spans="1:8" x14ac:dyDescent="0.3">
      <c r="A2598" t="s">
        <v>4818</v>
      </c>
      <c r="B2598" t="s">
        <v>4819</v>
      </c>
      <c r="C2598">
        <v>0</v>
      </c>
      <c r="D2598">
        <v>91</v>
      </c>
      <c r="E2598">
        <v>192</v>
      </c>
      <c r="F2598" t="s">
        <v>16963</v>
      </c>
      <c r="G2598">
        <v>0</v>
      </c>
      <c r="H2598">
        <v>0</v>
      </c>
    </row>
    <row r="2599" spans="1:8" x14ac:dyDescent="0.3">
      <c r="A2599" t="s">
        <v>4820</v>
      </c>
      <c r="B2599" t="s">
        <v>4819</v>
      </c>
      <c r="C2599">
        <v>0</v>
      </c>
      <c r="D2599">
        <v>91</v>
      </c>
      <c r="E2599">
        <v>250</v>
      </c>
      <c r="F2599" t="s">
        <v>16963</v>
      </c>
      <c r="G2599">
        <v>0</v>
      </c>
      <c r="H2599">
        <v>0</v>
      </c>
    </row>
    <row r="2600" spans="1:8" x14ac:dyDescent="0.3">
      <c r="A2600" t="s">
        <v>4821</v>
      </c>
      <c r="B2600" t="s">
        <v>4822</v>
      </c>
      <c r="C2600">
        <v>0</v>
      </c>
      <c r="D2600">
        <v>91</v>
      </c>
      <c r="E2600">
        <v>192</v>
      </c>
      <c r="F2600" t="s">
        <v>16963</v>
      </c>
      <c r="G2600">
        <v>0</v>
      </c>
      <c r="H2600">
        <v>0</v>
      </c>
    </row>
    <row r="2601" spans="1:8" x14ac:dyDescent="0.3">
      <c r="A2601" t="s">
        <v>4823</v>
      </c>
      <c r="B2601" t="s">
        <v>4822</v>
      </c>
      <c r="C2601">
        <v>0</v>
      </c>
      <c r="D2601">
        <v>91</v>
      </c>
      <c r="E2601">
        <v>250</v>
      </c>
      <c r="F2601" t="s">
        <v>16963</v>
      </c>
      <c r="G2601">
        <v>0</v>
      </c>
      <c r="H2601">
        <v>0</v>
      </c>
    </row>
    <row r="2602" spans="1:8" x14ac:dyDescent="0.3">
      <c r="A2602" t="s">
        <v>4824</v>
      </c>
      <c r="B2602" t="s">
        <v>4825</v>
      </c>
      <c r="C2602">
        <v>0</v>
      </c>
      <c r="D2602">
        <v>91</v>
      </c>
      <c r="E2602">
        <v>192</v>
      </c>
      <c r="F2602" t="s">
        <v>16963</v>
      </c>
      <c r="G2602">
        <v>0</v>
      </c>
      <c r="H2602">
        <v>0</v>
      </c>
    </row>
    <row r="2603" spans="1:8" x14ac:dyDescent="0.3">
      <c r="A2603" t="s">
        <v>4826</v>
      </c>
      <c r="B2603" t="s">
        <v>4825</v>
      </c>
      <c r="C2603">
        <v>30391.21</v>
      </c>
      <c r="D2603">
        <v>91</v>
      </c>
      <c r="E2603">
        <v>250</v>
      </c>
      <c r="F2603" t="s">
        <v>16963</v>
      </c>
      <c r="G2603">
        <v>0</v>
      </c>
      <c r="H2603">
        <v>0</v>
      </c>
    </row>
    <row r="2604" spans="1:8" x14ac:dyDescent="0.3">
      <c r="A2604" t="s">
        <v>4827</v>
      </c>
      <c r="B2604" t="s">
        <v>4828</v>
      </c>
      <c r="C2604">
        <v>0</v>
      </c>
      <c r="D2604">
        <v>91</v>
      </c>
      <c r="E2604">
        <v>192</v>
      </c>
      <c r="F2604" t="s">
        <v>16963</v>
      </c>
      <c r="G2604">
        <v>0</v>
      </c>
      <c r="H2604">
        <v>0</v>
      </c>
    </row>
    <row r="2605" spans="1:8" x14ac:dyDescent="0.3">
      <c r="A2605" t="s">
        <v>4829</v>
      </c>
      <c r="B2605" t="s">
        <v>4828</v>
      </c>
      <c r="C2605">
        <v>0</v>
      </c>
      <c r="D2605">
        <v>91</v>
      </c>
      <c r="E2605">
        <v>250</v>
      </c>
      <c r="F2605" t="s">
        <v>16963</v>
      </c>
      <c r="G2605">
        <v>0</v>
      </c>
      <c r="H2605">
        <v>0</v>
      </c>
    </row>
    <row r="2606" spans="1:8" x14ac:dyDescent="0.3">
      <c r="A2606" t="s">
        <v>4830</v>
      </c>
      <c r="B2606" t="s">
        <v>4831</v>
      </c>
      <c r="C2606">
        <v>0</v>
      </c>
      <c r="D2606">
        <v>91</v>
      </c>
      <c r="E2606">
        <v>192</v>
      </c>
      <c r="F2606" t="s">
        <v>16963</v>
      </c>
      <c r="G2606">
        <v>0</v>
      </c>
      <c r="H2606">
        <v>0</v>
      </c>
    </row>
    <row r="2607" spans="1:8" x14ac:dyDescent="0.3">
      <c r="A2607" t="s">
        <v>17241</v>
      </c>
      <c r="B2607" t="s">
        <v>4831</v>
      </c>
      <c r="C2607">
        <v>21000</v>
      </c>
      <c r="D2607">
        <v>91</v>
      </c>
      <c r="E2607">
        <v>250</v>
      </c>
      <c r="F2607" t="s">
        <v>16963</v>
      </c>
      <c r="G2607">
        <v>0</v>
      </c>
      <c r="H2607">
        <v>0</v>
      </c>
    </row>
    <row r="2608" spans="1:8" x14ac:dyDescent="0.3">
      <c r="A2608" t="s">
        <v>4832</v>
      </c>
      <c r="B2608" t="s">
        <v>1559</v>
      </c>
      <c r="C2608">
        <v>0</v>
      </c>
      <c r="D2608">
        <v>91</v>
      </c>
      <c r="E2608">
        <v>192</v>
      </c>
      <c r="F2608" t="s">
        <v>16963</v>
      </c>
      <c r="G2608">
        <v>0</v>
      </c>
      <c r="H2608">
        <v>0</v>
      </c>
    </row>
    <row r="2609" spans="1:8" x14ac:dyDescent="0.3">
      <c r="A2609" t="s">
        <v>1558</v>
      </c>
      <c r="B2609" t="s">
        <v>1559</v>
      </c>
      <c r="C2609">
        <v>20132.18</v>
      </c>
      <c r="D2609">
        <v>91</v>
      </c>
      <c r="E2609">
        <v>250</v>
      </c>
      <c r="F2609" t="s">
        <v>16963</v>
      </c>
      <c r="G2609">
        <v>25</v>
      </c>
      <c r="H2609">
        <v>1</v>
      </c>
    </row>
    <row r="2610" spans="1:8" x14ac:dyDescent="0.3">
      <c r="A2610" t="s">
        <v>4833</v>
      </c>
      <c r="B2610" t="s">
        <v>4834</v>
      </c>
      <c r="C2610">
        <v>12283</v>
      </c>
      <c r="D2610">
        <v>91</v>
      </c>
      <c r="E2610">
        <v>250</v>
      </c>
      <c r="F2610" t="s">
        <v>16963</v>
      </c>
      <c r="G2610">
        <v>8</v>
      </c>
      <c r="H2610">
        <v>1</v>
      </c>
    </row>
    <row r="2611" spans="1:8" x14ac:dyDescent="0.3">
      <c r="A2611" t="s">
        <v>4835</v>
      </c>
      <c r="B2611" t="s">
        <v>4836</v>
      </c>
      <c r="C2611">
        <v>12283</v>
      </c>
      <c r="D2611">
        <v>91</v>
      </c>
      <c r="E2611">
        <v>250</v>
      </c>
      <c r="F2611" t="s">
        <v>16963</v>
      </c>
      <c r="G2611">
        <v>18</v>
      </c>
      <c r="H2611">
        <v>1</v>
      </c>
    </row>
    <row r="2612" spans="1:8" x14ac:dyDescent="0.3">
      <c r="A2612" t="s">
        <v>4837</v>
      </c>
      <c r="B2612" t="s">
        <v>4838</v>
      </c>
      <c r="C2612">
        <v>0</v>
      </c>
      <c r="D2612">
        <v>91</v>
      </c>
      <c r="E2612">
        <v>192</v>
      </c>
      <c r="F2612" t="s">
        <v>16963</v>
      </c>
      <c r="G2612">
        <v>0</v>
      </c>
      <c r="H2612">
        <v>0</v>
      </c>
    </row>
    <row r="2613" spans="1:8" x14ac:dyDescent="0.3">
      <c r="A2613" t="s">
        <v>4839</v>
      </c>
      <c r="B2613" t="s">
        <v>4838</v>
      </c>
      <c r="C2613">
        <v>16542.12</v>
      </c>
      <c r="D2613">
        <v>91</v>
      </c>
      <c r="E2613">
        <v>250</v>
      </c>
      <c r="F2613" t="s">
        <v>16963</v>
      </c>
      <c r="G2613">
        <v>0</v>
      </c>
      <c r="H2613">
        <v>0</v>
      </c>
    </row>
    <row r="2614" spans="1:8" x14ac:dyDescent="0.3">
      <c r="A2614" t="s">
        <v>4840</v>
      </c>
      <c r="B2614" t="s">
        <v>4841</v>
      </c>
      <c r="C2614">
        <v>0</v>
      </c>
      <c r="D2614">
        <v>91</v>
      </c>
      <c r="E2614">
        <v>192</v>
      </c>
      <c r="F2614" t="s">
        <v>16963</v>
      </c>
      <c r="G2614">
        <v>0</v>
      </c>
      <c r="H2614">
        <v>0</v>
      </c>
    </row>
    <row r="2615" spans="1:8" x14ac:dyDescent="0.3">
      <c r="A2615" t="s">
        <v>4842</v>
      </c>
      <c r="B2615" t="s">
        <v>4841</v>
      </c>
      <c r="C2615">
        <v>19507.12</v>
      </c>
      <c r="D2615">
        <v>91</v>
      </c>
      <c r="E2615">
        <v>250</v>
      </c>
      <c r="F2615" t="s">
        <v>16963</v>
      </c>
      <c r="G2615">
        <v>0</v>
      </c>
      <c r="H2615">
        <v>0</v>
      </c>
    </row>
    <row r="2616" spans="1:8" x14ac:dyDescent="0.3">
      <c r="A2616" t="s">
        <v>4843</v>
      </c>
      <c r="B2616" t="s">
        <v>4844</v>
      </c>
      <c r="C2616">
        <v>0</v>
      </c>
      <c r="D2616">
        <v>91</v>
      </c>
      <c r="E2616">
        <v>192</v>
      </c>
      <c r="F2616" t="s">
        <v>16963</v>
      </c>
      <c r="G2616">
        <v>0</v>
      </c>
      <c r="H2616">
        <v>0</v>
      </c>
    </row>
    <row r="2617" spans="1:8" x14ac:dyDescent="0.3">
      <c r="A2617" t="s">
        <v>4845</v>
      </c>
      <c r="B2617" t="s">
        <v>4846</v>
      </c>
      <c r="C2617">
        <v>16884.650000000001</v>
      </c>
      <c r="D2617">
        <v>91</v>
      </c>
      <c r="E2617">
        <v>250</v>
      </c>
      <c r="F2617" t="s">
        <v>16963</v>
      </c>
      <c r="G2617">
        <v>14</v>
      </c>
      <c r="H2617">
        <v>1</v>
      </c>
    </row>
    <row r="2618" spans="1:8" x14ac:dyDescent="0.3">
      <c r="A2618" t="s">
        <v>1560</v>
      </c>
      <c r="B2618" t="s">
        <v>1561</v>
      </c>
      <c r="C2618">
        <v>49115.89</v>
      </c>
      <c r="D2618">
        <v>91</v>
      </c>
      <c r="E2618">
        <v>252</v>
      </c>
      <c r="F2618" t="s">
        <v>16963</v>
      </c>
      <c r="G2618">
        <v>17</v>
      </c>
      <c r="H2618">
        <v>1</v>
      </c>
    </row>
    <row r="2619" spans="1:8" x14ac:dyDescent="0.3">
      <c r="A2619" t="s">
        <v>4847</v>
      </c>
      <c r="B2619" t="s">
        <v>4848</v>
      </c>
      <c r="C2619">
        <v>11548.06</v>
      </c>
      <c r="D2619">
        <v>91</v>
      </c>
      <c r="E2619">
        <v>252</v>
      </c>
      <c r="F2619" t="s">
        <v>16963</v>
      </c>
      <c r="G2619">
        <v>0</v>
      </c>
      <c r="H2619">
        <v>0</v>
      </c>
    </row>
    <row r="2620" spans="1:8" x14ac:dyDescent="0.3">
      <c r="A2620" t="s">
        <v>4849</v>
      </c>
      <c r="B2620" t="s">
        <v>4848</v>
      </c>
      <c r="C2620">
        <v>34177.26</v>
      </c>
      <c r="D2620">
        <v>91</v>
      </c>
      <c r="E2620">
        <v>252</v>
      </c>
      <c r="F2620" t="s">
        <v>16963</v>
      </c>
      <c r="G2620">
        <v>2</v>
      </c>
      <c r="H2620">
        <v>1</v>
      </c>
    </row>
    <row r="2621" spans="1:8" x14ac:dyDescent="0.3">
      <c r="A2621" t="s">
        <v>4850</v>
      </c>
      <c r="B2621" t="s">
        <v>4851</v>
      </c>
      <c r="C2621">
        <v>27466.18</v>
      </c>
      <c r="D2621">
        <v>91</v>
      </c>
      <c r="E2621">
        <v>250</v>
      </c>
      <c r="F2621" t="s">
        <v>16963</v>
      </c>
      <c r="G2621">
        <v>30</v>
      </c>
      <c r="H2621">
        <v>1</v>
      </c>
    </row>
    <row r="2622" spans="1:8" x14ac:dyDescent="0.3">
      <c r="A2622" t="s">
        <v>1562</v>
      </c>
      <c r="B2622" t="s">
        <v>1563</v>
      </c>
      <c r="C2622">
        <v>12752.54</v>
      </c>
      <c r="D2622">
        <v>91</v>
      </c>
      <c r="E2622">
        <v>238</v>
      </c>
      <c r="F2622" t="s">
        <v>16963</v>
      </c>
      <c r="G2622">
        <v>3</v>
      </c>
      <c r="H2622">
        <v>1</v>
      </c>
    </row>
    <row r="2623" spans="1:8" x14ac:dyDescent="0.3">
      <c r="A2623" t="s">
        <v>4852</v>
      </c>
      <c r="B2623" t="s">
        <v>4853</v>
      </c>
      <c r="C2623">
        <v>23426.93</v>
      </c>
      <c r="D2623">
        <v>91</v>
      </c>
      <c r="E2623">
        <v>238</v>
      </c>
      <c r="F2623" t="s">
        <v>16963</v>
      </c>
      <c r="G2623">
        <v>69</v>
      </c>
      <c r="H2623">
        <v>1</v>
      </c>
    </row>
    <row r="2624" spans="1:8" x14ac:dyDescent="0.3">
      <c r="A2624" t="s">
        <v>4854</v>
      </c>
      <c r="B2624" t="s">
        <v>4855</v>
      </c>
      <c r="C2624">
        <v>37671.18</v>
      </c>
      <c r="D2624">
        <v>91</v>
      </c>
      <c r="E2624">
        <v>239</v>
      </c>
      <c r="F2624" t="s">
        <v>16963</v>
      </c>
      <c r="G2624">
        <v>18</v>
      </c>
      <c r="H2624">
        <v>1</v>
      </c>
    </row>
    <row r="2625" spans="1:8" x14ac:dyDescent="0.3">
      <c r="A2625" t="s">
        <v>4856</v>
      </c>
      <c r="B2625" t="s">
        <v>4857</v>
      </c>
      <c r="C2625">
        <v>0</v>
      </c>
      <c r="D2625">
        <v>91</v>
      </c>
      <c r="E2625">
        <v>192</v>
      </c>
      <c r="F2625" t="s">
        <v>16963</v>
      </c>
      <c r="G2625">
        <v>0</v>
      </c>
      <c r="H2625">
        <v>0</v>
      </c>
    </row>
    <row r="2626" spans="1:8" x14ac:dyDescent="0.3">
      <c r="A2626" t="s">
        <v>4858</v>
      </c>
      <c r="B2626" t="s">
        <v>4859</v>
      </c>
      <c r="C2626">
        <v>0</v>
      </c>
      <c r="D2626">
        <v>91</v>
      </c>
      <c r="E2626">
        <v>192</v>
      </c>
      <c r="F2626" t="s">
        <v>16963</v>
      </c>
      <c r="G2626">
        <v>0</v>
      </c>
      <c r="H2626">
        <v>0</v>
      </c>
    </row>
    <row r="2627" spans="1:8" x14ac:dyDescent="0.3">
      <c r="A2627" t="s">
        <v>4860</v>
      </c>
      <c r="B2627" t="s">
        <v>4859</v>
      </c>
      <c r="C2627">
        <v>21692.16</v>
      </c>
      <c r="D2627">
        <v>91</v>
      </c>
      <c r="E2627">
        <v>250</v>
      </c>
      <c r="F2627" t="s">
        <v>16963</v>
      </c>
      <c r="G2627">
        <v>0</v>
      </c>
      <c r="H2627">
        <v>0</v>
      </c>
    </row>
    <row r="2628" spans="1:8" x14ac:dyDescent="0.3">
      <c r="A2628" t="s">
        <v>4861</v>
      </c>
      <c r="B2628" t="s">
        <v>4862</v>
      </c>
      <c r="C2628">
        <v>0</v>
      </c>
      <c r="D2628">
        <v>91</v>
      </c>
      <c r="E2628">
        <v>192</v>
      </c>
      <c r="F2628" t="s">
        <v>16963</v>
      </c>
      <c r="G2628">
        <v>0</v>
      </c>
      <c r="H2628">
        <v>0</v>
      </c>
    </row>
    <row r="2629" spans="1:8" x14ac:dyDescent="0.3">
      <c r="A2629" t="s">
        <v>4863</v>
      </c>
      <c r="B2629" t="s">
        <v>4862</v>
      </c>
      <c r="C2629">
        <v>12485.12</v>
      </c>
      <c r="D2629">
        <v>91</v>
      </c>
      <c r="E2629">
        <v>250</v>
      </c>
      <c r="F2629" t="s">
        <v>16963</v>
      </c>
      <c r="G2629">
        <v>0</v>
      </c>
      <c r="H2629">
        <v>0</v>
      </c>
    </row>
    <row r="2630" spans="1:8" x14ac:dyDescent="0.3">
      <c r="A2630" t="s">
        <v>4864</v>
      </c>
      <c r="B2630" t="s">
        <v>4865</v>
      </c>
      <c r="C2630">
        <v>0</v>
      </c>
      <c r="D2630">
        <v>91</v>
      </c>
      <c r="E2630">
        <v>192</v>
      </c>
      <c r="F2630" t="s">
        <v>16963</v>
      </c>
      <c r="G2630">
        <v>0</v>
      </c>
      <c r="H2630">
        <v>0</v>
      </c>
    </row>
    <row r="2631" spans="1:8" x14ac:dyDescent="0.3">
      <c r="A2631" t="s">
        <v>4866</v>
      </c>
      <c r="B2631" t="s">
        <v>4865</v>
      </c>
      <c r="C2631">
        <v>25750.22</v>
      </c>
      <c r="D2631">
        <v>91</v>
      </c>
      <c r="E2631">
        <v>250</v>
      </c>
      <c r="F2631" t="s">
        <v>16963</v>
      </c>
      <c r="G2631">
        <v>0</v>
      </c>
      <c r="H2631">
        <v>0</v>
      </c>
    </row>
    <row r="2632" spans="1:8" x14ac:dyDescent="0.3">
      <c r="A2632" t="s">
        <v>4867</v>
      </c>
      <c r="B2632" t="s">
        <v>4868</v>
      </c>
      <c r="C2632">
        <v>0</v>
      </c>
      <c r="D2632">
        <v>91</v>
      </c>
      <c r="E2632">
        <v>192</v>
      </c>
      <c r="F2632" t="s">
        <v>16963</v>
      </c>
      <c r="G2632">
        <v>0</v>
      </c>
      <c r="H2632">
        <v>0</v>
      </c>
    </row>
    <row r="2633" spans="1:8" x14ac:dyDescent="0.3">
      <c r="A2633" t="s">
        <v>4869</v>
      </c>
      <c r="B2633" t="s">
        <v>4870</v>
      </c>
      <c r="C2633">
        <v>0</v>
      </c>
      <c r="D2633">
        <v>91</v>
      </c>
      <c r="E2633">
        <v>192</v>
      </c>
      <c r="F2633" t="s">
        <v>16963</v>
      </c>
      <c r="G2633">
        <v>0</v>
      </c>
      <c r="H2633">
        <v>0</v>
      </c>
    </row>
    <row r="2634" spans="1:8" x14ac:dyDescent="0.3">
      <c r="A2634" t="s">
        <v>4871</v>
      </c>
      <c r="B2634" t="s">
        <v>4870</v>
      </c>
      <c r="C2634">
        <v>0</v>
      </c>
      <c r="D2634">
        <v>91</v>
      </c>
      <c r="E2634">
        <v>250</v>
      </c>
      <c r="F2634" t="s">
        <v>16963</v>
      </c>
      <c r="G2634">
        <v>0</v>
      </c>
      <c r="H2634">
        <v>0</v>
      </c>
    </row>
    <row r="2635" spans="1:8" x14ac:dyDescent="0.3">
      <c r="A2635" t="s">
        <v>4872</v>
      </c>
      <c r="B2635" t="s">
        <v>4873</v>
      </c>
      <c r="C2635">
        <v>0</v>
      </c>
      <c r="D2635">
        <v>91</v>
      </c>
      <c r="E2635">
        <v>192</v>
      </c>
      <c r="F2635" t="s">
        <v>16963</v>
      </c>
      <c r="G2635">
        <v>0</v>
      </c>
      <c r="H2635">
        <v>0</v>
      </c>
    </row>
    <row r="2636" spans="1:8" x14ac:dyDescent="0.3">
      <c r="A2636" t="s">
        <v>4874</v>
      </c>
      <c r="B2636" t="s">
        <v>4873</v>
      </c>
      <c r="C2636">
        <v>0</v>
      </c>
      <c r="D2636">
        <v>91</v>
      </c>
      <c r="E2636">
        <v>250</v>
      </c>
      <c r="F2636" t="s">
        <v>16963</v>
      </c>
      <c r="G2636">
        <v>0</v>
      </c>
      <c r="H2636">
        <v>0</v>
      </c>
    </row>
    <row r="2637" spans="1:8" x14ac:dyDescent="0.3">
      <c r="A2637" t="s">
        <v>4875</v>
      </c>
      <c r="B2637" t="s">
        <v>4876</v>
      </c>
      <c r="C2637">
        <v>0</v>
      </c>
      <c r="D2637">
        <v>91</v>
      </c>
      <c r="E2637">
        <v>192</v>
      </c>
      <c r="F2637" t="s">
        <v>16963</v>
      </c>
      <c r="G2637">
        <v>0</v>
      </c>
      <c r="H2637">
        <v>0</v>
      </c>
    </row>
    <row r="2638" spans="1:8" x14ac:dyDescent="0.3">
      <c r="A2638" t="s">
        <v>4877</v>
      </c>
      <c r="B2638" t="s">
        <v>4876</v>
      </c>
      <c r="C2638">
        <v>39951.300000000003</v>
      </c>
      <c r="D2638">
        <v>91</v>
      </c>
      <c r="E2638">
        <v>250</v>
      </c>
      <c r="F2638" t="s">
        <v>16963</v>
      </c>
      <c r="G2638">
        <v>29</v>
      </c>
      <c r="H2638">
        <v>1</v>
      </c>
    </row>
    <row r="2639" spans="1:8" x14ac:dyDescent="0.3">
      <c r="A2639" t="s">
        <v>4878</v>
      </c>
      <c r="B2639" t="s">
        <v>4879</v>
      </c>
      <c r="C2639">
        <v>0</v>
      </c>
      <c r="D2639">
        <v>91</v>
      </c>
      <c r="E2639">
        <v>192</v>
      </c>
      <c r="F2639" t="s">
        <v>16963</v>
      </c>
      <c r="G2639">
        <v>0</v>
      </c>
      <c r="H2639">
        <v>0</v>
      </c>
    </row>
    <row r="2640" spans="1:8" x14ac:dyDescent="0.3">
      <c r="A2640" t="s">
        <v>4880</v>
      </c>
      <c r="B2640" t="s">
        <v>4879</v>
      </c>
      <c r="C2640">
        <v>0</v>
      </c>
      <c r="D2640">
        <v>91</v>
      </c>
      <c r="E2640">
        <v>250</v>
      </c>
      <c r="F2640" t="s">
        <v>16963</v>
      </c>
      <c r="G2640">
        <v>0</v>
      </c>
      <c r="H2640">
        <v>0</v>
      </c>
    </row>
    <row r="2641" spans="1:8" x14ac:dyDescent="0.3">
      <c r="A2641" t="s">
        <v>4881</v>
      </c>
      <c r="B2641" t="s">
        <v>4882</v>
      </c>
      <c r="C2641">
        <v>0</v>
      </c>
      <c r="D2641">
        <v>91</v>
      </c>
      <c r="E2641">
        <v>192</v>
      </c>
      <c r="F2641" t="s">
        <v>16963</v>
      </c>
      <c r="G2641">
        <v>0</v>
      </c>
      <c r="H2641">
        <v>0</v>
      </c>
    </row>
    <row r="2642" spans="1:8" x14ac:dyDescent="0.3">
      <c r="A2642" t="s">
        <v>17242</v>
      </c>
      <c r="B2642" t="s">
        <v>4882</v>
      </c>
      <c r="C2642">
        <v>21000</v>
      </c>
      <c r="D2642">
        <v>91</v>
      </c>
      <c r="E2642">
        <v>250</v>
      </c>
      <c r="F2642" t="s">
        <v>16963</v>
      </c>
      <c r="G2642">
        <v>26</v>
      </c>
      <c r="H2642">
        <v>1</v>
      </c>
    </row>
    <row r="2643" spans="1:8" x14ac:dyDescent="0.3">
      <c r="A2643" t="s">
        <v>4883</v>
      </c>
      <c r="B2643" t="s">
        <v>4884</v>
      </c>
      <c r="C2643">
        <v>0</v>
      </c>
      <c r="D2643">
        <v>91</v>
      </c>
      <c r="E2643">
        <v>192</v>
      </c>
      <c r="F2643" t="s">
        <v>16963</v>
      </c>
      <c r="G2643">
        <v>0</v>
      </c>
      <c r="H2643">
        <v>0</v>
      </c>
    </row>
    <row r="2644" spans="1:8" x14ac:dyDescent="0.3">
      <c r="A2644" t="s">
        <v>4885</v>
      </c>
      <c r="B2644" t="s">
        <v>4884</v>
      </c>
      <c r="C2644">
        <v>20132.18</v>
      </c>
      <c r="D2644">
        <v>91</v>
      </c>
      <c r="E2644">
        <v>250</v>
      </c>
      <c r="F2644" t="s">
        <v>16963</v>
      </c>
      <c r="G2644">
        <v>25</v>
      </c>
      <c r="H2644">
        <v>1</v>
      </c>
    </row>
    <row r="2645" spans="1:8" x14ac:dyDescent="0.3">
      <c r="A2645" t="s">
        <v>4886</v>
      </c>
      <c r="B2645" t="s">
        <v>4887</v>
      </c>
      <c r="C2645">
        <v>65256.4</v>
      </c>
      <c r="D2645">
        <v>91</v>
      </c>
      <c r="E2645">
        <v>215</v>
      </c>
      <c r="F2645" t="s">
        <v>16963</v>
      </c>
      <c r="G2645">
        <v>1</v>
      </c>
      <c r="H2645">
        <v>1</v>
      </c>
    </row>
    <row r="2646" spans="1:8" x14ac:dyDescent="0.3">
      <c r="A2646" t="s">
        <v>4888</v>
      </c>
      <c r="B2646" t="s">
        <v>4887</v>
      </c>
      <c r="C2646">
        <v>65256.4</v>
      </c>
      <c r="D2646">
        <v>91</v>
      </c>
      <c r="E2646">
        <v>215</v>
      </c>
      <c r="F2646" t="s">
        <v>16963</v>
      </c>
      <c r="G2646">
        <v>0</v>
      </c>
      <c r="H2646">
        <v>0</v>
      </c>
    </row>
    <row r="2647" spans="1:8" x14ac:dyDescent="0.3">
      <c r="A2647" t="s">
        <v>4889</v>
      </c>
      <c r="B2647" t="s">
        <v>4890</v>
      </c>
      <c r="C2647">
        <v>65256.4</v>
      </c>
      <c r="D2647">
        <v>91</v>
      </c>
      <c r="E2647">
        <v>215</v>
      </c>
      <c r="F2647" t="s">
        <v>16963</v>
      </c>
      <c r="G2647">
        <v>0</v>
      </c>
      <c r="H2647">
        <v>0</v>
      </c>
    </row>
    <row r="2648" spans="1:8" x14ac:dyDescent="0.3">
      <c r="A2648" t="s">
        <v>4891</v>
      </c>
      <c r="B2648" t="s">
        <v>4892</v>
      </c>
      <c r="C2648">
        <v>0</v>
      </c>
      <c r="D2648">
        <v>91</v>
      </c>
      <c r="E2648">
        <v>215</v>
      </c>
      <c r="F2648" t="s">
        <v>16963</v>
      </c>
      <c r="G2648">
        <v>0</v>
      </c>
      <c r="H2648">
        <v>0</v>
      </c>
    </row>
    <row r="2649" spans="1:8" x14ac:dyDescent="0.3">
      <c r="A2649" t="s">
        <v>4893</v>
      </c>
      <c r="B2649" t="s">
        <v>4892</v>
      </c>
      <c r="C2649">
        <v>141699.04</v>
      </c>
      <c r="D2649">
        <v>91</v>
      </c>
      <c r="E2649">
        <v>215</v>
      </c>
      <c r="F2649" t="s">
        <v>16963</v>
      </c>
      <c r="G2649">
        <v>4</v>
      </c>
      <c r="H2649">
        <v>1</v>
      </c>
    </row>
    <row r="2650" spans="1:8" x14ac:dyDescent="0.3">
      <c r="A2650" t="s">
        <v>4894</v>
      </c>
      <c r="B2650" t="s">
        <v>4895</v>
      </c>
      <c r="C2650">
        <v>82036.44</v>
      </c>
      <c r="D2650">
        <v>91</v>
      </c>
      <c r="E2650">
        <v>215</v>
      </c>
      <c r="F2650" t="s">
        <v>16963</v>
      </c>
      <c r="G2650">
        <v>0</v>
      </c>
      <c r="H2650">
        <v>0</v>
      </c>
    </row>
    <row r="2651" spans="1:8" x14ac:dyDescent="0.3">
      <c r="A2651" t="s">
        <v>4896</v>
      </c>
      <c r="B2651" t="s">
        <v>4895</v>
      </c>
      <c r="C2651">
        <v>141699.04</v>
      </c>
      <c r="D2651">
        <v>91</v>
      </c>
      <c r="E2651">
        <v>215</v>
      </c>
      <c r="F2651" t="s">
        <v>16963</v>
      </c>
      <c r="G2651">
        <v>4</v>
      </c>
      <c r="H2651">
        <v>1</v>
      </c>
    </row>
    <row r="2652" spans="1:8" x14ac:dyDescent="0.3">
      <c r="A2652" t="s">
        <v>4897</v>
      </c>
      <c r="B2652" t="s">
        <v>4898</v>
      </c>
      <c r="C2652">
        <v>143564.07999999999</v>
      </c>
      <c r="D2652">
        <v>91</v>
      </c>
      <c r="E2652">
        <v>215</v>
      </c>
      <c r="F2652" t="s">
        <v>16963</v>
      </c>
      <c r="G2652">
        <v>1</v>
      </c>
      <c r="H2652">
        <v>1</v>
      </c>
    </row>
    <row r="2653" spans="1:8" x14ac:dyDescent="0.3">
      <c r="A2653" t="s">
        <v>4899</v>
      </c>
      <c r="B2653" t="s">
        <v>4900</v>
      </c>
      <c r="C2653">
        <v>143564.07999999999</v>
      </c>
      <c r="D2653">
        <v>91</v>
      </c>
      <c r="E2653">
        <v>215</v>
      </c>
      <c r="F2653" t="s">
        <v>16963</v>
      </c>
      <c r="G2653">
        <v>3</v>
      </c>
      <c r="H2653">
        <v>1</v>
      </c>
    </row>
    <row r="2654" spans="1:8" x14ac:dyDescent="0.3">
      <c r="A2654" t="s">
        <v>4901</v>
      </c>
      <c r="B2654" t="s">
        <v>4902</v>
      </c>
      <c r="C2654">
        <v>0</v>
      </c>
      <c r="D2654">
        <v>91</v>
      </c>
      <c r="E2654">
        <v>192</v>
      </c>
      <c r="F2654" t="s">
        <v>16963</v>
      </c>
      <c r="G2654">
        <v>0</v>
      </c>
      <c r="H2654">
        <v>0</v>
      </c>
    </row>
    <row r="2655" spans="1:8" x14ac:dyDescent="0.3">
      <c r="A2655" t="s">
        <v>4903</v>
      </c>
      <c r="B2655" t="s">
        <v>4902</v>
      </c>
      <c r="C2655">
        <v>20912.16</v>
      </c>
      <c r="D2655">
        <v>91</v>
      </c>
      <c r="E2655">
        <v>250</v>
      </c>
      <c r="F2655" t="s">
        <v>16963</v>
      </c>
      <c r="G2655">
        <v>0</v>
      </c>
      <c r="H2655">
        <v>0</v>
      </c>
    </row>
    <row r="2656" spans="1:8" x14ac:dyDescent="0.3">
      <c r="A2656" t="s">
        <v>4904</v>
      </c>
      <c r="B2656" t="s">
        <v>4905</v>
      </c>
      <c r="C2656">
        <v>0</v>
      </c>
      <c r="D2656">
        <v>91</v>
      </c>
      <c r="E2656">
        <v>192</v>
      </c>
      <c r="F2656" t="s">
        <v>16963</v>
      </c>
      <c r="G2656">
        <v>0</v>
      </c>
      <c r="H2656">
        <v>0</v>
      </c>
    </row>
    <row r="2657" spans="1:8" x14ac:dyDescent="0.3">
      <c r="A2657" t="s">
        <v>4906</v>
      </c>
      <c r="B2657" t="s">
        <v>4905</v>
      </c>
      <c r="C2657">
        <v>26000</v>
      </c>
      <c r="D2657">
        <v>91</v>
      </c>
      <c r="E2657">
        <v>250</v>
      </c>
      <c r="F2657" t="s">
        <v>16963</v>
      </c>
      <c r="G2657">
        <v>6</v>
      </c>
      <c r="H2657">
        <v>1</v>
      </c>
    </row>
    <row r="2658" spans="1:8" x14ac:dyDescent="0.3">
      <c r="A2658" t="s">
        <v>4907</v>
      </c>
      <c r="B2658" t="s">
        <v>4908</v>
      </c>
      <c r="C2658">
        <v>0</v>
      </c>
      <c r="D2658">
        <v>91</v>
      </c>
      <c r="E2658">
        <v>192</v>
      </c>
      <c r="F2658" t="s">
        <v>16963</v>
      </c>
      <c r="G2658">
        <v>0</v>
      </c>
      <c r="H2658">
        <v>0</v>
      </c>
    </row>
    <row r="2659" spans="1:8" x14ac:dyDescent="0.3">
      <c r="A2659" t="s">
        <v>4909</v>
      </c>
      <c r="B2659" t="s">
        <v>4908</v>
      </c>
      <c r="C2659">
        <v>0</v>
      </c>
      <c r="D2659">
        <v>91</v>
      </c>
      <c r="E2659">
        <v>250</v>
      </c>
      <c r="F2659" t="s">
        <v>16963</v>
      </c>
      <c r="G2659">
        <v>0</v>
      </c>
      <c r="H2659">
        <v>0</v>
      </c>
    </row>
    <row r="2660" spans="1:8" x14ac:dyDescent="0.3">
      <c r="A2660" t="s">
        <v>4910</v>
      </c>
      <c r="B2660" t="s">
        <v>4911</v>
      </c>
      <c r="C2660">
        <v>0</v>
      </c>
      <c r="D2660">
        <v>91</v>
      </c>
      <c r="E2660">
        <v>192</v>
      </c>
      <c r="F2660" t="s">
        <v>16963</v>
      </c>
      <c r="G2660">
        <v>0</v>
      </c>
      <c r="H2660">
        <v>0</v>
      </c>
    </row>
    <row r="2661" spans="1:8" x14ac:dyDescent="0.3">
      <c r="A2661" t="s">
        <v>4912</v>
      </c>
      <c r="B2661" t="s">
        <v>4913</v>
      </c>
      <c r="C2661">
        <v>0</v>
      </c>
      <c r="D2661">
        <v>91</v>
      </c>
      <c r="E2661">
        <v>192</v>
      </c>
      <c r="F2661" t="s">
        <v>16963</v>
      </c>
      <c r="G2661">
        <v>0</v>
      </c>
      <c r="H2661">
        <v>0</v>
      </c>
    </row>
    <row r="2662" spans="1:8" x14ac:dyDescent="0.3">
      <c r="A2662" t="s">
        <v>4914</v>
      </c>
      <c r="B2662" t="s">
        <v>4915</v>
      </c>
      <c r="C2662">
        <v>30431.200000000001</v>
      </c>
      <c r="D2662">
        <v>91</v>
      </c>
      <c r="E2662">
        <v>269</v>
      </c>
      <c r="F2662" t="s">
        <v>16963</v>
      </c>
      <c r="G2662">
        <v>20</v>
      </c>
      <c r="H2662">
        <v>1</v>
      </c>
    </row>
    <row r="2663" spans="1:8" x14ac:dyDescent="0.3">
      <c r="A2663" t="s">
        <v>4916</v>
      </c>
      <c r="B2663" t="s">
        <v>4917</v>
      </c>
      <c r="C2663">
        <v>30431.200000000001</v>
      </c>
      <c r="D2663">
        <v>91</v>
      </c>
      <c r="E2663">
        <v>269</v>
      </c>
      <c r="F2663" t="s">
        <v>16963</v>
      </c>
      <c r="G2663">
        <v>20</v>
      </c>
      <c r="H2663">
        <v>1</v>
      </c>
    </row>
    <row r="2664" spans="1:8" x14ac:dyDescent="0.3">
      <c r="A2664" t="s">
        <v>4918</v>
      </c>
      <c r="B2664" t="s">
        <v>4919</v>
      </c>
      <c r="C2664">
        <v>30900.26</v>
      </c>
      <c r="D2664">
        <v>91</v>
      </c>
      <c r="E2664">
        <v>269</v>
      </c>
      <c r="F2664" t="s">
        <v>16963</v>
      </c>
      <c r="G2664">
        <v>7</v>
      </c>
      <c r="H2664">
        <v>1</v>
      </c>
    </row>
    <row r="2665" spans="1:8" x14ac:dyDescent="0.3">
      <c r="A2665" t="s">
        <v>4920</v>
      </c>
      <c r="B2665" t="s">
        <v>4921</v>
      </c>
      <c r="C2665">
        <v>30900.26</v>
      </c>
      <c r="D2665">
        <v>91</v>
      </c>
      <c r="E2665">
        <v>269</v>
      </c>
      <c r="F2665" t="s">
        <v>16963</v>
      </c>
      <c r="G2665">
        <v>6</v>
      </c>
      <c r="H2665">
        <v>1</v>
      </c>
    </row>
    <row r="2666" spans="1:8" x14ac:dyDescent="0.3">
      <c r="A2666" t="s">
        <v>4922</v>
      </c>
      <c r="B2666" t="s">
        <v>4923</v>
      </c>
      <c r="C2666">
        <v>17035.509999999998</v>
      </c>
      <c r="D2666">
        <v>91</v>
      </c>
      <c r="E2666">
        <v>252</v>
      </c>
      <c r="F2666" t="s">
        <v>16963</v>
      </c>
      <c r="G2666">
        <v>0</v>
      </c>
      <c r="H2666">
        <v>0</v>
      </c>
    </row>
    <row r="2667" spans="1:8" x14ac:dyDescent="0.3">
      <c r="A2667" t="s">
        <v>4924</v>
      </c>
      <c r="B2667" t="s">
        <v>4925</v>
      </c>
      <c r="C2667">
        <v>17035.509999999998</v>
      </c>
      <c r="D2667">
        <v>91</v>
      </c>
      <c r="E2667">
        <v>252</v>
      </c>
      <c r="F2667" t="s">
        <v>16963</v>
      </c>
      <c r="G2667">
        <v>0</v>
      </c>
      <c r="H2667">
        <v>0</v>
      </c>
    </row>
    <row r="2668" spans="1:8" x14ac:dyDescent="0.3">
      <c r="A2668" t="s">
        <v>4926</v>
      </c>
      <c r="B2668" t="s">
        <v>4927</v>
      </c>
      <c r="C2668">
        <v>11615.63</v>
      </c>
      <c r="D2668">
        <v>91</v>
      </c>
      <c r="E2668">
        <v>250</v>
      </c>
      <c r="F2668" t="s">
        <v>16963</v>
      </c>
      <c r="G2668">
        <v>0</v>
      </c>
      <c r="H2668">
        <v>0</v>
      </c>
    </row>
    <row r="2669" spans="1:8" x14ac:dyDescent="0.3">
      <c r="A2669" t="s">
        <v>4928</v>
      </c>
      <c r="B2669" t="s">
        <v>4929</v>
      </c>
      <c r="C2669">
        <v>9396.92</v>
      </c>
      <c r="D2669">
        <v>91</v>
      </c>
      <c r="E2669">
        <v>250</v>
      </c>
      <c r="F2669" t="s">
        <v>16963</v>
      </c>
      <c r="G2669">
        <v>0</v>
      </c>
      <c r="H2669">
        <v>0</v>
      </c>
    </row>
    <row r="2670" spans="1:8" x14ac:dyDescent="0.3">
      <c r="A2670" t="s">
        <v>4930</v>
      </c>
      <c r="B2670" t="s">
        <v>4931</v>
      </c>
      <c r="C2670">
        <v>9396.92</v>
      </c>
      <c r="D2670">
        <v>91</v>
      </c>
      <c r="E2670">
        <v>250</v>
      </c>
      <c r="F2670" t="s">
        <v>16963</v>
      </c>
      <c r="G2670">
        <v>0</v>
      </c>
      <c r="H2670">
        <v>0</v>
      </c>
    </row>
    <row r="2671" spans="1:8" x14ac:dyDescent="0.3">
      <c r="A2671" t="s">
        <v>4932</v>
      </c>
      <c r="B2671" t="s">
        <v>4933</v>
      </c>
      <c r="C2671">
        <v>12491.38</v>
      </c>
      <c r="D2671">
        <v>91</v>
      </c>
      <c r="E2671">
        <v>250</v>
      </c>
      <c r="F2671" t="s">
        <v>16963</v>
      </c>
      <c r="G2671">
        <v>0</v>
      </c>
      <c r="H2671">
        <v>0</v>
      </c>
    </row>
    <row r="2672" spans="1:8" x14ac:dyDescent="0.3">
      <c r="A2672" t="s">
        <v>4934</v>
      </c>
      <c r="B2672" t="s">
        <v>4935</v>
      </c>
      <c r="C2672">
        <v>22629.200000000001</v>
      </c>
      <c r="D2672">
        <v>91</v>
      </c>
      <c r="E2672">
        <v>250</v>
      </c>
      <c r="F2672" t="s">
        <v>16963</v>
      </c>
      <c r="G2672">
        <v>0</v>
      </c>
      <c r="H2672">
        <v>0</v>
      </c>
    </row>
    <row r="2673" spans="1:8" x14ac:dyDescent="0.3">
      <c r="A2673" t="s">
        <v>4936</v>
      </c>
      <c r="B2673" t="s">
        <v>4937</v>
      </c>
      <c r="C2673">
        <v>22629.200000000001</v>
      </c>
      <c r="D2673">
        <v>91</v>
      </c>
      <c r="E2673">
        <v>250</v>
      </c>
      <c r="F2673" t="s">
        <v>16963</v>
      </c>
      <c r="G2673">
        <v>0</v>
      </c>
      <c r="H2673">
        <v>0</v>
      </c>
    </row>
    <row r="2674" spans="1:8" x14ac:dyDescent="0.3">
      <c r="A2674" t="s">
        <v>4938</v>
      </c>
      <c r="B2674" t="s">
        <v>4939</v>
      </c>
      <c r="C2674">
        <v>0</v>
      </c>
      <c r="D2674">
        <v>91</v>
      </c>
      <c r="E2674">
        <v>192</v>
      </c>
      <c r="F2674" t="s">
        <v>16963</v>
      </c>
      <c r="G2674">
        <v>0</v>
      </c>
      <c r="H2674">
        <v>0</v>
      </c>
    </row>
    <row r="2675" spans="1:8" x14ac:dyDescent="0.3">
      <c r="A2675" t="s">
        <v>4940</v>
      </c>
      <c r="B2675" t="s">
        <v>4939</v>
      </c>
      <c r="C2675">
        <v>0</v>
      </c>
      <c r="D2675">
        <v>91</v>
      </c>
      <c r="E2675">
        <v>250</v>
      </c>
      <c r="F2675" t="s">
        <v>16963</v>
      </c>
      <c r="G2675">
        <v>0</v>
      </c>
      <c r="H2675">
        <v>0</v>
      </c>
    </row>
    <row r="2676" spans="1:8" x14ac:dyDescent="0.3">
      <c r="A2676" t="s">
        <v>4941</v>
      </c>
      <c r="B2676" t="s">
        <v>4942</v>
      </c>
      <c r="C2676">
        <v>0</v>
      </c>
      <c r="D2676">
        <v>91</v>
      </c>
      <c r="E2676">
        <v>192</v>
      </c>
      <c r="F2676" t="s">
        <v>16963</v>
      </c>
      <c r="G2676">
        <v>0</v>
      </c>
      <c r="H2676">
        <v>0</v>
      </c>
    </row>
    <row r="2677" spans="1:8" x14ac:dyDescent="0.3">
      <c r="A2677" t="s">
        <v>4943</v>
      </c>
      <c r="B2677" t="s">
        <v>4942</v>
      </c>
      <c r="C2677">
        <v>0</v>
      </c>
      <c r="D2677">
        <v>91</v>
      </c>
      <c r="E2677">
        <v>250</v>
      </c>
      <c r="F2677" t="s">
        <v>16963</v>
      </c>
      <c r="G2677">
        <v>0</v>
      </c>
      <c r="H2677">
        <v>0</v>
      </c>
    </row>
    <row r="2678" spans="1:8" x14ac:dyDescent="0.3">
      <c r="A2678" t="s">
        <v>4944</v>
      </c>
      <c r="B2678" t="s">
        <v>4945</v>
      </c>
      <c r="C2678">
        <v>0</v>
      </c>
      <c r="D2678">
        <v>91</v>
      </c>
      <c r="E2678">
        <v>192</v>
      </c>
      <c r="F2678" t="s">
        <v>16963</v>
      </c>
      <c r="G2678">
        <v>0</v>
      </c>
      <c r="H2678">
        <v>0</v>
      </c>
    </row>
    <row r="2679" spans="1:8" x14ac:dyDescent="0.3">
      <c r="A2679" t="s">
        <v>4946</v>
      </c>
      <c r="B2679" t="s">
        <v>4945</v>
      </c>
      <c r="C2679">
        <v>0</v>
      </c>
      <c r="D2679">
        <v>91</v>
      </c>
      <c r="E2679">
        <v>250</v>
      </c>
      <c r="F2679" t="s">
        <v>16963</v>
      </c>
      <c r="G2679">
        <v>0</v>
      </c>
      <c r="H2679">
        <v>0</v>
      </c>
    </row>
    <row r="2680" spans="1:8" x14ac:dyDescent="0.3">
      <c r="A2680" t="s">
        <v>4947</v>
      </c>
      <c r="B2680" t="s">
        <v>4948</v>
      </c>
      <c r="C2680">
        <v>0</v>
      </c>
      <c r="D2680">
        <v>91</v>
      </c>
      <c r="E2680">
        <v>192</v>
      </c>
      <c r="F2680" t="s">
        <v>16963</v>
      </c>
      <c r="G2680">
        <v>0</v>
      </c>
      <c r="H2680">
        <v>0</v>
      </c>
    </row>
    <row r="2681" spans="1:8" x14ac:dyDescent="0.3">
      <c r="A2681" t="s">
        <v>4949</v>
      </c>
      <c r="B2681" t="s">
        <v>4948</v>
      </c>
      <c r="C2681">
        <v>0</v>
      </c>
      <c r="D2681">
        <v>91</v>
      </c>
      <c r="E2681">
        <v>250</v>
      </c>
      <c r="F2681" t="s">
        <v>16963</v>
      </c>
      <c r="G2681">
        <v>0</v>
      </c>
      <c r="H2681">
        <v>0</v>
      </c>
    </row>
    <row r="2682" spans="1:8" x14ac:dyDescent="0.3">
      <c r="A2682" t="s">
        <v>4950</v>
      </c>
      <c r="B2682" t="s">
        <v>4951</v>
      </c>
      <c r="C2682">
        <v>0</v>
      </c>
      <c r="D2682">
        <v>91</v>
      </c>
      <c r="E2682">
        <v>236</v>
      </c>
      <c r="F2682" t="s">
        <v>16963</v>
      </c>
      <c r="G2682">
        <v>0</v>
      </c>
      <c r="H2682">
        <v>0</v>
      </c>
    </row>
    <row r="2683" spans="1:8" x14ac:dyDescent="0.3">
      <c r="A2683" t="s">
        <v>4952</v>
      </c>
      <c r="B2683" t="s">
        <v>4953</v>
      </c>
      <c r="C2683">
        <v>4336.9399999999996</v>
      </c>
      <c r="D2683">
        <v>91</v>
      </c>
      <c r="E2683">
        <v>208</v>
      </c>
      <c r="F2683" t="s">
        <v>16963</v>
      </c>
      <c r="G2683">
        <v>0</v>
      </c>
      <c r="H2683">
        <v>0</v>
      </c>
    </row>
    <row r="2684" spans="1:8" x14ac:dyDescent="0.3">
      <c r="A2684" t="s">
        <v>4954</v>
      </c>
      <c r="B2684" t="s">
        <v>4955</v>
      </c>
      <c r="C2684">
        <v>0</v>
      </c>
      <c r="D2684">
        <v>91</v>
      </c>
      <c r="E2684">
        <v>225</v>
      </c>
      <c r="F2684" t="s">
        <v>16963</v>
      </c>
      <c r="G2684">
        <v>0</v>
      </c>
      <c r="H2684">
        <v>0</v>
      </c>
    </row>
    <row r="2685" spans="1:8" x14ac:dyDescent="0.3">
      <c r="A2685" t="s">
        <v>4956</v>
      </c>
      <c r="B2685" t="s">
        <v>4957</v>
      </c>
      <c r="C2685">
        <v>0</v>
      </c>
      <c r="D2685">
        <v>91</v>
      </c>
      <c r="E2685">
        <v>238</v>
      </c>
      <c r="F2685" t="s">
        <v>16963</v>
      </c>
      <c r="G2685">
        <v>0</v>
      </c>
      <c r="H2685">
        <v>0</v>
      </c>
    </row>
    <row r="2686" spans="1:8" x14ac:dyDescent="0.3">
      <c r="A2686" t="s">
        <v>4958</v>
      </c>
      <c r="B2686" t="s">
        <v>4959</v>
      </c>
      <c r="C2686">
        <v>3355.49</v>
      </c>
      <c r="D2686">
        <v>91</v>
      </c>
      <c r="E2686">
        <v>208</v>
      </c>
      <c r="F2686" t="s">
        <v>16963</v>
      </c>
      <c r="G2686">
        <v>0</v>
      </c>
      <c r="H2686">
        <v>0</v>
      </c>
    </row>
    <row r="2687" spans="1:8" x14ac:dyDescent="0.3">
      <c r="A2687" t="s">
        <v>4960</v>
      </c>
      <c r="B2687" t="s">
        <v>4961</v>
      </c>
      <c r="C2687">
        <v>3728.75</v>
      </c>
      <c r="D2687">
        <v>91</v>
      </c>
      <c r="E2687">
        <v>208</v>
      </c>
      <c r="F2687" t="s">
        <v>16963</v>
      </c>
      <c r="G2687">
        <v>0</v>
      </c>
      <c r="H2687">
        <v>0</v>
      </c>
    </row>
    <row r="2688" spans="1:8" x14ac:dyDescent="0.3">
      <c r="A2688" t="s">
        <v>1564</v>
      </c>
      <c r="B2688" t="s">
        <v>1565</v>
      </c>
      <c r="C2688">
        <v>19950.71</v>
      </c>
      <c r="D2688">
        <v>91</v>
      </c>
      <c r="E2688">
        <v>208</v>
      </c>
      <c r="F2688" t="s">
        <v>16963</v>
      </c>
      <c r="G2688">
        <v>17</v>
      </c>
      <c r="H2688">
        <v>1</v>
      </c>
    </row>
    <row r="2689" spans="1:8" x14ac:dyDescent="0.3">
      <c r="A2689" t="s">
        <v>4962</v>
      </c>
      <c r="B2689" t="s">
        <v>4963</v>
      </c>
      <c r="C2689">
        <v>2702.94</v>
      </c>
      <c r="D2689">
        <v>91</v>
      </c>
      <c r="E2689">
        <v>208</v>
      </c>
      <c r="F2689" t="s">
        <v>16963</v>
      </c>
      <c r="G2689">
        <v>0</v>
      </c>
      <c r="H2689">
        <v>0</v>
      </c>
    </row>
    <row r="2690" spans="1:8" x14ac:dyDescent="0.3">
      <c r="A2690" t="s">
        <v>4964</v>
      </c>
      <c r="B2690" t="s">
        <v>4965</v>
      </c>
      <c r="C2690">
        <v>2804.11</v>
      </c>
      <c r="D2690">
        <v>91</v>
      </c>
      <c r="E2690">
        <v>204</v>
      </c>
      <c r="F2690" t="s">
        <v>16963</v>
      </c>
      <c r="G2690">
        <v>0</v>
      </c>
      <c r="H2690">
        <v>0</v>
      </c>
    </row>
    <row r="2691" spans="1:8" x14ac:dyDescent="0.3">
      <c r="A2691" t="s">
        <v>4966</v>
      </c>
      <c r="B2691" t="s">
        <v>4965</v>
      </c>
      <c r="C2691">
        <v>3299.29</v>
      </c>
      <c r="D2691">
        <v>91</v>
      </c>
      <c r="E2691">
        <v>204</v>
      </c>
      <c r="F2691" t="s">
        <v>16963</v>
      </c>
      <c r="G2691">
        <v>2</v>
      </c>
      <c r="H2691">
        <v>1</v>
      </c>
    </row>
    <row r="2692" spans="1:8" x14ac:dyDescent="0.3">
      <c r="A2692" t="s">
        <v>4967</v>
      </c>
      <c r="B2692" t="s">
        <v>4968</v>
      </c>
      <c r="C2692">
        <v>2610.25</v>
      </c>
      <c r="D2692">
        <v>91</v>
      </c>
      <c r="E2692">
        <v>204</v>
      </c>
      <c r="F2692" t="s">
        <v>16963</v>
      </c>
      <c r="G2692">
        <v>0</v>
      </c>
      <c r="H2692">
        <v>0</v>
      </c>
    </row>
    <row r="2693" spans="1:8" x14ac:dyDescent="0.3">
      <c r="A2693" t="s">
        <v>4969</v>
      </c>
      <c r="B2693" t="s">
        <v>4970</v>
      </c>
      <c r="C2693">
        <v>8483.34</v>
      </c>
      <c r="D2693">
        <v>91</v>
      </c>
      <c r="E2693">
        <v>205</v>
      </c>
      <c r="F2693" t="s">
        <v>16963</v>
      </c>
      <c r="G2693">
        <v>0</v>
      </c>
      <c r="H2693">
        <v>0</v>
      </c>
    </row>
    <row r="2694" spans="1:8" x14ac:dyDescent="0.3">
      <c r="A2694" t="s">
        <v>4971</v>
      </c>
      <c r="B2694" t="s">
        <v>4972</v>
      </c>
      <c r="C2694">
        <v>2548.92</v>
      </c>
      <c r="D2694">
        <v>91</v>
      </c>
      <c r="E2694">
        <v>204</v>
      </c>
      <c r="F2694" t="s">
        <v>16963</v>
      </c>
      <c r="G2694">
        <v>0</v>
      </c>
      <c r="H2694">
        <v>0</v>
      </c>
    </row>
    <row r="2695" spans="1:8" x14ac:dyDescent="0.3">
      <c r="A2695" t="s">
        <v>4973</v>
      </c>
      <c r="B2695" t="s">
        <v>4974</v>
      </c>
      <c r="C2695">
        <v>5460.2</v>
      </c>
      <c r="D2695">
        <v>91</v>
      </c>
      <c r="E2695">
        <v>204</v>
      </c>
      <c r="F2695" t="s">
        <v>16963</v>
      </c>
      <c r="G2695">
        <v>25</v>
      </c>
      <c r="H2695">
        <v>1</v>
      </c>
    </row>
    <row r="2696" spans="1:8" x14ac:dyDescent="0.3">
      <c r="A2696" t="s">
        <v>4975</v>
      </c>
      <c r="B2696" t="s">
        <v>4974</v>
      </c>
      <c r="C2696">
        <v>4575.92</v>
      </c>
      <c r="D2696">
        <v>91</v>
      </c>
      <c r="E2696">
        <v>204</v>
      </c>
      <c r="F2696" t="s">
        <v>16963</v>
      </c>
      <c r="G2696">
        <v>42</v>
      </c>
      <c r="H2696">
        <v>1</v>
      </c>
    </row>
    <row r="2697" spans="1:8" x14ac:dyDescent="0.3">
      <c r="A2697" t="s">
        <v>4976</v>
      </c>
      <c r="B2697" t="s">
        <v>4977</v>
      </c>
      <c r="C2697">
        <v>4998.68</v>
      </c>
      <c r="D2697">
        <v>91</v>
      </c>
      <c r="E2697">
        <v>204</v>
      </c>
      <c r="F2697" t="s">
        <v>16963</v>
      </c>
      <c r="G2697">
        <v>0</v>
      </c>
      <c r="H2697">
        <v>0</v>
      </c>
    </row>
    <row r="2698" spans="1:8" x14ac:dyDescent="0.3">
      <c r="A2698" t="s">
        <v>4978</v>
      </c>
      <c r="B2698" t="s">
        <v>4979</v>
      </c>
      <c r="C2698">
        <v>5796.65</v>
      </c>
      <c r="D2698">
        <v>91</v>
      </c>
      <c r="E2698">
        <v>204</v>
      </c>
      <c r="F2698" t="s">
        <v>16963</v>
      </c>
      <c r="G2698">
        <v>0</v>
      </c>
      <c r="H2698">
        <v>0</v>
      </c>
    </row>
    <row r="2699" spans="1:8" x14ac:dyDescent="0.3">
      <c r="A2699" t="s">
        <v>4980</v>
      </c>
      <c r="B2699" t="s">
        <v>4981</v>
      </c>
      <c r="C2699">
        <v>0</v>
      </c>
      <c r="D2699">
        <v>91</v>
      </c>
      <c r="E2699">
        <v>225</v>
      </c>
      <c r="F2699" t="s">
        <v>16963</v>
      </c>
      <c r="G2699">
        <v>0</v>
      </c>
      <c r="H2699">
        <v>0</v>
      </c>
    </row>
    <row r="2700" spans="1:8" x14ac:dyDescent="0.3">
      <c r="A2700" t="s">
        <v>4982</v>
      </c>
      <c r="B2700" t="s">
        <v>4981</v>
      </c>
      <c r="C2700">
        <v>5097.84</v>
      </c>
      <c r="D2700">
        <v>91</v>
      </c>
      <c r="E2700">
        <v>204</v>
      </c>
      <c r="F2700" t="s">
        <v>16963</v>
      </c>
      <c r="G2700">
        <v>0</v>
      </c>
      <c r="H2700">
        <v>0</v>
      </c>
    </row>
    <row r="2701" spans="1:8" x14ac:dyDescent="0.3">
      <c r="A2701" t="s">
        <v>4983</v>
      </c>
      <c r="B2701" t="s">
        <v>4984</v>
      </c>
      <c r="C2701">
        <v>2585.92</v>
      </c>
      <c r="D2701">
        <v>91</v>
      </c>
      <c r="E2701">
        <v>204</v>
      </c>
      <c r="F2701" t="s">
        <v>16963</v>
      </c>
      <c r="G2701">
        <v>0</v>
      </c>
      <c r="H2701">
        <v>0</v>
      </c>
    </row>
    <row r="2702" spans="1:8" x14ac:dyDescent="0.3">
      <c r="A2702" t="s">
        <v>4985</v>
      </c>
      <c r="B2702" t="s">
        <v>4986</v>
      </c>
      <c r="C2702">
        <v>3350.98</v>
      </c>
      <c r="D2702">
        <v>91</v>
      </c>
      <c r="E2702">
        <v>205</v>
      </c>
      <c r="F2702" t="s">
        <v>16963</v>
      </c>
      <c r="G2702">
        <v>0</v>
      </c>
      <c r="H2702">
        <v>0</v>
      </c>
    </row>
    <row r="2703" spans="1:8" x14ac:dyDescent="0.3">
      <c r="A2703" t="s">
        <v>4987</v>
      </c>
      <c r="B2703" t="s">
        <v>4988</v>
      </c>
      <c r="C2703">
        <v>0</v>
      </c>
      <c r="D2703">
        <v>91</v>
      </c>
      <c r="E2703">
        <v>225</v>
      </c>
      <c r="F2703" t="s">
        <v>16963</v>
      </c>
      <c r="G2703">
        <v>0</v>
      </c>
      <c r="H2703">
        <v>0</v>
      </c>
    </row>
    <row r="2704" spans="1:8" x14ac:dyDescent="0.3">
      <c r="A2704" t="s">
        <v>4989</v>
      </c>
      <c r="B2704" t="s">
        <v>4990</v>
      </c>
      <c r="C2704">
        <v>6152.37</v>
      </c>
      <c r="D2704">
        <v>91</v>
      </c>
      <c r="E2704">
        <v>238</v>
      </c>
      <c r="F2704" t="s">
        <v>16963</v>
      </c>
      <c r="G2704">
        <v>0</v>
      </c>
      <c r="H2704">
        <v>0</v>
      </c>
    </row>
    <row r="2705" spans="1:8" x14ac:dyDescent="0.3">
      <c r="A2705" t="s">
        <v>4991</v>
      </c>
      <c r="B2705" t="s">
        <v>4992</v>
      </c>
      <c r="C2705">
        <v>4902.4399999999996</v>
      </c>
      <c r="D2705">
        <v>91</v>
      </c>
      <c r="E2705">
        <v>208</v>
      </c>
      <c r="F2705" t="s">
        <v>16963</v>
      </c>
      <c r="G2705">
        <v>0</v>
      </c>
      <c r="H2705">
        <v>0</v>
      </c>
    </row>
    <row r="2706" spans="1:8" x14ac:dyDescent="0.3">
      <c r="A2706" t="s">
        <v>4993</v>
      </c>
      <c r="B2706" t="s">
        <v>4994</v>
      </c>
      <c r="C2706">
        <v>5779.51</v>
      </c>
      <c r="D2706">
        <v>91</v>
      </c>
      <c r="E2706">
        <v>204</v>
      </c>
      <c r="F2706" t="s">
        <v>16963</v>
      </c>
      <c r="G2706">
        <v>0</v>
      </c>
      <c r="H2706">
        <v>0</v>
      </c>
    </row>
    <row r="2707" spans="1:8" x14ac:dyDescent="0.3">
      <c r="A2707" t="s">
        <v>4995</v>
      </c>
      <c r="B2707" t="s">
        <v>4996</v>
      </c>
      <c r="C2707">
        <v>4210.3500000000004</v>
      </c>
      <c r="D2707">
        <v>91</v>
      </c>
      <c r="E2707">
        <v>204</v>
      </c>
      <c r="F2707" t="s">
        <v>16963</v>
      </c>
      <c r="G2707">
        <v>0</v>
      </c>
      <c r="H2707">
        <v>0</v>
      </c>
    </row>
    <row r="2708" spans="1:8" x14ac:dyDescent="0.3">
      <c r="A2708" t="s">
        <v>4997</v>
      </c>
      <c r="B2708" t="s">
        <v>4998</v>
      </c>
      <c r="C2708">
        <v>5881.77</v>
      </c>
      <c r="D2708">
        <v>91</v>
      </c>
      <c r="E2708">
        <v>204</v>
      </c>
      <c r="F2708" t="s">
        <v>16963</v>
      </c>
      <c r="G2708">
        <v>0</v>
      </c>
      <c r="H2708">
        <v>0</v>
      </c>
    </row>
    <row r="2709" spans="1:8" x14ac:dyDescent="0.3">
      <c r="A2709" t="s">
        <v>4999</v>
      </c>
      <c r="B2709" t="s">
        <v>5000</v>
      </c>
      <c r="C2709">
        <v>5015.74</v>
      </c>
      <c r="D2709">
        <v>91</v>
      </c>
      <c r="E2709">
        <v>205</v>
      </c>
      <c r="F2709" t="s">
        <v>16963</v>
      </c>
      <c r="G2709">
        <v>0</v>
      </c>
      <c r="H2709">
        <v>0</v>
      </c>
    </row>
    <row r="2710" spans="1:8" x14ac:dyDescent="0.3">
      <c r="A2710" t="s">
        <v>5001</v>
      </c>
      <c r="B2710" t="s">
        <v>5002</v>
      </c>
      <c r="C2710">
        <v>3219.76</v>
      </c>
      <c r="D2710">
        <v>91</v>
      </c>
      <c r="E2710">
        <v>225</v>
      </c>
      <c r="F2710" t="s">
        <v>16963</v>
      </c>
      <c r="G2710">
        <v>0</v>
      </c>
      <c r="H2710">
        <v>0</v>
      </c>
    </row>
    <row r="2711" spans="1:8" x14ac:dyDescent="0.3">
      <c r="A2711" t="s">
        <v>5003</v>
      </c>
      <c r="B2711" t="s">
        <v>5004</v>
      </c>
      <c r="C2711">
        <v>2821.75</v>
      </c>
      <c r="D2711">
        <v>91</v>
      </c>
      <c r="E2711">
        <v>208</v>
      </c>
      <c r="F2711" t="s">
        <v>16963</v>
      </c>
      <c r="G2711">
        <v>24</v>
      </c>
      <c r="H2711">
        <v>1</v>
      </c>
    </row>
    <row r="2712" spans="1:8" x14ac:dyDescent="0.3">
      <c r="A2712" t="s">
        <v>5005</v>
      </c>
      <c r="B2712" t="s">
        <v>5006</v>
      </c>
      <c r="C2712">
        <v>0</v>
      </c>
      <c r="D2712">
        <v>91</v>
      </c>
      <c r="E2712">
        <v>225</v>
      </c>
      <c r="F2712" t="s">
        <v>16963</v>
      </c>
      <c r="G2712">
        <v>0</v>
      </c>
      <c r="H2712">
        <v>0</v>
      </c>
    </row>
    <row r="2713" spans="1:8" x14ac:dyDescent="0.3">
      <c r="A2713" t="s">
        <v>5007</v>
      </c>
      <c r="B2713" t="s">
        <v>5006</v>
      </c>
      <c r="C2713">
        <v>0</v>
      </c>
      <c r="D2713">
        <v>91</v>
      </c>
      <c r="E2713">
        <v>204</v>
      </c>
      <c r="F2713" t="s">
        <v>16963</v>
      </c>
      <c r="G2713">
        <v>0</v>
      </c>
      <c r="H2713">
        <v>0</v>
      </c>
    </row>
    <row r="2714" spans="1:8" x14ac:dyDescent="0.3">
      <c r="A2714" t="s">
        <v>5008</v>
      </c>
      <c r="B2714" t="s">
        <v>5009</v>
      </c>
      <c r="C2714">
        <v>5377.13</v>
      </c>
      <c r="D2714">
        <v>91</v>
      </c>
      <c r="E2714">
        <v>204</v>
      </c>
      <c r="F2714" t="s">
        <v>16963</v>
      </c>
      <c r="G2714">
        <v>0</v>
      </c>
      <c r="H2714">
        <v>0</v>
      </c>
    </row>
    <row r="2715" spans="1:8" x14ac:dyDescent="0.3">
      <c r="A2715" t="s">
        <v>5010</v>
      </c>
      <c r="B2715" t="s">
        <v>5011</v>
      </c>
      <c r="C2715">
        <v>0</v>
      </c>
      <c r="D2715">
        <v>91</v>
      </c>
      <c r="E2715">
        <v>238</v>
      </c>
      <c r="F2715" t="s">
        <v>16963</v>
      </c>
      <c r="G2715">
        <v>0</v>
      </c>
      <c r="H2715">
        <v>0</v>
      </c>
    </row>
    <row r="2716" spans="1:8" x14ac:dyDescent="0.3">
      <c r="A2716" t="s">
        <v>5012</v>
      </c>
      <c r="B2716" t="s">
        <v>5013</v>
      </c>
      <c r="C2716">
        <v>15203.54</v>
      </c>
      <c r="D2716">
        <v>91</v>
      </c>
      <c r="E2716">
        <v>205</v>
      </c>
      <c r="F2716" t="s">
        <v>16963</v>
      </c>
      <c r="G2716">
        <v>0</v>
      </c>
      <c r="H2716">
        <v>0</v>
      </c>
    </row>
    <row r="2717" spans="1:8" x14ac:dyDescent="0.3">
      <c r="A2717" t="s">
        <v>5014</v>
      </c>
      <c r="B2717" t="s">
        <v>5015</v>
      </c>
      <c r="C2717">
        <v>23760.85</v>
      </c>
      <c r="D2717">
        <v>91</v>
      </c>
      <c r="E2717">
        <v>205</v>
      </c>
      <c r="F2717" t="s">
        <v>16963</v>
      </c>
      <c r="G2717">
        <v>0</v>
      </c>
      <c r="H2717">
        <v>0</v>
      </c>
    </row>
    <row r="2718" spans="1:8" x14ac:dyDescent="0.3">
      <c r="A2718" t="s">
        <v>5016</v>
      </c>
      <c r="B2718" t="s">
        <v>5017</v>
      </c>
      <c r="C2718">
        <v>36565.74</v>
      </c>
      <c r="D2718">
        <v>91</v>
      </c>
      <c r="E2718">
        <v>215</v>
      </c>
      <c r="F2718" t="s">
        <v>16963</v>
      </c>
      <c r="G2718">
        <v>0</v>
      </c>
      <c r="H2718">
        <v>0</v>
      </c>
    </row>
    <row r="2719" spans="1:8" x14ac:dyDescent="0.3">
      <c r="A2719" t="s">
        <v>5018</v>
      </c>
      <c r="B2719" t="s">
        <v>5019</v>
      </c>
      <c r="C2719">
        <v>14951.56</v>
      </c>
      <c r="D2719">
        <v>91</v>
      </c>
      <c r="E2719">
        <v>187</v>
      </c>
      <c r="F2719" t="s">
        <v>16963</v>
      </c>
      <c r="G2719">
        <v>0</v>
      </c>
      <c r="H2719">
        <v>0</v>
      </c>
    </row>
    <row r="2720" spans="1:8" x14ac:dyDescent="0.3">
      <c r="A2720" t="s">
        <v>5020</v>
      </c>
      <c r="B2720" t="s">
        <v>5021</v>
      </c>
      <c r="C2720">
        <v>0</v>
      </c>
      <c r="D2720">
        <v>91</v>
      </c>
      <c r="E2720">
        <v>239</v>
      </c>
      <c r="F2720" t="s">
        <v>16963</v>
      </c>
      <c r="G2720">
        <v>0</v>
      </c>
      <c r="H2720">
        <v>0</v>
      </c>
    </row>
    <row r="2721" spans="1:8" x14ac:dyDescent="0.3">
      <c r="A2721" t="s">
        <v>5022</v>
      </c>
      <c r="B2721" t="s">
        <v>5021</v>
      </c>
      <c r="C2721">
        <v>6525.63</v>
      </c>
      <c r="D2721">
        <v>91</v>
      </c>
      <c r="E2721">
        <v>187</v>
      </c>
      <c r="F2721" t="s">
        <v>16963</v>
      </c>
      <c r="G2721">
        <v>0</v>
      </c>
      <c r="H2721">
        <v>0</v>
      </c>
    </row>
    <row r="2722" spans="1:8" x14ac:dyDescent="0.3">
      <c r="A2722" t="s">
        <v>5023</v>
      </c>
      <c r="B2722" t="s">
        <v>5021</v>
      </c>
      <c r="C2722">
        <v>0</v>
      </c>
      <c r="D2722">
        <v>91</v>
      </c>
      <c r="E2722">
        <v>215</v>
      </c>
      <c r="F2722" t="s">
        <v>16963</v>
      </c>
      <c r="G2722">
        <v>0</v>
      </c>
      <c r="H2722">
        <v>0</v>
      </c>
    </row>
    <row r="2723" spans="1:8" x14ac:dyDescent="0.3">
      <c r="A2723" t="s">
        <v>1566</v>
      </c>
      <c r="B2723" t="s">
        <v>1567</v>
      </c>
      <c r="C2723">
        <v>44287.39</v>
      </c>
      <c r="D2723">
        <v>91</v>
      </c>
      <c r="E2723">
        <v>208</v>
      </c>
      <c r="F2723" t="s">
        <v>16963</v>
      </c>
      <c r="G2723">
        <v>29</v>
      </c>
      <c r="H2723">
        <v>1</v>
      </c>
    </row>
    <row r="2724" spans="1:8" x14ac:dyDescent="0.3">
      <c r="A2724" t="s">
        <v>5024</v>
      </c>
      <c r="B2724" t="s">
        <v>5025</v>
      </c>
      <c r="C2724">
        <v>47245.64</v>
      </c>
      <c r="D2724">
        <v>91</v>
      </c>
      <c r="E2724">
        <v>208</v>
      </c>
      <c r="F2724" t="s">
        <v>16963</v>
      </c>
      <c r="G2724">
        <v>39</v>
      </c>
      <c r="H2724">
        <v>1</v>
      </c>
    </row>
    <row r="2725" spans="1:8" x14ac:dyDescent="0.3">
      <c r="A2725" t="s">
        <v>5026</v>
      </c>
      <c r="B2725" t="s">
        <v>5027</v>
      </c>
      <c r="C2725">
        <v>0</v>
      </c>
      <c r="D2725">
        <v>91</v>
      </c>
      <c r="E2725">
        <v>225</v>
      </c>
      <c r="F2725" t="s">
        <v>16963</v>
      </c>
      <c r="G2725">
        <v>0</v>
      </c>
      <c r="H2725">
        <v>0</v>
      </c>
    </row>
    <row r="2726" spans="1:8" x14ac:dyDescent="0.3">
      <c r="A2726" t="s">
        <v>5028</v>
      </c>
      <c r="B2726" t="s">
        <v>5029</v>
      </c>
      <c r="C2726">
        <v>4352.9799999999996</v>
      </c>
      <c r="D2726">
        <v>91</v>
      </c>
      <c r="E2726">
        <v>225</v>
      </c>
      <c r="F2726" t="s">
        <v>16963</v>
      </c>
      <c r="G2726">
        <v>0</v>
      </c>
      <c r="H2726">
        <v>0</v>
      </c>
    </row>
    <row r="2727" spans="1:8" x14ac:dyDescent="0.3">
      <c r="A2727" t="s">
        <v>5030</v>
      </c>
      <c r="B2727" t="s">
        <v>5031</v>
      </c>
      <c r="C2727">
        <v>48930.14</v>
      </c>
      <c r="D2727">
        <v>91</v>
      </c>
      <c r="E2727">
        <v>225</v>
      </c>
      <c r="F2727" t="s">
        <v>16963</v>
      </c>
      <c r="G2727">
        <v>0</v>
      </c>
      <c r="H2727">
        <v>0</v>
      </c>
    </row>
    <row r="2728" spans="1:8" x14ac:dyDescent="0.3">
      <c r="A2728" t="s">
        <v>5032</v>
      </c>
      <c r="B2728" t="s">
        <v>5033</v>
      </c>
      <c r="C2728">
        <v>8948.09</v>
      </c>
      <c r="D2728">
        <v>91</v>
      </c>
      <c r="E2728">
        <v>204</v>
      </c>
      <c r="F2728" t="s">
        <v>16963</v>
      </c>
      <c r="G2728">
        <v>0</v>
      </c>
      <c r="H2728">
        <v>0</v>
      </c>
    </row>
    <row r="2729" spans="1:8" x14ac:dyDescent="0.3">
      <c r="A2729" t="s">
        <v>5034</v>
      </c>
      <c r="B2729" t="s">
        <v>5035</v>
      </c>
      <c r="C2729">
        <v>8668.51</v>
      </c>
      <c r="D2729">
        <v>91</v>
      </c>
      <c r="E2729">
        <v>204</v>
      </c>
      <c r="F2729" t="s">
        <v>16963</v>
      </c>
      <c r="G2729">
        <v>0</v>
      </c>
      <c r="H2729">
        <v>0</v>
      </c>
    </row>
    <row r="2730" spans="1:8" x14ac:dyDescent="0.3">
      <c r="A2730" t="s">
        <v>5036</v>
      </c>
      <c r="B2730" t="s">
        <v>5037</v>
      </c>
      <c r="C2730">
        <v>14556.59</v>
      </c>
      <c r="D2730">
        <v>91</v>
      </c>
      <c r="E2730">
        <v>215</v>
      </c>
      <c r="F2730" t="s">
        <v>16963</v>
      </c>
      <c r="G2730">
        <v>0</v>
      </c>
      <c r="H2730">
        <v>0</v>
      </c>
    </row>
    <row r="2731" spans="1:8" x14ac:dyDescent="0.3">
      <c r="A2731" t="s">
        <v>5038</v>
      </c>
      <c r="B2731" t="s">
        <v>5039</v>
      </c>
      <c r="C2731">
        <v>6152.37</v>
      </c>
      <c r="D2731">
        <v>91</v>
      </c>
      <c r="E2731">
        <v>187</v>
      </c>
      <c r="F2731" t="s">
        <v>16963</v>
      </c>
      <c r="G2731">
        <v>0</v>
      </c>
      <c r="H2731">
        <v>0</v>
      </c>
    </row>
    <row r="2732" spans="1:8" x14ac:dyDescent="0.3">
      <c r="A2732" t="s">
        <v>5040</v>
      </c>
      <c r="B2732" t="s">
        <v>5041</v>
      </c>
      <c r="C2732">
        <v>3355.49</v>
      </c>
      <c r="D2732">
        <v>91</v>
      </c>
      <c r="E2732">
        <v>204</v>
      </c>
      <c r="F2732" t="s">
        <v>16963</v>
      </c>
      <c r="G2732">
        <v>0</v>
      </c>
      <c r="H2732">
        <v>0</v>
      </c>
    </row>
    <row r="2733" spans="1:8" x14ac:dyDescent="0.3">
      <c r="A2733" t="s">
        <v>5042</v>
      </c>
      <c r="B2733" t="s">
        <v>5043</v>
      </c>
      <c r="C2733">
        <v>4259.92</v>
      </c>
      <c r="D2733">
        <v>91</v>
      </c>
      <c r="E2733">
        <v>204</v>
      </c>
      <c r="F2733" t="s">
        <v>16963</v>
      </c>
      <c r="G2733">
        <v>0</v>
      </c>
      <c r="H2733">
        <v>0</v>
      </c>
    </row>
    <row r="2734" spans="1:8" x14ac:dyDescent="0.3">
      <c r="A2734" s="33">
        <v>115034</v>
      </c>
      <c r="B2734" t="s">
        <v>5044</v>
      </c>
      <c r="C2734">
        <v>224475.27</v>
      </c>
      <c r="D2734">
        <v>91</v>
      </c>
      <c r="E2734">
        <v>14</v>
      </c>
      <c r="F2734" t="s">
        <v>16963</v>
      </c>
      <c r="G2734">
        <v>1</v>
      </c>
      <c r="H2734">
        <v>1</v>
      </c>
    </row>
    <row r="2735" spans="1:8" x14ac:dyDescent="0.3">
      <c r="A2735" t="s">
        <v>5045</v>
      </c>
      <c r="B2735" t="s">
        <v>5046</v>
      </c>
      <c r="C2735">
        <v>570.65</v>
      </c>
      <c r="D2735">
        <v>91</v>
      </c>
      <c r="E2735">
        <v>205</v>
      </c>
      <c r="F2735" t="s">
        <v>16963</v>
      </c>
      <c r="G2735">
        <v>0</v>
      </c>
      <c r="H2735">
        <v>0</v>
      </c>
    </row>
    <row r="2736" spans="1:8" x14ac:dyDescent="0.3">
      <c r="A2736" t="s">
        <v>5047</v>
      </c>
      <c r="B2736" t="s">
        <v>5048</v>
      </c>
      <c r="C2736">
        <v>3901.03</v>
      </c>
      <c r="D2736">
        <v>91</v>
      </c>
      <c r="E2736">
        <v>225</v>
      </c>
      <c r="F2736" t="s">
        <v>16963</v>
      </c>
      <c r="G2736">
        <v>0</v>
      </c>
      <c r="H2736">
        <v>0</v>
      </c>
    </row>
    <row r="2737" spans="1:8" x14ac:dyDescent="0.3">
      <c r="A2737" t="s">
        <v>5049</v>
      </c>
      <c r="B2737" t="s">
        <v>5050</v>
      </c>
      <c r="C2737">
        <v>3355.49</v>
      </c>
      <c r="D2737">
        <v>91</v>
      </c>
      <c r="E2737">
        <v>225</v>
      </c>
      <c r="F2737" t="s">
        <v>16963</v>
      </c>
      <c r="G2737">
        <v>0</v>
      </c>
      <c r="H2737">
        <v>0</v>
      </c>
    </row>
    <row r="2738" spans="1:8" x14ac:dyDescent="0.3">
      <c r="A2738" t="s">
        <v>5051</v>
      </c>
      <c r="B2738" t="s">
        <v>5052</v>
      </c>
      <c r="C2738">
        <v>4214.0600000000004</v>
      </c>
      <c r="D2738">
        <v>91</v>
      </c>
      <c r="E2738">
        <v>225</v>
      </c>
      <c r="F2738" t="s">
        <v>16963</v>
      </c>
      <c r="G2738">
        <v>0</v>
      </c>
      <c r="H2738">
        <v>0</v>
      </c>
    </row>
    <row r="2739" spans="1:8" x14ac:dyDescent="0.3">
      <c r="A2739" t="s">
        <v>5053</v>
      </c>
      <c r="B2739" t="s">
        <v>5054</v>
      </c>
      <c r="C2739">
        <v>3917.92</v>
      </c>
      <c r="D2739">
        <v>91</v>
      </c>
      <c r="E2739">
        <v>225</v>
      </c>
      <c r="F2739" t="s">
        <v>16963</v>
      </c>
      <c r="G2739">
        <v>0</v>
      </c>
      <c r="H2739">
        <v>0</v>
      </c>
    </row>
    <row r="2740" spans="1:8" x14ac:dyDescent="0.3">
      <c r="A2740" t="s">
        <v>5055</v>
      </c>
      <c r="B2740" t="s">
        <v>5056</v>
      </c>
      <c r="C2740">
        <v>3551.86</v>
      </c>
      <c r="D2740">
        <v>91</v>
      </c>
      <c r="E2740">
        <v>208</v>
      </c>
      <c r="F2740" t="s">
        <v>16963</v>
      </c>
      <c r="G2740">
        <v>0</v>
      </c>
      <c r="H2740">
        <v>0</v>
      </c>
    </row>
    <row r="2741" spans="1:8" x14ac:dyDescent="0.3">
      <c r="A2741" t="s">
        <v>5057</v>
      </c>
      <c r="B2741" t="s">
        <v>5058</v>
      </c>
      <c r="C2741">
        <v>81031.38</v>
      </c>
      <c r="D2741">
        <v>91</v>
      </c>
      <c r="E2741">
        <v>205</v>
      </c>
      <c r="F2741" t="s">
        <v>16963</v>
      </c>
      <c r="G2741">
        <v>0</v>
      </c>
      <c r="H2741">
        <v>0</v>
      </c>
    </row>
    <row r="2742" spans="1:8" x14ac:dyDescent="0.3">
      <c r="A2742" t="s">
        <v>5059</v>
      </c>
      <c r="B2742" t="s">
        <v>5060</v>
      </c>
      <c r="C2742">
        <v>42696.41</v>
      </c>
      <c r="D2742">
        <v>91</v>
      </c>
      <c r="E2742">
        <v>236</v>
      </c>
      <c r="F2742" t="s">
        <v>16963</v>
      </c>
      <c r="G2742">
        <v>0</v>
      </c>
      <c r="H2742">
        <v>0</v>
      </c>
    </row>
    <row r="2743" spans="1:8" x14ac:dyDescent="0.3">
      <c r="A2743" t="s">
        <v>1568</v>
      </c>
      <c r="B2743" t="s">
        <v>1569</v>
      </c>
      <c r="C2743">
        <v>42589.46</v>
      </c>
      <c r="D2743">
        <v>91</v>
      </c>
      <c r="E2743">
        <v>225</v>
      </c>
      <c r="F2743" t="s">
        <v>16963</v>
      </c>
      <c r="G2743">
        <v>5</v>
      </c>
      <c r="H2743">
        <v>1</v>
      </c>
    </row>
    <row r="2744" spans="1:8" x14ac:dyDescent="0.3">
      <c r="A2744" t="s">
        <v>5061</v>
      </c>
      <c r="B2744" t="s">
        <v>5062</v>
      </c>
      <c r="C2744">
        <v>0</v>
      </c>
      <c r="D2744">
        <v>91</v>
      </c>
      <c r="E2744">
        <v>225</v>
      </c>
      <c r="F2744" t="s">
        <v>16963</v>
      </c>
      <c r="G2744">
        <v>0</v>
      </c>
      <c r="H2744">
        <v>0</v>
      </c>
    </row>
    <row r="2745" spans="1:8" x14ac:dyDescent="0.3">
      <c r="A2745" t="s">
        <v>5063</v>
      </c>
      <c r="B2745" t="s">
        <v>5064</v>
      </c>
      <c r="C2745">
        <v>64920.959999999999</v>
      </c>
      <c r="D2745">
        <v>91</v>
      </c>
      <c r="E2745">
        <v>225</v>
      </c>
      <c r="F2745" t="s">
        <v>16963</v>
      </c>
      <c r="G2745">
        <v>8</v>
      </c>
      <c r="H2745">
        <v>1</v>
      </c>
    </row>
    <row r="2746" spans="1:8" x14ac:dyDescent="0.3">
      <c r="A2746" t="s">
        <v>5065</v>
      </c>
      <c r="B2746" t="s">
        <v>5066</v>
      </c>
      <c r="C2746">
        <v>82759.45</v>
      </c>
      <c r="D2746">
        <v>91</v>
      </c>
      <c r="E2746">
        <v>238</v>
      </c>
      <c r="F2746" t="s">
        <v>16963</v>
      </c>
      <c r="G2746">
        <v>0</v>
      </c>
      <c r="H2746">
        <v>0</v>
      </c>
    </row>
    <row r="2747" spans="1:8" x14ac:dyDescent="0.3">
      <c r="A2747" t="s">
        <v>5067</v>
      </c>
      <c r="B2747" t="s">
        <v>5068</v>
      </c>
      <c r="C2747">
        <v>74578.929999999993</v>
      </c>
      <c r="D2747">
        <v>91</v>
      </c>
      <c r="E2747">
        <v>238</v>
      </c>
      <c r="F2747" t="s">
        <v>16963</v>
      </c>
      <c r="G2747">
        <v>5</v>
      </c>
      <c r="H2747">
        <v>1</v>
      </c>
    </row>
    <row r="2748" spans="1:8" x14ac:dyDescent="0.3">
      <c r="A2748" t="s">
        <v>5069</v>
      </c>
      <c r="B2748" t="s">
        <v>5070</v>
      </c>
      <c r="C2748">
        <v>48547.69</v>
      </c>
      <c r="D2748">
        <v>91</v>
      </c>
      <c r="E2748">
        <v>238</v>
      </c>
      <c r="F2748" t="s">
        <v>16963</v>
      </c>
      <c r="G2748">
        <v>0</v>
      </c>
      <c r="H2748">
        <v>0</v>
      </c>
    </row>
    <row r="2749" spans="1:8" x14ac:dyDescent="0.3">
      <c r="A2749" t="s">
        <v>5071</v>
      </c>
      <c r="B2749" t="s">
        <v>5072</v>
      </c>
      <c r="C2749">
        <v>50370.84</v>
      </c>
      <c r="D2749">
        <v>91</v>
      </c>
      <c r="E2749">
        <v>238</v>
      </c>
      <c r="F2749" t="s">
        <v>16963</v>
      </c>
      <c r="G2749">
        <v>0</v>
      </c>
      <c r="H2749">
        <v>0</v>
      </c>
    </row>
    <row r="2750" spans="1:8" x14ac:dyDescent="0.3">
      <c r="A2750" t="s">
        <v>5073</v>
      </c>
      <c r="B2750" t="s">
        <v>5074</v>
      </c>
      <c r="C2750">
        <v>0</v>
      </c>
      <c r="D2750">
        <v>91</v>
      </c>
      <c r="E2750">
        <v>236</v>
      </c>
      <c r="F2750" t="s">
        <v>16963</v>
      </c>
      <c r="G2750">
        <v>0</v>
      </c>
      <c r="H2750">
        <v>0</v>
      </c>
    </row>
    <row r="2751" spans="1:8" x14ac:dyDescent="0.3">
      <c r="A2751" t="s">
        <v>5075</v>
      </c>
      <c r="B2751" t="s">
        <v>5074</v>
      </c>
      <c r="C2751">
        <v>0</v>
      </c>
      <c r="D2751">
        <v>91</v>
      </c>
      <c r="E2751">
        <v>238</v>
      </c>
      <c r="F2751" t="s">
        <v>16963</v>
      </c>
      <c r="G2751">
        <v>0</v>
      </c>
      <c r="H2751">
        <v>0</v>
      </c>
    </row>
    <row r="2752" spans="1:8" x14ac:dyDescent="0.3">
      <c r="A2752" t="s">
        <v>5076</v>
      </c>
      <c r="B2752" t="s">
        <v>5077</v>
      </c>
      <c r="C2752">
        <v>47102.03</v>
      </c>
      <c r="D2752">
        <v>91</v>
      </c>
      <c r="E2752">
        <v>256</v>
      </c>
      <c r="F2752" t="s">
        <v>16963</v>
      </c>
      <c r="G2752">
        <v>0</v>
      </c>
      <c r="H2752">
        <v>0</v>
      </c>
    </row>
    <row r="2753" spans="1:8" x14ac:dyDescent="0.3">
      <c r="A2753" t="s">
        <v>5078</v>
      </c>
      <c r="B2753" t="s">
        <v>5079</v>
      </c>
      <c r="C2753">
        <v>56649.4</v>
      </c>
      <c r="D2753">
        <v>91</v>
      </c>
      <c r="E2753">
        <v>256</v>
      </c>
      <c r="F2753" t="s">
        <v>16963</v>
      </c>
      <c r="G2753">
        <v>0</v>
      </c>
      <c r="H2753">
        <v>0</v>
      </c>
    </row>
    <row r="2754" spans="1:8" x14ac:dyDescent="0.3">
      <c r="A2754" t="s">
        <v>5080</v>
      </c>
      <c r="B2754" t="s">
        <v>5081</v>
      </c>
      <c r="C2754">
        <v>81039.88</v>
      </c>
      <c r="D2754">
        <v>91</v>
      </c>
      <c r="E2754">
        <v>256</v>
      </c>
      <c r="F2754" t="s">
        <v>16963</v>
      </c>
      <c r="G2754">
        <v>42</v>
      </c>
      <c r="H2754">
        <v>1</v>
      </c>
    </row>
    <row r="2755" spans="1:8" x14ac:dyDescent="0.3">
      <c r="A2755" t="s">
        <v>5082</v>
      </c>
      <c r="B2755" t="s">
        <v>5083</v>
      </c>
      <c r="C2755">
        <v>46506.38</v>
      </c>
      <c r="D2755">
        <v>91</v>
      </c>
      <c r="E2755">
        <v>256</v>
      </c>
      <c r="F2755" t="s">
        <v>16963</v>
      </c>
      <c r="G2755">
        <v>0</v>
      </c>
      <c r="H2755">
        <v>0</v>
      </c>
    </row>
    <row r="2756" spans="1:8" x14ac:dyDescent="0.3">
      <c r="A2756" t="s">
        <v>5084</v>
      </c>
      <c r="B2756" t="s">
        <v>5085</v>
      </c>
      <c r="C2756">
        <v>47691.94</v>
      </c>
      <c r="D2756">
        <v>91</v>
      </c>
      <c r="E2756">
        <v>256</v>
      </c>
      <c r="F2756" t="s">
        <v>16963</v>
      </c>
      <c r="G2756">
        <v>20</v>
      </c>
      <c r="H2756">
        <v>1</v>
      </c>
    </row>
    <row r="2757" spans="1:8" x14ac:dyDescent="0.3">
      <c r="A2757" t="s">
        <v>5086</v>
      </c>
      <c r="B2757" t="s">
        <v>5087</v>
      </c>
      <c r="C2757">
        <v>124067.94</v>
      </c>
      <c r="D2757">
        <v>91</v>
      </c>
      <c r="E2757">
        <v>256</v>
      </c>
      <c r="F2757" t="s">
        <v>16963</v>
      </c>
      <c r="G2757">
        <v>11</v>
      </c>
      <c r="H2757">
        <v>1</v>
      </c>
    </row>
    <row r="2758" spans="1:8" x14ac:dyDescent="0.3">
      <c r="A2758" t="s">
        <v>5088</v>
      </c>
      <c r="B2758" t="s">
        <v>5089</v>
      </c>
      <c r="C2758">
        <v>89803.17</v>
      </c>
      <c r="D2758">
        <v>91</v>
      </c>
      <c r="E2758">
        <v>256</v>
      </c>
      <c r="F2758" t="s">
        <v>16963</v>
      </c>
      <c r="G2758">
        <v>19</v>
      </c>
      <c r="H2758">
        <v>1</v>
      </c>
    </row>
    <row r="2759" spans="1:8" x14ac:dyDescent="0.3">
      <c r="A2759" t="s">
        <v>5090</v>
      </c>
      <c r="B2759" t="s">
        <v>5091</v>
      </c>
      <c r="C2759">
        <v>68727.78</v>
      </c>
      <c r="D2759">
        <v>91</v>
      </c>
      <c r="E2759">
        <v>256</v>
      </c>
      <c r="F2759" t="s">
        <v>16963</v>
      </c>
      <c r="G2759">
        <v>22</v>
      </c>
      <c r="H2759">
        <v>1</v>
      </c>
    </row>
    <row r="2760" spans="1:8" x14ac:dyDescent="0.3">
      <c r="A2760" t="s">
        <v>5092</v>
      </c>
      <c r="B2760" t="s">
        <v>5093</v>
      </c>
      <c r="C2760">
        <v>0</v>
      </c>
      <c r="D2760">
        <v>91</v>
      </c>
      <c r="E2760">
        <v>236</v>
      </c>
      <c r="F2760" t="s">
        <v>16963</v>
      </c>
      <c r="G2760">
        <v>0</v>
      </c>
      <c r="H2760">
        <v>0</v>
      </c>
    </row>
    <row r="2761" spans="1:8" x14ac:dyDescent="0.3">
      <c r="A2761" t="s">
        <v>5094</v>
      </c>
      <c r="B2761" t="s">
        <v>5095</v>
      </c>
      <c r="C2761">
        <v>0</v>
      </c>
      <c r="D2761">
        <v>91</v>
      </c>
      <c r="E2761">
        <v>236</v>
      </c>
      <c r="F2761" t="s">
        <v>16963</v>
      </c>
      <c r="G2761">
        <v>0</v>
      </c>
      <c r="H2761">
        <v>0</v>
      </c>
    </row>
    <row r="2762" spans="1:8" x14ac:dyDescent="0.3">
      <c r="A2762" t="s">
        <v>5096</v>
      </c>
      <c r="B2762" t="s">
        <v>5097</v>
      </c>
      <c r="C2762">
        <v>0</v>
      </c>
      <c r="D2762">
        <v>91</v>
      </c>
      <c r="E2762">
        <v>236</v>
      </c>
      <c r="F2762" t="s">
        <v>16963</v>
      </c>
      <c r="G2762">
        <v>0</v>
      </c>
      <c r="H2762">
        <v>0</v>
      </c>
    </row>
    <row r="2763" spans="1:8" x14ac:dyDescent="0.3">
      <c r="A2763" t="s">
        <v>5098</v>
      </c>
      <c r="B2763" t="s">
        <v>5099</v>
      </c>
      <c r="C2763">
        <v>0</v>
      </c>
      <c r="D2763">
        <v>91</v>
      </c>
      <c r="E2763">
        <v>236</v>
      </c>
      <c r="F2763" t="s">
        <v>16963</v>
      </c>
      <c r="G2763">
        <v>0</v>
      </c>
      <c r="H2763">
        <v>0</v>
      </c>
    </row>
    <row r="2764" spans="1:8" x14ac:dyDescent="0.3">
      <c r="A2764" t="s">
        <v>5100</v>
      </c>
      <c r="B2764" t="s">
        <v>5101</v>
      </c>
      <c r="C2764">
        <v>0</v>
      </c>
      <c r="D2764">
        <v>91</v>
      </c>
      <c r="E2764">
        <v>236</v>
      </c>
      <c r="F2764" t="s">
        <v>16963</v>
      </c>
      <c r="G2764">
        <v>0</v>
      </c>
      <c r="H2764">
        <v>0</v>
      </c>
    </row>
    <row r="2765" spans="1:8" x14ac:dyDescent="0.3">
      <c r="A2765" t="s">
        <v>5102</v>
      </c>
      <c r="B2765" t="s">
        <v>5101</v>
      </c>
      <c r="C2765">
        <v>0</v>
      </c>
      <c r="D2765">
        <v>91</v>
      </c>
      <c r="E2765">
        <v>236</v>
      </c>
      <c r="F2765" t="s">
        <v>16963</v>
      </c>
      <c r="G2765">
        <v>0</v>
      </c>
      <c r="H2765">
        <v>0</v>
      </c>
    </row>
    <row r="2766" spans="1:8" x14ac:dyDescent="0.3">
      <c r="A2766" t="s">
        <v>5103</v>
      </c>
      <c r="B2766" t="s">
        <v>5101</v>
      </c>
      <c r="C2766">
        <v>0</v>
      </c>
      <c r="D2766">
        <v>91</v>
      </c>
      <c r="E2766">
        <v>236</v>
      </c>
      <c r="F2766" t="s">
        <v>16963</v>
      </c>
      <c r="G2766">
        <v>0</v>
      </c>
      <c r="H2766">
        <v>0</v>
      </c>
    </row>
    <row r="2767" spans="1:8" x14ac:dyDescent="0.3">
      <c r="A2767" t="s">
        <v>5104</v>
      </c>
      <c r="B2767" t="s">
        <v>5101</v>
      </c>
      <c r="C2767">
        <v>0</v>
      </c>
      <c r="D2767">
        <v>91</v>
      </c>
      <c r="E2767">
        <v>238</v>
      </c>
      <c r="F2767" t="s">
        <v>16963</v>
      </c>
      <c r="G2767">
        <v>0</v>
      </c>
      <c r="H2767">
        <v>0</v>
      </c>
    </row>
    <row r="2768" spans="1:8" x14ac:dyDescent="0.3">
      <c r="A2768" t="s">
        <v>5105</v>
      </c>
      <c r="B2768" t="s">
        <v>5106</v>
      </c>
      <c r="C2768">
        <v>0</v>
      </c>
      <c r="D2768">
        <v>91</v>
      </c>
      <c r="E2768">
        <v>238</v>
      </c>
      <c r="F2768" t="s">
        <v>16963</v>
      </c>
      <c r="G2768">
        <v>0</v>
      </c>
      <c r="H2768">
        <v>0</v>
      </c>
    </row>
    <row r="2769" spans="1:8" x14ac:dyDescent="0.3">
      <c r="A2769" t="s">
        <v>5107</v>
      </c>
      <c r="B2769" t="s">
        <v>5108</v>
      </c>
      <c r="C2769">
        <v>0</v>
      </c>
      <c r="D2769">
        <v>91</v>
      </c>
      <c r="E2769">
        <v>236</v>
      </c>
      <c r="F2769" t="s">
        <v>16963</v>
      </c>
      <c r="G2769">
        <v>0</v>
      </c>
      <c r="H2769">
        <v>0</v>
      </c>
    </row>
    <row r="2770" spans="1:8" x14ac:dyDescent="0.3">
      <c r="A2770" t="s">
        <v>5109</v>
      </c>
      <c r="B2770" t="s">
        <v>5110</v>
      </c>
      <c r="C2770">
        <v>0</v>
      </c>
      <c r="D2770">
        <v>91</v>
      </c>
      <c r="E2770">
        <v>236</v>
      </c>
      <c r="F2770" t="s">
        <v>16963</v>
      </c>
      <c r="G2770">
        <v>0</v>
      </c>
      <c r="H2770">
        <v>0</v>
      </c>
    </row>
    <row r="2771" spans="1:8" x14ac:dyDescent="0.3">
      <c r="A2771" t="s">
        <v>5111</v>
      </c>
      <c r="B2771" t="s">
        <v>5112</v>
      </c>
      <c r="C2771">
        <v>0</v>
      </c>
      <c r="D2771">
        <v>91</v>
      </c>
      <c r="E2771">
        <v>236</v>
      </c>
      <c r="F2771" t="s">
        <v>16963</v>
      </c>
      <c r="G2771">
        <v>0</v>
      </c>
      <c r="H2771">
        <v>0</v>
      </c>
    </row>
    <row r="2772" spans="1:8" x14ac:dyDescent="0.3">
      <c r="A2772" t="s">
        <v>5113</v>
      </c>
      <c r="B2772" t="s">
        <v>5112</v>
      </c>
      <c r="C2772">
        <v>0</v>
      </c>
      <c r="D2772">
        <v>91</v>
      </c>
      <c r="E2772">
        <v>236</v>
      </c>
      <c r="F2772" t="s">
        <v>16963</v>
      </c>
      <c r="G2772">
        <v>0</v>
      </c>
      <c r="H2772">
        <v>0</v>
      </c>
    </row>
    <row r="2773" spans="1:8" x14ac:dyDescent="0.3">
      <c r="A2773" t="s">
        <v>5114</v>
      </c>
      <c r="B2773" t="s">
        <v>5112</v>
      </c>
      <c r="C2773">
        <v>0</v>
      </c>
      <c r="D2773">
        <v>91</v>
      </c>
      <c r="E2773">
        <v>236</v>
      </c>
      <c r="F2773" t="s">
        <v>16963</v>
      </c>
      <c r="G2773">
        <v>0</v>
      </c>
      <c r="H2773">
        <v>0</v>
      </c>
    </row>
    <row r="2774" spans="1:8" x14ac:dyDescent="0.3">
      <c r="A2774" t="s">
        <v>5115</v>
      </c>
      <c r="B2774" t="s">
        <v>5112</v>
      </c>
      <c r="C2774">
        <v>0</v>
      </c>
      <c r="D2774">
        <v>91</v>
      </c>
      <c r="E2774">
        <v>238</v>
      </c>
      <c r="F2774" t="s">
        <v>16963</v>
      </c>
      <c r="G2774">
        <v>0</v>
      </c>
      <c r="H2774">
        <v>0</v>
      </c>
    </row>
    <row r="2775" spans="1:8" x14ac:dyDescent="0.3">
      <c r="A2775" t="s">
        <v>5116</v>
      </c>
      <c r="B2775" t="s">
        <v>5117</v>
      </c>
      <c r="C2775">
        <v>0</v>
      </c>
      <c r="D2775">
        <v>91</v>
      </c>
      <c r="E2775">
        <v>236</v>
      </c>
      <c r="F2775" t="s">
        <v>16963</v>
      </c>
      <c r="G2775">
        <v>0</v>
      </c>
      <c r="H2775">
        <v>0</v>
      </c>
    </row>
    <row r="2776" spans="1:8" x14ac:dyDescent="0.3">
      <c r="A2776" t="s">
        <v>5118</v>
      </c>
      <c r="B2776" t="s">
        <v>5119</v>
      </c>
      <c r="C2776">
        <v>664.32</v>
      </c>
      <c r="D2776">
        <v>91</v>
      </c>
      <c r="E2776">
        <v>215</v>
      </c>
      <c r="F2776" t="s">
        <v>16963</v>
      </c>
      <c r="G2776">
        <v>0</v>
      </c>
      <c r="H2776">
        <v>0</v>
      </c>
    </row>
    <row r="2777" spans="1:8" x14ac:dyDescent="0.3">
      <c r="A2777" t="s">
        <v>5120</v>
      </c>
      <c r="B2777" t="s">
        <v>5121</v>
      </c>
      <c r="C2777">
        <v>6453.6</v>
      </c>
      <c r="D2777">
        <v>91</v>
      </c>
      <c r="E2777">
        <v>256</v>
      </c>
      <c r="F2777" t="s">
        <v>16963</v>
      </c>
      <c r="G2777">
        <v>24</v>
      </c>
      <c r="H2777">
        <v>1</v>
      </c>
    </row>
    <row r="2778" spans="1:8" x14ac:dyDescent="0.3">
      <c r="A2778" t="s">
        <v>5122</v>
      </c>
      <c r="B2778" t="s">
        <v>5123</v>
      </c>
      <c r="C2778">
        <v>4819.82</v>
      </c>
      <c r="D2778">
        <v>91</v>
      </c>
      <c r="E2778">
        <v>256</v>
      </c>
      <c r="F2778" t="s">
        <v>16963</v>
      </c>
      <c r="G2778">
        <v>0</v>
      </c>
      <c r="H2778">
        <v>0</v>
      </c>
    </row>
    <row r="2779" spans="1:8" x14ac:dyDescent="0.3">
      <c r="A2779" t="s">
        <v>5124</v>
      </c>
      <c r="B2779" t="s">
        <v>5125</v>
      </c>
      <c r="C2779">
        <v>6811.5</v>
      </c>
      <c r="D2779">
        <v>91</v>
      </c>
      <c r="E2779">
        <v>256</v>
      </c>
      <c r="F2779" t="s">
        <v>16963</v>
      </c>
      <c r="G2779">
        <v>107</v>
      </c>
      <c r="H2779">
        <v>1</v>
      </c>
    </row>
    <row r="2780" spans="1:8" x14ac:dyDescent="0.3">
      <c r="A2780" t="s">
        <v>5126</v>
      </c>
      <c r="B2780" t="s">
        <v>5127</v>
      </c>
      <c r="C2780">
        <v>0</v>
      </c>
      <c r="D2780">
        <v>91</v>
      </c>
      <c r="E2780">
        <v>205</v>
      </c>
      <c r="F2780" t="s">
        <v>16963</v>
      </c>
      <c r="G2780">
        <v>0</v>
      </c>
      <c r="H2780">
        <v>0</v>
      </c>
    </row>
    <row r="2781" spans="1:8" x14ac:dyDescent="0.3">
      <c r="A2781" t="s">
        <v>5128</v>
      </c>
      <c r="B2781" t="s">
        <v>5129</v>
      </c>
      <c r="C2781">
        <v>0</v>
      </c>
      <c r="D2781">
        <v>91</v>
      </c>
      <c r="E2781">
        <v>205</v>
      </c>
      <c r="F2781" t="s">
        <v>16963</v>
      </c>
      <c r="G2781">
        <v>0</v>
      </c>
      <c r="H2781">
        <v>0</v>
      </c>
    </row>
    <row r="2782" spans="1:8" x14ac:dyDescent="0.3">
      <c r="A2782" t="s">
        <v>1570</v>
      </c>
      <c r="B2782" t="s">
        <v>1571</v>
      </c>
      <c r="C2782">
        <v>3696.18</v>
      </c>
      <c r="D2782">
        <v>91</v>
      </c>
      <c r="E2782">
        <v>256</v>
      </c>
      <c r="F2782" t="s">
        <v>16963</v>
      </c>
      <c r="G2782">
        <v>99</v>
      </c>
      <c r="H2782">
        <v>1</v>
      </c>
    </row>
    <row r="2783" spans="1:8" x14ac:dyDescent="0.3">
      <c r="A2783" t="s">
        <v>5130</v>
      </c>
      <c r="B2783" t="s">
        <v>1571</v>
      </c>
      <c r="C2783">
        <v>5539.49</v>
      </c>
      <c r="D2783">
        <v>91</v>
      </c>
      <c r="E2783">
        <v>256</v>
      </c>
      <c r="F2783" t="s">
        <v>16963</v>
      </c>
      <c r="G2783">
        <v>0</v>
      </c>
      <c r="H2783">
        <v>0</v>
      </c>
    </row>
    <row r="2784" spans="1:8" x14ac:dyDescent="0.3">
      <c r="A2784" t="s">
        <v>5131</v>
      </c>
      <c r="B2784" t="s">
        <v>5132</v>
      </c>
      <c r="C2784">
        <v>4711.38</v>
      </c>
      <c r="D2784">
        <v>91</v>
      </c>
      <c r="E2784">
        <v>256</v>
      </c>
      <c r="F2784" t="s">
        <v>16963</v>
      </c>
      <c r="G2784">
        <v>128</v>
      </c>
      <c r="H2784">
        <v>1</v>
      </c>
    </row>
    <row r="2785" spans="1:8" x14ac:dyDescent="0.3">
      <c r="A2785" t="s">
        <v>5133</v>
      </c>
      <c r="B2785" t="s">
        <v>5134</v>
      </c>
      <c r="C2785">
        <v>5916.75</v>
      </c>
      <c r="D2785">
        <v>91</v>
      </c>
      <c r="E2785">
        <v>256</v>
      </c>
      <c r="F2785" t="s">
        <v>16963</v>
      </c>
      <c r="G2785">
        <v>0</v>
      </c>
      <c r="H2785">
        <v>0</v>
      </c>
    </row>
    <row r="2786" spans="1:8" x14ac:dyDescent="0.3">
      <c r="A2786" t="s">
        <v>5135</v>
      </c>
      <c r="B2786" t="s">
        <v>5136</v>
      </c>
      <c r="C2786">
        <v>5229.05</v>
      </c>
      <c r="D2786">
        <v>91</v>
      </c>
      <c r="E2786">
        <v>256</v>
      </c>
      <c r="F2786" t="s">
        <v>16963</v>
      </c>
      <c r="G2786">
        <v>0</v>
      </c>
      <c r="H2786">
        <v>0</v>
      </c>
    </row>
    <row r="2787" spans="1:8" x14ac:dyDescent="0.3">
      <c r="A2787" t="s">
        <v>1572</v>
      </c>
      <c r="B2787" t="s">
        <v>1573</v>
      </c>
      <c r="C2787">
        <v>3324.76</v>
      </c>
      <c r="D2787">
        <v>91</v>
      </c>
      <c r="E2787">
        <v>256</v>
      </c>
      <c r="F2787" t="s">
        <v>16963</v>
      </c>
      <c r="G2787">
        <v>62</v>
      </c>
      <c r="H2787">
        <v>1</v>
      </c>
    </row>
    <row r="2788" spans="1:8" x14ac:dyDescent="0.3">
      <c r="A2788" t="s">
        <v>1574</v>
      </c>
      <c r="B2788" t="s">
        <v>1575</v>
      </c>
      <c r="C2788">
        <v>3324.76</v>
      </c>
      <c r="D2788">
        <v>91</v>
      </c>
      <c r="E2788">
        <v>256</v>
      </c>
      <c r="F2788" t="s">
        <v>16963</v>
      </c>
      <c r="G2788">
        <v>63</v>
      </c>
      <c r="H2788">
        <v>1</v>
      </c>
    </row>
    <row r="2789" spans="1:8" x14ac:dyDescent="0.3">
      <c r="A2789" t="s">
        <v>5137</v>
      </c>
      <c r="B2789" t="s">
        <v>5138</v>
      </c>
      <c r="C2789">
        <v>5930.04</v>
      </c>
      <c r="D2789">
        <v>91</v>
      </c>
      <c r="E2789">
        <v>256</v>
      </c>
      <c r="F2789" t="s">
        <v>16963</v>
      </c>
      <c r="G2789">
        <v>0</v>
      </c>
      <c r="H2789">
        <v>0</v>
      </c>
    </row>
    <row r="2790" spans="1:8" x14ac:dyDescent="0.3">
      <c r="A2790" t="s">
        <v>5139</v>
      </c>
      <c r="B2790" t="s">
        <v>5140</v>
      </c>
      <c r="C2790">
        <v>8359.61</v>
      </c>
      <c r="D2790">
        <v>91</v>
      </c>
      <c r="E2790">
        <v>256</v>
      </c>
      <c r="F2790" t="s">
        <v>16963</v>
      </c>
      <c r="G2790">
        <v>49</v>
      </c>
      <c r="H2790">
        <v>1</v>
      </c>
    </row>
    <row r="2791" spans="1:8" x14ac:dyDescent="0.3">
      <c r="A2791" t="s">
        <v>5141</v>
      </c>
      <c r="B2791" t="s">
        <v>5142</v>
      </c>
      <c r="C2791">
        <v>8358.57</v>
      </c>
      <c r="D2791">
        <v>91</v>
      </c>
      <c r="E2791">
        <v>256</v>
      </c>
      <c r="F2791" t="s">
        <v>16963</v>
      </c>
      <c r="G2791">
        <v>39</v>
      </c>
      <c r="H2791">
        <v>1</v>
      </c>
    </row>
    <row r="2792" spans="1:8" x14ac:dyDescent="0.3">
      <c r="A2792" t="s">
        <v>5143</v>
      </c>
      <c r="B2792" t="s">
        <v>5144</v>
      </c>
      <c r="C2792">
        <v>0</v>
      </c>
      <c r="D2792">
        <v>91</v>
      </c>
      <c r="E2792">
        <v>256</v>
      </c>
      <c r="F2792" t="s">
        <v>16963</v>
      </c>
      <c r="G2792">
        <v>0</v>
      </c>
      <c r="H2792">
        <v>0</v>
      </c>
    </row>
    <row r="2793" spans="1:8" x14ac:dyDescent="0.3">
      <c r="A2793" t="s">
        <v>5145</v>
      </c>
      <c r="B2793" t="s">
        <v>5146</v>
      </c>
      <c r="C2793">
        <v>6453.6</v>
      </c>
      <c r="D2793">
        <v>91</v>
      </c>
      <c r="E2793">
        <v>256</v>
      </c>
      <c r="F2793" t="s">
        <v>16963</v>
      </c>
      <c r="G2793">
        <v>13</v>
      </c>
      <c r="H2793">
        <v>1</v>
      </c>
    </row>
    <row r="2794" spans="1:8" x14ac:dyDescent="0.3">
      <c r="A2794" t="s">
        <v>5147</v>
      </c>
      <c r="B2794" t="s">
        <v>5148</v>
      </c>
      <c r="C2794">
        <v>8271.06</v>
      </c>
      <c r="D2794">
        <v>91</v>
      </c>
      <c r="E2794">
        <v>256</v>
      </c>
      <c r="F2794" t="s">
        <v>16963</v>
      </c>
      <c r="G2794">
        <v>9</v>
      </c>
      <c r="H2794">
        <v>1</v>
      </c>
    </row>
    <row r="2795" spans="1:8" x14ac:dyDescent="0.3">
      <c r="A2795" t="s">
        <v>5149</v>
      </c>
      <c r="B2795" t="s">
        <v>5150</v>
      </c>
      <c r="C2795">
        <v>5786.7</v>
      </c>
      <c r="D2795">
        <v>91</v>
      </c>
      <c r="E2795">
        <v>256</v>
      </c>
      <c r="F2795" t="s">
        <v>16963</v>
      </c>
      <c r="G2795">
        <v>60</v>
      </c>
      <c r="H2795">
        <v>1</v>
      </c>
    </row>
    <row r="2796" spans="1:8" x14ac:dyDescent="0.3">
      <c r="A2796" t="s">
        <v>5151</v>
      </c>
      <c r="B2796" t="s">
        <v>5152</v>
      </c>
      <c r="C2796">
        <v>14120.31</v>
      </c>
      <c r="D2796">
        <v>91</v>
      </c>
      <c r="E2796">
        <v>256</v>
      </c>
      <c r="F2796" t="s">
        <v>16963</v>
      </c>
      <c r="G2796">
        <v>66</v>
      </c>
      <c r="H2796">
        <v>1</v>
      </c>
    </row>
    <row r="2797" spans="1:8" x14ac:dyDescent="0.3">
      <c r="A2797" t="s">
        <v>5153</v>
      </c>
      <c r="B2797" t="s">
        <v>5154</v>
      </c>
      <c r="C2797">
        <v>4733.82</v>
      </c>
      <c r="D2797">
        <v>91</v>
      </c>
      <c r="E2797">
        <v>256</v>
      </c>
      <c r="F2797" t="s">
        <v>16963</v>
      </c>
      <c r="G2797">
        <v>73</v>
      </c>
      <c r="H2797">
        <v>1</v>
      </c>
    </row>
    <row r="2798" spans="1:8" x14ac:dyDescent="0.3">
      <c r="A2798" t="s">
        <v>5155</v>
      </c>
      <c r="B2798" t="s">
        <v>5156</v>
      </c>
      <c r="C2798">
        <v>13641.72</v>
      </c>
      <c r="D2798">
        <v>91</v>
      </c>
      <c r="E2798">
        <v>256</v>
      </c>
      <c r="F2798" t="s">
        <v>16963</v>
      </c>
      <c r="G2798">
        <v>13</v>
      </c>
      <c r="H2798">
        <v>1</v>
      </c>
    </row>
    <row r="2799" spans="1:8" x14ac:dyDescent="0.3">
      <c r="A2799" t="s">
        <v>5157</v>
      </c>
      <c r="B2799" t="s">
        <v>5158</v>
      </c>
      <c r="C2799">
        <v>9051.0400000000009</v>
      </c>
      <c r="D2799">
        <v>91</v>
      </c>
      <c r="E2799">
        <v>256</v>
      </c>
      <c r="F2799" t="s">
        <v>16963</v>
      </c>
      <c r="G2799">
        <v>0</v>
      </c>
      <c r="H2799">
        <v>0</v>
      </c>
    </row>
    <row r="2800" spans="1:8" x14ac:dyDescent="0.3">
      <c r="A2800" t="s">
        <v>5159</v>
      </c>
      <c r="B2800" t="s">
        <v>5160</v>
      </c>
      <c r="C2800">
        <v>0</v>
      </c>
      <c r="D2800">
        <v>91</v>
      </c>
      <c r="E2800">
        <v>236</v>
      </c>
      <c r="F2800" t="s">
        <v>16963</v>
      </c>
      <c r="G2800">
        <v>0</v>
      </c>
      <c r="H2800">
        <v>0</v>
      </c>
    </row>
    <row r="2801" spans="1:8" x14ac:dyDescent="0.3">
      <c r="A2801" t="s">
        <v>5161</v>
      </c>
      <c r="B2801" t="s">
        <v>5160</v>
      </c>
      <c r="C2801">
        <v>4819.82</v>
      </c>
      <c r="D2801">
        <v>91</v>
      </c>
      <c r="E2801">
        <v>256</v>
      </c>
      <c r="F2801" t="s">
        <v>16963</v>
      </c>
      <c r="G2801">
        <v>0</v>
      </c>
      <c r="H2801">
        <v>0</v>
      </c>
    </row>
    <row r="2802" spans="1:8" x14ac:dyDescent="0.3">
      <c r="A2802" t="s">
        <v>5162</v>
      </c>
      <c r="B2802" t="s">
        <v>5163</v>
      </c>
      <c r="C2802">
        <v>6811.5</v>
      </c>
      <c r="D2802">
        <v>91</v>
      </c>
      <c r="E2802">
        <v>256</v>
      </c>
      <c r="F2802" t="s">
        <v>16963</v>
      </c>
      <c r="G2802">
        <v>5</v>
      </c>
      <c r="H2802">
        <v>1</v>
      </c>
    </row>
    <row r="2803" spans="1:8" x14ac:dyDescent="0.3">
      <c r="A2803" t="s">
        <v>1576</v>
      </c>
      <c r="B2803" t="s">
        <v>1577</v>
      </c>
      <c r="C2803">
        <v>3696.18</v>
      </c>
      <c r="D2803">
        <v>91</v>
      </c>
      <c r="E2803">
        <v>256</v>
      </c>
      <c r="F2803" t="s">
        <v>16963</v>
      </c>
      <c r="G2803">
        <v>25</v>
      </c>
      <c r="H2803">
        <v>1</v>
      </c>
    </row>
    <row r="2804" spans="1:8" x14ac:dyDescent="0.3">
      <c r="A2804" t="s">
        <v>5164</v>
      </c>
      <c r="B2804" t="s">
        <v>5165</v>
      </c>
      <c r="C2804">
        <v>6712.28</v>
      </c>
      <c r="D2804">
        <v>91</v>
      </c>
      <c r="E2804">
        <v>256</v>
      </c>
      <c r="F2804" t="s">
        <v>16963</v>
      </c>
      <c r="G2804">
        <v>0</v>
      </c>
      <c r="H2804">
        <v>0</v>
      </c>
    </row>
    <row r="2805" spans="1:8" x14ac:dyDescent="0.3">
      <c r="A2805" t="s">
        <v>5166</v>
      </c>
      <c r="B2805" t="s">
        <v>5167</v>
      </c>
      <c r="C2805">
        <v>8271.06</v>
      </c>
      <c r="D2805">
        <v>91</v>
      </c>
      <c r="E2805">
        <v>256</v>
      </c>
      <c r="F2805" t="s">
        <v>16963</v>
      </c>
      <c r="G2805">
        <v>11</v>
      </c>
      <c r="H2805">
        <v>1</v>
      </c>
    </row>
    <row r="2806" spans="1:8" x14ac:dyDescent="0.3">
      <c r="A2806" t="s">
        <v>5168</v>
      </c>
      <c r="B2806" t="s">
        <v>5169</v>
      </c>
      <c r="C2806">
        <v>5786.7</v>
      </c>
      <c r="D2806">
        <v>91</v>
      </c>
      <c r="E2806">
        <v>256</v>
      </c>
      <c r="F2806" t="s">
        <v>16963</v>
      </c>
      <c r="G2806">
        <v>63</v>
      </c>
      <c r="H2806">
        <v>1</v>
      </c>
    </row>
    <row r="2807" spans="1:8" x14ac:dyDescent="0.3">
      <c r="A2807" t="s">
        <v>5170</v>
      </c>
      <c r="B2807" t="s">
        <v>5171</v>
      </c>
      <c r="C2807">
        <v>14355.44</v>
      </c>
      <c r="D2807">
        <v>91</v>
      </c>
      <c r="E2807">
        <v>256</v>
      </c>
      <c r="F2807" t="s">
        <v>16963</v>
      </c>
      <c r="G2807">
        <v>57</v>
      </c>
      <c r="H2807">
        <v>1</v>
      </c>
    </row>
    <row r="2808" spans="1:8" x14ac:dyDescent="0.3">
      <c r="A2808" t="s">
        <v>5172</v>
      </c>
      <c r="B2808" t="s">
        <v>5173</v>
      </c>
      <c r="C2808">
        <v>5915.71</v>
      </c>
      <c r="D2808">
        <v>91</v>
      </c>
      <c r="E2808">
        <v>256</v>
      </c>
      <c r="F2808" t="s">
        <v>16963</v>
      </c>
      <c r="G2808">
        <v>69</v>
      </c>
      <c r="H2808">
        <v>1</v>
      </c>
    </row>
    <row r="2809" spans="1:8" x14ac:dyDescent="0.3">
      <c r="A2809" t="s">
        <v>5174</v>
      </c>
      <c r="B2809" t="s">
        <v>5175</v>
      </c>
      <c r="C2809">
        <v>13641.72</v>
      </c>
      <c r="D2809">
        <v>91</v>
      </c>
      <c r="E2809">
        <v>256</v>
      </c>
      <c r="F2809" t="s">
        <v>16963</v>
      </c>
      <c r="G2809">
        <v>15</v>
      </c>
      <c r="H2809">
        <v>1</v>
      </c>
    </row>
    <row r="2810" spans="1:8" x14ac:dyDescent="0.3">
      <c r="A2810" t="s">
        <v>5176</v>
      </c>
      <c r="B2810" t="s">
        <v>5177</v>
      </c>
      <c r="C2810">
        <v>9051.0400000000009</v>
      </c>
      <c r="D2810">
        <v>91</v>
      </c>
      <c r="E2810">
        <v>256</v>
      </c>
      <c r="F2810" t="s">
        <v>16963</v>
      </c>
      <c r="G2810">
        <v>0</v>
      </c>
      <c r="H2810">
        <v>0</v>
      </c>
    </row>
    <row r="2811" spans="1:8" x14ac:dyDescent="0.3">
      <c r="A2811" t="s">
        <v>5178</v>
      </c>
      <c r="B2811" t="s">
        <v>5179</v>
      </c>
      <c r="C2811">
        <v>0</v>
      </c>
      <c r="D2811">
        <v>91</v>
      </c>
      <c r="E2811">
        <v>232</v>
      </c>
      <c r="F2811" t="s">
        <v>16963</v>
      </c>
      <c r="G2811">
        <v>0</v>
      </c>
      <c r="H2811">
        <v>0</v>
      </c>
    </row>
    <row r="2812" spans="1:8" x14ac:dyDescent="0.3">
      <c r="A2812" t="s">
        <v>5180</v>
      </c>
      <c r="B2812" t="s">
        <v>5181</v>
      </c>
      <c r="C2812">
        <v>4526.0600000000004</v>
      </c>
      <c r="D2812">
        <v>91</v>
      </c>
      <c r="E2812">
        <v>232</v>
      </c>
      <c r="F2812" t="s">
        <v>16963</v>
      </c>
      <c r="G2812">
        <v>3</v>
      </c>
      <c r="H2812">
        <v>1</v>
      </c>
    </row>
    <row r="2813" spans="1:8" x14ac:dyDescent="0.3">
      <c r="A2813" t="s">
        <v>5182</v>
      </c>
      <c r="B2813" t="s">
        <v>5183</v>
      </c>
      <c r="C2813">
        <v>7023.08</v>
      </c>
      <c r="D2813">
        <v>91</v>
      </c>
      <c r="E2813">
        <v>215</v>
      </c>
      <c r="F2813" t="s">
        <v>16963</v>
      </c>
      <c r="G2813">
        <v>0</v>
      </c>
      <c r="H2813">
        <v>0</v>
      </c>
    </row>
    <row r="2814" spans="1:8" x14ac:dyDescent="0.3">
      <c r="A2814" t="s">
        <v>5184</v>
      </c>
      <c r="B2814" t="s">
        <v>5185</v>
      </c>
      <c r="C2814">
        <v>12329.12</v>
      </c>
      <c r="D2814">
        <v>91</v>
      </c>
      <c r="E2814">
        <v>215</v>
      </c>
      <c r="F2814" t="s">
        <v>16963</v>
      </c>
      <c r="G2814">
        <v>0</v>
      </c>
      <c r="H2814">
        <v>0</v>
      </c>
    </row>
    <row r="2815" spans="1:8" x14ac:dyDescent="0.3">
      <c r="A2815" t="s">
        <v>5186</v>
      </c>
      <c r="B2815" t="s">
        <v>5187</v>
      </c>
      <c r="C2815">
        <v>7179.08</v>
      </c>
      <c r="D2815">
        <v>91</v>
      </c>
      <c r="E2815">
        <v>215</v>
      </c>
      <c r="F2815" t="s">
        <v>16963</v>
      </c>
      <c r="G2815">
        <v>0</v>
      </c>
      <c r="H2815">
        <v>0</v>
      </c>
    </row>
    <row r="2816" spans="1:8" x14ac:dyDescent="0.3">
      <c r="A2816" t="s">
        <v>5188</v>
      </c>
      <c r="B2816" t="s">
        <v>5189</v>
      </c>
      <c r="C2816">
        <v>17947.14</v>
      </c>
      <c r="D2816">
        <v>91</v>
      </c>
      <c r="E2816">
        <v>215</v>
      </c>
      <c r="F2816" t="s">
        <v>16963</v>
      </c>
      <c r="G2816">
        <v>0</v>
      </c>
      <c r="H2816">
        <v>0</v>
      </c>
    </row>
    <row r="2817" spans="1:8" x14ac:dyDescent="0.3">
      <c r="A2817" t="s">
        <v>5190</v>
      </c>
      <c r="B2817" t="s">
        <v>5191</v>
      </c>
      <c r="C2817">
        <v>0</v>
      </c>
      <c r="D2817">
        <v>91</v>
      </c>
      <c r="E2817">
        <v>205</v>
      </c>
      <c r="F2817" t="s">
        <v>16963</v>
      </c>
      <c r="G2817">
        <v>0</v>
      </c>
      <c r="H2817">
        <v>0</v>
      </c>
    </row>
    <row r="2818" spans="1:8" x14ac:dyDescent="0.3">
      <c r="A2818" t="s">
        <v>5192</v>
      </c>
      <c r="B2818" t="s">
        <v>5191</v>
      </c>
      <c r="C2818">
        <v>0</v>
      </c>
      <c r="D2818">
        <v>91</v>
      </c>
      <c r="E2818">
        <v>205</v>
      </c>
      <c r="F2818" t="s">
        <v>16963</v>
      </c>
      <c r="G2818">
        <v>0</v>
      </c>
      <c r="H2818">
        <v>0</v>
      </c>
    </row>
    <row r="2819" spans="1:8" x14ac:dyDescent="0.3">
      <c r="A2819" t="s">
        <v>5193</v>
      </c>
      <c r="B2819" t="s">
        <v>5194</v>
      </c>
      <c r="C2819">
        <v>5150.04</v>
      </c>
      <c r="D2819">
        <v>91</v>
      </c>
      <c r="E2819">
        <v>205</v>
      </c>
      <c r="F2819" t="s">
        <v>16963</v>
      </c>
      <c r="G2819">
        <v>0</v>
      </c>
      <c r="H2819">
        <v>0</v>
      </c>
    </row>
    <row r="2820" spans="1:8" x14ac:dyDescent="0.3">
      <c r="A2820" t="s">
        <v>5195</v>
      </c>
      <c r="B2820" t="s">
        <v>5196</v>
      </c>
      <c r="C2820">
        <v>0</v>
      </c>
      <c r="D2820">
        <v>91</v>
      </c>
      <c r="E2820">
        <v>205</v>
      </c>
      <c r="F2820" t="s">
        <v>16963</v>
      </c>
      <c r="G2820">
        <v>0</v>
      </c>
      <c r="H2820">
        <v>0</v>
      </c>
    </row>
    <row r="2821" spans="1:8" x14ac:dyDescent="0.3">
      <c r="A2821" t="s">
        <v>5197</v>
      </c>
      <c r="B2821" t="s">
        <v>5196</v>
      </c>
      <c r="C2821">
        <v>0</v>
      </c>
      <c r="D2821">
        <v>91</v>
      </c>
      <c r="E2821">
        <v>205</v>
      </c>
      <c r="F2821" t="s">
        <v>16963</v>
      </c>
      <c r="G2821">
        <v>0</v>
      </c>
      <c r="H2821">
        <v>0</v>
      </c>
    </row>
    <row r="2822" spans="1:8" x14ac:dyDescent="0.3">
      <c r="A2822" t="s">
        <v>5198</v>
      </c>
      <c r="B2822" t="s">
        <v>5196</v>
      </c>
      <c r="C2822">
        <v>0</v>
      </c>
      <c r="D2822">
        <v>91</v>
      </c>
      <c r="E2822">
        <v>205</v>
      </c>
      <c r="F2822" t="s">
        <v>16963</v>
      </c>
      <c r="G2822">
        <v>0</v>
      </c>
      <c r="H2822">
        <v>0</v>
      </c>
    </row>
    <row r="2823" spans="1:8" x14ac:dyDescent="0.3">
      <c r="A2823" t="s">
        <v>5199</v>
      </c>
      <c r="B2823" t="s">
        <v>5200</v>
      </c>
      <c r="C2823">
        <v>9051.0400000000009</v>
      </c>
      <c r="D2823">
        <v>91</v>
      </c>
      <c r="E2823">
        <v>205</v>
      </c>
      <c r="F2823" t="s">
        <v>16963</v>
      </c>
      <c r="G2823">
        <v>10</v>
      </c>
      <c r="H2823">
        <v>1</v>
      </c>
    </row>
    <row r="2824" spans="1:8" x14ac:dyDescent="0.3">
      <c r="A2824" t="s">
        <v>5201</v>
      </c>
      <c r="B2824" t="s">
        <v>5200</v>
      </c>
      <c r="C2824">
        <v>6944.55</v>
      </c>
      <c r="D2824">
        <v>91</v>
      </c>
      <c r="E2824">
        <v>205</v>
      </c>
      <c r="F2824" t="s">
        <v>16963</v>
      </c>
      <c r="G2824">
        <v>0</v>
      </c>
      <c r="H2824">
        <v>0</v>
      </c>
    </row>
    <row r="2825" spans="1:8" x14ac:dyDescent="0.3">
      <c r="A2825" t="s">
        <v>5202</v>
      </c>
      <c r="B2825" t="s">
        <v>5203</v>
      </c>
      <c r="C2825">
        <v>6398.02</v>
      </c>
      <c r="D2825">
        <v>91</v>
      </c>
      <c r="E2825">
        <v>205</v>
      </c>
      <c r="F2825" t="s">
        <v>16963</v>
      </c>
      <c r="G2825">
        <v>17</v>
      </c>
      <c r="H2825">
        <v>1</v>
      </c>
    </row>
    <row r="2826" spans="1:8" x14ac:dyDescent="0.3">
      <c r="A2826" t="s">
        <v>5204</v>
      </c>
      <c r="B2826" t="s">
        <v>5205</v>
      </c>
      <c r="C2826">
        <v>10456.08</v>
      </c>
      <c r="D2826">
        <v>91</v>
      </c>
      <c r="E2826">
        <v>205</v>
      </c>
      <c r="F2826" t="s">
        <v>16963</v>
      </c>
      <c r="G2826">
        <v>3</v>
      </c>
      <c r="H2826">
        <v>1</v>
      </c>
    </row>
    <row r="2827" spans="1:8" x14ac:dyDescent="0.3">
      <c r="A2827" t="s">
        <v>5206</v>
      </c>
      <c r="B2827" t="s">
        <v>5205</v>
      </c>
      <c r="C2827">
        <v>6711.08</v>
      </c>
      <c r="D2827">
        <v>91</v>
      </c>
      <c r="E2827">
        <v>205</v>
      </c>
      <c r="F2827" t="s">
        <v>16963</v>
      </c>
      <c r="G2827">
        <v>23</v>
      </c>
      <c r="H2827">
        <v>1</v>
      </c>
    </row>
    <row r="2828" spans="1:8" x14ac:dyDescent="0.3">
      <c r="A2828" t="s">
        <v>5207</v>
      </c>
      <c r="B2828" t="s">
        <v>5205</v>
      </c>
      <c r="C2828">
        <v>0</v>
      </c>
      <c r="D2828">
        <v>91</v>
      </c>
      <c r="E2828">
        <v>205</v>
      </c>
      <c r="F2828" t="s">
        <v>16963</v>
      </c>
      <c r="G2828">
        <v>0</v>
      </c>
      <c r="H2828">
        <v>0</v>
      </c>
    </row>
    <row r="2829" spans="1:8" x14ac:dyDescent="0.3">
      <c r="A2829" t="s">
        <v>5208</v>
      </c>
      <c r="B2829" t="s">
        <v>5209</v>
      </c>
      <c r="C2829">
        <v>27735.91</v>
      </c>
      <c r="D2829">
        <v>91</v>
      </c>
      <c r="E2829">
        <v>205</v>
      </c>
      <c r="F2829" t="s">
        <v>16963</v>
      </c>
      <c r="G2829">
        <v>0</v>
      </c>
      <c r="H2829">
        <v>0</v>
      </c>
    </row>
    <row r="2830" spans="1:8" x14ac:dyDescent="0.3">
      <c r="A2830" t="s">
        <v>5210</v>
      </c>
      <c r="B2830" t="s">
        <v>5211</v>
      </c>
      <c r="C2830">
        <v>0</v>
      </c>
      <c r="D2830">
        <v>91</v>
      </c>
      <c r="E2830">
        <v>205</v>
      </c>
      <c r="F2830" t="s">
        <v>16963</v>
      </c>
      <c r="G2830">
        <v>0</v>
      </c>
      <c r="H2830">
        <v>0</v>
      </c>
    </row>
    <row r="2831" spans="1:8" x14ac:dyDescent="0.3">
      <c r="A2831" t="s">
        <v>5212</v>
      </c>
      <c r="B2831" t="s">
        <v>5213</v>
      </c>
      <c r="C2831">
        <v>0</v>
      </c>
      <c r="D2831">
        <v>91</v>
      </c>
      <c r="E2831">
        <v>205</v>
      </c>
      <c r="F2831" t="s">
        <v>16963</v>
      </c>
      <c r="G2831">
        <v>0</v>
      </c>
      <c r="H2831">
        <v>0</v>
      </c>
    </row>
    <row r="2832" spans="1:8" x14ac:dyDescent="0.3">
      <c r="A2832" t="s">
        <v>5214</v>
      </c>
      <c r="B2832" t="s">
        <v>5213</v>
      </c>
      <c r="C2832">
        <v>0</v>
      </c>
      <c r="D2832">
        <v>91</v>
      </c>
      <c r="E2832">
        <v>205</v>
      </c>
      <c r="F2832" t="s">
        <v>16963</v>
      </c>
      <c r="G2832">
        <v>0</v>
      </c>
      <c r="H2832">
        <v>0</v>
      </c>
    </row>
    <row r="2833" spans="1:8" x14ac:dyDescent="0.3">
      <c r="A2833" t="s">
        <v>5215</v>
      </c>
      <c r="B2833" t="s">
        <v>5213</v>
      </c>
      <c r="C2833">
        <v>0</v>
      </c>
      <c r="D2833">
        <v>91</v>
      </c>
      <c r="E2833">
        <v>205</v>
      </c>
      <c r="F2833" t="s">
        <v>16963</v>
      </c>
      <c r="G2833">
        <v>0</v>
      </c>
      <c r="H2833">
        <v>0</v>
      </c>
    </row>
    <row r="2834" spans="1:8" x14ac:dyDescent="0.3">
      <c r="A2834" t="s">
        <v>5216</v>
      </c>
      <c r="B2834" t="s">
        <v>5213</v>
      </c>
      <c r="C2834">
        <v>0</v>
      </c>
      <c r="D2834">
        <v>91</v>
      </c>
      <c r="E2834">
        <v>205</v>
      </c>
      <c r="F2834" t="s">
        <v>16963</v>
      </c>
      <c r="G2834">
        <v>0</v>
      </c>
      <c r="H2834">
        <v>0</v>
      </c>
    </row>
    <row r="2835" spans="1:8" x14ac:dyDescent="0.3">
      <c r="A2835" t="s">
        <v>5217</v>
      </c>
      <c r="B2835" t="s">
        <v>5213</v>
      </c>
      <c r="C2835">
        <v>0</v>
      </c>
      <c r="D2835">
        <v>91</v>
      </c>
      <c r="E2835">
        <v>205</v>
      </c>
      <c r="F2835" t="s">
        <v>16963</v>
      </c>
      <c r="G2835">
        <v>0</v>
      </c>
      <c r="H2835">
        <v>0</v>
      </c>
    </row>
    <row r="2836" spans="1:8" x14ac:dyDescent="0.3">
      <c r="A2836" t="s">
        <v>5218</v>
      </c>
      <c r="B2836" t="s">
        <v>5213</v>
      </c>
      <c r="C2836">
        <v>0</v>
      </c>
      <c r="D2836">
        <v>91</v>
      </c>
      <c r="E2836">
        <v>205</v>
      </c>
      <c r="F2836" t="s">
        <v>16963</v>
      </c>
      <c r="G2836">
        <v>0</v>
      </c>
      <c r="H2836">
        <v>0</v>
      </c>
    </row>
    <row r="2837" spans="1:8" x14ac:dyDescent="0.3">
      <c r="A2837" t="s">
        <v>5219</v>
      </c>
      <c r="B2837" t="s">
        <v>5213</v>
      </c>
      <c r="C2837">
        <v>0</v>
      </c>
      <c r="D2837">
        <v>91</v>
      </c>
      <c r="E2837">
        <v>205</v>
      </c>
      <c r="F2837" t="s">
        <v>16963</v>
      </c>
      <c r="G2837">
        <v>0</v>
      </c>
      <c r="H2837">
        <v>0</v>
      </c>
    </row>
    <row r="2838" spans="1:8" x14ac:dyDescent="0.3">
      <c r="A2838" t="s">
        <v>5220</v>
      </c>
      <c r="B2838" t="s">
        <v>5213</v>
      </c>
      <c r="C2838">
        <v>0</v>
      </c>
      <c r="D2838">
        <v>91</v>
      </c>
      <c r="E2838">
        <v>205</v>
      </c>
      <c r="F2838" t="s">
        <v>16963</v>
      </c>
      <c r="G2838">
        <v>0</v>
      </c>
      <c r="H2838">
        <v>0</v>
      </c>
    </row>
    <row r="2839" spans="1:8" x14ac:dyDescent="0.3">
      <c r="A2839" t="s">
        <v>5221</v>
      </c>
      <c r="B2839" t="s">
        <v>5222</v>
      </c>
      <c r="C2839">
        <v>0</v>
      </c>
      <c r="D2839">
        <v>91</v>
      </c>
      <c r="E2839">
        <v>232</v>
      </c>
      <c r="F2839" t="s">
        <v>16963</v>
      </c>
      <c r="G2839">
        <v>0</v>
      </c>
      <c r="H2839">
        <v>0</v>
      </c>
    </row>
    <row r="2840" spans="1:8" x14ac:dyDescent="0.3">
      <c r="A2840" t="s">
        <v>5223</v>
      </c>
      <c r="B2840" t="s">
        <v>5222</v>
      </c>
      <c r="C2840">
        <v>0</v>
      </c>
      <c r="D2840">
        <v>91</v>
      </c>
      <c r="E2840">
        <v>232</v>
      </c>
      <c r="F2840" t="s">
        <v>16963</v>
      </c>
      <c r="G2840">
        <v>0</v>
      </c>
      <c r="H2840">
        <v>0</v>
      </c>
    </row>
    <row r="2841" spans="1:8" x14ac:dyDescent="0.3">
      <c r="A2841" t="s">
        <v>5224</v>
      </c>
      <c r="B2841" t="s">
        <v>5222</v>
      </c>
      <c r="C2841">
        <v>0</v>
      </c>
      <c r="D2841">
        <v>91</v>
      </c>
      <c r="E2841">
        <v>232</v>
      </c>
      <c r="F2841" t="s">
        <v>16963</v>
      </c>
      <c r="G2841">
        <v>0</v>
      </c>
      <c r="H2841">
        <v>0</v>
      </c>
    </row>
    <row r="2842" spans="1:8" x14ac:dyDescent="0.3">
      <c r="A2842" t="s">
        <v>5225</v>
      </c>
      <c r="B2842" t="s">
        <v>5226</v>
      </c>
      <c r="C2842">
        <v>10456.08</v>
      </c>
      <c r="D2842">
        <v>91</v>
      </c>
      <c r="E2842">
        <v>232</v>
      </c>
      <c r="F2842" t="s">
        <v>16963</v>
      </c>
      <c r="G2842">
        <v>3</v>
      </c>
      <c r="H2842">
        <v>1</v>
      </c>
    </row>
    <row r="2843" spans="1:8" x14ac:dyDescent="0.3">
      <c r="A2843" t="s">
        <v>5227</v>
      </c>
      <c r="B2843" t="s">
        <v>5226</v>
      </c>
      <c r="C2843">
        <v>4838.04</v>
      </c>
      <c r="D2843">
        <v>91</v>
      </c>
      <c r="E2843">
        <v>232</v>
      </c>
      <c r="F2843" t="s">
        <v>16963</v>
      </c>
      <c r="G2843">
        <v>4</v>
      </c>
      <c r="H2843">
        <v>1</v>
      </c>
    </row>
    <row r="2844" spans="1:8" x14ac:dyDescent="0.3">
      <c r="A2844" t="s">
        <v>5228</v>
      </c>
      <c r="B2844" t="s">
        <v>5226</v>
      </c>
      <c r="C2844">
        <v>4214.0600000000004</v>
      </c>
      <c r="D2844">
        <v>91</v>
      </c>
      <c r="E2844">
        <v>232</v>
      </c>
      <c r="F2844" t="s">
        <v>16963</v>
      </c>
      <c r="G2844">
        <v>4</v>
      </c>
      <c r="H2844">
        <v>1</v>
      </c>
    </row>
    <row r="2845" spans="1:8" x14ac:dyDescent="0.3">
      <c r="A2845" t="s">
        <v>5229</v>
      </c>
      <c r="B2845" t="s">
        <v>5230</v>
      </c>
      <c r="C2845">
        <v>0</v>
      </c>
      <c r="D2845">
        <v>91</v>
      </c>
      <c r="E2845">
        <v>205</v>
      </c>
      <c r="F2845" t="s">
        <v>16963</v>
      </c>
      <c r="G2845">
        <v>0</v>
      </c>
      <c r="H2845">
        <v>0</v>
      </c>
    </row>
    <row r="2846" spans="1:8" x14ac:dyDescent="0.3">
      <c r="A2846" t="s">
        <v>5231</v>
      </c>
      <c r="B2846" t="s">
        <v>5232</v>
      </c>
      <c r="C2846">
        <v>0</v>
      </c>
      <c r="D2846">
        <v>91</v>
      </c>
      <c r="E2846">
        <v>205</v>
      </c>
      <c r="F2846" t="s">
        <v>16963</v>
      </c>
      <c r="G2846">
        <v>0</v>
      </c>
      <c r="H2846">
        <v>0</v>
      </c>
    </row>
    <row r="2847" spans="1:8" x14ac:dyDescent="0.3">
      <c r="A2847" t="s">
        <v>5233</v>
      </c>
      <c r="B2847" t="s">
        <v>5234</v>
      </c>
      <c r="C2847">
        <v>0</v>
      </c>
      <c r="D2847">
        <v>91</v>
      </c>
      <c r="E2847">
        <v>205</v>
      </c>
      <c r="F2847" t="s">
        <v>16963</v>
      </c>
      <c r="G2847">
        <v>0</v>
      </c>
      <c r="H2847">
        <v>0</v>
      </c>
    </row>
    <row r="2848" spans="1:8" x14ac:dyDescent="0.3">
      <c r="A2848" t="s">
        <v>5235</v>
      </c>
      <c r="B2848" t="s">
        <v>5236</v>
      </c>
      <c r="C2848">
        <v>0</v>
      </c>
      <c r="D2848">
        <v>91</v>
      </c>
      <c r="E2848">
        <v>205</v>
      </c>
      <c r="F2848" t="s">
        <v>16963</v>
      </c>
      <c r="G2848">
        <v>0</v>
      </c>
      <c r="H2848">
        <v>0</v>
      </c>
    </row>
    <row r="2849" spans="1:8" x14ac:dyDescent="0.3">
      <c r="A2849" t="s">
        <v>5237</v>
      </c>
      <c r="B2849" t="s">
        <v>5238</v>
      </c>
      <c r="C2849">
        <v>0</v>
      </c>
      <c r="D2849">
        <v>91</v>
      </c>
      <c r="E2849">
        <v>205</v>
      </c>
      <c r="F2849" t="s">
        <v>16963</v>
      </c>
      <c r="G2849">
        <v>0</v>
      </c>
      <c r="H2849">
        <v>0</v>
      </c>
    </row>
    <row r="2850" spans="1:8" x14ac:dyDescent="0.3">
      <c r="A2850" t="s">
        <v>5239</v>
      </c>
      <c r="B2850" t="s">
        <v>5240</v>
      </c>
      <c r="C2850">
        <v>0</v>
      </c>
      <c r="D2850">
        <v>91</v>
      </c>
      <c r="E2850">
        <v>205</v>
      </c>
      <c r="F2850" t="s">
        <v>16963</v>
      </c>
      <c r="G2850">
        <v>0</v>
      </c>
      <c r="H2850">
        <v>0</v>
      </c>
    </row>
    <row r="2851" spans="1:8" x14ac:dyDescent="0.3">
      <c r="A2851" t="s">
        <v>5241</v>
      </c>
      <c r="B2851" t="s">
        <v>5242</v>
      </c>
      <c r="C2851">
        <v>0</v>
      </c>
      <c r="D2851">
        <v>91</v>
      </c>
      <c r="E2851">
        <v>238</v>
      </c>
      <c r="F2851" t="s">
        <v>16963</v>
      </c>
      <c r="G2851">
        <v>0</v>
      </c>
      <c r="H2851">
        <v>0</v>
      </c>
    </row>
    <row r="2852" spans="1:8" x14ac:dyDescent="0.3">
      <c r="A2852" t="s">
        <v>5243</v>
      </c>
      <c r="B2852" t="s">
        <v>5244</v>
      </c>
      <c r="C2852">
        <v>0</v>
      </c>
      <c r="D2852">
        <v>91</v>
      </c>
      <c r="E2852">
        <v>238</v>
      </c>
      <c r="F2852" t="s">
        <v>16963</v>
      </c>
      <c r="G2852">
        <v>0</v>
      </c>
      <c r="H2852">
        <v>0</v>
      </c>
    </row>
    <row r="2853" spans="1:8" x14ac:dyDescent="0.3">
      <c r="A2853" t="s">
        <v>5245</v>
      </c>
      <c r="B2853" t="s">
        <v>5246</v>
      </c>
      <c r="C2853">
        <v>4920.4399999999996</v>
      </c>
      <c r="D2853">
        <v>91</v>
      </c>
      <c r="E2853">
        <v>215</v>
      </c>
      <c r="F2853" t="s">
        <v>16963</v>
      </c>
      <c r="G2853">
        <v>2</v>
      </c>
      <c r="H2853">
        <v>1</v>
      </c>
    </row>
    <row r="2854" spans="1:8" x14ac:dyDescent="0.3">
      <c r="A2854" t="s">
        <v>5247</v>
      </c>
      <c r="B2854" t="s">
        <v>5248</v>
      </c>
      <c r="C2854">
        <v>4920.4399999999996</v>
      </c>
      <c r="D2854">
        <v>91</v>
      </c>
      <c r="E2854">
        <v>215</v>
      </c>
      <c r="F2854" t="s">
        <v>16963</v>
      </c>
      <c r="G2854">
        <v>0</v>
      </c>
      <c r="H2854">
        <v>0</v>
      </c>
    </row>
    <row r="2855" spans="1:8" x14ac:dyDescent="0.3">
      <c r="A2855" t="s">
        <v>5249</v>
      </c>
      <c r="B2855" t="s">
        <v>5250</v>
      </c>
      <c r="C2855">
        <v>2164.87</v>
      </c>
      <c r="D2855">
        <v>91</v>
      </c>
      <c r="E2855">
        <v>215</v>
      </c>
      <c r="F2855" t="s">
        <v>16963</v>
      </c>
      <c r="G2855">
        <v>1</v>
      </c>
      <c r="H2855">
        <v>1</v>
      </c>
    </row>
    <row r="2856" spans="1:8" x14ac:dyDescent="0.3">
      <c r="A2856" t="s">
        <v>5251</v>
      </c>
      <c r="B2856" t="s">
        <v>5252</v>
      </c>
      <c r="C2856">
        <v>0</v>
      </c>
      <c r="D2856">
        <v>91</v>
      </c>
      <c r="E2856">
        <v>205</v>
      </c>
      <c r="F2856" t="s">
        <v>16963</v>
      </c>
      <c r="G2856">
        <v>0</v>
      </c>
      <c r="H2856">
        <v>0</v>
      </c>
    </row>
    <row r="2857" spans="1:8" x14ac:dyDescent="0.3">
      <c r="A2857" t="s">
        <v>5253</v>
      </c>
      <c r="B2857" t="s">
        <v>5254</v>
      </c>
      <c r="C2857">
        <v>0</v>
      </c>
      <c r="D2857">
        <v>91</v>
      </c>
      <c r="E2857">
        <v>205</v>
      </c>
      <c r="F2857" t="s">
        <v>16963</v>
      </c>
      <c r="G2857">
        <v>0</v>
      </c>
      <c r="H2857">
        <v>0</v>
      </c>
    </row>
    <row r="2858" spans="1:8" x14ac:dyDescent="0.3">
      <c r="A2858" t="s">
        <v>5255</v>
      </c>
      <c r="B2858" t="s">
        <v>5256</v>
      </c>
      <c r="C2858">
        <v>0</v>
      </c>
      <c r="D2858">
        <v>91</v>
      </c>
      <c r="E2858">
        <v>205</v>
      </c>
      <c r="F2858" t="s">
        <v>16963</v>
      </c>
      <c r="G2858">
        <v>0</v>
      </c>
      <c r="H2858">
        <v>0</v>
      </c>
    </row>
    <row r="2859" spans="1:8" x14ac:dyDescent="0.3">
      <c r="A2859" t="s">
        <v>5257</v>
      </c>
      <c r="B2859" t="s">
        <v>5256</v>
      </c>
      <c r="C2859">
        <v>0</v>
      </c>
      <c r="D2859">
        <v>91</v>
      </c>
      <c r="E2859">
        <v>205</v>
      </c>
      <c r="F2859" t="s">
        <v>16963</v>
      </c>
      <c r="G2859">
        <v>0</v>
      </c>
      <c r="H2859">
        <v>0</v>
      </c>
    </row>
    <row r="2860" spans="1:8" x14ac:dyDescent="0.3">
      <c r="A2860" t="s">
        <v>5258</v>
      </c>
      <c r="B2860" t="s">
        <v>5259</v>
      </c>
      <c r="C2860">
        <v>0</v>
      </c>
      <c r="D2860">
        <v>91</v>
      </c>
      <c r="E2860">
        <v>205</v>
      </c>
      <c r="F2860" t="s">
        <v>16963</v>
      </c>
      <c r="G2860">
        <v>0</v>
      </c>
      <c r="H2860">
        <v>0</v>
      </c>
    </row>
    <row r="2861" spans="1:8" x14ac:dyDescent="0.3">
      <c r="A2861" t="s">
        <v>5260</v>
      </c>
      <c r="B2861" t="s">
        <v>5261</v>
      </c>
      <c r="C2861">
        <v>0</v>
      </c>
      <c r="D2861">
        <v>91</v>
      </c>
      <c r="E2861">
        <v>205</v>
      </c>
      <c r="F2861" t="s">
        <v>16963</v>
      </c>
      <c r="G2861">
        <v>0</v>
      </c>
      <c r="H2861">
        <v>0</v>
      </c>
    </row>
    <row r="2862" spans="1:8" x14ac:dyDescent="0.3">
      <c r="A2862" t="s">
        <v>5262</v>
      </c>
      <c r="B2862" t="s">
        <v>5263</v>
      </c>
      <c r="C2862">
        <v>0</v>
      </c>
      <c r="D2862">
        <v>91</v>
      </c>
      <c r="E2862">
        <v>205</v>
      </c>
      <c r="F2862" t="s">
        <v>16963</v>
      </c>
      <c r="G2862">
        <v>0</v>
      </c>
      <c r="H2862">
        <v>0</v>
      </c>
    </row>
    <row r="2863" spans="1:8" x14ac:dyDescent="0.3">
      <c r="A2863" t="s">
        <v>5264</v>
      </c>
      <c r="B2863" t="s">
        <v>5263</v>
      </c>
      <c r="C2863">
        <v>0</v>
      </c>
      <c r="D2863">
        <v>91</v>
      </c>
      <c r="E2863">
        <v>205</v>
      </c>
      <c r="F2863" t="s">
        <v>16963</v>
      </c>
      <c r="G2863">
        <v>0</v>
      </c>
      <c r="H2863">
        <v>0</v>
      </c>
    </row>
    <row r="2864" spans="1:8" x14ac:dyDescent="0.3">
      <c r="A2864" t="s">
        <v>5265</v>
      </c>
      <c r="B2864" t="s">
        <v>5266</v>
      </c>
      <c r="C2864">
        <v>2164.87</v>
      </c>
      <c r="D2864">
        <v>91</v>
      </c>
      <c r="E2864">
        <v>215</v>
      </c>
      <c r="F2864" t="s">
        <v>16963</v>
      </c>
      <c r="G2864">
        <v>4</v>
      </c>
      <c r="H2864">
        <v>1</v>
      </c>
    </row>
    <row r="2865" spans="1:8" x14ac:dyDescent="0.3">
      <c r="A2865" t="s">
        <v>5267</v>
      </c>
      <c r="B2865" t="s">
        <v>5268</v>
      </c>
      <c r="C2865">
        <v>0</v>
      </c>
      <c r="D2865">
        <v>91</v>
      </c>
      <c r="E2865">
        <v>205</v>
      </c>
      <c r="F2865" t="s">
        <v>16963</v>
      </c>
      <c r="G2865">
        <v>0</v>
      </c>
      <c r="H2865">
        <v>0</v>
      </c>
    </row>
    <row r="2866" spans="1:8" x14ac:dyDescent="0.3">
      <c r="A2866" t="s">
        <v>5269</v>
      </c>
      <c r="B2866" t="s">
        <v>5270</v>
      </c>
      <c r="C2866">
        <v>0</v>
      </c>
      <c r="D2866">
        <v>91</v>
      </c>
      <c r="E2866">
        <v>205</v>
      </c>
      <c r="F2866" t="s">
        <v>16963</v>
      </c>
      <c r="G2866">
        <v>0</v>
      </c>
      <c r="H2866">
        <v>0</v>
      </c>
    </row>
    <row r="2867" spans="1:8" x14ac:dyDescent="0.3">
      <c r="A2867" t="s">
        <v>5271</v>
      </c>
      <c r="B2867" t="s">
        <v>5272</v>
      </c>
      <c r="C2867">
        <v>0</v>
      </c>
      <c r="D2867">
        <v>91</v>
      </c>
      <c r="E2867">
        <v>205</v>
      </c>
      <c r="F2867" t="s">
        <v>16963</v>
      </c>
      <c r="G2867">
        <v>0</v>
      </c>
      <c r="H2867">
        <v>0</v>
      </c>
    </row>
    <row r="2868" spans="1:8" x14ac:dyDescent="0.3">
      <c r="A2868" t="s">
        <v>5273</v>
      </c>
      <c r="B2868" t="s">
        <v>5274</v>
      </c>
      <c r="C2868">
        <v>0</v>
      </c>
      <c r="D2868">
        <v>91</v>
      </c>
      <c r="E2868">
        <v>205</v>
      </c>
      <c r="F2868" t="s">
        <v>16963</v>
      </c>
      <c r="G2868">
        <v>0</v>
      </c>
      <c r="H2868">
        <v>0</v>
      </c>
    </row>
    <row r="2869" spans="1:8" x14ac:dyDescent="0.3">
      <c r="A2869" t="s">
        <v>5275</v>
      </c>
      <c r="B2869" t="s">
        <v>5276</v>
      </c>
      <c r="C2869">
        <v>0</v>
      </c>
      <c r="D2869">
        <v>91</v>
      </c>
      <c r="E2869">
        <v>205</v>
      </c>
      <c r="F2869" t="s">
        <v>16963</v>
      </c>
      <c r="G2869">
        <v>0</v>
      </c>
      <c r="H2869">
        <v>0</v>
      </c>
    </row>
    <row r="2870" spans="1:8" x14ac:dyDescent="0.3">
      <c r="A2870" t="s">
        <v>5277</v>
      </c>
      <c r="B2870" t="s">
        <v>5278</v>
      </c>
      <c r="C2870">
        <v>0</v>
      </c>
      <c r="D2870">
        <v>91</v>
      </c>
      <c r="E2870">
        <v>205</v>
      </c>
      <c r="F2870" t="s">
        <v>16963</v>
      </c>
      <c r="G2870">
        <v>0</v>
      </c>
      <c r="H2870">
        <v>0</v>
      </c>
    </row>
    <row r="2871" spans="1:8" x14ac:dyDescent="0.3">
      <c r="A2871" t="s">
        <v>5279</v>
      </c>
      <c r="B2871" t="s">
        <v>5280</v>
      </c>
      <c r="C2871">
        <v>0</v>
      </c>
      <c r="D2871">
        <v>91</v>
      </c>
      <c r="E2871">
        <v>205</v>
      </c>
      <c r="F2871" t="s">
        <v>16963</v>
      </c>
      <c r="G2871">
        <v>0</v>
      </c>
      <c r="H2871">
        <v>0</v>
      </c>
    </row>
    <row r="2872" spans="1:8" x14ac:dyDescent="0.3">
      <c r="A2872" t="s">
        <v>5281</v>
      </c>
      <c r="B2872" t="s">
        <v>5282</v>
      </c>
      <c r="C2872">
        <v>0</v>
      </c>
      <c r="D2872">
        <v>91</v>
      </c>
      <c r="E2872">
        <v>205</v>
      </c>
      <c r="F2872" t="s">
        <v>16963</v>
      </c>
      <c r="G2872">
        <v>0</v>
      </c>
      <c r="H2872">
        <v>0</v>
      </c>
    </row>
    <row r="2873" spans="1:8" x14ac:dyDescent="0.3">
      <c r="A2873" t="s">
        <v>5283</v>
      </c>
      <c r="B2873" t="s">
        <v>5284</v>
      </c>
      <c r="C2873">
        <v>0</v>
      </c>
      <c r="D2873">
        <v>91</v>
      </c>
      <c r="E2873">
        <v>205</v>
      </c>
      <c r="F2873" t="s">
        <v>16963</v>
      </c>
      <c r="G2873">
        <v>0</v>
      </c>
      <c r="H2873">
        <v>0</v>
      </c>
    </row>
    <row r="2874" spans="1:8" x14ac:dyDescent="0.3">
      <c r="A2874" t="s">
        <v>5285</v>
      </c>
      <c r="B2874" t="s">
        <v>5286</v>
      </c>
      <c r="C2874">
        <v>0</v>
      </c>
      <c r="D2874">
        <v>91</v>
      </c>
      <c r="E2874">
        <v>205</v>
      </c>
      <c r="F2874" t="s">
        <v>16963</v>
      </c>
      <c r="G2874">
        <v>0</v>
      </c>
      <c r="H2874">
        <v>0</v>
      </c>
    </row>
    <row r="2875" spans="1:8" x14ac:dyDescent="0.3">
      <c r="A2875" t="s">
        <v>5287</v>
      </c>
      <c r="B2875" t="s">
        <v>5288</v>
      </c>
      <c r="C2875">
        <v>0</v>
      </c>
      <c r="D2875">
        <v>91</v>
      </c>
      <c r="E2875">
        <v>205</v>
      </c>
      <c r="F2875" t="s">
        <v>16963</v>
      </c>
      <c r="G2875">
        <v>0</v>
      </c>
      <c r="H2875">
        <v>0</v>
      </c>
    </row>
    <row r="2876" spans="1:8" x14ac:dyDescent="0.3">
      <c r="A2876" t="s">
        <v>5289</v>
      </c>
      <c r="B2876" t="s">
        <v>5290</v>
      </c>
      <c r="C2876">
        <v>0</v>
      </c>
      <c r="D2876">
        <v>91</v>
      </c>
      <c r="E2876">
        <v>205</v>
      </c>
      <c r="F2876" t="s">
        <v>16963</v>
      </c>
      <c r="G2876">
        <v>0</v>
      </c>
      <c r="H2876">
        <v>0</v>
      </c>
    </row>
    <row r="2877" spans="1:8" x14ac:dyDescent="0.3">
      <c r="A2877" t="s">
        <v>5291</v>
      </c>
      <c r="B2877" t="s">
        <v>5292</v>
      </c>
      <c r="C2877">
        <v>0</v>
      </c>
      <c r="D2877">
        <v>91</v>
      </c>
      <c r="E2877">
        <v>205</v>
      </c>
      <c r="F2877" t="s">
        <v>16963</v>
      </c>
      <c r="G2877">
        <v>0</v>
      </c>
      <c r="H2877">
        <v>0</v>
      </c>
    </row>
    <row r="2878" spans="1:8" x14ac:dyDescent="0.3">
      <c r="A2878" t="s">
        <v>5293</v>
      </c>
      <c r="B2878" t="s">
        <v>5294</v>
      </c>
      <c r="C2878">
        <v>0</v>
      </c>
      <c r="D2878">
        <v>91</v>
      </c>
      <c r="E2878">
        <v>205</v>
      </c>
      <c r="F2878" t="s">
        <v>16963</v>
      </c>
      <c r="G2878">
        <v>0</v>
      </c>
      <c r="H2878">
        <v>0</v>
      </c>
    </row>
    <row r="2879" spans="1:8" x14ac:dyDescent="0.3">
      <c r="A2879" t="s">
        <v>1578</v>
      </c>
      <c r="B2879" t="s">
        <v>1579</v>
      </c>
      <c r="C2879">
        <v>358.8</v>
      </c>
      <c r="D2879">
        <v>91</v>
      </c>
      <c r="E2879">
        <v>207</v>
      </c>
      <c r="F2879" t="s">
        <v>16963</v>
      </c>
      <c r="G2879">
        <v>166</v>
      </c>
      <c r="H2879">
        <v>1</v>
      </c>
    </row>
    <row r="2880" spans="1:8" x14ac:dyDescent="0.3">
      <c r="A2880" t="s">
        <v>5295</v>
      </c>
      <c r="B2880" t="s">
        <v>5296</v>
      </c>
      <c r="C2880">
        <v>714.97</v>
      </c>
      <c r="D2880">
        <v>91</v>
      </c>
      <c r="E2880">
        <v>207</v>
      </c>
      <c r="F2880" t="s">
        <v>16963</v>
      </c>
      <c r="G2880">
        <v>0</v>
      </c>
      <c r="H2880">
        <v>0</v>
      </c>
    </row>
    <row r="2881" spans="1:8" x14ac:dyDescent="0.3">
      <c r="A2881" t="s">
        <v>5297</v>
      </c>
      <c r="B2881" t="s">
        <v>5298</v>
      </c>
      <c r="C2881">
        <v>0</v>
      </c>
      <c r="D2881">
        <v>91</v>
      </c>
      <c r="E2881">
        <v>248</v>
      </c>
      <c r="F2881" t="s">
        <v>16963</v>
      </c>
      <c r="G2881">
        <v>0</v>
      </c>
      <c r="H2881">
        <v>0</v>
      </c>
    </row>
    <row r="2882" spans="1:8" x14ac:dyDescent="0.3">
      <c r="A2882" t="s">
        <v>5299</v>
      </c>
      <c r="B2882" t="s">
        <v>5300</v>
      </c>
      <c r="C2882">
        <v>0</v>
      </c>
      <c r="D2882">
        <v>91</v>
      </c>
      <c r="E2882">
        <v>248</v>
      </c>
      <c r="F2882" t="s">
        <v>16963</v>
      </c>
      <c r="G2882">
        <v>0</v>
      </c>
      <c r="H2882">
        <v>0</v>
      </c>
    </row>
    <row r="2883" spans="1:8" x14ac:dyDescent="0.3">
      <c r="A2883" t="s">
        <v>5301</v>
      </c>
      <c r="B2883" t="s">
        <v>5300</v>
      </c>
      <c r="C2883">
        <v>0</v>
      </c>
      <c r="D2883">
        <v>91</v>
      </c>
      <c r="E2883">
        <v>248</v>
      </c>
      <c r="F2883" t="s">
        <v>16963</v>
      </c>
      <c r="G2883">
        <v>0</v>
      </c>
      <c r="H2883">
        <v>0</v>
      </c>
    </row>
    <row r="2884" spans="1:8" x14ac:dyDescent="0.3">
      <c r="A2884" t="s">
        <v>5302</v>
      </c>
      <c r="B2884" t="s">
        <v>5303</v>
      </c>
      <c r="C2884">
        <v>9859.99</v>
      </c>
      <c r="D2884">
        <v>91</v>
      </c>
      <c r="E2884">
        <v>248</v>
      </c>
      <c r="F2884" t="s">
        <v>16963</v>
      </c>
      <c r="G2884">
        <v>0</v>
      </c>
      <c r="H2884">
        <v>0</v>
      </c>
    </row>
    <row r="2885" spans="1:8" x14ac:dyDescent="0.3">
      <c r="A2885" t="s">
        <v>5304</v>
      </c>
      <c r="B2885" t="s">
        <v>5305</v>
      </c>
      <c r="C2885">
        <v>8017.4</v>
      </c>
      <c r="D2885">
        <v>91</v>
      </c>
      <c r="E2885">
        <v>248</v>
      </c>
      <c r="F2885" t="s">
        <v>16963</v>
      </c>
      <c r="G2885">
        <v>0</v>
      </c>
      <c r="H2885">
        <v>0</v>
      </c>
    </row>
    <row r="2886" spans="1:8" x14ac:dyDescent="0.3">
      <c r="A2886" t="s">
        <v>5306</v>
      </c>
      <c r="B2886" t="s">
        <v>5305</v>
      </c>
      <c r="C2886">
        <v>11832.75</v>
      </c>
      <c r="D2886">
        <v>91</v>
      </c>
      <c r="E2886">
        <v>248</v>
      </c>
      <c r="F2886" t="s">
        <v>16963</v>
      </c>
      <c r="G2886">
        <v>0</v>
      </c>
      <c r="H2886">
        <v>0</v>
      </c>
    </row>
    <row r="2887" spans="1:8" x14ac:dyDescent="0.3">
      <c r="A2887" t="s">
        <v>1580</v>
      </c>
      <c r="B2887" t="s">
        <v>1581</v>
      </c>
      <c r="C2887">
        <v>8861.09</v>
      </c>
      <c r="D2887">
        <v>91</v>
      </c>
      <c r="E2887">
        <v>248</v>
      </c>
      <c r="F2887" t="s">
        <v>16963</v>
      </c>
      <c r="G2887">
        <v>0</v>
      </c>
      <c r="H2887">
        <v>0</v>
      </c>
    </row>
    <row r="2888" spans="1:8" x14ac:dyDescent="0.3">
      <c r="A2888" t="s">
        <v>1582</v>
      </c>
      <c r="B2888" t="s">
        <v>1583</v>
      </c>
      <c r="C2888">
        <v>8963.9699999999993</v>
      </c>
      <c r="D2888">
        <v>91</v>
      </c>
      <c r="E2888">
        <v>248</v>
      </c>
      <c r="F2888" t="s">
        <v>16963</v>
      </c>
      <c r="G2888">
        <v>114</v>
      </c>
      <c r="H2888">
        <v>1</v>
      </c>
    </row>
    <row r="2889" spans="1:8" x14ac:dyDescent="0.3">
      <c r="A2889" t="s">
        <v>1584</v>
      </c>
      <c r="B2889" t="s">
        <v>1585</v>
      </c>
      <c r="C2889">
        <v>12026.67</v>
      </c>
      <c r="D2889">
        <v>91</v>
      </c>
      <c r="E2889">
        <v>248</v>
      </c>
      <c r="F2889" t="s">
        <v>16963</v>
      </c>
      <c r="G2889">
        <v>1</v>
      </c>
      <c r="H2889">
        <v>1</v>
      </c>
    </row>
    <row r="2890" spans="1:8" x14ac:dyDescent="0.3">
      <c r="A2890" t="s">
        <v>5307</v>
      </c>
      <c r="B2890" t="s">
        <v>5308</v>
      </c>
      <c r="C2890">
        <v>12356.07</v>
      </c>
      <c r="D2890">
        <v>91</v>
      </c>
      <c r="E2890">
        <v>248</v>
      </c>
      <c r="F2890" t="s">
        <v>16963</v>
      </c>
      <c r="G2890">
        <v>0</v>
      </c>
      <c r="H2890">
        <v>0</v>
      </c>
    </row>
    <row r="2891" spans="1:8" x14ac:dyDescent="0.3">
      <c r="A2891" t="s">
        <v>1586</v>
      </c>
      <c r="B2891" t="s">
        <v>1587</v>
      </c>
      <c r="C2891">
        <v>9409.73</v>
      </c>
      <c r="D2891">
        <v>91</v>
      </c>
      <c r="E2891">
        <v>248</v>
      </c>
      <c r="F2891" t="s">
        <v>16963</v>
      </c>
      <c r="G2891">
        <v>32</v>
      </c>
      <c r="H2891">
        <v>1</v>
      </c>
    </row>
    <row r="2892" spans="1:8" x14ac:dyDescent="0.3">
      <c r="A2892" t="s">
        <v>5309</v>
      </c>
      <c r="B2892" t="s">
        <v>5310</v>
      </c>
      <c r="C2892">
        <v>9859.99</v>
      </c>
      <c r="D2892">
        <v>91</v>
      </c>
      <c r="E2892">
        <v>248</v>
      </c>
      <c r="F2892" t="s">
        <v>16963</v>
      </c>
      <c r="G2892">
        <v>0</v>
      </c>
      <c r="H2892">
        <v>0</v>
      </c>
    </row>
    <row r="2893" spans="1:8" x14ac:dyDescent="0.3">
      <c r="A2893" t="s">
        <v>1588</v>
      </c>
      <c r="B2893" t="s">
        <v>1589</v>
      </c>
      <c r="C2893">
        <v>11885.53</v>
      </c>
      <c r="D2893">
        <v>91</v>
      </c>
      <c r="E2893">
        <v>248</v>
      </c>
      <c r="F2893" t="s">
        <v>16963</v>
      </c>
      <c r="G2893">
        <v>14</v>
      </c>
      <c r="H2893">
        <v>1</v>
      </c>
    </row>
    <row r="2894" spans="1:8" x14ac:dyDescent="0.3">
      <c r="A2894" t="s">
        <v>5311</v>
      </c>
      <c r="B2894" t="s">
        <v>1589</v>
      </c>
      <c r="C2894">
        <v>6525.63</v>
      </c>
      <c r="D2894">
        <v>91</v>
      </c>
      <c r="E2894">
        <v>248</v>
      </c>
      <c r="F2894" t="s">
        <v>16963</v>
      </c>
      <c r="G2894">
        <v>0</v>
      </c>
      <c r="H2894">
        <v>0</v>
      </c>
    </row>
    <row r="2895" spans="1:8" x14ac:dyDescent="0.3">
      <c r="A2895" t="s">
        <v>1590</v>
      </c>
      <c r="B2895" t="s">
        <v>1589</v>
      </c>
      <c r="C2895">
        <v>12416.13</v>
      </c>
      <c r="D2895">
        <v>91</v>
      </c>
      <c r="E2895">
        <v>248</v>
      </c>
      <c r="F2895" t="s">
        <v>16963</v>
      </c>
      <c r="G2895">
        <v>195</v>
      </c>
      <c r="H2895">
        <v>1</v>
      </c>
    </row>
    <row r="2896" spans="1:8" x14ac:dyDescent="0.3">
      <c r="A2896" t="s">
        <v>5312</v>
      </c>
      <c r="B2896" t="s">
        <v>5313</v>
      </c>
      <c r="C2896">
        <v>11114.93</v>
      </c>
      <c r="D2896">
        <v>91</v>
      </c>
      <c r="E2896">
        <v>248</v>
      </c>
      <c r="F2896" t="s">
        <v>16963</v>
      </c>
      <c r="G2896">
        <v>0</v>
      </c>
      <c r="H2896">
        <v>0</v>
      </c>
    </row>
    <row r="2897" spans="1:8" x14ac:dyDescent="0.3">
      <c r="A2897" t="s">
        <v>5314</v>
      </c>
      <c r="B2897" t="s">
        <v>5315</v>
      </c>
      <c r="C2897">
        <v>8576.01</v>
      </c>
      <c r="D2897">
        <v>91</v>
      </c>
      <c r="E2897">
        <v>248</v>
      </c>
      <c r="F2897" t="s">
        <v>16963</v>
      </c>
      <c r="G2897">
        <v>0</v>
      </c>
      <c r="H2897">
        <v>0</v>
      </c>
    </row>
    <row r="2898" spans="1:8" x14ac:dyDescent="0.3">
      <c r="A2898" t="s">
        <v>1591</v>
      </c>
      <c r="B2898" t="s">
        <v>1592</v>
      </c>
      <c r="C2898">
        <v>8784.5300000000007</v>
      </c>
      <c r="D2898">
        <v>91</v>
      </c>
      <c r="E2898">
        <v>248</v>
      </c>
      <c r="F2898" t="s">
        <v>16963</v>
      </c>
      <c r="G2898">
        <v>4</v>
      </c>
      <c r="H2898">
        <v>1</v>
      </c>
    </row>
    <row r="2899" spans="1:8" x14ac:dyDescent="0.3">
      <c r="A2899" t="s">
        <v>1593</v>
      </c>
      <c r="B2899" t="s">
        <v>1592</v>
      </c>
      <c r="C2899">
        <v>9621.98</v>
      </c>
      <c r="D2899">
        <v>91</v>
      </c>
      <c r="E2899">
        <v>248</v>
      </c>
      <c r="F2899" t="s">
        <v>16963</v>
      </c>
      <c r="G2899">
        <v>75</v>
      </c>
      <c r="H2899">
        <v>1</v>
      </c>
    </row>
    <row r="2900" spans="1:8" x14ac:dyDescent="0.3">
      <c r="A2900" t="s">
        <v>1594</v>
      </c>
      <c r="B2900" t="s">
        <v>1595</v>
      </c>
      <c r="C2900">
        <v>13601.51</v>
      </c>
      <c r="D2900">
        <v>91</v>
      </c>
      <c r="E2900">
        <v>248</v>
      </c>
      <c r="F2900" t="s">
        <v>16963</v>
      </c>
      <c r="G2900">
        <v>150</v>
      </c>
      <c r="H2900">
        <v>1</v>
      </c>
    </row>
    <row r="2901" spans="1:8" x14ac:dyDescent="0.3">
      <c r="A2901" t="s">
        <v>1596</v>
      </c>
      <c r="B2901" t="s">
        <v>1595</v>
      </c>
      <c r="C2901">
        <v>12132.79</v>
      </c>
      <c r="D2901">
        <v>91</v>
      </c>
      <c r="E2901">
        <v>248</v>
      </c>
      <c r="F2901" t="s">
        <v>16963</v>
      </c>
      <c r="G2901">
        <v>100</v>
      </c>
      <c r="H2901">
        <v>1</v>
      </c>
    </row>
    <row r="2902" spans="1:8" x14ac:dyDescent="0.3">
      <c r="A2902" t="s">
        <v>1597</v>
      </c>
      <c r="B2902" t="s">
        <v>1598</v>
      </c>
      <c r="C2902">
        <v>11708.3</v>
      </c>
      <c r="D2902">
        <v>91</v>
      </c>
      <c r="E2902">
        <v>248</v>
      </c>
      <c r="F2902" t="s">
        <v>16963</v>
      </c>
      <c r="G2902">
        <v>55</v>
      </c>
      <c r="H2902">
        <v>1</v>
      </c>
    </row>
    <row r="2903" spans="1:8" x14ac:dyDescent="0.3">
      <c r="A2903" t="s">
        <v>1599</v>
      </c>
      <c r="B2903" t="s">
        <v>1600</v>
      </c>
      <c r="C2903">
        <v>8932.19</v>
      </c>
      <c r="D2903">
        <v>91</v>
      </c>
      <c r="E2903">
        <v>248</v>
      </c>
      <c r="F2903" t="s">
        <v>16963</v>
      </c>
      <c r="G2903">
        <v>0</v>
      </c>
      <c r="H2903">
        <v>0</v>
      </c>
    </row>
    <row r="2904" spans="1:8" x14ac:dyDescent="0.3">
      <c r="A2904" t="s">
        <v>5316</v>
      </c>
      <c r="B2904" t="s">
        <v>5317</v>
      </c>
      <c r="C2904">
        <v>9322.5300000000007</v>
      </c>
      <c r="D2904">
        <v>91</v>
      </c>
      <c r="E2904">
        <v>248</v>
      </c>
      <c r="F2904" t="s">
        <v>16963</v>
      </c>
      <c r="G2904">
        <v>0</v>
      </c>
      <c r="H2904">
        <v>0</v>
      </c>
    </row>
    <row r="2905" spans="1:8" x14ac:dyDescent="0.3">
      <c r="A2905" t="s">
        <v>5318</v>
      </c>
      <c r="B2905" t="s">
        <v>5319</v>
      </c>
      <c r="C2905">
        <v>9501.09</v>
      </c>
      <c r="D2905">
        <v>91</v>
      </c>
      <c r="E2905">
        <v>248</v>
      </c>
      <c r="F2905" t="s">
        <v>16963</v>
      </c>
      <c r="G2905">
        <v>0</v>
      </c>
      <c r="H2905">
        <v>0</v>
      </c>
    </row>
    <row r="2906" spans="1:8" x14ac:dyDescent="0.3">
      <c r="A2906" t="s">
        <v>1601</v>
      </c>
      <c r="B2906" t="s">
        <v>1602</v>
      </c>
      <c r="C2906">
        <v>9197.49</v>
      </c>
      <c r="D2906">
        <v>91</v>
      </c>
      <c r="E2906">
        <v>248</v>
      </c>
      <c r="F2906" t="s">
        <v>16963</v>
      </c>
      <c r="G2906">
        <v>14</v>
      </c>
      <c r="H2906">
        <v>1</v>
      </c>
    </row>
    <row r="2907" spans="1:8" x14ac:dyDescent="0.3">
      <c r="A2907" t="s">
        <v>5320</v>
      </c>
      <c r="B2907" t="s">
        <v>5321</v>
      </c>
      <c r="C2907">
        <v>9459.66</v>
      </c>
      <c r="D2907">
        <v>91</v>
      </c>
      <c r="E2907">
        <v>248</v>
      </c>
      <c r="F2907" t="s">
        <v>16963</v>
      </c>
      <c r="G2907">
        <v>0</v>
      </c>
      <c r="H2907">
        <v>0</v>
      </c>
    </row>
    <row r="2908" spans="1:8" x14ac:dyDescent="0.3">
      <c r="A2908" t="s">
        <v>1603</v>
      </c>
      <c r="B2908" t="s">
        <v>1604</v>
      </c>
      <c r="C2908">
        <v>12010.94</v>
      </c>
      <c r="D2908">
        <v>91</v>
      </c>
      <c r="E2908">
        <v>248</v>
      </c>
      <c r="F2908" t="s">
        <v>16963</v>
      </c>
      <c r="G2908">
        <v>11</v>
      </c>
      <c r="H2908">
        <v>1</v>
      </c>
    </row>
    <row r="2909" spans="1:8" x14ac:dyDescent="0.3">
      <c r="A2909" t="s">
        <v>1605</v>
      </c>
      <c r="B2909" t="s">
        <v>1604</v>
      </c>
      <c r="C2909">
        <v>13918.03</v>
      </c>
      <c r="D2909">
        <v>91</v>
      </c>
      <c r="E2909">
        <v>248</v>
      </c>
      <c r="F2909" t="s">
        <v>16963</v>
      </c>
      <c r="G2909">
        <v>153</v>
      </c>
      <c r="H2909">
        <v>1</v>
      </c>
    </row>
    <row r="2910" spans="1:8" x14ac:dyDescent="0.3">
      <c r="A2910" t="s">
        <v>1606</v>
      </c>
      <c r="B2910" t="s">
        <v>1607</v>
      </c>
      <c r="C2910">
        <v>12345.03</v>
      </c>
      <c r="D2910">
        <v>91</v>
      </c>
      <c r="E2910">
        <v>248</v>
      </c>
      <c r="F2910" t="s">
        <v>16963</v>
      </c>
      <c r="G2910">
        <v>130</v>
      </c>
      <c r="H2910">
        <v>1</v>
      </c>
    </row>
    <row r="2911" spans="1:8" x14ac:dyDescent="0.3">
      <c r="A2911" t="s">
        <v>5322</v>
      </c>
      <c r="B2911" t="s">
        <v>5323</v>
      </c>
      <c r="C2911">
        <v>19003.43</v>
      </c>
      <c r="D2911">
        <v>91</v>
      </c>
      <c r="E2911">
        <v>248</v>
      </c>
      <c r="F2911" t="s">
        <v>16963</v>
      </c>
      <c r="G2911">
        <v>0</v>
      </c>
      <c r="H2911">
        <v>0</v>
      </c>
    </row>
    <row r="2912" spans="1:8" x14ac:dyDescent="0.3">
      <c r="A2912" t="s">
        <v>5324</v>
      </c>
      <c r="B2912" t="s">
        <v>5325</v>
      </c>
      <c r="C2912">
        <v>0</v>
      </c>
      <c r="D2912">
        <v>91</v>
      </c>
      <c r="E2912">
        <v>248</v>
      </c>
      <c r="F2912" t="s">
        <v>16963</v>
      </c>
      <c r="G2912">
        <v>0</v>
      </c>
      <c r="H2912">
        <v>0</v>
      </c>
    </row>
    <row r="2913" spans="1:8" x14ac:dyDescent="0.3">
      <c r="A2913" t="s">
        <v>1608</v>
      </c>
      <c r="B2913" t="s">
        <v>1609</v>
      </c>
      <c r="C2913">
        <v>10134.540000000001</v>
      </c>
      <c r="D2913">
        <v>91</v>
      </c>
      <c r="E2913">
        <v>248</v>
      </c>
      <c r="F2913" t="s">
        <v>16963</v>
      </c>
      <c r="G2913">
        <v>48</v>
      </c>
      <c r="H2913">
        <v>1</v>
      </c>
    </row>
    <row r="2914" spans="1:8" x14ac:dyDescent="0.3">
      <c r="A2914" t="s">
        <v>1610</v>
      </c>
      <c r="B2914" t="s">
        <v>1611</v>
      </c>
      <c r="C2914">
        <v>12593.36</v>
      </c>
      <c r="D2914">
        <v>91</v>
      </c>
      <c r="E2914">
        <v>248</v>
      </c>
      <c r="F2914" t="s">
        <v>16963</v>
      </c>
      <c r="G2914">
        <v>0</v>
      </c>
      <c r="H2914">
        <v>0</v>
      </c>
    </row>
    <row r="2915" spans="1:8" x14ac:dyDescent="0.3">
      <c r="A2915" t="s">
        <v>5326</v>
      </c>
      <c r="B2915" t="s">
        <v>5327</v>
      </c>
      <c r="C2915">
        <v>10039.450000000001</v>
      </c>
      <c r="D2915">
        <v>91</v>
      </c>
      <c r="E2915">
        <v>248</v>
      </c>
      <c r="F2915" t="s">
        <v>16963</v>
      </c>
      <c r="G2915">
        <v>0</v>
      </c>
      <c r="H2915">
        <v>0</v>
      </c>
    </row>
    <row r="2916" spans="1:8" x14ac:dyDescent="0.3">
      <c r="A2916" t="s">
        <v>5328</v>
      </c>
      <c r="B2916" t="s">
        <v>5327</v>
      </c>
      <c r="C2916">
        <v>11300.03</v>
      </c>
      <c r="D2916">
        <v>91</v>
      </c>
      <c r="E2916">
        <v>248</v>
      </c>
      <c r="F2916" t="s">
        <v>16963</v>
      </c>
      <c r="G2916">
        <v>0</v>
      </c>
      <c r="H2916">
        <v>0</v>
      </c>
    </row>
    <row r="2917" spans="1:8" x14ac:dyDescent="0.3">
      <c r="A2917" t="s">
        <v>5329</v>
      </c>
      <c r="B2917" t="s">
        <v>5330</v>
      </c>
      <c r="C2917">
        <v>13761.77</v>
      </c>
      <c r="D2917">
        <v>91</v>
      </c>
      <c r="E2917">
        <v>248</v>
      </c>
      <c r="F2917" t="s">
        <v>16963</v>
      </c>
      <c r="G2917">
        <v>0</v>
      </c>
      <c r="H2917">
        <v>0</v>
      </c>
    </row>
    <row r="2918" spans="1:8" x14ac:dyDescent="0.3">
      <c r="A2918" t="s">
        <v>5331</v>
      </c>
      <c r="B2918" t="s">
        <v>5330</v>
      </c>
      <c r="C2918">
        <v>12692.4</v>
      </c>
      <c r="D2918">
        <v>91</v>
      </c>
      <c r="E2918">
        <v>248</v>
      </c>
      <c r="F2918" t="s">
        <v>16963</v>
      </c>
      <c r="G2918">
        <v>0</v>
      </c>
      <c r="H2918">
        <v>0</v>
      </c>
    </row>
    <row r="2919" spans="1:8" x14ac:dyDescent="0.3">
      <c r="A2919" t="s">
        <v>5332</v>
      </c>
      <c r="B2919" t="s">
        <v>5333</v>
      </c>
      <c r="C2919">
        <v>10218.9</v>
      </c>
      <c r="D2919">
        <v>91</v>
      </c>
      <c r="E2919">
        <v>248</v>
      </c>
      <c r="F2919" t="s">
        <v>16963</v>
      </c>
      <c r="G2919">
        <v>0</v>
      </c>
      <c r="H2919">
        <v>0</v>
      </c>
    </row>
    <row r="2920" spans="1:8" x14ac:dyDescent="0.3">
      <c r="A2920" t="s">
        <v>5334</v>
      </c>
      <c r="B2920" t="s">
        <v>5335</v>
      </c>
      <c r="C2920">
        <v>11945.85</v>
      </c>
      <c r="D2920">
        <v>91</v>
      </c>
      <c r="E2920">
        <v>248</v>
      </c>
      <c r="F2920" t="s">
        <v>16963</v>
      </c>
      <c r="G2920">
        <v>0</v>
      </c>
      <c r="H2920">
        <v>0</v>
      </c>
    </row>
    <row r="2921" spans="1:8" x14ac:dyDescent="0.3">
      <c r="A2921" t="s">
        <v>5336</v>
      </c>
      <c r="B2921" t="s">
        <v>5335</v>
      </c>
      <c r="C2921">
        <v>11941.34</v>
      </c>
      <c r="D2921">
        <v>91</v>
      </c>
      <c r="E2921">
        <v>248</v>
      </c>
      <c r="F2921" t="s">
        <v>16963</v>
      </c>
      <c r="G2921">
        <v>0</v>
      </c>
      <c r="H2921">
        <v>0</v>
      </c>
    </row>
    <row r="2922" spans="1:8" x14ac:dyDescent="0.3">
      <c r="A2922" t="s">
        <v>5337</v>
      </c>
      <c r="B2922" t="s">
        <v>5338</v>
      </c>
      <c r="C2922">
        <v>0</v>
      </c>
      <c r="D2922">
        <v>91</v>
      </c>
      <c r="E2922">
        <v>248</v>
      </c>
      <c r="F2922" t="s">
        <v>16963</v>
      </c>
      <c r="G2922">
        <v>0</v>
      </c>
      <c r="H2922">
        <v>0</v>
      </c>
    </row>
    <row r="2923" spans="1:8" x14ac:dyDescent="0.3">
      <c r="A2923" t="s">
        <v>5339</v>
      </c>
      <c r="B2923" t="s">
        <v>5338</v>
      </c>
      <c r="C2923">
        <v>0</v>
      </c>
      <c r="D2923">
        <v>91</v>
      </c>
      <c r="E2923">
        <v>248</v>
      </c>
      <c r="F2923" t="s">
        <v>16963</v>
      </c>
      <c r="G2923">
        <v>0</v>
      </c>
      <c r="H2923">
        <v>0</v>
      </c>
    </row>
    <row r="2924" spans="1:8" x14ac:dyDescent="0.3">
      <c r="A2924" t="s">
        <v>1612</v>
      </c>
      <c r="B2924" t="s">
        <v>1613</v>
      </c>
      <c r="C2924">
        <v>8789.98</v>
      </c>
      <c r="D2924">
        <v>91</v>
      </c>
      <c r="E2924">
        <v>248</v>
      </c>
      <c r="F2924" t="s">
        <v>16963</v>
      </c>
      <c r="G2924">
        <v>53</v>
      </c>
      <c r="H2924">
        <v>1</v>
      </c>
    </row>
    <row r="2925" spans="1:8" x14ac:dyDescent="0.3">
      <c r="A2925" t="s">
        <v>5340</v>
      </c>
      <c r="B2925" t="s">
        <v>5341</v>
      </c>
      <c r="C2925">
        <v>10236.73</v>
      </c>
      <c r="D2925">
        <v>91</v>
      </c>
      <c r="E2925">
        <v>248</v>
      </c>
      <c r="F2925" t="s">
        <v>16963</v>
      </c>
      <c r="G2925">
        <v>0</v>
      </c>
      <c r="H2925">
        <v>0</v>
      </c>
    </row>
    <row r="2926" spans="1:8" x14ac:dyDescent="0.3">
      <c r="A2926" t="s">
        <v>5342</v>
      </c>
      <c r="B2926" t="s">
        <v>5343</v>
      </c>
      <c r="C2926">
        <v>16134.65</v>
      </c>
      <c r="D2926">
        <v>91</v>
      </c>
      <c r="E2926">
        <v>248</v>
      </c>
      <c r="F2926" t="s">
        <v>16963</v>
      </c>
      <c r="G2926">
        <v>0</v>
      </c>
      <c r="H2926">
        <v>0</v>
      </c>
    </row>
    <row r="2927" spans="1:8" x14ac:dyDescent="0.3">
      <c r="A2927" t="s">
        <v>1614</v>
      </c>
      <c r="B2927" t="s">
        <v>1615</v>
      </c>
      <c r="C2927">
        <v>8879.1299999999992</v>
      </c>
      <c r="D2927">
        <v>91</v>
      </c>
      <c r="E2927">
        <v>248</v>
      </c>
      <c r="F2927" t="s">
        <v>16963</v>
      </c>
      <c r="G2927">
        <v>0</v>
      </c>
      <c r="H2927">
        <v>0</v>
      </c>
    </row>
    <row r="2928" spans="1:8" x14ac:dyDescent="0.3">
      <c r="A2928" t="s">
        <v>5344</v>
      </c>
      <c r="B2928" t="s">
        <v>1615</v>
      </c>
      <c r="C2928">
        <v>0</v>
      </c>
      <c r="D2928">
        <v>91</v>
      </c>
      <c r="E2928">
        <v>248</v>
      </c>
      <c r="F2928" t="s">
        <v>16963</v>
      </c>
      <c r="G2928">
        <v>0</v>
      </c>
      <c r="H2928">
        <v>0</v>
      </c>
    </row>
    <row r="2929" spans="1:8" x14ac:dyDescent="0.3">
      <c r="A2929" t="s">
        <v>1616</v>
      </c>
      <c r="B2929" t="s">
        <v>1615</v>
      </c>
      <c r="C2929">
        <v>9143.3700000000008</v>
      </c>
      <c r="D2929">
        <v>91</v>
      </c>
      <c r="E2929">
        <v>248</v>
      </c>
      <c r="F2929" t="s">
        <v>16963</v>
      </c>
      <c r="G2929">
        <v>0</v>
      </c>
      <c r="H2929">
        <v>0</v>
      </c>
    </row>
    <row r="2930" spans="1:8" x14ac:dyDescent="0.3">
      <c r="A2930" t="s">
        <v>1617</v>
      </c>
      <c r="B2930" t="s">
        <v>1615</v>
      </c>
      <c r="C2930">
        <v>9303.61</v>
      </c>
      <c r="D2930">
        <v>91</v>
      </c>
      <c r="E2930">
        <v>248</v>
      </c>
      <c r="F2930" t="s">
        <v>16963</v>
      </c>
      <c r="G2930">
        <v>28</v>
      </c>
      <c r="H2930">
        <v>1</v>
      </c>
    </row>
    <row r="2931" spans="1:8" x14ac:dyDescent="0.3">
      <c r="A2931" t="s">
        <v>5345</v>
      </c>
      <c r="B2931" t="s">
        <v>5346</v>
      </c>
      <c r="C2931">
        <v>4288.66</v>
      </c>
      <c r="D2931">
        <v>91</v>
      </c>
      <c r="E2931">
        <v>208</v>
      </c>
      <c r="F2931" t="s">
        <v>16963</v>
      </c>
      <c r="G2931">
        <v>0</v>
      </c>
      <c r="H2931">
        <v>0</v>
      </c>
    </row>
    <row r="2932" spans="1:8" x14ac:dyDescent="0.3">
      <c r="A2932" t="s">
        <v>5347</v>
      </c>
      <c r="B2932" t="s">
        <v>5348</v>
      </c>
      <c r="C2932">
        <v>3743.94</v>
      </c>
      <c r="D2932">
        <v>91</v>
      </c>
      <c r="E2932">
        <v>208</v>
      </c>
      <c r="F2932" t="s">
        <v>16963</v>
      </c>
      <c r="G2932">
        <v>0</v>
      </c>
      <c r="H2932">
        <v>0</v>
      </c>
    </row>
    <row r="2933" spans="1:8" x14ac:dyDescent="0.3">
      <c r="A2933" t="s">
        <v>5349</v>
      </c>
      <c r="B2933" t="s">
        <v>5350</v>
      </c>
      <c r="C2933">
        <v>6711.08</v>
      </c>
      <c r="D2933">
        <v>91</v>
      </c>
      <c r="E2933">
        <v>225</v>
      </c>
      <c r="F2933" t="s">
        <v>16963</v>
      </c>
      <c r="G2933">
        <v>0</v>
      </c>
      <c r="H2933">
        <v>0</v>
      </c>
    </row>
    <row r="2934" spans="1:8" x14ac:dyDescent="0.3">
      <c r="A2934" t="s">
        <v>5351</v>
      </c>
      <c r="B2934" t="s">
        <v>5352</v>
      </c>
      <c r="C2934">
        <v>6331.17</v>
      </c>
      <c r="D2934">
        <v>91</v>
      </c>
      <c r="E2934">
        <v>225</v>
      </c>
      <c r="F2934" t="s">
        <v>16963</v>
      </c>
      <c r="G2934">
        <v>13</v>
      </c>
      <c r="H2934">
        <v>1</v>
      </c>
    </row>
    <row r="2935" spans="1:8" x14ac:dyDescent="0.3">
      <c r="A2935" t="s">
        <v>5353</v>
      </c>
      <c r="B2935" t="s">
        <v>5354</v>
      </c>
      <c r="C2935">
        <v>0</v>
      </c>
      <c r="D2935">
        <v>91</v>
      </c>
      <c r="E2935">
        <v>225</v>
      </c>
      <c r="F2935" t="s">
        <v>16963</v>
      </c>
      <c r="G2935">
        <v>0</v>
      </c>
      <c r="H2935">
        <v>0</v>
      </c>
    </row>
    <row r="2936" spans="1:8" x14ac:dyDescent="0.3">
      <c r="A2936" t="s">
        <v>5355</v>
      </c>
      <c r="B2936" t="s">
        <v>5354</v>
      </c>
      <c r="C2936">
        <v>0</v>
      </c>
      <c r="D2936">
        <v>91</v>
      </c>
      <c r="E2936">
        <v>205</v>
      </c>
      <c r="F2936" t="s">
        <v>16963</v>
      </c>
      <c r="G2936">
        <v>0</v>
      </c>
      <c r="H2936">
        <v>0</v>
      </c>
    </row>
    <row r="2937" spans="1:8" x14ac:dyDescent="0.3">
      <c r="A2937" t="s">
        <v>5356</v>
      </c>
      <c r="B2937" t="s">
        <v>5357</v>
      </c>
      <c r="C2937">
        <v>42509.33</v>
      </c>
      <c r="D2937">
        <v>91</v>
      </c>
      <c r="E2937">
        <v>196</v>
      </c>
      <c r="F2937" t="s">
        <v>16963</v>
      </c>
      <c r="G2937">
        <v>0</v>
      </c>
      <c r="H2937">
        <v>0</v>
      </c>
    </row>
    <row r="2938" spans="1:8" x14ac:dyDescent="0.3">
      <c r="A2938" t="s">
        <v>5358</v>
      </c>
      <c r="B2938" t="s">
        <v>5359</v>
      </c>
      <c r="C2938">
        <v>42882.59</v>
      </c>
      <c r="D2938">
        <v>91</v>
      </c>
      <c r="E2938">
        <v>207</v>
      </c>
      <c r="F2938" t="s">
        <v>16963</v>
      </c>
      <c r="G2938">
        <v>12</v>
      </c>
      <c r="H2938">
        <v>1</v>
      </c>
    </row>
    <row r="2939" spans="1:8" x14ac:dyDescent="0.3">
      <c r="A2939" t="s">
        <v>5360</v>
      </c>
      <c r="B2939" t="s">
        <v>5361</v>
      </c>
      <c r="C2939">
        <v>39560.769999999997</v>
      </c>
      <c r="D2939">
        <v>91</v>
      </c>
      <c r="E2939">
        <v>207</v>
      </c>
      <c r="F2939" t="s">
        <v>16963</v>
      </c>
      <c r="G2939">
        <v>14</v>
      </c>
      <c r="H2939">
        <v>1</v>
      </c>
    </row>
    <row r="2940" spans="1:8" x14ac:dyDescent="0.3">
      <c r="A2940" t="s">
        <v>5362</v>
      </c>
      <c r="B2940" t="s">
        <v>5363</v>
      </c>
      <c r="C2940">
        <v>530332.79</v>
      </c>
      <c r="D2940">
        <v>91</v>
      </c>
      <c r="E2940">
        <v>215</v>
      </c>
      <c r="F2940" t="s">
        <v>16963</v>
      </c>
      <c r="G2940">
        <v>0</v>
      </c>
      <c r="H2940">
        <v>0</v>
      </c>
    </row>
    <row r="2941" spans="1:8" x14ac:dyDescent="0.3">
      <c r="A2941" t="s">
        <v>5364</v>
      </c>
      <c r="B2941" t="s">
        <v>5365</v>
      </c>
      <c r="C2941">
        <v>18645.060000000001</v>
      </c>
      <c r="D2941">
        <v>91</v>
      </c>
      <c r="E2941">
        <v>225</v>
      </c>
      <c r="F2941" t="s">
        <v>16963</v>
      </c>
      <c r="G2941">
        <v>0</v>
      </c>
      <c r="H2941">
        <v>0</v>
      </c>
    </row>
    <row r="2942" spans="1:8" x14ac:dyDescent="0.3">
      <c r="A2942" t="s">
        <v>5366</v>
      </c>
      <c r="B2942" t="s">
        <v>5365</v>
      </c>
      <c r="C2942">
        <v>17898.53</v>
      </c>
      <c r="D2942">
        <v>91</v>
      </c>
      <c r="E2942">
        <v>225</v>
      </c>
      <c r="F2942" t="s">
        <v>16963</v>
      </c>
      <c r="G2942">
        <v>0</v>
      </c>
      <c r="H2942">
        <v>0</v>
      </c>
    </row>
    <row r="2943" spans="1:8" x14ac:dyDescent="0.3">
      <c r="A2943" t="s">
        <v>5367</v>
      </c>
      <c r="B2943" t="s">
        <v>5368</v>
      </c>
      <c r="C2943">
        <v>5090</v>
      </c>
      <c r="D2943">
        <v>91</v>
      </c>
      <c r="E2943">
        <v>225</v>
      </c>
      <c r="F2943" t="s">
        <v>16963</v>
      </c>
      <c r="G2943">
        <v>0</v>
      </c>
      <c r="H2943">
        <v>0</v>
      </c>
    </row>
    <row r="2944" spans="1:8" x14ac:dyDescent="0.3">
      <c r="A2944" t="s">
        <v>5369</v>
      </c>
      <c r="B2944" t="s">
        <v>5370</v>
      </c>
      <c r="C2944">
        <v>0</v>
      </c>
      <c r="D2944">
        <v>91</v>
      </c>
      <c r="E2944">
        <v>225</v>
      </c>
      <c r="F2944" t="s">
        <v>16963</v>
      </c>
      <c r="G2944">
        <v>0</v>
      </c>
      <c r="H2944">
        <v>0</v>
      </c>
    </row>
    <row r="2945" spans="1:8" x14ac:dyDescent="0.3">
      <c r="A2945" t="s">
        <v>1618</v>
      </c>
      <c r="B2945" t="s">
        <v>1619</v>
      </c>
      <c r="C2945">
        <v>5960.81</v>
      </c>
      <c r="D2945">
        <v>91</v>
      </c>
      <c r="E2945">
        <v>225</v>
      </c>
      <c r="F2945" t="s">
        <v>16963</v>
      </c>
      <c r="G2945">
        <v>394</v>
      </c>
      <c r="H2945">
        <v>1</v>
      </c>
    </row>
    <row r="2946" spans="1:8" x14ac:dyDescent="0.3">
      <c r="A2946" t="s">
        <v>5371</v>
      </c>
      <c r="B2946" t="s">
        <v>5372</v>
      </c>
      <c r="C2946">
        <v>13265.1</v>
      </c>
      <c r="D2946">
        <v>91</v>
      </c>
      <c r="E2946">
        <v>225</v>
      </c>
      <c r="F2946" t="s">
        <v>16963</v>
      </c>
      <c r="G2946">
        <v>55</v>
      </c>
      <c r="H2946">
        <v>1</v>
      </c>
    </row>
    <row r="2947" spans="1:8" x14ac:dyDescent="0.3">
      <c r="A2947" t="s">
        <v>5373</v>
      </c>
      <c r="B2947" t="s">
        <v>5374</v>
      </c>
      <c r="C2947">
        <v>10702.28</v>
      </c>
      <c r="D2947">
        <v>91</v>
      </c>
      <c r="E2947">
        <v>187</v>
      </c>
      <c r="F2947" t="s">
        <v>16963</v>
      </c>
      <c r="G2947">
        <v>83</v>
      </c>
      <c r="H2947">
        <v>1</v>
      </c>
    </row>
    <row r="2948" spans="1:8" x14ac:dyDescent="0.3">
      <c r="A2948" t="s">
        <v>5375</v>
      </c>
      <c r="B2948" t="s">
        <v>5376</v>
      </c>
      <c r="C2948">
        <v>8887.6200000000008</v>
      </c>
      <c r="D2948">
        <v>91</v>
      </c>
      <c r="E2948">
        <v>187</v>
      </c>
      <c r="F2948" t="s">
        <v>16963</v>
      </c>
      <c r="G2948">
        <v>34</v>
      </c>
      <c r="H2948">
        <v>1</v>
      </c>
    </row>
    <row r="2949" spans="1:8" x14ac:dyDescent="0.3">
      <c r="A2949" t="s">
        <v>5377</v>
      </c>
      <c r="B2949" t="s">
        <v>5378</v>
      </c>
      <c r="C2949">
        <v>5184</v>
      </c>
      <c r="D2949">
        <v>91</v>
      </c>
      <c r="E2949">
        <v>187</v>
      </c>
      <c r="F2949" t="s">
        <v>16963</v>
      </c>
      <c r="G2949">
        <v>0</v>
      </c>
      <c r="H2949">
        <v>0</v>
      </c>
    </row>
    <row r="2950" spans="1:8" x14ac:dyDescent="0.3">
      <c r="A2950" t="s">
        <v>5379</v>
      </c>
      <c r="B2950" t="s">
        <v>5380</v>
      </c>
      <c r="C2950">
        <v>10622.69</v>
      </c>
      <c r="D2950">
        <v>91</v>
      </c>
      <c r="E2950">
        <v>187</v>
      </c>
      <c r="F2950" t="s">
        <v>16963</v>
      </c>
      <c r="G2950">
        <v>0</v>
      </c>
      <c r="H2950">
        <v>0</v>
      </c>
    </row>
    <row r="2951" spans="1:8" x14ac:dyDescent="0.3">
      <c r="A2951" t="s">
        <v>5381</v>
      </c>
      <c r="B2951" t="s">
        <v>5382</v>
      </c>
      <c r="C2951">
        <v>6235.66</v>
      </c>
      <c r="D2951">
        <v>91</v>
      </c>
      <c r="E2951">
        <v>187</v>
      </c>
      <c r="F2951" t="s">
        <v>16963</v>
      </c>
      <c r="G2951">
        <v>0</v>
      </c>
      <c r="H2951">
        <v>0</v>
      </c>
    </row>
    <row r="2952" spans="1:8" x14ac:dyDescent="0.3">
      <c r="A2952" t="s">
        <v>5383</v>
      </c>
      <c r="B2952" t="s">
        <v>5384</v>
      </c>
      <c r="C2952">
        <v>10422.129999999999</v>
      </c>
      <c r="D2952">
        <v>91</v>
      </c>
      <c r="E2952">
        <v>187</v>
      </c>
      <c r="F2952" t="s">
        <v>16963</v>
      </c>
      <c r="G2952">
        <v>13</v>
      </c>
      <c r="H2952">
        <v>1</v>
      </c>
    </row>
    <row r="2953" spans="1:8" x14ac:dyDescent="0.3">
      <c r="A2953" t="s">
        <v>5385</v>
      </c>
      <c r="B2953" t="s">
        <v>5386</v>
      </c>
      <c r="C2953">
        <v>9628.34</v>
      </c>
      <c r="D2953">
        <v>91</v>
      </c>
      <c r="E2953">
        <v>187</v>
      </c>
      <c r="F2953" t="s">
        <v>16963</v>
      </c>
      <c r="G2953">
        <v>14</v>
      </c>
      <c r="H2953">
        <v>1</v>
      </c>
    </row>
    <row r="2954" spans="1:8" x14ac:dyDescent="0.3">
      <c r="A2954" t="s">
        <v>5387</v>
      </c>
      <c r="B2954" t="s">
        <v>5388</v>
      </c>
      <c r="C2954">
        <v>8266.81</v>
      </c>
      <c r="D2954">
        <v>91</v>
      </c>
      <c r="E2954">
        <v>187</v>
      </c>
      <c r="F2954" t="s">
        <v>16963</v>
      </c>
      <c r="G2954">
        <v>26</v>
      </c>
      <c r="H2954">
        <v>1</v>
      </c>
    </row>
    <row r="2955" spans="1:8" x14ac:dyDescent="0.3">
      <c r="A2955" t="s">
        <v>5389</v>
      </c>
      <c r="B2955" t="s">
        <v>5390</v>
      </c>
      <c r="C2955">
        <v>4701.0200000000004</v>
      </c>
      <c r="D2955">
        <v>91</v>
      </c>
      <c r="E2955">
        <v>225</v>
      </c>
      <c r="F2955" t="s">
        <v>16963</v>
      </c>
      <c r="G2955">
        <v>0</v>
      </c>
      <c r="H2955">
        <v>0</v>
      </c>
    </row>
    <row r="2956" spans="1:8" x14ac:dyDescent="0.3">
      <c r="A2956" t="s">
        <v>5391</v>
      </c>
      <c r="B2956" t="s">
        <v>5392</v>
      </c>
      <c r="C2956">
        <v>19377.650000000001</v>
      </c>
      <c r="D2956">
        <v>91</v>
      </c>
      <c r="E2956">
        <v>225</v>
      </c>
      <c r="F2956" t="s">
        <v>16963</v>
      </c>
      <c r="G2956">
        <v>15</v>
      </c>
      <c r="H2956">
        <v>1</v>
      </c>
    </row>
    <row r="2957" spans="1:8" x14ac:dyDescent="0.3">
      <c r="A2957" t="s">
        <v>5393</v>
      </c>
      <c r="B2957" t="s">
        <v>5394</v>
      </c>
      <c r="C2957">
        <v>0</v>
      </c>
      <c r="D2957">
        <v>91</v>
      </c>
      <c r="E2957">
        <v>225</v>
      </c>
      <c r="F2957" t="s">
        <v>16963</v>
      </c>
      <c r="G2957">
        <v>0</v>
      </c>
      <c r="H2957">
        <v>0</v>
      </c>
    </row>
    <row r="2958" spans="1:8" x14ac:dyDescent="0.3">
      <c r="A2958" t="s">
        <v>5395</v>
      </c>
      <c r="B2958" t="s">
        <v>5394</v>
      </c>
      <c r="C2958">
        <v>4102.01</v>
      </c>
      <c r="D2958">
        <v>91</v>
      </c>
      <c r="E2958">
        <v>204</v>
      </c>
      <c r="F2958" t="s">
        <v>16963</v>
      </c>
      <c r="G2958">
        <v>0</v>
      </c>
      <c r="H2958">
        <v>0</v>
      </c>
    </row>
    <row r="2959" spans="1:8" x14ac:dyDescent="0.3">
      <c r="A2959" t="s">
        <v>5396</v>
      </c>
      <c r="B2959" t="s">
        <v>5397</v>
      </c>
      <c r="C2959">
        <v>6897.85</v>
      </c>
      <c r="D2959">
        <v>91</v>
      </c>
      <c r="E2959">
        <v>225</v>
      </c>
      <c r="F2959" t="s">
        <v>16963</v>
      </c>
      <c r="G2959">
        <v>0</v>
      </c>
      <c r="H2959">
        <v>0</v>
      </c>
    </row>
    <row r="2960" spans="1:8" x14ac:dyDescent="0.3">
      <c r="A2960" t="s">
        <v>5398</v>
      </c>
      <c r="B2960" t="s">
        <v>5399</v>
      </c>
      <c r="C2960">
        <v>11856.88</v>
      </c>
      <c r="D2960">
        <v>91</v>
      </c>
      <c r="E2960">
        <v>225</v>
      </c>
      <c r="F2960" t="s">
        <v>16963</v>
      </c>
      <c r="G2960">
        <v>2</v>
      </c>
      <c r="H2960">
        <v>1</v>
      </c>
    </row>
    <row r="2961" spans="1:8" x14ac:dyDescent="0.3">
      <c r="A2961" t="s">
        <v>5400</v>
      </c>
      <c r="B2961" t="s">
        <v>5401</v>
      </c>
      <c r="C2961">
        <v>9201.74</v>
      </c>
      <c r="D2961">
        <v>91</v>
      </c>
      <c r="E2961">
        <v>225</v>
      </c>
      <c r="F2961" t="s">
        <v>16963</v>
      </c>
      <c r="G2961">
        <v>0</v>
      </c>
      <c r="H2961">
        <v>0</v>
      </c>
    </row>
    <row r="2962" spans="1:8" x14ac:dyDescent="0.3">
      <c r="A2962" t="s">
        <v>5402</v>
      </c>
      <c r="B2962" t="s">
        <v>5401</v>
      </c>
      <c r="C2962">
        <v>6339</v>
      </c>
      <c r="D2962">
        <v>91</v>
      </c>
      <c r="E2962">
        <v>225</v>
      </c>
      <c r="F2962" t="s">
        <v>16963</v>
      </c>
      <c r="G2962">
        <v>0</v>
      </c>
      <c r="H2962">
        <v>0</v>
      </c>
    </row>
    <row r="2963" spans="1:8" x14ac:dyDescent="0.3">
      <c r="A2963" t="s">
        <v>5403</v>
      </c>
      <c r="B2963" t="s">
        <v>5404</v>
      </c>
      <c r="C2963">
        <v>5624.4</v>
      </c>
      <c r="D2963">
        <v>91</v>
      </c>
      <c r="E2963">
        <v>225</v>
      </c>
      <c r="F2963" t="s">
        <v>16963</v>
      </c>
      <c r="G2963">
        <v>0</v>
      </c>
      <c r="H2963">
        <v>0</v>
      </c>
    </row>
    <row r="2964" spans="1:8" x14ac:dyDescent="0.3">
      <c r="A2964" t="s">
        <v>5405</v>
      </c>
      <c r="B2964" t="s">
        <v>5406</v>
      </c>
      <c r="C2964">
        <v>11395.26</v>
      </c>
      <c r="D2964">
        <v>91</v>
      </c>
      <c r="E2964">
        <v>225</v>
      </c>
      <c r="F2964" t="s">
        <v>16963</v>
      </c>
      <c r="G2964">
        <v>46</v>
      </c>
      <c r="H2964">
        <v>1</v>
      </c>
    </row>
    <row r="2965" spans="1:8" x14ac:dyDescent="0.3">
      <c r="A2965" t="s">
        <v>5407</v>
      </c>
      <c r="B2965" t="s">
        <v>5408</v>
      </c>
      <c r="C2965">
        <v>7857.18</v>
      </c>
      <c r="D2965">
        <v>91</v>
      </c>
      <c r="E2965">
        <v>225</v>
      </c>
      <c r="F2965" t="s">
        <v>16963</v>
      </c>
      <c r="G2965">
        <v>36</v>
      </c>
      <c r="H2965">
        <v>1</v>
      </c>
    </row>
    <row r="2966" spans="1:8" x14ac:dyDescent="0.3">
      <c r="A2966" t="s">
        <v>5409</v>
      </c>
      <c r="B2966" t="s">
        <v>5410</v>
      </c>
      <c r="C2966">
        <v>5289.27</v>
      </c>
      <c r="D2966">
        <v>91</v>
      </c>
      <c r="E2966">
        <v>225</v>
      </c>
      <c r="F2966" t="s">
        <v>16963</v>
      </c>
      <c r="G2966">
        <v>0</v>
      </c>
      <c r="H2966">
        <v>0</v>
      </c>
    </row>
    <row r="2967" spans="1:8" x14ac:dyDescent="0.3">
      <c r="A2967" t="s">
        <v>5411</v>
      </c>
      <c r="B2967" t="s">
        <v>5412</v>
      </c>
      <c r="C2967">
        <v>8388.33</v>
      </c>
      <c r="D2967">
        <v>91</v>
      </c>
      <c r="E2967">
        <v>225</v>
      </c>
      <c r="F2967" t="s">
        <v>16963</v>
      </c>
      <c r="G2967">
        <v>0</v>
      </c>
      <c r="H2967">
        <v>0</v>
      </c>
    </row>
    <row r="2968" spans="1:8" x14ac:dyDescent="0.3">
      <c r="A2968" t="s">
        <v>5413</v>
      </c>
      <c r="B2968" t="s">
        <v>5414</v>
      </c>
      <c r="C2968">
        <v>7051.5</v>
      </c>
      <c r="D2968">
        <v>91</v>
      </c>
      <c r="E2968">
        <v>225</v>
      </c>
      <c r="F2968" t="s">
        <v>16963</v>
      </c>
      <c r="G2968">
        <v>0</v>
      </c>
      <c r="H2968">
        <v>0</v>
      </c>
    </row>
    <row r="2969" spans="1:8" x14ac:dyDescent="0.3">
      <c r="A2969" t="s">
        <v>5415</v>
      </c>
      <c r="B2969" t="s">
        <v>5416</v>
      </c>
      <c r="C2969">
        <v>8255.14</v>
      </c>
      <c r="D2969">
        <v>91</v>
      </c>
      <c r="E2969">
        <v>225</v>
      </c>
      <c r="F2969" t="s">
        <v>16963</v>
      </c>
      <c r="G2969">
        <v>0</v>
      </c>
      <c r="H2969">
        <v>0</v>
      </c>
    </row>
    <row r="2970" spans="1:8" x14ac:dyDescent="0.3">
      <c r="A2970" t="s">
        <v>5417</v>
      </c>
      <c r="B2970" t="s">
        <v>5418</v>
      </c>
      <c r="C2970">
        <v>13108.04</v>
      </c>
      <c r="D2970">
        <v>91</v>
      </c>
      <c r="E2970">
        <v>225</v>
      </c>
      <c r="F2970" t="s">
        <v>16963</v>
      </c>
      <c r="G2970">
        <v>41</v>
      </c>
      <c r="H2970">
        <v>1</v>
      </c>
    </row>
    <row r="2971" spans="1:8" x14ac:dyDescent="0.3">
      <c r="A2971" t="s">
        <v>5419</v>
      </c>
      <c r="B2971" t="s">
        <v>5420</v>
      </c>
      <c r="C2971">
        <v>9826.7800000000007</v>
      </c>
      <c r="D2971">
        <v>91</v>
      </c>
      <c r="E2971">
        <v>225</v>
      </c>
      <c r="F2971" t="s">
        <v>16963</v>
      </c>
      <c r="G2971">
        <v>0</v>
      </c>
      <c r="H2971">
        <v>0</v>
      </c>
    </row>
    <row r="2972" spans="1:8" x14ac:dyDescent="0.3">
      <c r="A2972" t="s">
        <v>5421</v>
      </c>
      <c r="B2972" t="s">
        <v>5422</v>
      </c>
      <c r="C2972">
        <v>6525.63</v>
      </c>
      <c r="D2972">
        <v>91</v>
      </c>
      <c r="E2972">
        <v>225</v>
      </c>
      <c r="F2972" t="s">
        <v>16963</v>
      </c>
      <c r="G2972">
        <v>0</v>
      </c>
      <c r="H2972">
        <v>0</v>
      </c>
    </row>
    <row r="2973" spans="1:8" x14ac:dyDescent="0.3">
      <c r="A2973" t="s">
        <v>5423</v>
      </c>
      <c r="B2973" t="s">
        <v>5424</v>
      </c>
      <c r="C2973">
        <v>5349.38</v>
      </c>
      <c r="D2973">
        <v>91</v>
      </c>
      <c r="E2973">
        <v>225</v>
      </c>
      <c r="F2973" t="s">
        <v>16963</v>
      </c>
      <c r="G2973">
        <v>0</v>
      </c>
      <c r="H2973">
        <v>0</v>
      </c>
    </row>
    <row r="2974" spans="1:8" x14ac:dyDescent="0.3">
      <c r="A2974" t="s">
        <v>5425</v>
      </c>
      <c r="B2974" t="s">
        <v>5426</v>
      </c>
      <c r="C2974">
        <v>6897.85</v>
      </c>
      <c r="D2974">
        <v>91</v>
      </c>
      <c r="E2974">
        <v>225</v>
      </c>
      <c r="F2974" t="s">
        <v>16963</v>
      </c>
      <c r="G2974">
        <v>0</v>
      </c>
      <c r="H2974">
        <v>0</v>
      </c>
    </row>
    <row r="2975" spans="1:8" x14ac:dyDescent="0.3">
      <c r="A2975" t="s">
        <v>5427</v>
      </c>
      <c r="B2975" t="s">
        <v>5428</v>
      </c>
      <c r="C2975">
        <v>9997.64</v>
      </c>
      <c r="D2975">
        <v>91</v>
      </c>
      <c r="E2975">
        <v>225</v>
      </c>
      <c r="F2975" t="s">
        <v>16963</v>
      </c>
      <c r="G2975">
        <v>0</v>
      </c>
      <c r="H2975">
        <v>0</v>
      </c>
    </row>
    <row r="2976" spans="1:8" x14ac:dyDescent="0.3">
      <c r="A2976" t="s">
        <v>1620</v>
      </c>
      <c r="B2976" t="s">
        <v>1621</v>
      </c>
      <c r="C2976">
        <v>6314.19</v>
      </c>
      <c r="D2976">
        <v>91</v>
      </c>
      <c r="E2976">
        <v>225</v>
      </c>
      <c r="F2976" t="s">
        <v>16963</v>
      </c>
      <c r="G2976">
        <v>0</v>
      </c>
      <c r="H2976">
        <v>0</v>
      </c>
    </row>
    <row r="2977" spans="1:8" x14ac:dyDescent="0.3">
      <c r="A2977" t="s">
        <v>5429</v>
      </c>
      <c r="B2977" t="s">
        <v>5430</v>
      </c>
      <c r="C2977">
        <v>5593.77</v>
      </c>
      <c r="D2977">
        <v>91</v>
      </c>
      <c r="E2977">
        <v>225</v>
      </c>
      <c r="F2977" t="s">
        <v>16963</v>
      </c>
      <c r="G2977">
        <v>0</v>
      </c>
      <c r="H2977">
        <v>0</v>
      </c>
    </row>
    <row r="2978" spans="1:8" x14ac:dyDescent="0.3">
      <c r="A2978" t="s">
        <v>5431</v>
      </c>
      <c r="B2978" t="s">
        <v>5432</v>
      </c>
      <c r="C2978">
        <v>6540.45</v>
      </c>
      <c r="D2978">
        <v>91</v>
      </c>
      <c r="E2978">
        <v>225</v>
      </c>
      <c r="F2978" t="s">
        <v>16963</v>
      </c>
      <c r="G2978">
        <v>0</v>
      </c>
      <c r="H2978">
        <v>0</v>
      </c>
    </row>
    <row r="2979" spans="1:8" x14ac:dyDescent="0.3">
      <c r="A2979" t="s">
        <v>5433</v>
      </c>
      <c r="B2979" t="s">
        <v>5434</v>
      </c>
      <c r="C2979">
        <v>7123.89</v>
      </c>
      <c r="D2979">
        <v>91</v>
      </c>
      <c r="E2979">
        <v>225</v>
      </c>
      <c r="F2979" t="s">
        <v>16963</v>
      </c>
      <c r="G2979">
        <v>1</v>
      </c>
      <c r="H2979">
        <v>1</v>
      </c>
    </row>
    <row r="2980" spans="1:8" x14ac:dyDescent="0.3">
      <c r="A2980" t="s">
        <v>5435</v>
      </c>
      <c r="B2980" t="s">
        <v>5436</v>
      </c>
      <c r="C2980">
        <v>45428.19</v>
      </c>
      <c r="D2980">
        <v>91</v>
      </c>
      <c r="E2980">
        <v>225</v>
      </c>
      <c r="F2980" t="s">
        <v>16963</v>
      </c>
      <c r="G2980">
        <v>14</v>
      </c>
      <c r="H2980">
        <v>1</v>
      </c>
    </row>
    <row r="2981" spans="1:8" x14ac:dyDescent="0.3">
      <c r="A2981" t="s">
        <v>5437</v>
      </c>
      <c r="B2981" t="s">
        <v>5438</v>
      </c>
      <c r="C2981">
        <v>44959.54</v>
      </c>
      <c r="D2981">
        <v>91</v>
      </c>
      <c r="E2981">
        <v>225</v>
      </c>
      <c r="F2981" t="s">
        <v>16963</v>
      </c>
      <c r="G2981">
        <v>0</v>
      </c>
      <c r="H2981">
        <v>0</v>
      </c>
    </row>
    <row r="2982" spans="1:8" x14ac:dyDescent="0.3">
      <c r="A2982" t="s">
        <v>5439</v>
      </c>
      <c r="B2982" t="s">
        <v>5440</v>
      </c>
      <c r="C2982">
        <v>27880.04</v>
      </c>
      <c r="D2982">
        <v>91</v>
      </c>
      <c r="E2982">
        <v>187</v>
      </c>
      <c r="F2982" t="s">
        <v>16963</v>
      </c>
      <c r="G2982">
        <v>0</v>
      </c>
      <c r="H2982">
        <v>0</v>
      </c>
    </row>
    <row r="2983" spans="1:8" x14ac:dyDescent="0.3">
      <c r="A2983" t="s">
        <v>5441</v>
      </c>
      <c r="B2983" t="s">
        <v>5442</v>
      </c>
      <c r="C2983">
        <v>27778.18</v>
      </c>
      <c r="D2983">
        <v>91</v>
      </c>
      <c r="E2983">
        <v>187</v>
      </c>
      <c r="F2983" t="s">
        <v>16963</v>
      </c>
      <c r="G2983">
        <v>0</v>
      </c>
      <c r="H2983">
        <v>0</v>
      </c>
    </row>
    <row r="2984" spans="1:8" x14ac:dyDescent="0.3">
      <c r="A2984" t="s">
        <v>5443</v>
      </c>
      <c r="B2984" t="s">
        <v>5444</v>
      </c>
      <c r="C2984">
        <v>32702.19</v>
      </c>
      <c r="D2984">
        <v>91</v>
      </c>
      <c r="E2984">
        <v>187</v>
      </c>
      <c r="F2984" t="s">
        <v>16963</v>
      </c>
      <c r="G2984">
        <v>100</v>
      </c>
      <c r="H2984">
        <v>1</v>
      </c>
    </row>
    <row r="2985" spans="1:8" x14ac:dyDescent="0.3">
      <c r="A2985" t="s">
        <v>5445</v>
      </c>
      <c r="B2985" t="s">
        <v>5446</v>
      </c>
      <c r="C2985">
        <v>13433.83</v>
      </c>
      <c r="D2985">
        <v>91</v>
      </c>
      <c r="E2985">
        <v>187</v>
      </c>
      <c r="F2985" t="s">
        <v>16963</v>
      </c>
      <c r="G2985">
        <v>39</v>
      </c>
      <c r="H2985">
        <v>1</v>
      </c>
    </row>
    <row r="2986" spans="1:8" x14ac:dyDescent="0.3">
      <c r="A2986" t="s">
        <v>5447</v>
      </c>
      <c r="B2986" t="s">
        <v>5448</v>
      </c>
      <c r="C2986">
        <v>16780.03</v>
      </c>
      <c r="D2986">
        <v>91</v>
      </c>
      <c r="E2986">
        <v>187</v>
      </c>
      <c r="F2986" t="s">
        <v>16963</v>
      </c>
      <c r="G2986">
        <v>0</v>
      </c>
      <c r="H2986">
        <v>0</v>
      </c>
    </row>
    <row r="2987" spans="1:8" x14ac:dyDescent="0.3">
      <c r="A2987" t="s">
        <v>1622</v>
      </c>
      <c r="B2987" t="s">
        <v>1623</v>
      </c>
      <c r="C2987">
        <v>25079.53</v>
      </c>
      <c r="D2987">
        <v>91</v>
      </c>
      <c r="E2987">
        <v>187</v>
      </c>
      <c r="F2987" t="s">
        <v>16963</v>
      </c>
      <c r="G2987">
        <v>6</v>
      </c>
      <c r="H2987">
        <v>1</v>
      </c>
    </row>
    <row r="2988" spans="1:8" x14ac:dyDescent="0.3">
      <c r="A2988" t="s">
        <v>5449</v>
      </c>
      <c r="B2988" t="s">
        <v>5450</v>
      </c>
      <c r="C2988">
        <v>27034.42</v>
      </c>
      <c r="D2988">
        <v>91</v>
      </c>
      <c r="E2988">
        <v>187</v>
      </c>
      <c r="F2988" t="s">
        <v>16963</v>
      </c>
      <c r="G2988">
        <v>0</v>
      </c>
      <c r="H2988">
        <v>0</v>
      </c>
    </row>
    <row r="2989" spans="1:8" x14ac:dyDescent="0.3">
      <c r="A2989" t="s">
        <v>5451</v>
      </c>
      <c r="B2989" t="s">
        <v>5452</v>
      </c>
      <c r="C2989">
        <v>17711.89</v>
      </c>
      <c r="D2989">
        <v>91</v>
      </c>
      <c r="E2989">
        <v>187</v>
      </c>
      <c r="F2989" t="s">
        <v>16963</v>
      </c>
      <c r="G2989">
        <v>0</v>
      </c>
      <c r="H2989">
        <v>0</v>
      </c>
    </row>
    <row r="2990" spans="1:8" x14ac:dyDescent="0.3">
      <c r="A2990" t="s">
        <v>5453</v>
      </c>
      <c r="B2990" t="s">
        <v>5454</v>
      </c>
      <c r="C2990">
        <v>23472.86</v>
      </c>
      <c r="D2990">
        <v>91</v>
      </c>
      <c r="E2990">
        <v>187</v>
      </c>
      <c r="F2990" t="s">
        <v>16963</v>
      </c>
      <c r="G2990">
        <v>0</v>
      </c>
      <c r="H2990">
        <v>0</v>
      </c>
    </row>
    <row r="2991" spans="1:8" x14ac:dyDescent="0.3">
      <c r="A2991" t="s">
        <v>5455</v>
      </c>
      <c r="B2991" t="s">
        <v>5456</v>
      </c>
      <c r="C2991">
        <v>15812</v>
      </c>
      <c r="D2991">
        <v>91</v>
      </c>
      <c r="E2991">
        <v>187</v>
      </c>
      <c r="F2991" t="s">
        <v>16963</v>
      </c>
      <c r="G2991">
        <v>0</v>
      </c>
      <c r="H2991">
        <v>0</v>
      </c>
    </row>
    <row r="2992" spans="1:8" x14ac:dyDescent="0.3">
      <c r="A2992" t="s">
        <v>5457</v>
      </c>
      <c r="B2992" t="s">
        <v>5458</v>
      </c>
      <c r="C2992">
        <v>22839.759999999998</v>
      </c>
      <c r="D2992">
        <v>91</v>
      </c>
      <c r="E2992">
        <v>187</v>
      </c>
      <c r="F2992" t="s">
        <v>16963</v>
      </c>
      <c r="G2992">
        <v>7</v>
      </c>
      <c r="H2992">
        <v>1</v>
      </c>
    </row>
    <row r="2993" spans="1:8" x14ac:dyDescent="0.3">
      <c r="A2993" t="s">
        <v>1624</v>
      </c>
      <c r="B2993" t="s">
        <v>1625</v>
      </c>
      <c r="C2993">
        <v>35197.089999999997</v>
      </c>
      <c r="D2993">
        <v>91</v>
      </c>
      <c r="E2993">
        <v>187</v>
      </c>
      <c r="F2993" t="s">
        <v>16963</v>
      </c>
      <c r="G2993">
        <v>10</v>
      </c>
      <c r="H2993">
        <v>1</v>
      </c>
    </row>
    <row r="2994" spans="1:8" x14ac:dyDescent="0.3">
      <c r="A2994" t="s">
        <v>5459</v>
      </c>
      <c r="B2994" t="s">
        <v>5460</v>
      </c>
      <c r="C2994">
        <v>42136.32</v>
      </c>
      <c r="D2994">
        <v>91</v>
      </c>
      <c r="E2994">
        <v>187</v>
      </c>
      <c r="F2994" t="s">
        <v>16963</v>
      </c>
      <c r="G2994">
        <v>0</v>
      </c>
      <c r="H2994">
        <v>0</v>
      </c>
    </row>
    <row r="2995" spans="1:8" x14ac:dyDescent="0.3">
      <c r="A2995" t="s">
        <v>5461</v>
      </c>
      <c r="B2995" t="s">
        <v>5462</v>
      </c>
      <c r="C2995">
        <v>27310.18</v>
      </c>
      <c r="D2995">
        <v>91</v>
      </c>
      <c r="E2995">
        <v>187</v>
      </c>
      <c r="F2995" t="s">
        <v>16963</v>
      </c>
      <c r="G2995">
        <v>0</v>
      </c>
      <c r="H2995">
        <v>0</v>
      </c>
    </row>
    <row r="2996" spans="1:8" x14ac:dyDescent="0.3">
      <c r="A2996" t="s">
        <v>5463</v>
      </c>
      <c r="B2996" t="s">
        <v>5462</v>
      </c>
      <c r="C2996">
        <v>27310.18</v>
      </c>
      <c r="D2996">
        <v>91</v>
      </c>
      <c r="E2996">
        <v>208</v>
      </c>
      <c r="F2996" t="s">
        <v>16963</v>
      </c>
      <c r="G2996">
        <v>0</v>
      </c>
      <c r="H2996">
        <v>0</v>
      </c>
    </row>
    <row r="2997" spans="1:8" x14ac:dyDescent="0.3">
      <c r="A2997" t="s">
        <v>5464</v>
      </c>
      <c r="B2997" t="s">
        <v>5465</v>
      </c>
      <c r="C2997">
        <v>63984.480000000003</v>
      </c>
      <c r="D2997">
        <v>91</v>
      </c>
      <c r="E2997">
        <v>187</v>
      </c>
      <c r="F2997" t="s">
        <v>16963</v>
      </c>
      <c r="G2997">
        <v>8</v>
      </c>
      <c r="H2997">
        <v>1</v>
      </c>
    </row>
    <row r="2998" spans="1:8" x14ac:dyDescent="0.3">
      <c r="A2998" t="s">
        <v>5466</v>
      </c>
      <c r="B2998" t="s">
        <v>5467</v>
      </c>
      <c r="C2998">
        <v>59302.42</v>
      </c>
      <c r="D2998">
        <v>91</v>
      </c>
      <c r="E2998">
        <v>208</v>
      </c>
      <c r="F2998" t="s">
        <v>16963</v>
      </c>
      <c r="G2998">
        <v>14</v>
      </c>
      <c r="H2998">
        <v>1</v>
      </c>
    </row>
    <row r="2999" spans="1:8" x14ac:dyDescent="0.3">
      <c r="A2999" t="s">
        <v>5468</v>
      </c>
      <c r="B2999" t="s">
        <v>5469</v>
      </c>
      <c r="C2999">
        <v>52018.49</v>
      </c>
      <c r="D2999">
        <v>91</v>
      </c>
      <c r="E2999">
        <v>187</v>
      </c>
      <c r="F2999" t="s">
        <v>16963</v>
      </c>
      <c r="G2999">
        <v>0</v>
      </c>
      <c r="H2999">
        <v>0</v>
      </c>
    </row>
    <row r="3000" spans="1:8" x14ac:dyDescent="0.3">
      <c r="A3000" t="s">
        <v>5470</v>
      </c>
      <c r="B3000" t="s">
        <v>5471</v>
      </c>
      <c r="C3000">
        <v>30463.03</v>
      </c>
      <c r="D3000">
        <v>91</v>
      </c>
      <c r="E3000">
        <v>208</v>
      </c>
      <c r="F3000" t="s">
        <v>16963</v>
      </c>
      <c r="G3000">
        <v>0</v>
      </c>
      <c r="H3000">
        <v>0</v>
      </c>
    </row>
    <row r="3001" spans="1:8" x14ac:dyDescent="0.3">
      <c r="A3001" t="s">
        <v>5472</v>
      </c>
      <c r="B3001" t="s">
        <v>5473</v>
      </c>
      <c r="C3001">
        <v>43696.3</v>
      </c>
      <c r="D3001">
        <v>91</v>
      </c>
      <c r="E3001">
        <v>208</v>
      </c>
      <c r="F3001" t="s">
        <v>16963</v>
      </c>
      <c r="G3001">
        <v>11</v>
      </c>
      <c r="H3001">
        <v>1</v>
      </c>
    </row>
    <row r="3002" spans="1:8" x14ac:dyDescent="0.3">
      <c r="A3002" t="s">
        <v>5474</v>
      </c>
      <c r="B3002" t="s">
        <v>5475</v>
      </c>
      <c r="C3002">
        <v>64603.839999999997</v>
      </c>
      <c r="D3002">
        <v>91</v>
      </c>
      <c r="E3002">
        <v>187</v>
      </c>
      <c r="F3002" t="s">
        <v>16963</v>
      </c>
      <c r="G3002">
        <v>0</v>
      </c>
      <c r="H3002">
        <v>0</v>
      </c>
    </row>
    <row r="3003" spans="1:8" x14ac:dyDescent="0.3">
      <c r="A3003" t="s">
        <v>5476</v>
      </c>
      <c r="B3003" t="s">
        <v>5477</v>
      </c>
      <c r="C3003">
        <v>32497.69</v>
      </c>
      <c r="D3003">
        <v>91</v>
      </c>
      <c r="E3003">
        <v>208</v>
      </c>
      <c r="F3003" t="s">
        <v>16963</v>
      </c>
      <c r="G3003">
        <v>0</v>
      </c>
      <c r="H3003">
        <v>0</v>
      </c>
    </row>
    <row r="3004" spans="1:8" x14ac:dyDescent="0.3">
      <c r="A3004" t="s">
        <v>5478</v>
      </c>
      <c r="B3004" t="s">
        <v>5479</v>
      </c>
      <c r="C3004">
        <v>18609.21</v>
      </c>
      <c r="D3004">
        <v>91</v>
      </c>
      <c r="E3004">
        <v>187</v>
      </c>
      <c r="F3004" t="s">
        <v>16963</v>
      </c>
      <c r="G3004">
        <v>0</v>
      </c>
      <c r="H3004">
        <v>0</v>
      </c>
    </row>
    <row r="3005" spans="1:8" x14ac:dyDescent="0.3">
      <c r="A3005" t="s">
        <v>5480</v>
      </c>
      <c r="B3005" t="s">
        <v>5481</v>
      </c>
      <c r="C3005">
        <v>0</v>
      </c>
      <c r="D3005">
        <v>91</v>
      </c>
      <c r="E3005">
        <v>225</v>
      </c>
      <c r="F3005" t="s">
        <v>16963</v>
      </c>
      <c r="G3005">
        <v>0</v>
      </c>
      <c r="H3005">
        <v>0</v>
      </c>
    </row>
    <row r="3006" spans="1:8" x14ac:dyDescent="0.3">
      <c r="A3006" t="s">
        <v>5482</v>
      </c>
      <c r="B3006" t="s">
        <v>5481</v>
      </c>
      <c r="C3006">
        <v>0</v>
      </c>
      <c r="D3006">
        <v>91</v>
      </c>
      <c r="E3006">
        <v>204</v>
      </c>
      <c r="F3006" t="s">
        <v>16963</v>
      </c>
      <c r="G3006">
        <v>0</v>
      </c>
      <c r="H3006">
        <v>0</v>
      </c>
    </row>
    <row r="3007" spans="1:8" x14ac:dyDescent="0.3">
      <c r="A3007" t="s">
        <v>5483</v>
      </c>
      <c r="B3007" t="s">
        <v>5484</v>
      </c>
      <c r="C3007">
        <v>46037.32</v>
      </c>
      <c r="D3007">
        <v>91</v>
      </c>
      <c r="E3007">
        <v>225</v>
      </c>
      <c r="F3007" t="s">
        <v>16963</v>
      </c>
      <c r="G3007">
        <v>3</v>
      </c>
      <c r="H3007">
        <v>1</v>
      </c>
    </row>
    <row r="3008" spans="1:8" x14ac:dyDescent="0.3">
      <c r="A3008" t="s">
        <v>5485</v>
      </c>
      <c r="B3008" t="s">
        <v>5486</v>
      </c>
      <c r="C3008">
        <v>30431.200000000001</v>
      </c>
      <c r="D3008">
        <v>91</v>
      </c>
      <c r="E3008">
        <v>204</v>
      </c>
      <c r="F3008" t="s">
        <v>16963</v>
      </c>
      <c r="G3008">
        <v>3</v>
      </c>
      <c r="H3008">
        <v>1</v>
      </c>
    </row>
    <row r="3009" spans="1:8" x14ac:dyDescent="0.3">
      <c r="A3009" t="s">
        <v>5487</v>
      </c>
      <c r="B3009" t="s">
        <v>5488</v>
      </c>
      <c r="C3009">
        <v>0</v>
      </c>
      <c r="D3009">
        <v>91</v>
      </c>
      <c r="E3009">
        <v>225</v>
      </c>
      <c r="F3009" t="s">
        <v>16963</v>
      </c>
      <c r="G3009">
        <v>0</v>
      </c>
      <c r="H3009">
        <v>0</v>
      </c>
    </row>
    <row r="3010" spans="1:8" x14ac:dyDescent="0.3">
      <c r="A3010" t="s">
        <v>5489</v>
      </c>
      <c r="B3010" t="s">
        <v>5490</v>
      </c>
      <c r="C3010">
        <v>24030.63</v>
      </c>
      <c r="D3010">
        <v>91</v>
      </c>
      <c r="E3010">
        <v>204</v>
      </c>
      <c r="F3010" t="s">
        <v>16963</v>
      </c>
      <c r="G3010">
        <v>0</v>
      </c>
      <c r="H3010">
        <v>0</v>
      </c>
    </row>
    <row r="3011" spans="1:8" x14ac:dyDescent="0.3">
      <c r="A3011" t="s">
        <v>5491</v>
      </c>
      <c r="B3011" t="s">
        <v>5490</v>
      </c>
      <c r="C3011">
        <v>0</v>
      </c>
      <c r="D3011">
        <v>91</v>
      </c>
      <c r="E3011">
        <v>204</v>
      </c>
      <c r="F3011" t="s">
        <v>16963</v>
      </c>
      <c r="G3011">
        <v>0</v>
      </c>
      <c r="H3011">
        <v>0</v>
      </c>
    </row>
    <row r="3012" spans="1:8" x14ac:dyDescent="0.3">
      <c r="A3012" t="s">
        <v>5492</v>
      </c>
      <c r="B3012" t="s">
        <v>5493</v>
      </c>
      <c r="C3012">
        <v>15829.71</v>
      </c>
      <c r="D3012">
        <v>91</v>
      </c>
      <c r="E3012">
        <v>225</v>
      </c>
      <c r="F3012" t="s">
        <v>16963</v>
      </c>
      <c r="G3012">
        <v>0</v>
      </c>
      <c r="H3012">
        <v>0</v>
      </c>
    </row>
    <row r="3013" spans="1:8" x14ac:dyDescent="0.3">
      <c r="A3013" t="s">
        <v>5494</v>
      </c>
      <c r="B3013" t="s">
        <v>5495</v>
      </c>
      <c r="C3013">
        <v>29389.53</v>
      </c>
      <c r="D3013">
        <v>91</v>
      </c>
      <c r="E3013">
        <v>204</v>
      </c>
      <c r="F3013" t="s">
        <v>16963</v>
      </c>
      <c r="G3013">
        <v>0</v>
      </c>
      <c r="H3013">
        <v>0</v>
      </c>
    </row>
    <row r="3014" spans="1:8" x14ac:dyDescent="0.3">
      <c r="A3014" t="s">
        <v>5496</v>
      </c>
      <c r="B3014" t="s">
        <v>5497</v>
      </c>
      <c r="C3014">
        <v>25906.2</v>
      </c>
      <c r="D3014">
        <v>91</v>
      </c>
      <c r="E3014">
        <v>225</v>
      </c>
      <c r="F3014" t="s">
        <v>16963</v>
      </c>
      <c r="G3014">
        <v>0</v>
      </c>
      <c r="H3014">
        <v>0</v>
      </c>
    </row>
    <row r="3015" spans="1:8" x14ac:dyDescent="0.3">
      <c r="A3015" t="s">
        <v>5498</v>
      </c>
      <c r="B3015" t="s">
        <v>5499</v>
      </c>
      <c r="C3015">
        <v>26881.46</v>
      </c>
      <c r="D3015">
        <v>91</v>
      </c>
      <c r="E3015">
        <v>225</v>
      </c>
      <c r="F3015" t="s">
        <v>16963</v>
      </c>
      <c r="G3015">
        <v>0</v>
      </c>
      <c r="H3015">
        <v>0</v>
      </c>
    </row>
    <row r="3016" spans="1:8" x14ac:dyDescent="0.3">
      <c r="A3016" t="s">
        <v>5500</v>
      </c>
      <c r="B3016" t="s">
        <v>5501</v>
      </c>
      <c r="C3016">
        <v>30431.200000000001</v>
      </c>
      <c r="D3016">
        <v>91</v>
      </c>
      <c r="E3016">
        <v>225</v>
      </c>
      <c r="F3016" t="s">
        <v>16963</v>
      </c>
      <c r="G3016">
        <v>0</v>
      </c>
      <c r="H3016">
        <v>0</v>
      </c>
    </row>
    <row r="3017" spans="1:8" x14ac:dyDescent="0.3">
      <c r="A3017" t="s">
        <v>5502</v>
      </c>
      <c r="B3017" t="s">
        <v>5503</v>
      </c>
      <c r="C3017">
        <v>12491.38</v>
      </c>
      <c r="D3017">
        <v>91</v>
      </c>
      <c r="E3017">
        <v>225</v>
      </c>
      <c r="F3017" t="s">
        <v>16963</v>
      </c>
      <c r="G3017">
        <v>0</v>
      </c>
      <c r="H3017">
        <v>0</v>
      </c>
    </row>
    <row r="3018" spans="1:8" x14ac:dyDescent="0.3">
      <c r="A3018" t="s">
        <v>5504</v>
      </c>
      <c r="B3018" t="s">
        <v>5505</v>
      </c>
      <c r="C3018">
        <v>18468.54</v>
      </c>
      <c r="D3018">
        <v>91</v>
      </c>
      <c r="E3018">
        <v>225</v>
      </c>
      <c r="F3018" t="s">
        <v>16963</v>
      </c>
      <c r="G3018">
        <v>0</v>
      </c>
      <c r="H3018">
        <v>0</v>
      </c>
    </row>
    <row r="3019" spans="1:8" x14ac:dyDescent="0.3">
      <c r="A3019" t="s">
        <v>5506</v>
      </c>
      <c r="B3019" t="s">
        <v>5507</v>
      </c>
      <c r="C3019">
        <v>23439.759999999998</v>
      </c>
      <c r="D3019">
        <v>91</v>
      </c>
      <c r="E3019">
        <v>204</v>
      </c>
      <c r="F3019" t="s">
        <v>16963</v>
      </c>
      <c r="G3019">
        <v>0</v>
      </c>
      <c r="H3019">
        <v>0</v>
      </c>
    </row>
    <row r="3020" spans="1:8" x14ac:dyDescent="0.3">
      <c r="A3020" t="s">
        <v>5508</v>
      </c>
      <c r="B3020" t="s">
        <v>5509</v>
      </c>
      <c r="C3020">
        <v>21731.42</v>
      </c>
      <c r="D3020">
        <v>91</v>
      </c>
      <c r="E3020">
        <v>225</v>
      </c>
      <c r="F3020" t="s">
        <v>16963</v>
      </c>
      <c r="G3020">
        <v>0</v>
      </c>
      <c r="H3020">
        <v>0</v>
      </c>
    </row>
    <row r="3021" spans="1:8" x14ac:dyDescent="0.3">
      <c r="A3021" t="s">
        <v>5510</v>
      </c>
      <c r="B3021" t="s">
        <v>5511</v>
      </c>
      <c r="C3021">
        <v>14749.73</v>
      </c>
      <c r="D3021">
        <v>91</v>
      </c>
      <c r="E3021">
        <v>225</v>
      </c>
      <c r="F3021" t="s">
        <v>16963</v>
      </c>
      <c r="G3021">
        <v>0</v>
      </c>
      <c r="H3021">
        <v>0</v>
      </c>
    </row>
    <row r="3022" spans="1:8" x14ac:dyDescent="0.3">
      <c r="A3022" t="s">
        <v>5512</v>
      </c>
      <c r="B3022" t="s">
        <v>5513</v>
      </c>
      <c r="C3022">
        <v>27407.71</v>
      </c>
      <c r="D3022">
        <v>91</v>
      </c>
      <c r="E3022">
        <v>225</v>
      </c>
      <c r="F3022" t="s">
        <v>16963</v>
      </c>
      <c r="G3022">
        <v>0</v>
      </c>
      <c r="H3022">
        <v>0</v>
      </c>
    </row>
    <row r="3023" spans="1:8" x14ac:dyDescent="0.3">
      <c r="A3023" t="s">
        <v>5514</v>
      </c>
      <c r="B3023" t="s">
        <v>5515</v>
      </c>
      <c r="C3023">
        <v>23941.91</v>
      </c>
      <c r="D3023">
        <v>91</v>
      </c>
      <c r="E3023">
        <v>225</v>
      </c>
      <c r="F3023" t="s">
        <v>16963</v>
      </c>
      <c r="G3023">
        <v>24</v>
      </c>
      <c r="H3023">
        <v>1</v>
      </c>
    </row>
    <row r="3024" spans="1:8" x14ac:dyDescent="0.3">
      <c r="A3024" t="s">
        <v>5516</v>
      </c>
      <c r="B3024" t="s">
        <v>5517</v>
      </c>
      <c r="C3024">
        <v>16448.72</v>
      </c>
      <c r="D3024">
        <v>91</v>
      </c>
      <c r="E3024">
        <v>225</v>
      </c>
      <c r="F3024" t="s">
        <v>16963</v>
      </c>
      <c r="G3024">
        <v>0</v>
      </c>
      <c r="H3024">
        <v>0</v>
      </c>
    </row>
    <row r="3025" spans="1:8" x14ac:dyDescent="0.3">
      <c r="A3025" t="s">
        <v>5518</v>
      </c>
      <c r="B3025" t="s">
        <v>5519</v>
      </c>
      <c r="C3025">
        <v>28091.24</v>
      </c>
      <c r="D3025">
        <v>91</v>
      </c>
      <c r="E3025">
        <v>225</v>
      </c>
      <c r="F3025" t="s">
        <v>16963</v>
      </c>
      <c r="G3025">
        <v>0</v>
      </c>
      <c r="H3025">
        <v>0</v>
      </c>
    </row>
    <row r="3026" spans="1:8" x14ac:dyDescent="0.3">
      <c r="A3026" t="s">
        <v>5520</v>
      </c>
      <c r="B3026" t="s">
        <v>5521</v>
      </c>
      <c r="C3026">
        <v>37103.480000000003</v>
      </c>
      <c r="D3026">
        <v>91</v>
      </c>
      <c r="E3026">
        <v>225</v>
      </c>
      <c r="F3026" t="s">
        <v>16963</v>
      </c>
      <c r="G3026">
        <v>0</v>
      </c>
      <c r="H3026">
        <v>0</v>
      </c>
    </row>
    <row r="3027" spans="1:8" x14ac:dyDescent="0.3">
      <c r="A3027" t="s">
        <v>5522</v>
      </c>
      <c r="B3027" t="s">
        <v>5523</v>
      </c>
      <c r="C3027">
        <v>26842.2</v>
      </c>
      <c r="D3027">
        <v>91</v>
      </c>
      <c r="E3027">
        <v>225</v>
      </c>
      <c r="F3027" t="s">
        <v>16963</v>
      </c>
      <c r="G3027">
        <v>4</v>
      </c>
      <c r="H3027">
        <v>1</v>
      </c>
    </row>
    <row r="3028" spans="1:8" x14ac:dyDescent="0.3">
      <c r="A3028" t="s">
        <v>5524</v>
      </c>
      <c r="B3028" t="s">
        <v>5525</v>
      </c>
      <c r="C3028">
        <v>22971.97</v>
      </c>
      <c r="D3028">
        <v>91</v>
      </c>
      <c r="E3028">
        <v>225</v>
      </c>
      <c r="F3028" t="s">
        <v>16963</v>
      </c>
      <c r="G3028">
        <v>0</v>
      </c>
      <c r="H3028">
        <v>0</v>
      </c>
    </row>
    <row r="3029" spans="1:8" x14ac:dyDescent="0.3">
      <c r="A3029" t="s">
        <v>5526</v>
      </c>
      <c r="B3029" t="s">
        <v>5527</v>
      </c>
      <c r="C3029">
        <v>28871.22</v>
      </c>
      <c r="D3029">
        <v>91</v>
      </c>
      <c r="E3029">
        <v>225</v>
      </c>
      <c r="F3029" t="s">
        <v>16963</v>
      </c>
      <c r="G3029">
        <v>0</v>
      </c>
      <c r="H3029">
        <v>0</v>
      </c>
    </row>
    <row r="3030" spans="1:8" x14ac:dyDescent="0.3">
      <c r="A3030" t="s">
        <v>5528</v>
      </c>
      <c r="B3030" t="s">
        <v>5529</v>
      </c>
      <c r="C3030">
        <v>0</v>
      </c>
      <c r="D3030">
        <v>91</v>
      </c>
      <c r="E3030">
        <v>225</v>
      </c>
      <c r="F3030" t="s">
        <v>16963</v>
      </c>
      <c r="G3030">
        <v>0</v>
      </c>
      <c r="H3030">
        <v>0</v>
      </c>
    </row>
    <row r="3031" spans="1:8" x14ac:dyDescent="0.3">
      <c r="A3031" t="s">
        <v>5530</v>
      </c>
      <c r="B3031" t="s">
        <v>5531</v>
      </c>
      <c r="C3031">
        <v>20229.490000000002</v>
      </c>
      <c r="D3031">
        <v>91</v>
      </c>
      <c r="E3031">
        <v>225</v>
      </c>
      <c r="F3031" t="s">
        <v>16963</v>
      </c>
      <c r="G3031">
        <v>0</v>
      </c>
      <c r="H3031">
        <v>0</v>
      </c>
    </row>
    <row r="3032" spans="1:8" x14ac:dyDescent="0.3">
      <c r="A3032" t="s">
        <v>5532</v>
      </c>
      <c r="B3032" t="s">
        <v>5533</v>
      </c>
      <c r="C3032">
        <v>53841.440000000002</v>
      </c>
      <c r="D3032">
        <v>91</v>
      </c>
      <c r="E3032">
        <v>225</v>
      </c>
      <c r="F3032" t="s">
        <v>16963</v>
      </c>
      <c r="G3032">
        <v>0</v>
      </c>
      <c r="H3032">
        <v>0</v>
      </c>
    </row>
    <row r="3033" spans="1:8" x14ac:dyDescent="0.3">
      <c r="A3033" t="s">
        <v>5534</v>
      </c>
      <c r="B3033" t="s">
        <v>5535</v>
      </c>
      <c r="C3033">
        <v>10924.08</v>
      </c>
      <c r="D3033">
        <v>91</v>
      </c>
      <c r="E3033">
        <v>225</v>
      </c>
      <c r="F3033" t="s">
        <v>16963</v>
      </c>
      <c r="G3033">
        <v>15</v>
      </c>
      <c r="H3033">
        <v>1</v>
      </c>
    </row>
    <row r="3034" spans="1:8" x14ac:dyDescent="0.3">
      <c r="A3034" t="s">
        <v>5536</v>
      </c>
      <c r="B3034" t="s">
        <v>5537</v>
      </c>
      <c r="C3034">
        <v>24237.54</v>
      </c>
      <c r="D3034">
        <v>91</v>
      </c>
      <c r="E3034">
        <v>225</v>
      </c>
      <c r="F3034" t="s">
        <v>16963</v>
      </c>
      <c r="G3034">
        <v>0</v>
      </c>
      <c r="H3034">
        <v>0</v>
      </c>
    </row>
    <row r="3035" spans="1:8" x14ac:dyDescent="0.3">
      <c r="A3035" t="s">
        <v>5538</v>
      </c>
      <c r="B3035" t="s">
        <v>5539</v>
      </c>
      <c r="C3035">
        <v>17166.099999999999</v>
      </c>
      <c r="D3035">
        <v>91</v>
      </c>
      <c r="E3035">
        <v>225</v>
      </c>
      <c r="F3035" t="s">
        <v>16963</v>
      </c>
      <c r="G3035">
        <v>0</v>
      </c>
      <c r="H3035">
        <v>0</v>
      </c>
    </row>
    <row r="3036" spans="1:8" x14ac:dyDescent="0.3">
      <c r="A3036" t="s">
        <v>5540</v>
      </c>
      <c r="B3036" t="s">
        <v>5541</v>
      </c>
      <c r="C3036">
        <v>25102.799999999999</v>
      </c>
      <c r="D3036">
        <v>91</v>
      </c>
      <c r="E3036">
        <v>225</v>
      </c>
      <c r="F3036" t="s">
        <v>16963</v>
      </c>
      <c r="G3036">
        <v>19</v>
      </c>
      <c r="H3036">
        <v>1</v>
      </c>
    </row>
    <row r="3037" spans="1:8" x14ac:dyDescent="0.3">
      <c r="A3037" t="s">
        <v>5542</v>
      </c>
      <c r="B3037" t="s">
        <v>5543</v>
      </c>
      <c r="C3037">
        <v>13109.1</v>
      </c>
      <c r="D3037">
        <v>91</v>
      </c>
      <c r="E3037">
        <v>225</v>
      </c>
      <c r="F3037" t="s">
        <v>16963</v>
      </c>
      <c r="G3037">
        <v>9</v>
      </c>
      <c r="H3037">
        <v>1</v>
      </c>
    </row>
    <row r="3038" spans="1:8" x14ac:dyDescent="0.3">
      <c r="A3038" t="s">
        <v>5544</v>
      </c>
      <c r="B3038" t="s">
        <v>5545</v>
      </c>
      <c r="C3038">
        <v>12622.3</v>
      </c>
      <c r="D3038">
        <v>91</v>
      </c>
      <c r="E3038">
        <v>204</v>
      </c>
      <c r="F3038" t="s">
        <v>16963</v>
      </c>
      <c r="G3038">
        <v>0</v>
      </c>
      <c r="H3038">
        <v>0</v>
      </c>
    </row>
    <row r="3039" spans="1:8" x14ac:dyDescent="0.3">
      <c r="A3039" t="s">
        <v>5546</v>
      </c>
      <c r="B3039" t="s">
        <v>5547</v>
      </c>
      <c r="C3039">
        <v>14973.77</v>
      </c>
      <c r="D3039">
        <v>91</v>
      </c>
      <c r="E3039">
        <v>204</v>
      </c>
      <c r="F3039" t="s">
        <v>16963</v>
      </c>
      <c r="G3039">
        <v>0</v>
      </c>
      <c r="H3039">
        <v>0</v>
      </c>
    </row>
    <row r="3040" spans="1:8" x14ac:dyDescent="0.3">
      <c r="A3040" t="s">
        <v>5548</v>
      </c>
      <c r="B3040" t="s">
        <v>5549</v>
      </c>
      <c r="C3040">
        <v>17787.62</v>
      </c>
      <c r="D3040">
        <v>91</v>
      </c>
      <c r="E3040">
        <v>204</v>
      </c>
      <c r="F3040" t="s">
        <v>16963</v>
      </c>
      <c r="G3040">
        <v>0</v>
      </c>
      <c r="H3040">
        <v>0</v>
      </c>
    </row>
    <row r="3041" spans="1:8" x14ac:dyDescent="0.3">
      <c r="A3041" t="s">
        <v>5550</v>
      </c>
      <c r="B3041" t="s">
        <v>5551</v>
      </c>
      <c r="C3041">
        <v>16982.54</v>
      </c>
      <c r="D3041">
        <v>91</v>
      </c>
      <c r="E3041">
        <v>225</v>
      </c>
      <c r="F3041" t="s">
        <v>16963</v>
      </c>
      <c r="G3041">
        <v>0</v>
      </c>
      <c r="H3041">
        <v>0</v>
      </c>
    </row>
    <row r="3042" spans="1:8" x14ac:dyDescent="0.3">
      <c r="A3042" t="s">
        <v>5552</v>
      </c>
      <c r="B3042" t="s">
        <v>5553</v>
      </c>
      <c r="C3042">
        <v>19066.64</v>
      </c>
      <c r="D3042">
        <v>91</v>
      </c>
      <c r="E3042">
        <v>204</v>
      </c>
      <c r="F3042" t="s">
        <v>16963</v>
      </c>
      <c r="G3042">
        <v>0</v>
      </c>
      <c r="H3042">
        <v>0</v>
      </c>
    </row>
    <row r="3043" spans="1:8" x14ac:dyDescent="0.3">
      <c r="A3043" t="s">
        <v>5554</v>
      </c>
      <c r="B3043" t="s">
        <v>5555</v>
      </c>
      <c r="C3043">
        <v>10999.61</v>
      </c>
      <c r="D3043">
        <v>91</v>
      </c>
      <c r="E3043">
        <v>204</v>
      </c>
      <c r="F3043" t="s">
        <v>16963</v>
      </c>
      <c r="G3043">
        <v>0</v>
      </c>
      <c r="H3043">
        <v>0</v>
      </c>
    </row>
    <row r="3044" spans="1:8" x14ac:dyDescent="0.3">
      <c r="A3044" t="s">
        <v>5556</v>
      </c>
      <c r="B3044" t="s">
        <v>5557</v>
      </c>
      <c r="C3044">
        <v>31672.14</v>
      </c>
      <c r="D3044">
        <v>91</v>
      </c>
      <c r="E3044">
        <v>225</v>
      </c>
      <c r="F3044" t="s">
        <v>16963</v>
      </c>
      <c r="G3044">
        <v>0</v>
      </c>
      <c r="H3044">
        <v>0</v>
      </c>
    </row>
    <row r="3045" spans="1:8" x14ac:dyDescent="0.3">
      <c r="A3045" t="s">
        <v>5558</v>
      </c>
      <c r="B3045" t="s">
        <v>5559</v>
      </c>
      <c r="C3045">
        <v>14982.14</v>
      </c>
      <c r="D3045">
        <v>91</v>
      </c>
      <c r="E3045">
        <v>188</v>
      </c>
      <c r="F3045" t="s">
        <v>16963</v>
      </c>
      <c r="G3045">
        <v>23</v>
      </c>
      <c r="H3045">
        <v>1</v>
      </c>
    </row>
    <row r="3046" spans="1:8" x14ac:dyDescent="0.3">
      <c r="A3046" t="s">
        <v>5560</v>
      </c>
      <c r="B3046" t="s">
        <v>5561</v>
      </c>
      <c r="C3046">
        <v>15138.14</v>
      </c>
      <c r="D3046">
        <v>91</v>
      </c>
      <c r="E3046">
        <v>188</v>
      </c>
      <c r="F3046" t="s">
        <v>16963</v>
      </c>
      <c r="G3046">
        <v>0</v>
      </c>
      <c r="H3046">
        <v>0</v>
      </c>
    </row>
    <row r="3047" spans="1:8" x14ac:dyDescent="0.3">
      <c r="A3047" t="s">
        <v>5562</v>
      </c>
      <c r="B3047" t="s">
        <v>5563</v>
      </c>
      <c r="C3047">
        <v>14748.51</v>
      </c>
      <c r="D3047">
        <v>91</v>
      </c>
      <c r="E3047">
        <v>188</v>
      </c>
      <c r="F3047" t="s">
        <v>16963</v>
      </c>
      <c r="G3047">
        <v>0</v>
      </c>
      <c r="H3047">
        <v>0</v>
      </c>
    </row>
    <row r="3048" spans="1:8" x14ac:dyDescent="0.3">
      <c r="A3048" t="s">
        <v>1626</v>
      </c>
      <c r="B3048" t="s">
        <v>1627</v>
      </c>
      <c r="C3048">
        <v>13318.16</v>
      </c>
      <c r="D3048">
        <v>91</v>
      </c>
      <c r="E3048">
        <v>188</v>
      </c>
      <c r="F3048" t="s">
        <v>16963</v>
      </c>
      <c r="G3048">
        <v>73</v>
      </c>
      <c r="H3048">
        <v>1</v>
      </c>
    </row>
    <row r="3049" spans="1:8" x14ac:dyDescent="0.3">
      <c r="A3049" t="s">
        <v>1628</v>
      </c>
      <c r="B3049" t="s">
        <v>1629</v>
      </c>
      <c r="C3049">
        <v>12097.77</v>
      </c>
      <c r="D3049">
        <v>91</v>
      </c>
      <c r="E3049">
        <v>188</v>
      </c>
      <c r="F3049" t="s">
        <v>16963</v>
      </c>
      <c r="G3049">
        <v>20</v>
      </c>
      <c r="H3049">
        <v>1</v>
      </c>
    </row>
    <row r="3050" spans="1:8" x14ac:dyDescent="0.3">
      <c r="A3050" t="s">
        <v>1630</v>
      </c>
      <c r="B3050" t="s">
        <v>1631</v>
      </c>
      <c r="C3050">
        <v>12097.77</v>
      </c>
      <c r="D3050">
        <v>91</v>
      </c>
      <c r="E3050">
        <v>188</v>
      </c>
      <c r="F3050" t="s">
        <v>16963</v>
      </c>
      <c r="G3050">
        <v>3</v>
      </c>
      <c r="H3050">
        <v>1</v>
      </c>
    </row>
    <row r="3051" spans="1:8" x14ac:dyDescent="0.3">
      <c r="A3051" t="s">
        <v>5564</v>
      </c>
      <c r="B3051" t="s">
        <v>5565</v>
      </c>
      <c r="C3051">
        <v>36986.28</v>
      </c>
      <c r="D3051">
        <v>91</v>
      </c>
      <c r="E3051">
        <v>188</v>
      </c>
      <c r="F3051" t="s">
        <v>16963</v>
      </c>
      <c r="G3051">
        <v>51</v>
      </c>
      <c r="H3051">
        <v>1</v>
      </c>
    </row>
    <row r="3052" spans="1:8" x14ac:dyDescent="0.3">
      <c r="A3052" t="s">
        <v>5566</v>
      </c>
      <c r="B3052" t="s">
        <v>5567</v>
      </c>
      <c r="C3052">
        <v>25723.77</v>
      </c>
      <c r="D3052">
        <v>91</v>
      </c>
      <c r="E3052">
        <v>188</v>
      </c>
      <c r="F3052" t="s">
        <v>16963</v>
      </c>
      <c r="G3052">
        <v>0</v>
      </c>
      <c r="H3052">
        <v>0</v>
      </c>
    </row>
    <row r="3053" spans="1:8" x14ac:dyDescent="0.3">
      <c r="A3053" t="s">
        <v>5568</v>
      </c>
      <c r="B3053" t="s">
        <v>5569</v>
      </c>
      <c r="C3053">
        <v>22373.82</v>
      </c>
      <c r="D3053">
        <v>91</v>
      </c>
      <c r="E3053">
        <v>188</v>
      </c>
      <c r="F3053" t="s">
        <v>16963</v>
      </c>
      <c r="G3053">
        <v>0</v>
      </c>
      <c r="H3053">
        <v>0</v>
      </c>
    </row>
    <row r="3054" spans="1:8" x14ac:dyDescent="0.3">
      <c r="A3054" t="s">
        <v>1632</v>
      </c>
      <c r="B3054" t="s">
        <v>1633</v>
      </c>
      <c r="C3054">
        <v>14826.14</v>
      </c>
      <c r="D3054">
        <v>91</v>
      </c>
      <c r="E3054">
        <v>188</v>
      </c>
      <c r="F3054" t="s">
        <v>16963</v>
      </c>
      <c r="G3054">
        <v>33</v>
      </c>
      <c r="H3054">
        <v>1</v>
      </c>
    </row>
    <row r="3055" spans="1:8" x14ac:dyDescent="0.3">
      <c r="A3055" t="s">
        <v>5570</v>
      </c>
      <c r="B3055" t="s">
        <v>5571</v>
      </c>
      <c r="C3055">
        <v>22472.14</v>
      </c>
      <c r="D3055">
        <v>91</v>
      </c>
      <c r="E3055">
        <v>188</v>
      </c>
      <c r="F3055" t="s">
        <v>16963</v>
      </c>
      <c r="G3055">
        <v>0</v>
      </c>
      <c r="H3055">
        <v>0</v>
      </c>
    </row>
    <row r="3056" spans="1:8" x14ac:dyDescent="0.3">
      <c r="A3056" t="s">
        <v>1634</v>
      </c>
      <c r="B3056" t="s">
        <v>1635</v>
      </c>
      <c r="C3056">
        <v>11018.52</v>
      </c>
      <c r="D3056">
        <v>91</v>
      </c>
      <c r="E3056">
        <v>338</v>
      </c>
      <c r="F3056" t="s">
        <v>16963</v>
      </c>
      <c r="G3056">
        <v>0</v>
      </c>
      <c r="H3056">
        <v>0</v>
      </c>
    </row>
    <row r="3057" spans="1:8" x14ac:dyDescent="0.3">
      <c r="A3057" t="s">
        <v>1636</v>
      </c>
      <c r="B3057" t="s">
        <v>1637</v>
      </c>
      <c r="C3057">
        <v>6508.39</v>
      </c>
      <c r="D3057">
        <v>91</v>
      </c>
      <c r="E3057">
        <v>188</v>
      </c>
      <c r="F3057" t="s">
        <v>16963</v>
      </c>
      <c r="G3057">
        <v>16</v>
      </c>
      <c r="H3057">
        <v>1</v>
      </c>
    </row>
    <row r="3058" spans="1:8" x14ac:dyDescent="0.3">
      <c r="A3058" t="s">
        <v>1638</v>
      </c>
      <c r="B3058" t="s">
        <v>1639</v>
      </c>
      <c r="C3058">
        <v>9069.74</v>
      </c>
      <c r="D3058">
        <v>91</v>
      </c>
      <c r="E3058">
        <v>188</v>
      </c>
      <c r="F3058" t="s">
        <v>16963</v>
      </c>
      <c r="G3058">
        <v>67</v>
      </c>
      <c r="H3058">
        <v>1</v>
      </c>
    </row>
    <row r="3059" spans="1:8" x14ac:dyDescent="0.3">
      <c r="A3059" t="s">
        <v>5572</v>
      </c>
      <c r="B3059" t="s">
        <v>5573</v>
      </c>
      <c r="C3059">
        <v>18571.14</v>
      </c>
      <c r="D3059">
        <v>91</v>
      </c>
      <c r="E3059">
        <v>188</v>
      </c>
      <c r="F3059" t="s">
        <v>16963</v>
      </c>
      <c r="G3059">
        <v>38</v>
      </c>
      <c r="H3059">
        <v>1</v>
      </c>
    </row>
    <row r="3060" spans="1:8" x14ac:dyDescent="0.3">
      <c r="A3060" t="s">
        <v>5574</v>
      </c>
      <c r="B3060" t="s">
        <v>5575</v>
      </c>
      <c r="C3060">
        <v>39792.25</v>
      </c>
      <c r="D3060">
        <v>91</v>
      </c>
      <c r="E3060">
        <v>225</v>
      </c>
      <c r="F3060" t="s">
        <v>16963</v>
      </c>
      <c r="G3060">
        <v>0</v>
      </c>
      <c r="H3060">
        <v>0</v>
      </c>
    </row>
    <row r="3061" spans="1:8" x14ac:dyDescent="0.3">
      <c r="A3061" t="s">
        <v>5576</v>
      </c>
      <c r="B3061" t="s">
        <v>5577</v>
      </c>
      <c r="C3061">
        <v>60595.79</v>
      </c>
      <c r="D3061">
        <v>91</v>
      </c>
      <c r="E3061">
        <v>225</v>
      </c>
      <c r="F3061" t="s">
        <v>16963</v>
      </c>
      <c r="G3061">
        <v>0</v>
      </c>
      <c r="H3061">
        <v>0</v>
      </c>
    </row>
    <row r="3062" spans="1:8" x14ac:dyDescent="0.3">
      <c r="A3062" t="s">
        <v>5578</v>
      </c>
      <c r="B3062" t="s">
        <v>5579</v>
      </c>
      <c r="C3062">
        <v>84243.65</v>
      </c>
      <c r="D3062">
        <v>91</v>
      </c>
      <c r="E3062">
        <v>225</v>
      </c>
      <c r="F3062" t="s">
        <v>16963</v>
      </c>
      <c r="G3062">
        <v>0</v>
      </c>
      <c r="H3062">
        <v>0</v>
      </c>
    </row>
    <row r="3063" spans="1:8" x14ac:dyDescent="0.3">
      <c r="A3063" t="s">
        <v>5580</v>
      </c>
      <c r="B3063" t="s">
        <v>5581</v>
      </c>
      <c r="C3063">
        <v>0</v>
      </c>
      <c r="D3063">
        <v>91</v>
      </c>
      <c r="E3063">
        <v>205</v>
      </c>
      <c r="F3063" t="s">
        <v>16963</v>
      </c>
      <c r="G3063">
        <v>0</v>
      </c>
      <c r="H3063">
        <v>0</v>
      </c>
    </row>
    <row r="3064" spans="1:8" x14ac:dyDescent="0.3">
      <c r="A3064" t="s">
        <v>5582</v>
      </c>
      <c r="B3064" t="s">
        <v>5583</v>
      </c>
      <c r="C3064">
        <v>409.81</v>
      </c>
      <c r="D3064">
        <v>91</v>
      </c>
      <c r="E3064">
        <v>209</v>
      </c>
      <c r="F3064" t="s">
        <v>16963</v>
      </c>
      <c r="G3064">
        <v>21</v>
      </c>
      <c r="H3064">
        <v>1</v>
      </c>
    </row>
    <row r="3065" spans="1:8" x14ac:dyDescent="0.3">
      <c r="A3065" t="s">
        <v>5584</v>
      </c>
      <c r="B3065" t="s">
        <v>5585</v>
      </c>
      <c r="C3065">
        <v>443.59</v>
      </c>
      <c r="D3065">
        <v>91</v>
      </c>
      <c r="E3065">
        <v>209</v>
      </c>
      <c r="F3065" t="s">
        <v>16963</v>
      </c>
      <c r="G3065">
        <v>8</v>
      </c>
      <c r="H3065">
        <v>1</v>
      </c>
    </row>
    <row r="3066" spans="1:8" x14ac:dyDescent="0.3">
      <c r="A3066" t="s">
        <v>1640</v>
      </c>
      <c r="B3066" t="s">
        <v>1641</v>
      </c>
      <c r="C3066">
        <v>3855.37</v>
      </c>
      <c r="D3066">
        <v>91</v>
      </c>
      <c r="E3066">
        <v>207</v>
      </c>
      <c r="F3066" t="s">
        <v>16963</v>
      </c>
      <c r="G3066">
        <v>11</v>
      </c>
      <c r="H3066">
        <v>1</v>
      </c>
    </row>
    <row r="3067" spans="1:8" x14ac:dyDescent="0.3">
      <c r="A3067" t="s">
        <v>5586</v>
      </c>
      <c r="B3067" t="s">
        <v>5587</v>
      </c>
      <c r="C3067">
        <v>42882.59</v>
      </c>
      <c r="D3067">
        <v>91</v>
      </c>
      <c r="E3067">
        <v>204</v>
      </c>
      <c r="F3067" t="s">
        <v>16963</v>
      </c>
      <c r="G3067">
        <v>0</v>
      </c>
      <c r="H3067">
        <v>0</v>
      </c>
    </row>
    <row r="3068" spans="1:8" x14ac:dyDescent="0.3">
      <c r="A3068" t="s">
        <v>5588</v>
      </c>
      <c r="B3068" t="s">
        <v>5589</v>
      </c>
      <c r="C3068">
        <v>0</v>
      </c>
      <c r="D3068">
        <v>91</v>
      </c>
      <c r="E3068">
        <v>236</v>
      </c>
      <c r="F3068" t="s">
        <v>16963</v>
      </c>
      <c r="G3068">
        <v>0</v>
      </c>
      <c r="H3068">
        <v>0</v>
      </c>
    </row>
    <row r="3069" spans="1:8" x14ac:dyDescent="0.3">
      <c r="A3069" t="s">
        <v>5590</v>
      </c>
      <c r="B3069" t="s">
        <v>5591</v>
      </c>
      <c r="C3069">
        <v>0</v>
      </c>
      <c r="D3069">
        <v>91</v>
      </c>
      <c r="E3069">
        <v>207</v>
      </c>
      <c r="F3069" t="s">
        <v>16963</v>
      </c>
      <c r="G3069">
        <v>0</v>
      </c>
      <c r="H3069">
        <v>0</v>
      </c>
    </row>
    <row r="3070" spans="1:8" x14ac:dyDescent="0.3">
      <c r="A3070" t="s">
        <v>5592</v>
      </c>
      <c r="B3070" t="s">
        <v>5593</v>
      </c>
      <c r="C3070">
        <v>73647.08</v>
      </c>
      <c r="D3070">
        <v>91</v>
      </c>
      <c r="E3070">
        <v>236</v>
      </c>
      <c r="F3070" t="s">
        <v>16963</v>
      </c>
      <c r="G3070">
        <v>0</v>
      </c>
      <c r="H3070">
        <v>0</v>
      </c>
    </row>
    <row r="3071" spans="1:8" x14ac:dyDescent="0.3">
      <c r="A3071" t="s">
        <v>1642</v>
      </c>
      <c r="B3071" t="s">
        <v>1643</v>
      </c>
      <c r="C3071">
        <v>18376.939999999999</v>
      </c>
      <c r="D3071">
        <v>91</v>
      </c>
      <c r="E3071">
        <v>236</v>
      </c>
      <c r="F3071" t="s">
        <v>16963</v>
      </c>
      <c r="G3071">
        <v>0</v>
      </c>
      <c r="H3071">
        <v>0</v>
      </c>
    </row>
    <row r="3072" spans="1:8" x14ac:dyDescent="0.3">
      <c r="A3072" t="s">
        <v>1644</v>
      </c>
      <c r="B3072" t="s">
        <v>1645</v>
      </c>
      <c r="C3072">
        <v>18823.96</v>
      </c>
      <c r="D3072">
        <v>91</v>
      </c>
      <c r="E3072">
        <v>236</v>
      </c>
      <c r="F3072" t="s">
        <v>16963</v>
      </c>
      <c r="G3072">
        <v>0</v>
      </c>
      <c r="H3072">
        <v>0</v>
      </c>
    </row>
    <row r="3073" spans="1:8" x14ac:dyDescent="0.3">
      <c r="A3073" t="s">
        <v>5594</v>
      </c>
      <c r="B3073" t="s">
        <v>5595</v>
      </c>
      <c r="C3073">
        <v>30790.59</v>
      </c>
      <c r="D3073">
        <v>91</v>
      </c>
      <c r="E3073">
        <v>236</v>
      </c>
      <c r="F3073" t="s">
        <v>16963</v>
      </c>
      <c r="G3073">
        <v>0</v>
      </c>
      <c r="H3073">
        <v>0</v>
      </c>
    </row>
    <row r="3074" spans="1:8" x14ac:dyDescent="0.3">
      <c r="A3074" t="s">
        <v>5596</v>
      </c>
      <c r="B3074" t="s">
        <v>5597</v>
      </c>
      <c r="C3074">
        <v>22932.41</v>
      </c>
      <c r="D3074">
        <v>91</v>
      </c>
      <c r="E3074">
        <v>236</v>
      </c>
      <c r="F3074" t="s">
        <v>16963</v>
      </c>
      <c r="G3074">
        <v>0</v>
      </c>
      <c r="H3074">
        <v>0</v>
      </c>
    </row>
    <row r="3075" spans="1:8" x14ac:dyDescent="0.3">
      <c r="A3075" t="s">
        <v>5598</v>
      </c>
      <c r="B3075" t="s">
        <v>5599</v>
      </c>
      <c r="C3075">
        <v>22638.76</v>
      </c>
      <c r="D3075">
        <v>91</v>
      </c>
      <c r="E3075">
        <v>236</v>
      </c>
      <c r="F3075" t="s">
        <v>16963</v>
      </c>
      <c r="G3075">
        <v>11</v>
      </c>
      <c r="H3075">
        <v>1</v>
      </c>
    </row>
    <row r="3076" spans="1:8" x14ac:dyDescent="0.3">
      <c r="A3076" t="s">
        <v>5600</v>
      </c>
      <c r="B3076" t="s">
        <v>5601</v>
      </c>
      <c r="C3076">
        <v>23545.83</v>
      </c>
      <c r="D3076">
        <v>91</v>
      </c>
      <c r="E3076">
        <v>236</v>
      </c>
      <c r="F3076" t="s">
        <v>16963</v>
      </c>
      <c r="G3076">
        <v>0</v>
      </c>
      <c r="H3076">
        <v>0</v>
      </c>
    </row>
    <row r="3077" spans="1:8" x14ac:dyDescent="0.3">
      <c r="A3077" t="s">
        <v>5602</v>
      </c>
      <c r="B3077" t="s">
        <v>5603</v>
      </c>
      <c r="C3077">
        <v>58170.87</v>
      </c>
      <c r="D3077">
        <v>91</v>
      </c>
      <c r="E3077">
        <v>236</v>
      </c>
      <c r="F3077" t="s">
        <v>16963</v>
      </c>
      <c r="G3077">
        <v>7</v>
      </c>
      <c r="H3077">
        <v>1</v>
      </c>
    </row>
    <row r="3078" spans="1:8" x14ac:dyDescent="0.3">
      <c r="A3078" t="s">
        <v>5604</v>
      </c>
      <c r="B3078" t="s">
        <v>5605</v>
      </c>
      <c r="C3078">
        <v>20951.62</v>
      </c>
      <c r="D3078">
        <v>91</v>
      </c>
      <c r="E3078">
        <v>236</v>
      </c>
      <c r="F3078" t="s">
        <v>16963</v>
      </c>
      <c r="G3078">
        <v>0</v>
      </c>
      <c r="H3078">
        <v>0</v>
      </c>
    </row>
    <row r="3079" spans="1:8" x14ac:dyDescent="0.3">
      <c r="A3079" t="s">
        <v>5606</v>
      </c>
      <c r="B3079" t="s">
        <v>5607</v>
      </c>
      <c r="C3079">
        <v>23545.83</v>
      </c>
      <c r="D3079">
        <v>91</v>
      </c>
      <c r="E3079">
        <v>236</v>
      </c>
      <c r="F3079" t="s">
        <v>16963</v>
      </c>
      <c r="G3079">
        <v>0</v>
      </c>
      <c r="H3079">
        <v>0</v>
      </c>
    </row>
    <row r="3080" spans="1:8" x14ac:dyDescent="0.3">
      <c r="A3080" t="s">
        <v>5608</v>
      </c>
      <c r="B3080" t="s">
        <v>5607</v>
      </c>
      <c r="C3080">
        <v>23545.83</v>
      </c>
      <c r="D3080">
        <v>91</v>
      </c>
      <c r="E3080">
        <v>236</v>
      </c>
      <c r="F3080" t="s">
        <v>16963</v>
      </c>
      <c r="G3080">
        <v>0</v>
      </c>
      <c r="H3080">
        <v>0</v>
      </c>
    </row>
    <row r="3081" spans="1:8" x14ac:dyDescent="0.3">
      <c r="A3081" t="s">
        <v>5609</v>
      </c>
      <c r="B3081" t="s">
        <v>5610</v>
      </c>
      <c r="C3081">
        <v>35051.82</v>
      </c>
      <c r="D3081">
        <v>91</v>
      </c>
      <c r="E3081">
        <v>236</v>
      </c>
      <c r="F3081" t="s">
        <v>16963</v>
      </c>
      <c r="G3081">
        <v>17</v>
      </c>
      <c r="H3081">
        <v>1</v>
      </c>
    </row>
    <row r="3082" spans="1:8" x14ac:dyDescent="0.3">
      <c r="A3082" t="s">
        <v>5611</v>
      </c>
      <c r="B3082" t="s">
        <v>5610</v>
      </c>
      <c r="C3082">
        <v>30763.18</v>
      </c>
      <c r="D3082">
        <v>91</v>
      </c>
      <c r="E3082">
        <v>236</v>
      </c>
      <c r="F3082" t="s">
        <v>16963</v>
      </c>
      <c r="G3082">
        <v>0</v>
      </c>
      <c r="H3082">
        <v>0</v>
      </c>
    </row>
    <row r="3083" spans="1:8" x14ac:dyDescent="0.3">
      <c r="A3083" t="s">
        <v>5612</v>
      </c>
      <c r="B3083" t="s">
        <v>5610</v>
      </c>
      <c r="C3083">
        <v>22373.82</v>
      </c>
      <c r="D3083">
        <v>91</v>
      </c>
      <c r="E3083">
        <v>236</v>
      </c>
      <c r="F3083" t="s">
        <v>16963</v>
      </c>
      <c r="G3083">
        <v>7</v>
      </c>
      <c r="H3083">
        <v>1</v>
      </c>
    </row>
    <row r="3084" spans="1:8" x14ac:dyDescent="0.3">
      <c r="A3084" t="s">
        <v>5613</v>
      </c>
      <c r="B3084" t="s">
        <v>5614</v>
      </c>
      <c r="C3084">
        <v>18271.79</v>
      </c>
      <c r="D3084">
        <v>91</v>
      </c>
      <c r="E3084">
        <v>236</v>
      </c>
      <c r="F3084" t="s">
        <v>16963</v>
      </c>
      <c r="G3084">
        <v>0</v>
      </c>
      <c r="H3084">
        <v>0</v>
      </c>
    </row>
    <row r="3085" spans="1:8" x14ac:dyDescent="0.3">
      <c r="A3085" t="s">
        <v>1646</v>
      </c>
      <c r="B3085" t="s">
        <v>1647</v>
      </c>
      <c r="C3085">
        <v>23434.65</v>
      </c>
      <c r="D3085">
        <v>91</v>
      </c>
      <c r="E3085">
        <v>188</v>
      </c>
      <c r="F3085" t="s">
        <v>16963</v>
      </c>
      <c r="G3085">
        <v>34</v>
      </c>
      <c r="H3085">
        <v>1</v>
      </c>
    </row>
    <row r="3086" spans="1:8" x14ac:dyDescent="0.3">
      <c r="A3086" t="s">
        <v>1648</v>
      </c>
      <c r="B3086" t="s">
        <v>1649</v>
      </c>
      <c r="C3086">
        <v>10736.24</v>
      </c>
      <c r="D3086">
        <v>91</v>
      </c>
      <c r="E3086">
        <v>188</v>
      </c>
      <c r="F3086" t="s">
        <v>16963</v>
      </c>
      <c r="G3086">
        <v>50</v>
      </c>
      <c r="H3086">
        <v>1</v>
      </c>
    </row>
    <row r="3087" spans="1:8" x14ac:dyDescent="0.3">
      <c r="A3087" t="s">
        <v>1650</v>
      </c>
      <c r="B3087" t="s">
        <v>1651</v>
      </c>
      <c r="C3087">
        <v>15405.56</v>
      </c>
      <c r="D3087">
        <v>91</v>
      </c>
      <c r="E3087">
        <v>188</v>
      </c>
      <c r="F3087" t="s">
        <v>16963</v>
      </c>
      <c r="G3087">
        <v>10</v>
      </c>
      <c r="H3087">
        <v>1</v>
      </c>
    </row>
    <row r="3088" spans="1:8" x14ac:dyDescent="0.3">
      <c r="A3088" t="s">
        <v>1652</v>
      </c>
      <c r="B3088" t="s">
        <v>1653</v>
      </c>
      <c r="C3088">
        <v>24142.48</v>
      </c>
      <c r="D3088">
        <v>91</v>
      </c>
      <c r="E3088">
        <v>188</v>
      </c>
      <c r="F3088" t="s">
        <v>16963</v>
      </c>
      <c r="G3088">
        <v>52</v>
      </c>
      <c r="H3088">
        <v>1</v>
      </c>
    </row>
    <row r="3089" spans="1:8" x14ac:dyDescent="0.3">
      <c r="A3089" t="s">
        <v>5615</v>
      </c>
      <c r="B3089" t="s">
        <v>5616</v>
      </c>
      <c r="C3089">
        <v>27741.85</v>
      </c>
      <c r="D3089">
        <v>91</v>
      </c>
      <c r="E3089">
        <v>188</v>
      </c>
      <c r="F3089" t="s">
        <v>16963</v>
      </c>
      <c r="G3089">
        <v>0</v>
      </c>
      <c r="H3089">
        <v>0</v>
      </c>
    </row>
    <row r="3090" spans="1:8" x14ac:dyDescent="0.3">
      <c r="A3090" t="s">
        <v>5617</v>
      </c>
      <c r="B3090" t="s">
        <v>5618</v>
      </c>
      <c r="C3090">
        <v>15101.63</v>
      </c>
      <c r="D3090">
        <v>91</v>
      </c>
      <c r="E3090">
        <v>188</v>
      </c>
      <c r="F3090" t="s">
        <v>16963</v>
      </c>
      <c r="G3090">
        <v>0</v>
      </c>
      <c r="H3090">
        <v>0</v>
      </c>
    </row>
    <row r="3091" spans="1:8" x14ac:dyDescent="0.3">
      <c r="A3091" t="s">
        <v>5619</v>
      </c>
      <c r="B3091" t="s">
        <v>5620</v>
      </c>
      <c r="C3091">
        <v>22839.759999999998</v>
      </c>
      <c r="D3091">
        <v>91</v>
      </c>
      <c r="E3091">
        <v>204</v>
      </c>
      <c r="F3091" t="s">
        <v>16963</v>
      </c>
      <c r="G3091">
        <v>0</v>
      </c>
      <c r="H3091">
        <v>0</v>
      </c>
    </row>
    <row r="3092" spans="1:8" x14ac:dyDescent="0.3">
      <c r="A3092" t="s">
        <v>5621</v>
      </c>
      <c r="B3092" t="s">
        <v>5622</v>
      </c>
      <c r="C3092">
        <v>19446.400000000001</v>
      </c>
      <c r="D3092">
        <v>91</v>
      </c>
      <c r="E3092">
        <v>204</v>
      </c>
      <c r="F3092" t="s">
        <v>16963</v>
      </c>
      <c r="G3092">
        <v>0</v>
      </c>
      <c r="H3092">
        <v>0</v>
      </c>
    </row>
    <row r="3093" spans="1:8" x14ac:dyDescent="0.3">
      <c r="A3093" t="s">
        <v>5623</v>
      </c>
      <c r="B3093" t="s">
        <v>5624</v>
      </c>
      <c r="C3093">
        <v>0</v>
      </c>
      <c r="D3093">
        <v>91</v>
      </c>
      <c r="E3093">
        <v>204</v>
      </c>
      <c r="F3093" t="s">
        <v>16963</v>
      </c>
      <c r="G3093">
        <v>0</v>
      </c>
      <c r="H3093">
        <v>0</v>
      </c>
    </row>
    <row r="3094" spans="1:8" x14ac:dyDescent="0.3">
      <c r="A3094" t="s">
        <v>5625</v>
      </c>
      <c r="B3094" t="s">
        <v>5626</v>
      </c>
      <c r="C3094">
        <v>33794.980000000003</v>
      </c>
      <c r="D3094">
        <v>91</v>
      </c>
      <c r="E3094">
        <v>279</v>
      </c>
      <c r="F3094" t="s">
        <v>16963</v>
      </c>
      <c r="G3094">
        <v>0</v>
      </c>
      <c r="H3094">
        <v>0</v>
      </c>
    </row>
    <row r="3095" spans="1:8" x14ac:dyDescent="0.3">
      <c r="A3095" t="s">
        <v>5627</v>
      </c>
      <c r="B3095" t="s">
        <v>5628</v>
      </c>
      <c r="C3095">
        <v>35585.629999999997</v>
      </c>
      <c r="D3095">
        <v>91</v>
      </c>
      <c r="E3095">
        <v>279</v>
      </c>
      <c r="F3095" t="s">
        <v>16963</v>
      </c>
      <c r="G3095">
        <v>0</v>
      </c>
      <c r="H3095">
        <v>0</v>
      </c>
    </row>
    <row r="3096" spans="1:8" x14ac:dyDescent="0.3">
      <c r="A3096" t="s">
        <v>5629</v>
      </c>
      <c r="B3096" t="s">
        <v>5630</v>
      </c>
      <c r="C3096">
        <v>35585.629999999997</v>
      </c>
      <c r="D3096">
        <v>91</v>
      </c>
      <c r="E3096">
        <v>279</v>
      </c>
      <c r="F3096" t="s">
        <v>16963</v>
      </c>
      <c r="G3096">
        <v>0</v>
      </c>
      <c r="H3096">
        <v>0</v>
      </c>
    </row>
    <row r="3097" spans="1:8" x14ac:dyDescent="0.3">
      <c r="A3097" t="s">
        <v>5631</v>
      </c>
      <c r="B3097" t="s">
        <v>5632</v>
      </c>
      <c r="C3097">
        <v>34365.33</v>
      </c>
      <c r="D3097">
        <v>91</v>
      </c>
      <c r="E3097">
        <v>279</v>
      </c>
      <c r="F3097" t="s">
        <v>16963</v>
      </c>
      <c r="G3097">
        <v>0</v>
      </c>
      <c r="H3097">
        <v>0</v>
      </c>
    </row>
    <row r="3098" spans="1:8" x14ac:dyDescent="0.3">
      <c r="A3098" t="s">
        <v>5633</v>
      </c>
      <c r="B3098" t="s">
        <v>5632</v>
      </c>
      <c r="C3098">
        <v>36230.35</v>
      </c>
      <c r="D3098">
        <v>91</v>
      </c>
      <c r="E3098">
        <v>279</v>
      </c>
      <c r="F3098" t="s">
        <v>16963</v>
      </c>
      <c r="G3098">
        <v>0</v>
      </c>
      <c r="H3098">
        <v>0</v>
      </c>
    </row>
    <row r="3099" spans="1:8" x14ac:dyDescent="0.3">
      <c r="A3099" t="s">
        <v>5634</v>
      </c>
      <c r="B3099" t="s">
        <v>5635</v>
      </c>
      <c r="C3099">
        <v>34455.39</v>
      </c>
      <c r="D3099">
        <v>91</v>
      </c>
      <c r="E3099">
        <v>279</v>
      </c>
      <c r="F3099" t="s">
        <v>16963</v>
      </c>
      <c r="G3099">
        <v>0</v>
      </c>
      <c r="H3099">
        <v>0</v>
      </c>
    </row>
    <row r="3100" spans="1:8" x14ac:dyDescent="0.3">
      <c r="A3100" t="s">
        <v>5636</v>
      </c>
      <c r="B3100" t="s">
        <v>5637</v>
      </c>
      <c r="C3100">
        <v>52118.97</v>
      </c>
      <c r="D3100">
        <v>91</v>
      </c>
      <c r="E3100">
        <v>279</v>
      </c>
      <c r="F3100" t="s">
        <v>16963</v>
      </c>
      <c r="G3100">
        <v>0</v>
      </c>
      <c r="H3100">
        <v>0</v>
      </c>
    </row>
    <row r="3101" spans="1:8" x14ac:dyDescent="0.3">
      <c r="A3101" t="s">
        <v>5638</v>
      </c>
      <c r="B3101" t="s">
        <v>5639</v>
      </c>
      <c r="C3101">
        <v>52118.97</v>
      </c>
      <c r="D3101">
        <v>91</v>
      </c>
      <c r="E3101">
        <v>279</v>
      </c>
      <c r="F3101" t="s">
        <v>16963</v>
      </c>
      <c r="G3101">
        <v>0</v>
      </c>
      <c r="H3101">
        <v>0</v>
      </c>
    </row>
    <row r="3102" spans="1:8" x14ac:dyDescent="0.3">
      <c r="A3102" t="s">
        <v>5640</v>
      </c>
      <c r="B3102" t="s">
        <v>5641</v>
      </c>
      <c r="C3102">
        <v>245404.52</v>
      </c>
      <c r="D3102">
        <v>91</v>
      </c>
      <c r="E3102">
        <v>279</v>
      </c>
      <c r="F3102" t="s">
        <v>16963</v>
      </c>
      <c r="G3102">
        <v>0</v>
      </c>
      <c r="H3102">
        <v>0</v>
      </c>
    </row>
    <row r="3103" spans="1:8" x14ac:dyDescent="0.3">
      <c r="A3103" t="s">
        <v>5642</v>
      </c>
      <c r="B3103" t="s">
        <v>5643</v>
      </c>
      <c r="C3103">
        <v>33794.980000000003</v>
      </c>
      <c r="D3103">
        <v>91</v>
      </c>
      <c r="E3103">
        <v>279</v>
      </c>
      <c r="F3103" t="s">
        <v>16963</v>
      </c>
      <c r="G3103">
        <v>0</v>
      </c>
      <c r="H3103">
        <v>0</v>
      </c>
    </row>
    <row r="3104" spans="1:8" x14ac:dyDescent="0.3">
      <c r="A3104" t="s">
        <v>5644</v>
      </c>
      <c r="B3104" t="s">
        <v>5645</v>
      </c>
      <c r="C3104">
        <v>44173.35</v>
      </c>
      <c r="D3104">
        <v>91</v>
      </c>
      <c r="E3104">
        <v>279</v>
      </c>
      <c r="F3104" t="s">
        <v>16963</v>
      </c>
      <c r="G3104">
        <v>0</v>
      </c>
      <c r="H3104">
        <v>0</v>
      </c>
    </row>
    <row r="3105" spans="1:8" x14ac:dyDescent="0.3">
      <c r="A3105" t="s">
        <v>5646</v>
      </c>
      <c r="B3105" t="s">
        <v>5647</v>
      </c>
      <c r="C3105">
        <v>44173.35</v>
      </c>
      <c r="D3105">
        <v>91</v>
      </c>
      <c r="E3105">
        <v>279</v>
      </c>
      <c r="F3105" t="s">
        <v>16963</v>
      </c>
      <c r="G3105">
        <v>0</v>
      </c>
      <c r="H3105">
        <v>0</v>
      </c>
    </row>
    <row r="3106" spans="1:8" x14ac:dyDescent="0.3">
      <c r="A3106" t="s">
        <v>5648</v>
      </c>
      <c r="B3106" t="s">
        <v>5649</v>
      </c>
      <c r="C3106">
        <v>35305.03</v>
      </c>
      <c r="D3106">
        <v>91</v>
      </c>
      <c r="E3106">
        <v>279</v>
      </c>
      <c r="F3106" t="s">
        <v>16963</v>
      </c>
      <c r="G3106">
        <v>0</v>
      </c>
      <c r="H3106">
        <v>0</v>
      </c>
    </row>
    <row r="3107" spans="1:8" x14ac:dyDescent="0.3">
      <c r="A3107" t="s">
        <v>5650</v>
      </c>
      <c r="B3107" t="s">
        <v>5649</v>
      </c>
      <c r="C3107">
        <v>35305.03</v>
      </c>
      <c r="D3107">
        <v>91</v>
      </c>
      <c r="E3107">
        <v>279</v>
      </c>
      <c r="F3107" t="s">
        <v>16963</v>
      </c>
      <c r="G3107">
        <v>0</v>
      </c>
      <c r="H3107">
        <v>0</v>
      </c>
    </row>
    <row r="3108" spans="1:8" x14ac:dyDescent="0.3">
      <c r="A3108" t="s">
        <v>5651</v>
      </c>
      <c r="B3108" t="s">
        <v>5652</v>
      </c>
      <c r="C3108">
        <v>34455.39</v>
      </c>
      <c r="D3108">
        <v>91</v>
      </c>
      <c r="E3108">
        <v>279</v>
      </c>
      <c r="F3108" t="s">
        <v>16963</v>
      </c>
      <c r="G3108">
        <v>0</v>
      </c>
      <c r="H3108">
        <v>0</v>
      </c>
    </row>
    <row r="3109" spans="1:8" x14ac:dyDescent="0.3">
      <c r="A3109" t="s">
        <v>5653</v>
      </c>
      <c r="B3109" t="s">
        <v>5654</v>
      </c>
      <c r="C3109">
        <v>63984.480000000003</v>
      </c>
      <c r="D3109">
        <v>91</v>
      </c>
      <c r="E3109">
        <v>279</v>
      </c>
      <c r="F3109" t="s">
        <v>16963</v>
      </c>
      <c r="G3109">
        <v>7</v>
      </c>
      <c r="H3109">
        <v>1</v>
      </c>
    </row>
    <row r="3110" spans="1:8" x14ac:dyDescent="0.3">
      <c r="A3110" t="s">
        <v>5655</v>
      </c>
      <c r="B3110" t="s">
        <v>5656</v>
      </c>
      <c r="C3110">
        <v>82711.62</v>
      </c>
      <c r="D3110">
        <v>91</v>
      </c>
      <c r="E3110">
        <v>279</v>
      </c>
      <c r="F3110" t="s">
        <v>16963</v>
      </c>
      <c r="G3110">
        <v>0</v>
      </c>
      <c r="H3110">
        <v>0</v>
      </c>
    </row>
    <row r="3111" spans="1:8" x14ac:dyDescent="0.3">
      <c r="A3111" t="s">
        <v>5657</v>
      </c>
      <c r="B3111" t="s">
        <v>5658</v>
      </c>
      <c r="C3111">
        <v>63984.480000000003</v>
      </c>
      <c r="D3111">
        <v>91</v>
      </c>
      <c r="E3111">
        <v>279</v>
      </c>
      <c r="F3111" t="s">
        <v>16963</v>
      </c>
      <c r="G3111">
        <v>3</v>
      </c>
      <c r="H3111">
        <v>1</v>
      </c>
    </row>
    <row r="3112" spans="1:8" x14ac:dyDescent="0.3">
      <c r="A3112" t="s">
        <v>5659</v>
      </c>
      <c r="B3112" t="s">
        <v>5660</v>
      </c>
      <c r="C3112">
        <v>38234.26</v>
      </c>
      <c r="D3112">
        <v>91</v>
      </c>
      <c r="E3112">
        <v>279</v>
      </c>
      <c r="F3112" t="s">
        <v>16963</v>
      </c>
      <c r="G3112">
        <v>5</v>
      </c>
      <c r="H3112">
        <v>1</v>
      </c>
    </row>
    <row r="3113" spans="1:8" x14ac:dyDescent="0.3">
      <c r="A3113" t="s">
        <v>5661</v>
      </c>
      <c r="B3113" t="s">
        <v>5662</v>
      </c>
      <c r="C3113">
        <v>29086.07</v>
      </c>
      <c r="D3113">
        <v>91</v>
      </c>
      <c r="E3113">
        <v>279</v>
      </c>
      <c r="F3113" t="s">
        <v>16963</v>
      </c>
      <c r="G3113">
        <v>0</v>
      </c>
      <c r="H3113">
        <v>0</v>
      </c>
    </row>
    <row r="3114" spans="1:8" x14ac:dyDescent="0.3">
      <c r="A3114" t="s">
        <v>5663</v>
      </c>
      <c r="B3114" t="s">
        <v>5662</v>
      </c>
      <c r="C3114">
        <v>31368.240000000002</v>
      </c>
      <c r="D3114">
        <v>91</v>
      </c>
      <c r="E3114">
        <v>279</v>
      </c>
      <c r="F3114" t="s">
        <v>16963</v>
      </c>
      <c r="G3114">
        <v>0</v>
      </c>
      <c r="H3114">
        <v>0</v>
      </c>
    </row>
    <row r="3115" spans="1:8" x14ac:dyDescent="0.3">
      <c r="A3115" t="s">
        <v>5664</v>
      </c>
      <c r="B3115" t="s">
        <v>5665</v>
      </c>
      <c r="C3115">
        <v>50452.35</v>
      </c>
      <c r="D3115">
        <v>91</v>
      </c>
      <c r="E3115">
        <v>279</v>
      </c>
      <c r="F3115" t="s">
        <v>16963</v>
      </c>
      <c r="G3115">
        <v>0</v>
      </c>
      <c r="H3115">
        <v>0</v>
      </c>
    </row>
    <row r="3116" spans="1:8" x14ac:dyDescent="0.3">
      <c r="A3116" t="s">
        <v>5666</v>
      </c>
      <c r="B3116" t="s">
        <v>5667</v>
      </c>
      <c r="C3116">
        <v>39153.83</v>
      </c>
      <c r="D3116">
        <v>91</v>
      </c>
      <c r="E3116">
        <v>279</v>
      </c>
      <c r="F3116" t="s">
        <v>16963</v>
      </c>
      <c r="G3116">
        <v>0</v>
      </c>
      <c r="H3116">
        <v>0</v>
      </c>
    </row>
    <row r="3117" spans="1:8" x14ac:dyDescent="0.3">
      <c r="A3117" t="s">
        <v>5668</v>
      </c>
      <c r="B3117" t="s">
        <v>5669</v>
      </c>
      <c r="C3117">
        <v>23492.31</v>
      </c>
      <c r="D3117">
        <v>91</v>
      </c>
      <c r="E3117">
        <v>279</v>
      </c>
      <c r="F3117" t="s">
        <v>16963</v>
      </c>
      <c r="G3117">
        <v>0</v>
      </c>
      <c r="H3117">
        <v>0</v>
      </c>
    </row>
    <row r="3118" spans="1:8" x14ac:dyDescent="0.3">
      <c r="A3118" t="s">
        <v>5670</v>
      </c>
      <c r="B3118" t="s">
        <v>5671</v>
      </c>
      <c r="C3118">
        <v>28247.24</v>
      </c>
      <c r="D3118">
        <v>91</v>
      </c>
      <c r="E3118">
        <v>279</v>
      </c>
      <c r="F3118" t="s">
        <v>16963</v>
      </c>
      <c r="G3118">
        <v>7</v>
      </c>
      <c r="H3118">
        <v>1</v>
      </c>
    </row>
    <row r="3119" spans="1:8" x14ac:dyDescent="0.3">
      <c r="A3119" t="s">
        <v>5672</v>
      </c>
      <c r="B3119" t="s">
        <v>5673</v>
      </c>
      <c r="C3119">
        <v>46037.32</v>
      </c>
      <c r="D3119">
        <v>91</v>
      </c>
      <c r="E3119">
        <v>279</v>
      </c>
      <c r="F3119" t="s">
        <v>16963</v>
      </c>
      <c r="G3119">
        <v>13</v>
      </c>
      <c r="H3119">
        <v>1</v>
      </c>
    </row>
    <row r="3120" spans="1:8" x14ac:dyDescent="0.3">
      <c r="A3120" t="s">
        <v>5674</v>
      </c>
      <c r="B3120" t="s">
        <v>5675</v>
      </c>
      <c r="C3120">
        <v>46037.32</v>
      </c>
      <c r="D3120">
        <v>91</v>
      </c>
      <c r="E3120">
        <v>279</v>
      </c>
      <c r="F3120" t="s">
        <v>16963</v>
      </c>
      <c r="G3120">
        <v>7</v>
      </c>
      <c r="H3120">
        <v>1</v>
      </c>
    </row>
    <row r="3121" spans="1:8" x14ac:dyDescent="0.3">
      <c r="A3121" t="s">
        <v>5676</v>
      </c>
      <c r="B3121" t="s">
        <v>5677</v>
      </c>
      <c r="C3121">
        <v>111409.63</v>
      </c>
      <c r="D3121">
        <v>91</v>
      </c>
      <c r="E3121">
        <v>279</v>
      </c>
      <c r="F3121" t="s">
        <v>16963</v>
      </c>
      <c r="G3121">
        <v>0</v>
      </c>
      <c r="H3121">
        <v>0</v>
      </c>
    </row>
    <row r="3122" spans="1:8" x14ac:dyDescent="0.3">
      <c r="A3122" t="s">
        <v>1654</v>
      </c>
      <c r="B3122" t="s">
        <v>1655</v>
      </c>
      <c r="C3122">
        <v>38150.43</v>
      </c>
      <c r="D3122">
        <v>91</v>
      </c>
      <c r="E3122">
        <v>279</v>
      </c>
      <c r="F3122" t="s">
        <v>16963</v>
      </c>
      <c r="G3122">
        <v>18</v>
      </c>
      <c r="H3122">
        <v>1</v>
      </c>
    </row>
    <row r="3123" spans="1:8" x14ac:dyDescent="0.3">
      <c r="A3123" t="s">
        <v>5678</v>
      </c>
      <c r="B3123" t="s">
        <v>5679</v>
      </c>
      <c r="C3123">
        <v>37454.28</v>
      </c>
      <c r="D3123">
        <v>91</v>
      </c>
      <c r="E3123">
        <v>279</v>
      </c>
      <c r="F3123" t="s">
        <v>16963</v>
      </c>
      <c r="G3123">
        <v>12</v>
      </c>
      <c r="H3123">
        <v>1</v>
      </c>
    </row>
    <row r="3124" spans="1:8" x14ac:dyDescent="0.3">
      <c r="A3124" t="s">
        <v>5680</v>
      </c>
      <c r="B3124" t="s">
        <v>5681</v>
      </c>
      <c r="C3124">
        <v>42711.62</v>
      </c>
      <c r="D3124">
        <v>91</v>
      </c>
      <c r="E3124">
        <v>279</v>
      </c>
      <c r="F3124" t="s">
        <v>16963</v>
      </c>
      <c r="G3124">
        <v>0</v>
      </c>
      <c r="H3124">
        <v>0</v>
      </c>
    </row>
    <row r="3125" spans="1:8" x14ac:dyDescent="0.3">
      <c r="A3125" t="s">
        <v>5682</v>
      </c>
      <c r="B3125" t="s">
        <v>5683</v>
      </c>
      <c r="C3125">
        <v>171666.32</v>
      </c>
      <c r="D3125">
        <v>91</v>
      </c>
      <c r="E3125">
        <v>279</v>
      </c>
      <c r="F3125" t="s">
        <v>16963</v>
      </c>
      <c r="G3125">
        <v>3</v>
      </c>
      <c r="H3125">
        <v>1</v>
      </c>
    </row>
    <row r="3126" spans="1:8" x14ac:dyDescent="0.3">
      <c r="A3126" t="s">
        <v>5684</v>
      </c>
      <c r="B3126" t="s">
        <v>5683</v>
      </c>
      <c r="C3126">
        <v>149031.26</v>
      </c>
      <c r="D3126">
        <v>91</v>
      </c>
      <c r="E3126">
        <v>279</v>
      </c>
      <c r="F3126" t="s">
        <v>16963</v>
      </c>
      <c r="G3126">
        <v>0</v>
      </c>
      <c r="H3126">
        <v>0</v>
      </c>
    </row>
    <row r="3127" spans="1:8" x14ac:dyDescent="0.3">
      <c r="A3127" t="s">
        <v>5685</v>
      </c>
      <c r="B3127" t="s">
        <v>5686</v>
      </c>
      <c r="C3127">
        <v>85832.62</v>
      </c>
      <c r="D3127">
        <v>91</v>
      </c>
      <c r="E3127">
        <v>279</v>
      </c>
      <c r="F3127" t="s">
        <v>16963</v>
      </c>
      <c r="G3127">
        <v>2</v>
      </c>
      <c r="H3127">
        <v>1</v>
      </c>
    </row>
    <row r="3128" spans="1:8" x14ac:dyDescent="0.3">
      <c r="A3128" t="s">
        <v>5687</v>
      </c>
      <c r="B3128" t="s">
        <v>5688</v>
      </c>
      <c r="C3128">
        <v>59066.18</v>
      </c>
      <c r="D3128">
        <v>91</v>
      </c>
      <c r="E3128">
        <v>279</v>
      </c>
      <c r="F3128" t="s">
        <v>16963</v>
      </c>
      <c r="G3128">
        <v>0</v>
      </c>
      <c r="H3128">
        <v>0</v>
      </c>
    </row>
    <row r="3129" spans="1:8" x14ac:dyDescent="0.3">
      <c r="A3129" t="s">
        <v>5689</v>
      </c>
      <c r="B3129" t="s">
        <v>5690</v>
      </c>
      <c r="C3129">
        <v>64212.32</v>
      </c>
      <c r="D3129">
        <v>91</v>
      </c>
      <c r="E3129">
        <v>279</v>
      </c>
      <c r="F3129" t="s">
        <v>16963</v>
      </c>
      <c r="G3129">
        <v>0</v>
      </c>
      <c r="H3129">
        <v>0</v>
      </c>
    </row>
    <row r="3130" spans="1:8" x14ac:dyDescent="0.3">
      <c r="A3130" t="s">
        <v>5691</v>
      </c>
      <c r="B3130" t="s">
        <v>5692</v>
      </c>
      <c r="C3130">
        <v>170105.28</v>
      </c>
      <c r="D3130">
        <v>91</v>
      </c>
      <c r="E3130">
        <v>279</v>
      </c>
      <c r="F3130" t="s">
        <v>16963</v>
      </c>
      <c r="G3130">
        <v>5</v>
      </c>
      <c r="H3130">
        <v>1</v>
      </c>
    </row>
    <row r="3131" spans="1:8" x14ac:dyDescent="0.3">
      <c r="A3131" t="s">
        <v>5693</v>
      </c>
      <c r="B3131" t="s">
        <v>5694</v>
      </c>
      <c r="C3131">
        <v>148257.12</v>
      </c>
      <c r="D3131">
        <v>91</v>
      </c>
      <c r="E3131">
        <v>279</v>
      </c>
      <c r="F3131" t="s">
        <v>16963</v>
      </c>
      <c r="G3131">
        <v>10</v>
      </c>
      <c r="H3131">
        <v>1</v>
      </c>
    </row>
    <row r="3132" spans="1:8" x14ac:dyDescent="0.3">
      <c r="A3132" t="s">
        <v>5695</v>
      </c>
      <c r="B3132" t="s">
        <v>5696</v>
      </c>
      <c r="C3132">
        <v>36518.28</v>
      </c>
      <c r="D3132">
        <v>91</v>
      </c>
      <c r="E3132">
        <v>279</v>
      </c>
      <c r="F3132" t="s">
        <v>16963</v>
      </c>
      <c r="G3132">
        <v>24</v>
      </c>
      <c r="H3132">
        <v>1</v>
      </c>
    </row>
    <row r="3133" spans="1:8" x14ac:dyDescent="0.3">
      <c r="A3133" t="s">
        <v>5697</v>
      </c>
      <c r="B3133" t="s">
        <v>5698</v>
      </c>
      <c r="C3133">
        <v>36518.28</v>
      </c>
      <c r="D3133">
        <v>91</v>
      </c>
      <c r="E3133">
        <v>279</v>
      </c>
      <c r="F3133" t="s">
        <v>16963</v>
      </c>
      <c r="G3133">
        <v>17</v>
      </c>
      <c r="H3133">
        <v>1</v>
      </c>
    </row>
    <row r="3134" spans="1:8" x14ac:dyDescent="0.3">
      <c r="A3134" t="s">
        <v>5699</v>
      </c>
      <c r="B3134" t="s">
        <v>5700</v>
      </c>
      <c r="C3134">
        <v>27935.24</v>
      </c>
      <c r="D3134">
        <v>91</v>
      </c>
      <c r="E3134">
        <v>279</v>
      </c>
      <c r="F3134" t="s">
        <v>16963</v>
      </c>
      <c r="G3134">
        <v>0</v>
      </c>
      <c r="H3134">
        <v>0</v>
      </c>
    </row>
    <row r="3135" spans="1:8" x14ac:dyDescent="0.3">
      <c r="A3135" t="s">
        <v>1656</v>
      </c>
      <c r="B3135" t="s">
        <v>1657</v>
      </c>
      <c r="C3135">
        <v>27935.24</v>
      </c>
      <c r="D3135">
        <v>91</v>
      </c>
      <c r="E3135">
        <v>279</v>
      </c>
      <c r="F3135" t="s">
        <v>16963</v>
      </c>
      <c r="G3135">
        <v>0</v>
      </c>
      <c r="H3135">
        <v>0</v>
      </c>
    </row>
    <row r="3136" spans="1:8" x14ac:dyDescent="0.3">
      <c r="A3136" t="s">
        <v>5701</v>
      </c>
      <c r="B3136" t="s">
        <v>5702</v>
      </c>
      <c r="C3136">
        <v>138996.12</v>
      </c>
      <c r="D3136">
        <v>91</v>
      </c>
      <c r="E3136">
        <v>279</v>
      </c>
      <c r="F3136" t="s">
        <v>16963</v>
      </c>
      <c r="G3136">
        <v>0</v>
      </c>
      <c r="H3136">
        <v>0</v>
      </c>
    </row>
    <row r="3137" spans="1:8" x14ac:dyDescent="0.3">
      <c r="A3137" t="s">
        <v>5703</v>
      </c>
      <c r="B3137" t="s">
        <v>5704</v>
      </c>
      <c r="C3137">
        <v>34333.26</v>
      </c>
      <c r="D3137">
        <v>91</v>
      </c>
      <c r="E3137">
        <v>279</v>
      </c>
      <c r="F3137" t="s">
        <v>16963</v>
      </c>
      <c r="G3137">
        <v>5</v>
      </c>
      <c r="H3137">
        <v>1</v>
      </c>
    </row>
    <row r="3138" spans="1:8" x14ac:dyDescent="0.3">
      <c r="A3138" t="s">
        <v>5705</v>
      </c>
      <c r="B3138" t="s">
        <v>5706</v>
      </c>
      <c r="C3138">
        <v>27761.200000000001</v>
      </c>
      <c r="D3138">
        <v>91</v>
      </c>
      <c r="E3138">
        <v>279</v>
      </c>
      <c r="F3138" t="s">
        <v>16963</v>
      </c>
      <c r="G3138">
        <v>4</v>
      </c>
      <c r="H3138">
        <v>1</v>
      </c>
    </row>
    <row r="3139" spans="1:8" x14ac:dyDescent="0.3">
      <c r="A3139" t="s">
        <v>5707</v>
      </c>
      <c r="B3139" t="s">
        <v>5708</v>
      </c>
      <c r="C3139">
        <v>123286.9</v>
      </c>
      <c r="D3139">
        <v>91</v>
      </c>
      <c r="E3139">
        <v>279</v>
      </c>
      <c r="F3139" t="s">
        <v>16963</v>
      </c>
      <c r="G3139">
        <v>7</v>
      </c>
      <c r="H3139">
        <v>1</v>
      </c>
    </row>
    <row r="3140" spans="1:8" x14ac:dyDescent="0.3">
      <c r="A3140" t="s">
        <v>5709</v>
      </c>
      <c r="B3140" t="s">
        <v>5710</v>
      </c>
      <c r="C3140">
        <v>226286.68</v>
      </c>
      <c r="D3140">
        <v>91</v>
      </c>
      <c r="E3140">
        <v>279</v>
      </c>
      <c r="F3140" t="s">
        <v>16963</v>
      </c>
      <c r="G3140">
        <v>6</v>
      </c>
      <c r="H3140">
        <v>1</v>
      </c>
    </row>
    <row r="3141" spans="1:8" x14ac:dyDescent="0.3">
      <c r="A3141" t="s">
        <v>5711</v>
      </c>
      <c r="B3141" t="s">
        <v>5712</v>
      </c>
      <c r="C3141">
        <v>28871.22</v>
      </c>
      <c r="D3141">
        <v>91</v>
      </c>
      <c r="E3141">
        <v>204</v>
      </c>
      <c r="F3141" t="s">
        <v>16963</v>
      </c>
      <c r="G3141">
        <v>0</v>
      </c>
      <c r="H3141">
        <v>0</v>
      </c>
    </row>
    <row r="3142" spans="1:8" x14ac:dyDescent="0.3">
      <c r="A3142" t="s">
        <v>5713</v>
      </c>
      <c r="B3142" t="s">
        <v>5714</v>
      </c>
      <c r="C3142">
        <v>35986.53</v>
      </c>
      <c r="D3142">
        <v>91</v>
      </c>
      <c r="E3142">
        <v>263</v>
      </c>
      <c r="F3142" t="s">
        <v>16963</v>
      </c>
      <c r="G3142">
        <v>0</v>
      </c>
      <c r="H3142">
        <v>0</v>
      </c>
    </row>
    <row r="3143" spans="1:8" x14ac:dyDescent="0.3">
      <c r="A3143" t="s">
        <v>5715</v>
      </c>
      <c r="B3143" t="s">
        <v>5716</v>
      </c>
      <c r="C3143">
        <v>37217.11</v>
      </c>
      <c r="D3143">
        <v>91</v>
      </c>
      <c r="E3143">
        <v>263</v>
      </c>
      <c r="F3143" t="s">
        <v>16963</v>
      </c>
      <c r="G3143">
        <v>0</v>
      </c>
      <c r="H3143">
        <v>0</v>
      </c>
    </row>
    <row r="3144" spans="1:8" x14ac:dyDescent="0.3">
      <c r="A3144" t="s">
        <v>1658</v>
      </c>
      <c r="B3144" t="s">
        <v>1659</v>
      </c>
      <c r="C3144">
        <v>18305.84</v>
      </c>
      <c r="D3144">
        <v>91</v>
      </c>
      <c r="E3144">
        <v>263</v>
      </c>
      <c r="F3144" t="s">
        <v>16963</v>
      </c>
      <c r="G3144">
        <v>45</v>
      </c>
      <c r="H3144">
        <v>1</v>
      </c>
    </row>
    <row r="3145" spans="1:8" x14ac:dyDescent="0.3">
      <c r="A3145" t="s">
        <v>1660</v>
      </c>
      <c r="B3145" t="s">
        <v>1659</v>
      </c>
      <c r="C3145">
        <v>18305.84</v>
      </c>
      <c r="D3145">
        <v>91</v>
      </c>
      <c r="E3145">
        <v>263</v>
      </c>
      <c r="F3145" t="s">
        <v>16963</v>
      </c>
      <c r="G3145">
        <v>60</v>
      </c>
      <c r="H3145">
        <v>1</v>
      </c>
    </row>
    <row r="3146" spans="1:8" x14ac:dyDescent="0.3">
      <c r="A3146" t="s">
        <v>1661</v>
      </c>
      <c r="B3146" t="s">
        <v>1662</v>
      </c>
      <c r="C3146">
        <v>18305.84</v>
      </c>
      <c r="D3146">
        <v>91</v>
      </c>
      <c r="E3146">
        <v>263</v>
      </c>
      <c r="F3146" t="s">
        <v>16963</v>
      </c>
      <c r="G3146">
        <v>75</v>
      </c>
      <c r="H3146">
        <v>1</v>
      </c>
    </row>
    <row r="3147" spans="1:8" x14ac:dyDescent="0.3">
      <c r="A3147" t="s">
        <v>5717</v>
      </c>
      <c r="B3147" t="s">
        <v>5718</v>
      </c>
      <c r="C3147">
        <v>30431.200000000001</v>
      </c>
      <c r="D3147">
        <v>91</v>
      </c>
      <c r="E3147">
        <v>263</v>
      </c>
      <c r="F3147" t="s">
        <v>16963</v>
      </c>
      <c r="G3147">
        <v>37</v>
      </c>
      <c r="H3147">
        <v>1</v>
      </c>
    </row>
    <row r="3148" spans="1:8" x14ac:dyDescent="0.3">
      <c r="A3148" t="s">
        <v>5719</v>
      </c>
      <c r="B3148" t="s">
        <v>5720</v>
      </c>
      <c r="C3148">
        <v>30431.200000000001</v>
      </c>
      <c r="D3148">
        <v>91</v>
      </c>
      <c r="E3148">
        <v>263</v>
      </c>
      <c r="F3148" t="s">
        <v>16963</v>
      </c>
      <c r="G3148">
        <v>42</v>
      </c>
      <c r="H3148">
        <v>1</v>
      </c>
    </row>
    <row r="3149" spans="1:8" x14ac:dyDescent="0.3">
      <c r="A3149" t="s">
        <v>5721</v>
      </c>
      <c r="B3149" t="s">
        <v>5722</v>
      </c>
      <c r="C3149">
        <v>22004.14</v>
      </c>
      <c r="D3149">
        <v>91</v>
      </c>
      <c r="E3149">
        <v>263</v>
      </c>
      <c r="F3149" t="s">
        <v>16963</v>
      </c>
      <c r="G3149">
        <v>12</v>
      </c>
      <c r="H3149">
        <v>1</v>
      </c>
    </row>
    <row r="3150" spans="1:8" x14ac:dyDescent="0.3">
      <c r="A3150" t="s">
        <v>5723</v>
      </c>
      <c r="B3150" t="s">
        <v>5724</v>
      </c>
      <c r="C3150">
        <v>22004.14</v>
      </c>
      <c r="D3150">
        <v>91</v>
      </c>
      <c r="E3150">
        <v>263</v>
      </c>
      <c r="F3150" t="s">
        <v>16963</v>
      </c>
      <c r="G3150">
        <v>0</v>
      </c>
      <c r="H3150">
        <v>0</v>
      </c>
    </row>
    <row r="3151" spans="1:8" x14ac:dyDescent="0.3">
      <c r="A3151" t="s">
        <v>5725</v>
      </c>
      <c r="B3151" t="s">
        <v>5726</v>
      </c>
      <c r="C3151">
        <v>112078.43</v>
      </c>
      <c r="D3151">
        <v>91</v>
      </c>
      <c r="E3151">
        <v>208</v>
      </c>
      <c r="F3151" t="s">
        <v>16963</v>
      </c>
      <c r="G3151">
        <v>0</v>
      </c>
      <c r="H3151">
        <v>0</v>
      </c>
    </row>
    <row r="3152" spans="1:8" x14ac:dyDescent="0.3">
      <c r="A3152" t="s">
        <v>5727</v>
      </c>
      <c r="B3152" t="s">
        <v>5728</v>
      </c>
      <c r="C3152">
        <v>49580.7</v>
      </c>
      <c r="D3152">
        <v>91</v>
      </c>
      <c r="E3152">
        <v>208</v>
      </c>
      <c r="F3152" t="s">
        <v>16963</v>
      </c>
      <c r="G3152">
        <v>0</v>
      </c>
      <c r="H3152">
        <v>0</v>
      </c>
    </row>
    <row r="3153" spans="1:8" x14ac:dyDescent="0.3">
      <c r="A3153" t="s">
        <v>5729</v>
      </c>
      <c r="B3153" t="s">
        <v>5730</v>
      </c>
      <c r="C3153">
        <v>29179.29</v>
      </c>
      <c r="D3153">
        <v>91</v>
      </c>
      <c r="E3153">
        <v>208</v>
      </c>
      <c r="F3153" t="s">
        <v>16963</v>
      </c>
      <c r="G3153">
        <v>0</v>
      </c>
      <c r="H3153">
        <v>0</v>
      </c>
    </row>
    <row r="3154" spans="1:8" x14ac:dyDescent="0.3">
      <c r="A3154" t="s">
        <v>1663</v>
      </c>
      <c r="B3154" t="s">
        <v>1664</v>
      </c>
      <c r="C3154">
        <v>55943.71</v>
      </c>
      <c r="D3154">
        <v>91</v>
      </c>
      <c r="E3154">
        <v>208</v>
      </c>
      <c r="F3154" t="s">
        <v>16963</v>
      </c>
      <c r="G3154">
        <v>0</v>
      </c>
      <c r="H3154">
        <v>0</v>
      </c>
    </row>
    <row r="3155" spans="1:8" x14ac:dyDescent="0.3">
      <c r="A3155" t="s">
        <v>5731</v>
      </c>
      <c r="B3155" t="s">
        <v>5732</v>
      </c>
      <c r="C3155">
        <v>17768.87</v>
      </c>
      <c r="D3155">
        <v>91</v>
      </c>
      <c r="E3155">
        <v>208</v>
      </c>
      <c r="F3155" t="s">
        <v>16963</v>
      </c>
      <c r="G3155">
        <v>0</v>
      </c>
      <c r="H3155">
        <v>0</v>
      </c>
    </row>
    <row r="3156" spans="1:8" x14ac:dyDescent="0.3">
      <c r="A3156" t="s">
        <v>5733</v>
      </c>
      <c r="B3156" t="s">
        <v>5734</v>
      </c>
      <c r="C3156">
        <v>103869.98</v>
      </c>
      <c r="D3156">
        <v>91</v>
      </c>
      <c r="E3156">
        <v>208</v>
      </c>
      <c r="F3156" t="s">
        <v>16963</v>
      </c>
      <c r="G3156">
        <v>0</v>
      </c>
      <c r="H3156">
        <v>0</v>
      </c>
    </row>
    <row r="3157" spans="1:8" x14ac:dyDescent="0.3">
      <c r="A3157" t="s">
        <v>5735</v>
      </c>
      <c r="B3157" t="s">
        <v>5736</v>
      </c>
      <c r="C3157">
        <v>15661.54</v>
      </c>
      <c r="D3157">
        <v>91</v>
      </c>
      <c r="E3157">
        <v>225</v>
      </c>
      <c r="F3157" t="s">
        <v>16963</v>
      </c>
      <c r="G3157">
        <v>0</v>
      </c>
      <c r="H3157">
        <v>0</v>
      </c>
    </row>
    <row r="3158" spans="1:8" x14ac:dyDescent="0.3">
      <c r="A3158" t="s">
        <v>5737</v>
      </c>
      <c r="B3158" t="s">
        <v>5738</v>
      </c>
      <c r="C3158">
        <v>15542.45</v>
      </c>
      <c r="D3158">
        <v>91</v>
      </c>
      <c r="E3158">
        <v>208</v>
      </c>
      <c r="F3158" t="s">
        <v>16963</v>
      </c>
      <c r="G3158">
        <v>0</v>
      </c>
      <c r="H3158">
        <v>0</v>
      </c>
    </row>
    <row r="3159" spans="1:8" x14ac:dyDescent="0.3">
      <c r="A3159" t="s">
        <v>5739</v>
      </c>
      <c r="B3159" t="s">
        <v>5740</v>
      </c>
      <c r="C3159">
        <v>28060.26</v>
      </c>
      <c r="D3159">
        <v>91</v>
      </c>
      <c r="E3159">
        <v>208</v>
      </c>
      <c r="F3159" t="s">
        <v>16963</v>
      </c>
      <c r="G3159">
        <v>0</v>
      </c>
      <c r="H3159">
        <v>0</v>
      </c>
    </row>
    <row r="3160" spans="1:8" x14ac:dyDescent="0.3">
      <c r="A3160" t="s">
        <v>5741</v>
      </c>
      <c r="B3160" t="s">
        <v>5742</v>
      </c>
      <c r="C3160">
        <v>23100.77</v>
      </c>
      <c r="D3160">
        <v>91</v>
      </c>
      <c r="E3160">
        <v>208</v>
      </c>
      <c r="F3160" t="s">
        <v>16963</v>
      </c>
      <c r="G3160">
        <v>0</v>
      </c>
      <c r="H3160">
        <v>0</v>
      </c>
    </row>
    <row r="3161" spans="1:8" x14ac:dyDescent="0.3">
      <c r="A3161" t="s">
        <v>5743</v>
      </c>
      <c r="B3161" t="s">
        <v>5744</v>
      </c>
      <c r="C3161">
        <v>29903.78</v>
      </c>
      <c r="D3161">
        <v>91</v>
      </c>
      <c r="E3161">
        <v>208</v>
      </c>
      <c r="F3161" t="s">
        <v>16963</v>
      </c>
      <c r="G3161">
        <v>0</v>
      </c>
      <c r="H3161">
        <v>0</v>
      </c>
    </row>
    <row r="3162" spans="1:8" x14ac:dyDescent="0.3">
      <c r="A3162" t="s">
        <v>5745</v>
      </c>
      <c r="B3162" t="s">
        <v>5746</v>
      </c>
      <c r="C3162">
        <v>47637.17</v>
      </c>
      <c r="D3162">
        <v>91</v>
      </c>
      <c r="E3162">
        <v>208</v>
      </c>
      <c r="F3162" t="s">
        <v>16963</v>
      </c>
      <c r="G3162">
        <v>0</v>
      </c>
      <c r="H3162">
        <v>0</v>
      </c>
    </row>
    <row r="3163" spans="1:8" x14ac:dyDescent="0.3">
      <c r="A3163" t="s">
        <v>5747</v>
      </c>
      <c r="B3163" t="s">
        <v>5748</v>
      </c>
      <c r="C3163">
        <v>46854.1</v>
      </c>
      <c r="D3163">
        <v>91</v>
      </c>
      <c r="E3163">
        <v>208</v>
      </c>
      <c r="F3163" t="s">
        <v>16963</v>
      </c>
      <c r="G3163">
        <v>0</v>
      </c>
      <c r="H3163">
        <v>0</v>
      </c>
    </row>
    <row r="3164" spans="1:8" x14ac:dyDescent="0.3">
      <c r="A3164" t="s">
        <v>5749</v>
      </c>
      <c r="B3164" t="s">
        <v>5750</v>
      </c>
      <c r="C3164">
        <v>41018.870000000003</v>
      </c>
      <c r="D3164">
        <v>91</v>
      </c>
      <c r="E3164">
        <v>236</v>
      </c>
      <c r="F3164" t="s">
        <v>16963</v>
      </c>
      <c r="G3164">
        <v>0</v>
      </c>
      <c r="H3164">
        <v>0</v>
      </c>
    </row>
    <row r="3165" spans="1:8" x14ac:dyDescent="0.3">
      <c r="A3165" t="s">
        <v>5751</v>
      </c>
      <c r="B3165" t="s">
        <v>5752</v>
      </c>
      <c r="C3165">
        <v>32628.2</v>
      </c>
      <c r="D3165">
        <v>91</v>
      </c>
      <c r="E3165">
        <v>236</v>
      </c>
      <c r="F3165" t="s">
        <v>16963</v>
      </c>
      <c r="G3165">
        <v>0</v>
      </c>
      <c r="H3165">
        <v>0</v>
      </c>
    </row>
    <row r="3166" spans="1:8" x14ac:dyDescent="0.3">
      <c r="A3166" t="s">
        <v>5753</v>
      </c>
      <c r="B3166" t="s">
        <v>5754</v>
      </c>
      <c r="C3166">
        <v>62746.53</v>
      </c>
      <c r="D3166">
        <v>91</v>
      </c>
      <c r="E3166">
        <v>236</v>
      </c>
      <c r="F3166" t="s">
        <v>16963</v>
      </c>
      <c r="G3166">
        <v>4</v>
      </c>
      <c r="H3166">
        <v>1</v>
      </c>
    </row>
    <row r="3167" spans="1:8" x14ac:dyDescent="0.3">
      <c r="A3167" t="s">
        <v>1665</v>
      </c>
      <c r="B3167" t="s">
        <v>1666</v>
      </c>
      <c r="C3167">
        <v>33905.599999999999</v>
      </c>
      <c r="D3167">
        <v>91</v>
      </c>
      <c r="E3167">
        <v>236</v>
      </c>
      <c r="F3167" t="s">
        <v>16963</v>
      </c>
      <c r="G3167">
        <v>9</v>
      </c>
      <c r="H3167">
        <v>1</v>
      </c>
    </row>
    <row r="3168" spans="1:8" x14ac:dyDescent="0.3">
      <c r="A3168" t="s">
        <v>5755</v>
      </c>
      <c r="B3168" t="s">
        <v>5756</v>
      </c>
      <c r="C3168">
        <v>29831.31</v>
      </c>
      <c r="D3168">
        <v>91</v>
      </c>
      <c r="E3168">
        <v>236</v>
      </c>
      <c r="F3168" t="s">
        <v>16963</v>
      </c>
      <c r="G3168">
        <v>0</v>
      </c>
      <c r="H3168">
        <v>0</v>
      </c>
    </row>
    <row r="3169" spans="1:8" x14ac:dyDescent="0.3">
      <c r="A3169" t="s">
        <v>5757</v>
      </c>
      <c r="B3169" t="s">
        <v>5758</v>
      </c>
      <c r="C3169">
        <v>78993.820000000007</v>
      </c>
      <c r="D3169">
        <v>91</v>
      </c>
      <c r="E3169">
        <v>236</v>
      </c>
      <c r="F3169" t="s">
        <v>16963</v>
      </c>
      <c r="G3169">
        <v>0</v>
      </c>
      <c r="H3169">
        <v>0</v>
      </c>
    </row>
    <row r="3170" spans="1:8" x14ac:dyDescent="0.3">
      <c r="A3170" t="s">
        <v>1667</v>
      </c>
      <c r="B3170" t="s">
        <v>1668</v>
      </c>
      <c r="C3170">
        <v>50849.91</v>
      </c>
      <c r="D3170">
        <v>91</v>
      </c>
      <c r="E3170">
        <v>236</v>
      </c>
      <c r="F3170" t="s">
        <v>16963</v>
      </c>
      <c r="G3170">
        <v>12</v>
      </c>
      <c r="H3170">
        <v>1</v>
      </c>
    </row>
    <row r="3171" spans="1:8" x14ac:dyDescent="0.3">
      <c r="A3171" t="s">
        <v>1669</v>
      </c>
      <c r="B3171" t="s">
        <v>1670</v>
      </c>
      <c r="C3171">
        <v>45756.11</v>
      </c>
      <c r="D3171">
        <v>91</v>
      </c>
      <c r="E3171">
        <v>236</v>
      </c>
      <c r="F3171" t="s">
        <v>16963</v>
      </c>
      <c r="G3171">
        <v>12</v>
      </c>
      <c r="H3171">
        <v>1</v>
      </c>
    </row>
    <row r="3172" spans="1:8" x14ac:dyDescent="0.3">
      <c r="A3172" t="s">
        <v>5759</v>
      </c>
      <c r="B3172" t="s">
        <v>5760</v>
      </c>
      <c r="C3172">
        <v>121246.32</v>
      </c>
      <c r="D3172">
        <v>91</v>
      </c>
      <c r="E3172">
        <v>236</v>
      </c>
      <c r="F3172" t="s">
        <v>16963</v>
      </c>
      <c r="G3172">
        <v>0</v>
      </c>
      <c r="H3172">
        <v>0</v>
      </c>
    </row>
    <row r="3173" spans="1:8" x14ac:dyDescent="0.3">
      <c r="A3173" t="s">
        <v>5761</v>
      </c>
      <c r="B3173" t="s">
        <v>5762</v>
      </c>
      <c r="C3173">
        <v>51437.71</v>
      </c>
      <c r="D3173">
        <v>91</v>
      </c>
      <c r="E3173">
        <v>236</v>
      </c>
      <c r="F3173" t="s">
        <v>16963</v>
      </c>
      <c r="G3173">
        <v>0</v>
      </c>
      <c r="H3173">
        <v>0</v>
      </c>
    </row>
    <row r="3174" spans="1:8" x14ac:dyDescent="0.3">
      <c r="A3174" t="s">
        <v>5763</v>
      </c>
      <c r="B3174" t="s">
        <v>5764</v>
      </c>
      <c r="C3174">
        <v>46611.34</v>
      </c>
      <c r="D3174">
        <v>91</v>
      </c>
      <c r="E3174">
        <v>236</v>
      </c>
      <c r="F3174" t="s">
        <v>16963</v>
      </c>
      <c r="G3174">
        <v>0</v>
      </c>
      <c r="H3174">
        <v>0</v>
      </c>
    </row>
    <row r="3175" spans="1:8" x14ac:dyDescent="0.3">
      <c r="A3175" t="s">
        <v>5765</v>
      </c>
      <c r="B3175" t="s">
        <v>5766</v>
      </c>
      <c r="C3175">
        <v>40415.440000000002</v>
      </c>
      <c r="D3175">
        <v>91</v>
      </c>
      <c r="E3175">
        <v>236</v>
      </c>
      <c r="F3175" t="s">
        <v>16963</v>
      </c>
      <c r="G3175">
        <v>0</v>
      </c>
      <c r="H3175">
        <v>0</v>
      </c>
    </row>
    <row r="3176" spans="1:8" x14ac:dyDescent="0.3">
      <c r="A3176" t="s">
        <v>5767</v>
      </c>
      <c r="B3176" t="s">
        <v>5768</v>
      </c>
      <c r="C3176">
        <v>0</v>
      </c>
      <c r="D3176">
        <v>91</v>
      </c>
      <c r="E3176">
        <v>236</v>
      </c>
      <c r="F3176" t="s">
        <v>16963</v>
      </c>
      <c r="G3176">
        <v>0</v>
      </c>
      <c r="H3176">
        <v>0</v>
      </c>
    </row>
    <row r="3177" spans="1:8" x14ac:dyDescent="0.3">
      <c r="A3177" t="s">
        <v>5769</v>
      </c>
      <c r="B3177" t="s">
        <v>5770</v>
      </c>
      <c r="C3177">
        <v>88179.66</v>
      </c>
      <c r="D3177">
        <v>91</v>
      </c>
      <c r="E3177">
        <v>236</v>
      </c>
      <c r="F3177" t="s">
        <v>16963</v>
      </c>
      <c r="G3177">
        <v>0</v>
      </c>
      <c r="H3177">
        <v>0</v>
      </c>
    </row>
    <row r="3178" spans="1:8" x14ac:dyDescent="0.3">
      <c r="A3178" t="s">
        <v>5771</v>
      </c>
      <c r="B3178" t="s">
        <v>5772</v>
      </c>
      <c r="C3178">
        <v>88179.66</v>
      </c>
      <c r="D3178">
        <v>91</v>
      </c>
      <c r="E3178">
        <v>236</v>
      </c>
      <c r="F3178" t="s">
        <v>16963</v>
      </c>
      <c r="G3178">
        <v>0</v>
      </c>
      <c r="H3178">
        <v>0</v>
      </c>
    </row>
    <row r="3179" spans="1:8" x14ac:dyDescent="0.3">
      <c r="A3179" t="s">
        <v>5773</v>
      </c>
      <c r="B3179" t="s">
        <v>5774</v>
      </c>
      <c r="C3179">
        <v>51273.279999999999</v>
      </c>
      <c r="D3179">
        <v>91</v>
      </c>
      <c r="E3179">
        <v>251</v>
      </c>
      <c r="F3179" t="s">
        <v>16963</v>
      </c>
      <c r="G3179">
        <v>0</v>
      </c>
      <c r="H3179">
        <v>0</v>
      </c>
    </row>
    <row r="3180" spans="1:8" x14ac:dyDescent="0.3">
      <c r="A3180" t="s">
        <v>5775</v>
      </c>
      <c r="B3180" t="s">
        <v>5776</v>
      </c>
      <c r="C3180">
        <v>30635.7</v>
      </c>
      <c r="D3180">
        <v>91</v>
      </c>
      <c r="E3180">
        <v>251</v>
      </c>
      <c r="F3180" t="s">
        <v>16963</v>
      </c>
      <c r="G3180">
        <v>0</v>
      </c>
      <c r="H3180">
        <v>0</v>
      </c>
    </row>
    <row r="3181" spans="1:8" x14ac:dyDescent="0.3">
      <c r="A3181" t="s">
        <v>5777</v>
      </c>
      <c r="B3181" t="s">
        <v>5778</v>
      </c>
      <c r="C3181">
        <v>37583.89</v>
      </c>
      <c r="D3181">
        <v>91</v>
      </c>
      <c r="E3181">
        <v>251</v>
      </c>
      <c r="F3181" t="s">
        <v>16963</v>
      </c>
      <c r="G3181">
        <v>0</v>
      </c>
      <c r="H3181">
        <v>0</v>
      </c>
    </row>
    <row r="3182" spans="1:8" x14ac:dyDescent="0.3">
      <c r="A3182" t="s">
        <v>5779</v>
      </c>
      <c r="B3182" t="s">
        <v>5780</v>
      </c>
      <c r="C3182">
        <v>0</v>
      </c>
      <c r="D3182">
        <v>91</v>
      </c>
      <c r="E3182">
        <v>251</v>
      </c>
      <c r="F3182" t="s">
        <v>16963</v>
      </c>
      <c r="G3182">
        <v>0</v>
      </c>
      <c r="H3182">
        <v>0</v>
      </c>
    </row>
    <row r="3183" spans="1:8" x14ac:dyDescent="0.3">
      <c r="A3183" t="s">
        <v>5781</v>
      </c>
      <c r="B3183" t="s">
        <v>5782</v>
      </c>
      <c r="C3183">
        <v>26624.62</v>
      </c>
      <c r="D3183">
        <v>91</v>
      </c>
      <c r="E3183">
        <v>251</v>
      </c>
      <c r="F3183" t="s">
        <v>16963</v>
      </c>
      <c r="G3183">
        <v>0</v>
      </c>
      <c r="H3183">
        <v>0</v>
      </c>
    </row>
    <row r="3184" spans="1:8" x14ac:dyDescent="0.3">
      <c r="A3184" t="s">
        <v>5783</v>
      </c>
      <c r="B3184" t="s">
        <v>5784</v>
      </c>
      <c r="C3184">
        <v>44243.839999999997</v>
      </c>
      <c r="D3184">
        <v>91</v>
      </c>
      <c r="E3184">
        <v>251</v>
      </c>
      <c r="F3184" t="s">
        <v>16963</v>
      </c>
      <c r="G3184">
        <v>0</v>
      </c>
      <c r="H3184">
        <v>0</v>
      </c>
    </row>
    <row r="3185" spans="1:8" x14ac:dyDescent="0.3">
      <c r="A3185" t="s">
        <v>5785</v>
      </c>
      <c r="B3185" t="s">
        <v>5786</v>
      </c>
      <c r="C3185">
        <v>55663.79</v>
      </c>
      <c r="D3185">
        <v>91</v>
      </c>
      <c r="E3185">
        <v>251</v>
      </c>
      <c r="F3185" t="s">
        <v>16963</v>
      </c>
      <c r="G3185">
        <v>0</v>
      </c>
      <c r="H3185">
        <v>0</v>
      </c>
    </row>
    <row r="3186" spans="1:8" x14ac:dyDescent="0.3">
      <c r="A3186" t="s">
        <v>5787</v>
      </c>
      <c r="B3186" t="s">
        <v>5788</v>
      </c>
      <c r="C3186">
        <v>27608.49</v>
      </c>
      <c r="D3186">
        <v>91</v>
      </c>
      <c r="E3186">
        <v>251</v>
      </c>
      <c r="F3186" t="s">
        <v>16963</v>
      </c>
      <c r="G3186">
        <v>0</v>
      </c>
      <c r="H3186">
        <v>0</v>
      </c>
    </row>
    <row r="3187" spans="1:8" x14ac:dyDescent="0.3">
      <c r="A3187" t="s">
        <v>5789</v>
      </c>
      <c r="B3187" t="s">
        <v>5790</v>
      </c>
      <c r="C3187">
        <v>68025.72</v>
      </c>
      <c r="D3187">
        <v>91</v>
      </c>
      <c r="E3187">
        <v>251</v>
      </c>
      <c r="F3187" t="s">
        <v>16963</v>
      </c>
      <c r="G3187">
        <v>0</v>
      </c>
      <c r="H3187">
        <v>0</v>
      </c>
    </row>
    <row r="3188" spans="1:8" x14ac:dyDescent="0.3">
      <c r="A3188" t="s">
        <v>5791</v>
      </c>
      <c r="B3188" t="s">
        <v>5792</v>
      </c>
      <c r="C3188">
        <v>0</v>
      </c>
      <c r="D3188">
        <v>91</v>
      </c>
      <c r="E3188">
        <v>251</v>
      </c>
      <c r="F3188" t="s">
        <v>16963</v>
      </c>
      <c r="G3188">
        <v>0</v>
      </c>
      <c r="H3188">
        <v>0</v>
      </c>
    </row>
    <row r="3189" spans="1:8" x14ac:dyDescent="0.3">
      <c r="A3189" t="s">
        <v>5793</v>
      </c>
      <c r="B3189" t="s">
        <v>5794</v>
      </c>
      <c r="C3189">
        <v>27108.71</v>
      </c>
      <c r="D3189">
        <v>91</v>
      </c>
      <c r="E3189">
        <v>251</v>
      </c>
      <c r="F3189" t="s">
        <v>16963</v>
      </c>
      <c r="G3189">
        <v>0</v>
      </c>
      <c r="H3189">
        <v>0</v>
      </c>
    </row>
    <row r="3190" spans="1:8" x14ac:dyDescent="0.3">
      <c r="A3190" t="s">
        <v>5795</v>
      </c>
      <c r="B3190" t="s">
        <v>5796</v>
      </c>
      <c r="C3190">
        <v>167272.29999999999</v>
      </c>
      <c r="D3190">
        <v>91</v>
      </c>
      <c r="E3190">
        <v>215</v>
      </c>
      <c r="F3190" t="s">
        <v>16963</v>
      </c>
      <c r="G3190">
        <v>0</v>
      </c>
      <c r="H3190">
        <v>0</v>
      </c>
    </row>
    <row r="3191" spans="1:8" x14ac:dyDescent="0.3">
      <c r="A3191" t="s">
        <v>5797</v>
      </c>
      <c r="B3191" t="s">
        <v>5798</v>
      </c>
      <c r="C3191">
        <v>29429.34</v>
      </c>
      <c r="D3191">
        <v>91</v>
      </c>
      <c r="E3191">
        <v>251</v>
      </c>
      <c r="F3191" t="s">
        <v>16963</v>
      </c>
      <c r="G3191">
        <v>0</v>
      </c>
      <c r="H3191">
        <v>0</v>
      </c>
    </row>
    <row r="3192" spans="1:8" x14ac:dyDescent="0.3">
      <c r="A3192" t="s">
        <v>5799</v>
      </c>
      <c r="B3192" t="s">
        <v>5800</v>
      </c>
      <c r="C3192">
        <v>38284.19</v>
      </c>
      <c r="D3192">
        <v>91</v>
      </c>
      <c r="E3192">
        <v>251</v>
      </c>
      <c r="F3192" t="s">
        <v>16963</v>
      </c>
      <c r="G3192">
        <v>29</v>
      </c>
      <c r="H3192">
        <v>1</v>
      </c>
    </row>
    <row r="3193" spans="1:8" x14ac:dyDescent="0.3">
      <c r="A3193" t="s">
        <v>5801</v>
      </c>
      <c r="B3193" t="s">
        <v>5802</v>
      </c>
      <c r="C3193">
        <v>29257.46</v>
      </c>
      <c r="D3193">
        <v>91</v>
      </c>
      <c r="E3193">
        <v>251</v>
      </c>
      <c r="F3193" t="s">
        <v>16963</v>
      </c>
      <c r="G3193">
        <v>0</v>
      </c>
      <c r="H3193">
        <v>0</v>
      </c>
    </row>
    <row r="3194" spans="1:8" x14ac:dyDescent="0.3">
      <c r="A3194" t="s">
        <v>5803</v>
      </c>
      <c r="B3194" t="s">
        <v>5804</v>
      </c>
      <c r="C3194">
        <v>42452.15</v>
      </c>
      <c r="D3194">
        <v>91</v>
      </c>
      <c r="E3194">
        <v>251</v>
      </c>
      <c r="F3194" t="s">
        <v>16963</v>
      </c>
      <c r="G3194">
        <v>0</v>
      </c>
      <c r="H3194">
        <v>0</v>
      </c>
    </row>
    <row r="3195" spans="1:8" x14ac:dyDescent="0.3">
      <c r="A3195" t="s">
        <v>5805</v>
      </c>
      <c r="B3195" t="s">
        <v>5806</v>
      </c>
      <c r="C3195">
        <v>79274.460000000006</v>
      </c>
      <c r="D3195">
        <v>91</v>
      </c>
      <c r="E3195">
        <v>251</v>
      </c>
      <c r="F3195" t="s">
        <v>16963</v>
      </c>
      <c r="G3195">
        <v>0</v>
      </c>
      <c r="H3195">
        <v>0</v>
      </c>
    </row>
    <row r="3196" spans="1:8" x14ac:dyDescent="0.3">
      <c r="A3196" t="s">
        <v>5807</v>
      </c>
      <c r="B3196" t="s">
        <v>5808</v>
      </c>
      <c r="C3196">
        <v>25990.29</v>
      </c>
      <c r="D3196">
        <v>91</v>
      </c>
      <c r="E3196">
        <v>251</v>
      </c>
      <c r="F3196" t="s">
        <v>16963</v>
      </c>
      <c r="G3196">
        <v>0</v>
      </c>
      <c r="H3196">
        <v>0</v>
      </c>
    </row>
    <row r="3197" spans="1:8" x14ac:dyDescent="0.3">
      <c r="A3197" t="s">
        <v>5809</v>
      </c>
      <c r="B3197" t="s">
        <v>5810</v>
      </c>
      <c r="C3197">
        <v>32329.33</v>
      </c>
      <c r="D3197">
        <v>91</v>
      </c>
      <c r="E3197">
        <v>251</v>
      </c>
      <c r="F3197" t="s">
        <v>16963</v>
      </c>
      <c r="G3197">
        <v>0</v>
      </c>
      <c r="H3197">
        <v>0</v>
      </c>
    </row>
    <row r="3198" spans="1:8" x14ac:dyDescent="0.3">
      <c r="A3198" t="s">
        <v>5811</v>
      </c>
      <c r="B3198" t="s">
        <v>5812</v>
      </c>
      <c r="C3198">
        <v>42308.35</v>
      </c>
      <c r="D3198">
        <v>91</v>
      </c>
      <c r="E3198">
        <v>251</v>
      </c>
      <c r="F3198" t="s">
        <v>16963</v>
      </c>
      <c r="G3198">
        <v>0</v>
      </c>
      <c r="H3198">
        <v>0</v>
      </c>
    </row>
    <row r="3199" spans="1:8" x14ac:dyDescent="0.3">
      <c r="A3199" t="s">
        <v>5813</v>
      </c>
      <c r="B3199" t="s">
        <v>5814</v>
      </c>
      <c r="C3199">
        <v>2946.98</v>
      </c>
      <c r="D3199">
        <v>91</v>
      </c>
      <c r="E3199">
        <v>251</v>
      </c>
      <c r="F3199" t="s">
        <v>16963</v>
      </c>
      <c r="G3199">
        <v>0</v>
      </c>
      <c r="H3199">
        <v>0</v>
      </c>
    </row>
    <row r="3200" spans="1:8" x14ac:dyDescent="0.3">
      <c r="A3200" t="s">
        <v>5815</v>
      </c>
      <c r="B3200" t="s">
        <v>5816</v>
      </c>
      <c r="C3200">
        <v>61397.07</v>
      </c>
      <c r="D3200">
        <v>91</v>
      </c>
      <c r="E3200">
        <v>236</v>
      </c>
      <c r="F3200" t="s">
        <v>16963</v>
      </c>
      <c r="G3200">
        <v>0</v>
      </c>
      <c r="H3200">
        <v>0</v>
      </c>
    </row>
    <row r="3201" spans="1:8" x14ac:dyDescent="0.3">
      <c r="A3201" t="s">
        <v>1671</v>
      </c>
      <c r="B3201" t="s">
        <v>1672</v>
      </c>
      <c r="C3201">
        <v>42890.85</v>
      </c>
      <c r="D3201">
        <v>91</v>
      </c>
      <c r="E3201">
        <v>251</v>
      </c>
      <c r="F3201" t="s">
        <v>16963</v>
      </c>
      <c r="G3201">
        <v>206</v>
      </c>
      <c r="H3201">
        <v>1</v>
      </c>
    </row>
    <row r="3202" spans="1:8" x14ac:dyDescent="0.3">
      <c r="A3202" t="s">
        <v>5817</v>
      </c>
      <c r="B3202" t="s">
        <v>5818</v>
      </c>
      <c r="C3202">
        <v>0</v>
      </c>
      <c r="D3202">
        <v>91</v>
      </c>
      <c r="E3202">
        <v>251</v>
      </c>
      <c r="F3202" t="s">
        <v>16963</v>
      </c>
      <c r="G3202">
        <v>0</v>
      </c>
      <c r="H3202">
        <v>0</v>
      </c>
    </row>
    <row r="3203" spans="1:8" x14ac:dyDescent="0.3">
      <c r="A3203" t="s">
        <v>5819</v>
      </c>
      <c r="B3203" t="s">
        <v>5820</v>
      </c>
      <c r="C3203">
        <v>36766.75</v>
      </c>
      <c r="D3203">
        <v>91</v>
      </c>
      <c r="E3203">
        <v>251</v>
      </c>
      <c r="F3203" t="s">
        <v>16963</v>
      </c>
      <c r="G3203">
        <v>0</v>
      </c>
      <c r="H3203">
        <v>0</v>
      </c>
    </row>
    <row r="3204" spans="1:8" x14ac:dyDescent="0.3">
      <c r="A3204" t="s">
        <v>5821</v>
      </c>
      <c r="B3204" t="s">
        <v>5822</v>
      </c>
      <c r="C3204">
        <v>45177.5</v>
      </c>
      <c r="D3204">
        <v>91</v>
      </c>
      <c r="E3204">
        <v>251</v>
      </c>
      <c r="F3204" t="s">
        <v>16963</v>
      </c>
      <c r="G3204">
        <v>0</v>
      </c>
      <c r="H3204">
        <v>0</v>
      </c>
    </row>
    <row r="3205" spans="1:8" x14ac:dyDescent="0.3">
      <c r="A3205" t="s">
        <v>5823</v>
      </c>
      <c r="B3205" t="s">
        <v>5824</v>
      </c>
      <c r="C3205">
        <v>49740.44</v>
      </c>
      <c r="D3205">
        <v>91</v>
      </c>
      <c r="E3205">
        <v>251</v>
      </c>
      <c r="F3205" t="s">
        <v>16963</v>
      </c>
      <c r="G3205">
        <v>0</v>
      </c>
      <c r="H3205">
        <v>0</v>
      </c>
    </row>
    <row r="3206" spans="1:8" x14ac:dyDescent="0.3">
      <c r="A3206" t="s">
        <v>5825</v>
      </c>
      <c r="B3206" t="s">
        <v>5826</v>
      </c>
      <c r="C3206">
        <v>0</v>
      </c>
      <c r="D3206">
        <v>91</v>
      </c>
      <c r="E3206">
        <v>251</v>
      </c>
      <c r="F3206" t="s">
        <v>16963</v>
      </c>
      <c r="G3206">
        <v>0</v>
      </c>
      <c r="H3206">
        <v>0</v>
      </c>
    </row>
    <row r="3207" spans="1:8" x14ac:dyDescent="0.3">
      <c r="A3207" t="s">
        <v>1673</v>
      </c>
      <c r="B3207" t="s">
        <v>1674</v>
      </c>
      <c r="C3207">
        <v>33976.699999999997</v>
      </c>
      <c r="D3207">
        <v>91</v>
      </c>
      <c r="E3207">
        <v>251</v>
      </c>
      <c r="F3207" t="s">
        <v>16963</v>
      </c>
      <c r="G3207">
        <v>0</v>
      </c>
      <c r="H3207">
        <v>0</v>
      </c>
    </row>
    <row r="3208" spans="1:8" x14ac:dyDescent="0.3">
      <c r="A3208" t="s">
        <v>5827</v>
      </c>
      <c r="B3208" t="s">
        <v>5828</v>
      </c>
      <c r="C3208">
        <v>42911.4</v>
      </c>
      <c r="D3208">
        <v>91</v>
      </c>
      <c r="E3208">
        <v>251</v>
      </c>
      <c r="F3208" t="s">
        <v>16963</v>
      </c>
      <c r="G3208">
        <v>0</v>
      </c>
      <c r="H3208">
        <v>0</v>
      </c>
    </row>
    <row r="3209" spans="1:8" x14ac:dyDescent="0.3">
      <c r="A3209" t="s">
        <v>5829</v>
      </c>
      <c r="B3209" t="s">
        <v>5830</v>
      </c>
      <c r="C3209">
        <v>42580.97</v>
      </c>
      <c r="D3209">
        <v>91</v>
      </c>
      <c r="E3209">
        <v>251</v>
      </c>
      <c r="F3209" t="s">
        <v>16963</v>
      </c>
      <c r="G3209">
        <v>0</v>
      </c>
      <c r="H3209">
        <v>0</v>
      </c>
    </row>
    <row r="3210" spans="1:8" x14ac:dyDescent="0.3">
      <c r="A3210" t="s">
        <v>5831</v>
      </c>
      <c r="B3210" t="s">
        <v>5832</v>
      </c>
      <c r="C3210">
        <v>46149.81</v>
      </c>
      <c r="D3210">
        <v>91</v>
      </c>
      <c r="E3210">
        <v>251</v>
      </c>
      <c r="F3210" t="s">
        <v>16963</v>
      </c>
      <c r="G3210">
        <v>0</v>
      </c>
      <c r="H3210">
        <v>0</v>
      </c>
    </row>
    <row r="3211" spans="1:8" x14ac:dyDescent="0.3">
      <c r="A3211" t="s">
        <v>5833</v>
      </c>
      <c r="B3211" t="s">
        <v>5834</v>
      </c>
      <c r="C3211">
        <v>39023.32</v>
      </c>
      <c r="D3211">
        <v>91</v>
      </c>
      <c r="E3211">
        <v>251</v>
      </c>
      <c r="F3211" t="s">
        <v>16963</v>
      </c>
      <c r="G3211">
        <v>0</v>
      </c>
      <c r="H3211">
        <v>0</v>
      </c>
    </row>
    <row r="3212" spans="1:8" x14ac:dyDescent="0.3">
      <c r="A3212" t="s">
        <v>5835</v>
      </c>
      <c r="B3212" t="s">
        <v>5836</v>
      </c>
      <c r="C3212">
        <v>0</v>
      </c>
      <c r="D3212">
        <v>91</v>
      </c>
      <c r="E3212">
        <v>251</v>
      </c>
      <c r="F3212" t="s">
        <v>16963</v>
      </c>
      <c r="G3212">
        <v>0</v>
      </c>
      <c r="H3212">
        <v>0</v>
      </c>
    </row>
    <row r="3213" spans="1:8" x14ac:dyDescent="0.3">
      <c r="A3213" t="s">
        <v>5837</v>
      </c>
      <c r="B3213" t="s">
        <v>5838</v>
      </c>
      <c r="C3213">
        <v>57253.29</v>
      </c>
      <c r="D3213">
        <v>91</v>
      </c>
      <c r="E3213">
        <v>251</v>
      </c>
      <c r="F3213" t="s">
        <v>16963</v>
      </c>
      <c r="G3213">
        <v>0</v>
      </c>
      <c r="H3213">
        <v>0</v>
      </c>
    </row>
    <row r="3214" spans="1:8" x14ac:dyDescent="0.3">
      <c r="A3214" t="s">
        <v>5839</v>
      </c>
      <c r="B3214" t="s">
        <v>5840</v>
      </c>
      <c r="C3214">
        <v>26755.119999999999</v>
      </c>
      <c r="D3214">
        <v>91</v>
      </c>
      <c r="E3214">
        <v>251</v>
      </c>
      <c r="F3214" t="s">
        <v>16963</v>
      </c>
      <c r="G3214">
        <v>0</v>
      </c>
      <c r="H3214">
        <v>0</v>
      </c>
    </row>
    <row r="3215" spans="1:8" x14ac:dyDescent="0.3">
      <c r="A3215" t="s">
        <v>5841</v>
      </c>
      <c r="B3215" t="s">
        <v>5842</v>
      </c>
      <c r="C3215">
        <v>158209.03</v>
      </c>
      <c r="D3215">
        <v>91</v>
      </c>
      <c r="E3215">
        <v>173</v>
      </c>
      <c r="F3215" t="s">
        <v>16963</v>
      </c>
      <c r="G3215">
        <v>0</v>
      </c>
      <c r="H3215">
        <v>0</v>
      </c>
    </row>
    <row r="3216" spans="1:8" x14ac:dyDescent="0.3">
      <c r="A3216" s="33">
        <v>105471</v>
      </c>
      <c r="B3216" t="s">
        <v>5843</v>
      </c>
      <c r="C3216">
        <v>846469.46</v>
      </c>
      <c r="D3216">
        <v>91</v>
      </c>
      <c r="E3216">
        <v>173</v>
      </c>
      <c r="F3216" t="s">
        <v>16963</v>
      </c>
      <c r="G3216">
        <v>0</v>
      </c>
      <c r="H3216">
        <v>0</v>
      </c>
    </row>
    <row r="3217" spans="1:8" x14ac:dyDescent="0.3">
      <c r="A3217" t="s">
        <v>5844</v>
      </c>
      <c r="B3217" t="s">
        <v>5845</v>
      </c>
      <c r="C3217">
        <v>7830.75</v>
      </c>
      <c r="D3217">
        <v>91</v>
      </c>
      <c r="E3217">
        <v>215</v>
      </c>
      <c r="F3217" t="s">
        <v>16963</v>
      </c>
      <c r="G3217">
        <v>0</v>
      </c>
      <c r="H3217">
        <v>0</v>
      </c>
    </row>
    <row r="3218" spans="1:8" x14ac:dyDescent="0.3">
      <c r="A3218" t="s">
        <v>5846</v>
      </c>
      <c r="B3218" t="s">
        <v>5847</v>
      </c>
      <c r="C3218">
        <v>0</v>
      </c>
      <c r="D3218">
        <v>91</v>
      </c>
      <c r="E3218">
        <v>256</v>
      </c>
      <c r="F3218" t="s">
        <v>16963</v>
      </c>
      <c r="G3218">
        <v>0</v>
      </c>
      <c r="H3218">
        <v>0</v>
      </c>
    </row>
    <row r="3219" spans="1:8" x14ac:dyDescent="0.3">
      <c r="A3219" t="s">
        <v>5848</v>
      </c>
      <c r="B3219" t="s">
        <v>5849</v>
      </c>
      <c r="C3219">
        <v>4993.92</v>
      </c>
      <c r="D3219">
        <v>91</v>
      </c>
      <c r="E3219">
        <v>208</v>
      </c>
      <c r="F3219" t="s">
        <v>16963</v>
      </c>
      <c r="G3219">
        <v>0</v>
      </c>
      <c r="H3219">
        <v>0</v>
      </c>
    </row>
    <row r="3220" spans="1:8" x14ac:dyDescent="0.3">
      <c r="A3220" t="s">
        <v>5850</v>
      </c>
      <c r="B3220" t="s">
        <v>5851</v>
      </c>
      <c r="C3220">
        <v>4544.09</v>
      </c>
      <c r="D3220">
        <v>91</v>
      </c>
      <c r="E3220">
        <v>208</v>
      </c>
      <c r="F3220" t="s">
        <v>16963</v>
      </c>
      <c r="G3220">
        <v>42</v>
      </c>
      <c r="H3220">
        <v>1</v>
      </c>
    </row>
    <row r="3221" spans="1:8" x14ac:dyDescent="0.3">
      <c r="A3221" t="s">
        <v>5852</v>
      </c>
      <c r="B3221" t="s">
        <v>5853</v>
      </c>
      <c r="C3221">
        <v>0</v>
      </c>
      <c r="D3221">
        <v>91</v>
      </c>
      <c r="E3221">
        <v>238</v>
      </c>
      <c r="F3221" t="s">
        <v>16963</v>
      </c>
      <c r="G3221">
        <v>0</v>
      </c>
      <c r="H3221">
        <v>0</v>
      </c>
    </row>
    <row r="3222" spans="1:8" x14ac:dyDescent="0.3">
      <c r="A3222" t="s">
        <v>5854</v>
      </c>
      <c r="B3222" t="s">
        <v>5855</v>
      </c>
      <c r="C3222">
        <v>58262.400000000001</v>
      </c>
      <c r="D3222">
        <v>91</v>
      </c>
      <c r="E3222">
        <v>256</v>
      </c>
      <c r="F3222" t="s">
        <v>16963</v>
      </c>
      <c r="G3222">
        <v>40</v>
      </c>
      <c r="H3222">
        <v>1</v>
      </c>
    </row>
    <row r="3223" spans="1:8" x14ac:dyDescent="0.3">
      <c r="A3223" t="s">
        <v>5856</v>
      </c>
      <c r="B3223" t="s">
        <v>5857</v>
      </c>
      <c r="C3223">
        <v>13573.33</v>
      </c>
      <c r="D3223">
        <v>91</v>
      </c>
      <c r="E3223">
        <v>256</v>
      </c>
      <c r="F3223" t="s">
        <v>16963</v>
      </c>
      <c r="G3223">
        <v>0</v>
      </c>
      <c r="H3223">
        <v>0</v>
      </c>
    </row>
    <row r="3224" spans="1:8" x14ac:dyDescent="0.3">
      <c r="A3224" t="s">
        <v>5858</v>
      </c>
      <c r="B3224" t="s">
        <v>5859</v>
      </c>
      <c r="C3224">
        <v>11645.66</v>
      </c>
      <c r="D3224">
        <v>91</v>
      </c>
      <c r="E3224">
        <v>256</v>
      </c>
      <c r="F3224" t="s">
        <v>16963</v>
      </c>
      <c r="G3224">
        <v>0</v>
      </c>
      <c r="H3224">
        <v>0</v>
      </c>
    </row>
    <row r="3225" spans="1:8" x14ac:dyDescent="0.3">
      <c r="A3225" t="s">
        <v>5860</v>
      </c>
      <c r="B3225" t="s">
        <v>5861</v>
      </c>
      <c r="C3225">
        <v>16386.12</v>
      </c>
      <c r="D3225">
        <v>91</v>
      </c>
      <c r="E3225">
        <v>256</v>
      </c>
      <c r="F3225" t="s">
        <v>16963</v>
      </c>
      <c r="G3225">
        <v>0</v>
      </c>
      <c r="H3225">
        <v>0</v>
      </c>
    </row>
    <row r="3226" spans="1:8" x14ac:dyDescent="0.3">
      <c r="A3226" t="s">
        <v>1675</v>
      </c>
      <c r="B3226" t="s">
        <v>1676</v>
      </c>
      <c r="C3226">
        <v>7994.08</v>
      </c>
      <c r="D3226">
        <v>91</v>
      </c>
      <c r="E3226">
        <v>256</v>
      </c>
      <c r="F3226" t="s">
        <v>16963</v>
      </c>
      <c r="G3226">
        <v>21</v>
      </c>
      <c r="H3226">
        <v>1</v>
      </c>
    </row>
    <row r="3227" spans="1:8" x14ac:dyDescent="0.3">
      <c r="A3227" t="s">
        <v>5862</v>
      </c>
      <c r="B3227" t="s">
        <v>5863</v>
      </c>
      <c r="C3227">
        <v>11963</v>
      </c>
      <c r="D3227">
        <v>91</v>
      </c>
      <c r="E3227">
        <v>256</v>
      </c>
      <c r="F3227" t="s">
        <v>16963</v>
      </c>
      <c r="G3227">
        <v>0</v>
      </c>
      <c r="H3227">
        <v>0</v>
      </c>
    </row>
    <row r="3228" spans="1:8" x14ac:dyDescent="0.3">
      <c r="A3228" t="s">
        <v>5864</v>
      </c>
      <c r="B3228" t="s">
        <v>5865</v>
      </c>
      <c r="C3228">
        <v>33709.279999999999</v>
      </c>
      <c r="D3228">
        <v>91</v>
      </c>
      <c r="E3228">
        <v>256</v>
      </c>
      <c r="F3228" t="s">
        <v>16963</v>
      </c>
      <c r="G3228">
        <v>7</v>
      </c>
      <c r="H3228">
        <v>1</v>
      </c>
    </row>
    <row r="3229" spans="1:8" x14ac:dyDescent="0.3">
      <c r="A3229" t="s">
        <v>5866</v>
      </c>
      <c r="B3229" t="s">
        <v>5867</v>
      </c>
      <c r="C3229">
        <v>23262.13</v>
      </c>
      <c r="D3229">
        <v>91</v>
      </c>
      <c r="E3229">
        <v>256</v>
      </c>
      <c r="F3229" t="s">
        <v>16963</v>
      </c>
      <c r="G3229">
        <v>27</v>
      </c>
      <c r="H3229">
        <v>1</v>
      </c>
    </row>
    <row r="3230" spans="1:8" x14ac:dyDescent="0.3">
      <c r="A3230" t="s">
        <v>5868</v>
      </c>
      <c r="B3230" t="s">
        <v>5869</v>
      </c>
      <c r="C3230">
        <v>20132.18</v>
      </c>
      <c r="D3230">
        <v>91</v>
      </c>
      <c r="E3230">
        <v>256</v>
      </c>
      <c r="F3230" t="s">
        <v>16963</v>
      </c>
      <c r="G3230">
        <v>13</v>
      </c>
      <c r="H3230">
        <v>1</v>
      </c>
    </row>
    <row r="3231" spans="1:8" x14ac:dyDescent="0.3">
      <c r="A3231" t="s">
        <v>5870</v>
      </c>
      <c r="B3231" t="s">
        <v>5871</v>
      </c>
      <c r="C3231">
        <v>26062.2</v>
      </c>
      <c r="D3231">
        <v>91</v>
      </c>
      <c r="E3231">
        <v>256</v>
      </c>
      <c r="F3231" t="s">
        <v>16963</v>
      </c>
      <c r="G3231">
        <v>0</v>
      </c>
      <c r="H3231">
        <v>0</v>
      </c>
    </row>
    <row r="3232" spans="1:8" x14ac:dyDescent="0.3">
      <c r="A3232" t="s">
        <v>5872</v>
      </c>
      <c r="B3232" t="s">
        <v>5873</v>
      </c>
      <c r="C3232">
        <v>22316.14</v>
      </c>
      <c r="D3232">
        <v>91</v>
      </c>
      <c r="E3232">
        <v>256</v>
      </c>
      <c r="F3232" t="s">
        <v>16963</v>
      </c>
      <c r="G3232">
        <v>3</v>
      </c>
      <c r="H3232">
        <v>1</v>
      </c>
    </row>
    <row r="3233" spans="1:8" x14ac:dyDescent="0.3">
      <c r="A3233" t="s">
        <v>5874</v>
      </c>
      <c r="B3233" t="s">
        <v>5875</v>
      </c>
      <c r="C3233">
        <v>30488.3</v>
      </c>
      <c r="D3233">
        <v>91</v>
      </c>
      <c r="E3233">
        <v>256</v>
      </c>
      <c r="F3233" t="s">
        <v>16963</v>
      </c>
      <c r="G3233">
        <v>17</v>
      </c>
      <c r="H3233">
        <v>1</v>
      </c>
    </row>
    <row r="3234" spans="1:8" x14ac:dyDescent="0.3">
      <c r="A3234" t="s">
        <v>5876</v>
      </c>
      <c r="B3234" t="s">
        <v>5877</v>
      </c>
      <c r="C3234">
        <v>0</v>
      </c>
      <c r="D3234">
        <v>91</v>
      </c>
      <c r="E3234">
        <v>256</v>
      </c>
      <c r="F3234" t="s">
        <v>16963</v>
      </c>
      <c r="G3234">
        <v>0</v>
      </c>
      <c r="H3234">
        <v>0</v>
      </c>
    </row>
    <row r="3235" spans="1:8" x14ac:dyDescent="0.3">
      <c r="A3235" t="s">
        <v>1677</v>
      </c>
      <c r="B3235" t="s">
        <v>1678</v>
      </c>
      <c r="C3235">
        <v>15989.22</v>
      </c>
      <c r="D3235">
        <v>91</v>
      </c>
      <c r="E3235">
        <v>256</v>
      </c>
      <c r="F3235" t="s">
        <v>16963</v>
      </c>
      <c r="G3235">
        <v>21</v>
      </c>
      <c r="H3235">
        <v>1</v>
      </c>
    </row>
    <row r="3236" spans="1:8" x14ac:dyDescent="0.3">
      <c r="A3236" t="s">
        <v>5878</v>
      </c>
      <c r="B3236" t="s">
        <v>5879</v>
      </c>
      <c r="C3236">
        <v>0</v>
      </c>
      <c r="D3236">
        <v>91</v>
      </c>
      <c r="E3236">
        <v>256</v>
      </c>
      <c r="F3236" t="s">
        <v>16963</v>
      </c>
      <c r="G3236">
        <v>0</v>
      </c>
      <c r="H3236">
        <v>0</v>
      </c>
    </row>
    <row r="3237" spans="1:8" x14ac:dyDescent="0.3">
      <c r="A3237" t="s">
        <v>5880</v>
      </c>
      <c r="B3237" t="s">
        <v>5881</v>
      </c>
      <c r="C3237">
        <v>24969.16</v>
      </c>
      <c r="D3237">
        <v>91</v>
      </c>
      <c r="E3237">
        <v>256</v>
      </c>
      <c r="F3237" t="s">
        <v>16963</v>
      </c>
      <c r="G3237">
        <v>0</v>
      </c>
      <c r="H3237">
        <v>0</v>
      </c>
    </row>
    <row r="3238" spans="1:8" x14ac:dyDescent="0.3">
      <c r="A3238" t="s">
        <v>5882</v>
      </c>
      <c r="B3238" t="s">
        <v>5883</v>
      </c>
      <c r="C3238">
        <v>0</v>
      </c>
      <c r="D3238">
        <v>91</v>
      </c>
      <c r="E3238">
        <v>236</v>
      </c>
      <c r="F3238" t="s">
        <v>16963</v>
      </c>
      <c r="G3238">
        <v>0</v>
      </c>
      <c r="H3238">
        <v>0</v>
      </c>
    </row>
    <row r="3239" spans="1:8" x14ac:dyDescent="0.3">
      <c r="A3239" t="s">
        <v>5884</v>
      </c>
      <c r="B3239" t="s">
        <v>5885</v>
      </c>
      <c r="C3239">
        <v>26062.2</v>
      </c>
      <c r="D3239">
        <v>91</v>
      </c>
      <c r="E3239">
        <v>256</v>
      </c>
      <c r="F3239" t="s">
        <v>16963</v>
      </c>
      <c r="G3239">
        <v>25</v>
      </c>
      <c r="H3239">
        <v>1</v>
      </c>
    </row>
    <row r="3240" spans="1:8" x14ac:dyDescent="0.3">
      <c r="A3240" t="s">
        <v>1679</v>
      </c>
      <c r="B3240" t="s">
        <v>1680</v>
      </c>
      <c r="C3240">
        <v>43013.94</v>
      </c>
      <c r="D3240">
        <v>91</v>
      </c>
      <c r="E3240">
        <v>256</v>
      </c>
      <c r="F3240" t="s">
        <v>16963</v>
      </c>
      <c r="G3240">
        <v>108</v>
      </c>
      <c r="H3240">
        <v>1</v>
      </c>
    </row>
    <row r="3241" spans="1:8" x14ac:dyDescent="0.3">
      <c r="A3241" t="s">
        <v>5886</v>
      </c>
      <c r="B3241" t="s">
        <v>5887</v>
      </c>
      <c r="C3241">
        <v>0</v>
      </c>
      <c r="D3241">
        <v>91</v>
      </c>
      <c r="E3241">
        <v>236</v>
      </c>
      <c r="F3241" t="s">
        <v>16963</v>
      </c>
      <c r="G3241">
        <v>0</v>
      </c>
      <c r="H3241">
        <v>0</v>
      </c>
    </row>
    <row r="3242" spans="1:8" x14ac:dyDescent="0.3">
      <c r="A3242" t="s">
        <v>5888</v>
      </c>
      <c r="B3242" t="s">
        <v>5889</v>
      </c>
      <c r="C3242">
        <v>36356.94</v>
      </c>
      <c r="D3242">
        <v>91</v>
      </c>
      <c r="E3242">
        <v>247</v>
      </c>
      <c r="F3242" t="s">
        <v>16963</v>
      </c>
      <c r="G3242">
        <v>0</v>
      </c>
      <c r="H3242">
        <v>0</v>
      </c>
    </row>
    <row r="3243" spans="1:8" x14ac:dyDescent="0.3">
      <c r="A3243" t="s">
        <v>5890</v>
      </c>
      <c r="B3243" t="s">
        <v>5891</v>
      </c>
      <c r="C3243">
        <v>53060.4</v>
      </c>
      <c r="D3243">
        <v>91</v>
      </c>
      <c r="E3243">
        <v>247</v>
      </c>
      <c r="F3243" t="s">
        <v>16963</v>
      </c>
      <c r="G3243">
        <v>0</v>
      </c>
      <c r="H3243">
        <v>0</v>
      </c>
    </row>
    <row r="3244" spans="1:8" x14ac:dyDescent="0.3">
      <c r="A3244" t="s">
        <v>5892</v>
      </c>
      <c r="B3244" t="s">
        <v>5893</v>
      </c>
      <c r="C3244">
        <v>10814.3</v>
      </c>
      <c r="D3244">
        <v>91</v>
      </c>
      <c r="E3244">
        <v>247</v>
      </c>
      <c r="F3244" t="s">
        <v>16963</v>
      </c>
      <c r="G3244">
        <v>0</v>
      </c>
      <c r="H3244">
        <v>0</v>
      </c>
    </row>
    <row r="3245" spans="1:8" x14ac:dyDescent="0.3">
      <c r="A3245" t="s">
        <v>5894</v>
      </c>
      <c r="B3245" t="s">
        <v>5895</v>
      </c>
      <c r="C3245">
        <v>14934.87</v>
      </c>
      <c r="D3245">
        <v>91</v>
      </c>
      <c r="E3245">
        <v>247</v>
      </c>
      <c r="F3245" t="s">
        <v>16963</v>
      </c>
      <c r="G3245">
        <v>0</v>
      </c>
      <c r="H3245">
        <v>0</v>
      </c>
    </row>
    <row r="3246" spans="1:8" x14ac:dyDescent="0.3">
      <c r="A3246" t="s">
        <v>5896</v>
      </c>
      <c r="B3246" t="s">
        <v>5897</v>
      </c>
      <c r="C3246">
        <v>7644.14</v>
      </c>
      <c r="D3246">
        <v>91</v>
      </c>
      <c r="E3246">
        <v>247</v>
      </c>
      <c r="F3246" t="s">
        <v>16963</v>
      </c>
      <c r="G3246">
        <v>0</v>
      </c>
      <c r="H3246">
        <v>0</v>
      </c>
    </row>
    <row r="3247" spans="1:8" x14ac:dyDescent="0.3">
      <c r="A3247" t="s">
        <v>5898</v>
      </c>
      <c r="B3247" t="s">
        <v>5899</v>
      </c>
      <c r="C3247">
        <v>0</v>
      </c>
      <c r="D3247">
        <v>91</v>
      </c>
      <c r="E3247">
        <v>247</v>
      </c>
      <c r="F3247" t="s">
        <v>16963</v>
      </c>
      <c r="G3247">
        <v>0</v>
      </c>
      <c r="H3247">
        <v>0</v>
      </c>
    </row>
    <row r="3248" spans="1:8" x14ac:dyDescent="0.3">
      <c r="A3248" t="s">
        <v>5900</v>
      </c>
      <c r="B3248" t="s">
        <v>5901</v>
      </c>
      <c r="C3248">
        <v>0</v>
      </c>
      <c r="D3248">
        <v>91</v>
      </c>
      <c r="E3248">
        <v>247</v>
      </c>
      <c r="F3248" t="s">
        <v>16963</v>
      </c>
      <c r="G3248">
        <v>0</v>
      </c>
      <c r="H3248">
        <v>0</v>
      </c>
    </row>
    <row r="3249" spans="1:8" x14ac:dyDescent="0.3">
      <c r="A3249" t="s">
        <v>5902</v>
      </c>
      <c r="B3249" t="s">
        <v>5903</v>
      </c>
      <c r="C3249">
        <v>6525.63</v>
      </c>
      <c r="D3249">
        <v>91</v>
      </c>
      <c r="E3249">
        <v>247</v>
      </c>
      <c r="F3249" t="s">
        <v>16963</v>
      </c>
      <c r="G3249">
        <v>0</v>
      </c>
      <c r="H3249">
        <v>0</v>
      </c>
    </row>
    <row r="3250" spans="1:8" x14ac:dyDescent="0.3">
      <c r="A3250" t="s">
        <v>5904</v>
      </c>
      <c r="B3250" t="s">
        <v>5905</v>
      </c>
      <c r="C3250">
        <v>11831.63</v>
      </c>
      <c r="D3250">
        <v>91</v>
      </c>
      <c r="E3250">
        <v>247</v>
      </c>
      <c r="F3250" t="s">
        <v>16963</v>
      </c>
      <c r="G3250">
        <v>0</v>
      </c>
      <c r="H3250">
        <v>0</v>
      </c>
    </row>
    <row r="3251" spans="1:8" x14ac:dyDescent="0.3">
      <c r="A3251" t="s">
        <v>5906</v>
      </c>
      <c r="B3251" t="s">
        <v>5907</v>
      </c>
      <c r="C3251">
        <v>7830.75</v>
      </c>
      <c r="D3251">
        <v>91</v>
      </c>
      <c r="E3251">
        <v>247</v>
      </c>
      <c r="F3251" t="s">
        <v>16963</v>
      </c>
      <c r="G3251">
        <v>0</v>
      </c>
      <c r="H3251">
        <v>0</v>
      </c>
    </row>
    <row r="3252" spans="1:8" x14ac:dyDescent="0.3">
      <c r="A3252" t="s">
        <v>5908</v>
      </c>
      <c r="B3252" t="s">
        <v>5909</v>
      </c>
      <c r="C3252">
        <v>14225.9</v>
      </c>
      <c r="D3252">
        <v>91</v>
      </c>
      <c r="E3252">
        <v>247</v>
      </c>
      <c r="F3252" t="s">
        <v>16963</v>
      </c>
      <c r="G3252">
        <v>0</v>
      </c>
      <c r="H3252">
        <v>0</v>
      </c>
    </row>
    <row r="3253" spans="1:8" x14ac:dyDescent="0.3">
      <c r="A3253" t="s">
        <v>5910</v>
      </c>
      <c r="B3253" t="s">
        <v>5911</v>
      </c>
      <c r="C3253">
        <v>12119.43</v>
      </c>
      <c r="D3253">
        <v>91</v>
      </c>
      <c r="E3253">
        <v>247</v>
      </c>
      <c r="F3253" t="s">
        <v>16963</v>
      </c>
      <c r="G3253">
        <v>23</v>
      </c>
      <c r="H3253">
        <v>1</v>
      </c>
    </row>
    <row r="3254" spans="1:8" x14ac:dyDescent="0.3">
      <c r="A3254" t="s">
        <v>5912</v>
      </c>
      <c r="B3254" t="s">
        <v>5913</v>
      </c>
      <c r="C3254">
        <v>0</v>
      </c>
      <c r="D3254">
        <v>91</v>
      </c>
      <c r="E3254">
        <v>247</v>
      </c>
      <c r="F3254" t="s">
        <v>16963</v>
      </c>
      <c r="G3254">
        <v>0</v>
      </c>
      <c r="H3254">
        <v>0</v>
      </c>
    </row>
    <row r="3255" spans="1:8" x14ac:dyDescent="0.3">
      <c r="A3255" t="s">
        <v>5914</v>
      </c>
      <c r="B3255" t="s">
        <v>5915</v>
      </c>
      <c r="C3255">
        <v>0</v>
      </c>
      <c r="D3255">
        <v>91</v>
      </c>
      <c r="E3255">
        <v>247</v>
      </c>
      <c r="F3255" t="s">
        <v>16963</v>
      </c>
      <c r="G3255">
        <v>0</v>
      </c>
      <c r="H3255">
        <v>0</v>
      </c>
    </row>
    <row r="3256" spans="1:8" x14ac:dyDescent="0.3">
      <c r="A3256" t="s">
        <v>5916</v>
      </c>
      <c r="B3256" t="s">
        <v>5917</v>
      </c>
      <c r="C3256">
        <v>12016.62</v>
      </c>
      <c r="D3256">
        <v>91</v>
      </c>
      <c r="E3256">
        <v>247</v>
      </c>
      <c r="F3256" t="s">
        <v>16963</v>
      </c>
      <c r="G3256">
        <v>7</v>
      </c>
      <c r="H3256">
        <v>1</v>
      </c>
    </row>
    <row r="3257" spans="1:8" x14ac:dyDescent="0.3">
      <c r="A3257" t="s">
        <v>5918</v>
      </c>
      <c r="B3257" t="s">
        <v>5919</v>
      </c>
      <c r="C3257">
        <v>10612.08</v>
      </c>
      <c r="D3257">
        <v>91</v>
      </c>
      <c r="E3257">
        <v>247</v>
      </c>
      <c r="F3257" t="s">
        <v>16963</v>
      </c>
      <c r="G3257">
        <v>2</v>
      </c>
      <c r="H3257">
        <v>1</v>
      </c>
    </row>
    <row r="3258" spans="1:8" x14ac:dyDescent="0.3">
      <c r="A3258" t="s">
        <v>1681</v>
      </c>
      <c r="B3258" t="s">
        <v>1682</v>
      </c>
      <c r="C3258">
        <v>8454.65</v>
      </c>
      <c r="D3258">
        <v>91</v>
      </c>
      <c r="E3258">
        <v>247</v>
      </c>
      <c r="F3258" t="s">
        <v>16963</v>
      </c>
      <c r="G3258">
        <v>1</v>
      </c>
      <c r="H3258">
        <v>1</v>
      </c>
    </row>
    <row r="3259" spans="1:8" x14ac:dyDescent="0.3">
      <c r="A3259" t="s">
        <v>5920</v>
      </c>
      <c r="B3259" t="s">
        <v>5921</v>
      </c>
      <c r="C3259">
        <v>10924.2</v>
      </c>
      <c r="D3259">
        <v>91</v>
      </c>
      <c r="E3259">
        <v>247</v>
      </c>
      <c r="F3259" t="s">
        <v>16963</v>
      </c>
      <c r="G3259">
        <v>0</v>
      </c>
      <c r="H3259">
        <v>0</v>
      </c>
    </row>
    <row r="3260" spans="1:8" x14ac:dyDescent="0.3">
      <c r="A3260" t="s">
        <v>5922</v>
      </c>
      <c r="B3260" t="s">
        <v>5923</v>
      </c>
      <c r="C3260">
        <v>0</v>
      </c>
      <c r="D3260">
        <v>91</v>
      </c>
      <c r="E3260">
        <v>238</v>
      </c>
      <c r="F3260" t="s">
        <v>16963</v>
      </c>
      <c r="G3260">
        <v>0</v>
      </c>
      <c r="H3260">
        <v>0</v>
      </c>
    </row>
    <row r="3261" spans="1:8" x14ac:dyDescent="0.3">
      <c r="A3261" t="s">
        <v>5924</v>
      </c>
      <c r="B3261" t="s">
        <v>5925</v>
      </c>
      <c r="C3261">
        <v>35279.199999999997</v>
      </c>
      <c r="D3261">
        <v>91</v>
      </c>
      <c r="E3261">
        <v>247</v>
      </c>
      <c r="F3261" t="s">
        <v>16963</v>
      </c>
      <c r="G3261">
        <v>0</v>
      </c>
      <c r="H3261">
        <v>0</v>
      </c>
    </row>
    <row r="3262" spans="1:8" x14ac:dyDescent="0.3">
      <c r="A3262" t="s">
        <v>5926</v>
      </c>
      <c r="B3262" t="s">
        <v>5927</v>
      </c>
      <c r="C3262">
        <v>17560.849999999999</v>
      </c>
      <c r="D3262">
        <v>91</v>
      </c>
      <c r="E3262">
        <v>247</v>
      </c>
      <c r="F3262" t="s">
        <v>16963</v>
      </c>
      <c r="G3262">
        <v>0</v>
      </c>
      <c r="H3262">
        <v>0</v>
      </c>
    </row>
    <row r="3263" spans="1:8" x14ac:dyDescent="0.3">
      <c r="A3263" t="s">
        <v>5928</v>
      </c>
      <c r="B3263" t="s">
        <v>5929</v>
      </c>
      <c r="C3263">
        <v>39327.120000000003</v>
      </c>
      <c r="D3263">
        <v>91</v>
      </c>
      <c r="E3263">
        <v>247</v>
      </c>
      <c r="F3263" t="s">
        <v>16963</v>
      </c>
      <c r="G3263">
        <v>54</v>
      </c>
      <c r="H3263">
        <v>1</v>
      </c>
    </row>
    <row r="3264" spans="1:8" x14ac:dyDescent="0.3">
      <c r="A3264" t="s">
        <v>5930</v>
      </c>
      <c r="B3264" t="s">
        <v>5931</v>
      </c>
      <c r="C3264">
        <v>28090.799999999999</v>
      </c>
      <c r="D3264">
        <v>91</v>
      </c>
      <c r="E3264">
        <v>247</v>
      </c>
      <c r="F3264" t="s">
        <v>16963</v>
      </c>
      <c r="G3264">
        <v>0</v>
      </c>
      <c r="H3264">
        <v>0</v>
      </c>
    </row>
    <row r="3265" spans="1:8" x14ac:dyDescent="0.3">
      <c r="A3265" t="s">
        <v>5932</v>
      </c>
      <c r="B3265" t="s">
        <v>5933</v>
      </c>
      <c r="C3265">
        <v>6635.14</v>
      </c>
      <c r="D3265">
        <v>91</v>
      </c>
      <c r="E3265">
        <v>247</v>
      </c>
      <c r="F3265" t="s">
        <v>16963</v>
      </c>
      <c r="G3265">
        <v>0</v>
      </c>
      <c r="H3265">
        <v>0</v>
      </c>
    </row>
    <row r="3266" spans="1:8" x14ac:dyDescent="0.3">
      <c r="A3266" t="s">
        <v>5934</v>
      </c>
      <c r="B3266" t="s">
        <v>5935</v>
      </c>
      <c r="C3266">
        <v>0</v>
      </c>
      <c r="D3266">
        <v>91</v>
      </c>
      <c r="E3266">
        <v>247</v>
      </c>
      <c r="F3266" t="s">
        <v>16963</v>
      </c>
      <c r="G3266">
        <v>0</v>
      </c>
      <c r="H3266">
        <v>0</v>
      </c>
    </row>
    <row r="3267" spans="1:8" x14ac:dyDescent="0.3">
      <c r="A3267" t="s">
        <v>5936</v>
      </c>
      <c r="B3267" t="s">
        <v>5937</v>
      </c>
      <c r="C3267">
        <v>16932.59</v>
      </c>
      <c r="D3267">
        <v>91</v>
      </c>
      <c r="E3267">
        <v>247</v>
      </c>
      <c r="F3267" t="s">
        <v>16963</v>
      </c>
      <c r="G3267">
        <v>0</v>
      </c>
      <c r="H3267">
        <v>0</v>
      </c>
    </row>
    <row r="3268" spans="1:8" x14ac:dyDescent="0.3">
      <c r="A3268" t="s">
        <v>5938</v>
      </c>
      <c r="B3268" t="s">
        <v>5939</v>
      </c>
      <c r="C3268">
        <v>8390.66</v>
      </c>
      <c r="D3268">
        <v>91</v>
      </c>
      <c r="E3268">
        <v>247</v>
      </c>
      <c r="F3268" t="s">
        <v>16963</v>
      </c>
      <c r="G3268">
        <v>0</v>
      </c>
      <c r="H3268">
        <v>0</v>
      </c>
    </row>
    <row r="3269" spans="1:8" x14ac:dyDescent="0.3">
      <c r="A3269" t="s">
        <v>5940</v>
      </c>
      <c r="B3269" t="s">
        <v>5941</v>
      </c>
      <c r="C3269">
        <v>0</v>
      </c>
      <c r="D3269">
        <v>91</v>
      </c>
      <c r="E3269">
        <v>236</v>
      </c>
      <c r="F3269" t="s">
        <v>16963</v>
      </c>
      <c r="G3269">
        <v>0</v>
      </c>
      <c r="H3269">
        <v>0</v>
      </c>
    </row>
    <row r="3270" spans="1:8" x14ac:dyDescent="0.3">
      <c r="A3270" t="s">
        <v>5942</v>
      </c>
      <c r="B3270" t="s">
        <v>5943</v>
      </c>
      <c r="C3270">
        <v>19663.560000000001</v>
      </c>
      <c r="D3270">
        <v>91</v>
      </c>
      <c r="E3270">
        <v>207</v>
      </c>
      <c r="F3270" t="s">
        <v>16963</v>
      </c>
      <c r="G3270">
        <v>18</v>
      </c>
      <c r="H3270">
        <v>1</v>
      </c>
    </row>
    <row r="3271" spans="1:8" x14ac:dyDescent="0.3">
      <c r="A3271" t="s">
        <v>5944</v>
      </c>
      <c r="B3271" t="s">
        <v>5945</v>
      </c>
      <c r="C3271">
        <v>16386.3</v>
      </c>
      <c r="D3271">
        <v>91</v>
      </c>
      <c r="E3271">
        <v>247</v>
      </c>
      <c r="F3271" t="s">
        <v>16963</v>
      </c>
      <c r="G3271">
        <v>0</v>
      </c>
      <c r="H3271">
        <v>0</v>
      </c>
    </row>
    <row r="3272" spans="1:8" x14ac:dyDescent="0.3">
      <c r="A3272" t="s">
        <v>5946</v>
      </c>
      <c r="B3272" t="s">
        <v>5947</v>
      </c>
      <c r="C3272">
        <v>36674.1</v>
      </c>
      <c r="D3272">
        <v>91</v>
      </c>
      <c r="E3272">
        <v>247</v>
      </c>
      <c r="F3272" t="s">
        <v>16963</v>
      </c>
      <c r="G3272">
        <v>2</v>
      </c>
      <c r="H3272">
        <v>1</v>
      </c>
    </row>
    <row r="3273" spans="1:8" x14ac:dyDescent="0.3">
      <c r="A3273" t="s">
        <v>5948</v>
      </c>
      <c r="B3273" t="s">
        <v>5949</v>
      </c>
      <c r="C3273">
        <v>0</v>
      </c>
      <c r="D3273">
        <v>91</v>
      </c>
      <c r="E3273">
        <v>247</v>
      </c>
      <c r="F3273" t="s">
        <v>16963</v>
      </c>
      <c r="G3273">
        <v>0</v>
      </c>
      <c r="H3273">
        <v>0</v>
      </c>
    </row>
    <row r="3274" spans="1:8" x14ac:dyDescent="0.3">
      <c r="A3274" t="s">
        <v>5950</v>
      </c>
      <c r="B3274" t="s">
        <v>5951</v>
      </c>
      <c r="C3274">
        <v>26289.200000000001</v>
      </c>
      <c r="D3274">
        <v>91</v>
      </c>
      <c r="E3274">
        <v>247</v>
      </c>
      <c r="F3274" t="s">
        <v>16963</v>
      </c>
      <c r="G3274">
        <v>0</v>
      </c>
      <c r="H3274">
        <v>0</v>
      </c>
    </row>
    <row r="3275" spans="1:8" x14ac:dyDescent="0.3">
      <c r="A3275" t="s">
        <v>5952</v>
      </c>
      <c r="B3275" t="s">
        <v>5953</v>
      </c>
      <c r="C3275">
        <v>14357.52</v>
      </c>
      <c r="D3275">
        <v>91</v>
      </c>
      <c r="E3275">
        <v>247</v>
      </c>
      <c r="F3275" t="s">
        <v>16963</v>
      </c>
      <c r="G3275">
        <v>0</v>
      </c>
      <c r="H3275">
        <v>0</v>
      </c>
    </row>
    <row r="3276" spans="1:8" x14ac:dyDescent="0.3">
      <c r="A3276" t="s">
        <v>5954</v>
      </c>
      <c r="B3276" t="s">
        <v>5955</v>
      </c>
      <c r="C3276">
        <v>29969.25</v>
      </c>
      <c r="D3276">
        <v>91</v>
      </c>
      <c r="E3276">
        <v>247</v>
      </c>
      <c r="F3276" t="s">
        <v>16963</v>
      </c>
      <c r="G3276">
        <v>0</v>
      </c>
      <c r="H3276">
        <v>0</v>
      </c>
    </row>
    <row r="3277" spans="1:8" x14ac:dyDescent="0.3">
      <c r="A3277" t="s">
        <v>5956</v>
      </c>
      <c r="B3277" t="s">
        <v>5957</v>
      </c>
      <c r="C3277">
        <v>29464.44</v>
      </c>
      <c r="D3277">
        <v>91</v>
      </c>
      <c r="E3277">
        <v>247</v>
      </c>
      <c r="F3277" t="s">
        <v>16963</v>
      </c>
      <c r="G3277">
        <v>0</v>
      </c>
      <c r="H3277">
        <v>0</v>
      </c>
    </row>
    <row r="3278" spans="1:8" x14ac:dyDescent="0.3">
      <c r="A3278" t="s">
        <v>5958</v>
      </c>
      <c r="B3278" t="s">
        <v>5959</v>
      </c>
      <c r="C3278">
        <v>0</v>
      </c>
      <c r="D3278">
        <v>91</v>
      </c>
      <c r="E3278">
        <v>247</v>
      </c>
      <c r="F3278" t="s">
        <v>16963</v>
      </c>
      <c r="G3278">
        <v>0</v>
      </c>
      <c r="H3278">
        <v>0</v>
      </c>
    </row>
    <row r="3279" spans="1:8" x14ac:dyDescent="0.3">
      <c r="A3279" t="s">
        <v>1683</v>
      </c>
      <c r="B3279" t="s">
        <v>1684</v>
      </c>
      <c r="C3279">
        <v>24566.97</v>
      </c>
      <c r="D3279">
        <v>91</v>
      </c>
      <c r="E3279">
        <v>247</v>
      </c>
      <c r="F3279" t="s">
        <v>16963</v>
      </c>
      <c r="G3279">
        <v>26</v>
      </c>
      <c r="H3279">
        <v>1</v>
      </c>
    </row>
    <row r="3280" spans="1:8" x14ac:dyDescent="0.3">
      <c r="A3280" t="s">
        <v>5960</v>
      </c>
      <c r="B3280" t="s">
        <v>5961</v>
      </c>
      <c r="C3280">
        <v>37454.400000000001</v>
      </c>
      <c r="D3280">
        <v>91</v>
      </c>
      <c r="E3280">
        <v>247</v>
      </c>
      <c r="F3280" t="s">
        <v>16963</v>
      </c>
      <c r="G3280">
        <v>11</v>
      </c>
      <c r="H3280">
        <v>1</v>
      </c>
    </row>
    <row r="3281" spans="1:8" x14ac:dyDescent="0.3">
      <c r="A3281" t="s">
        <v>5962</v>
      </c>
      <c r="B3281" t="s">
        <v>5963</v>
      </c>
      <c r="C3281">
        <v>0</v>
      </c>
      <c r="D3281">
        <v>91</v>
      </c>
      <c r="E3281">
        <v>236</v>
      </c>
      <c r="F3281" t="s">
        <v>16963</v>
      </c>
      <c r="G3281">
        <v>0</v>
      </c>
      <c r="H3281">
        <v>0</v>
      </c>
    </row>
    <row r="3282" spans="1:8" x14ac:dyDescent="0.3">
      <c r="A3282" t="s">
        <v>5964</v>
      </c>
      <c r="B3282" t="s">
        <v>5965</v>
      </c>
      <c r="C3282">
        <v>0</v>
      </c>
      <c r="D3282">
        <v>91</v>
      </c>
      <c r="E3282">
        <v>238</v>
      </c>
      <c r="F3282" t="s">
        <v>16963</v>
      </c>
      <c r="G3282">
        <v>0</v>
      </c>
      <c r="H3282">
        <v>0</v>
      </c>
    </row>
    <row r="3283" spans="1:8" x14ac:dyDescent="0.3">
      <c r="A3283" t="s">
        <v>5966</v>
      </c>
      <c r="B3283" t="s">
        <v>5967</v>
      </c>
      <c r="C3283">
        <v>10441.030000000001</v>
      </c>
      <c r="D3283">
        <v>91</v>
      </c>
      <c r="E3283">
        <v>247</v>
      </c>
      <c r="F3283" t="s">
        <v>16963</v>
      </c>
      <c r="G3283">
        <v>0</v>
      </c>
      <c r="H3283">
        <v>0</v>
      </c>
    </row>
    <row r="3284" spans="1:8" x14ac:dyDescent="0.3">
      <c r="A3284" t="s">
        <v>5968</v>
      </c>
      <c r="B3284" t="s">
        <v>5969</v>
      </c>
      <c r="C3284">
        <v>46661.94</v>
      </c>
      <c r="D3284">
        <v>91</v>
      </c>
      <c r="E3284">
        <v>247</v>
      </c>
      <c r="F3284" t="s">
        <v>16963</v>
      </c>
      <c r="G3284">
        <v>7</v>
      </c>
      <c r="H3284">
        <v>1</v>
      </c>
    </row>
    <row r="3285" spans="1:8" x14ac:dyDescent="0.3">
      <c r="A3285" t="s">
        <v>5970</v>
      </c>
      <c r="B3285" t="s">
        <v>5971</v>
      </c>
      <c r="C3285">
        <v>0</v>
      </c>
      <c r="D3285">
        <v>91</v>
      </c>
      <c r="E3285">
        <v>236</v>
      </c>
      <c r="F3285" t="s">
        <v>16963</v>
      </c>
      <c r="G3285">
        <v>0</v>
      </c>
      <c r="H3285">
        <v>0</v>
      </c>
    </row>
    <row r="3286" spans="1:8" x14ac:dyDescent="0.3">
      <c r="A3286" t="s">
        <v>5972</v>
      </c>
      <c r="B3286" t="s">
        <v>5973</v>
      </c>
      <c r="C3286">
        <v>0</v>
      </c>
      <c r="D3286">
        <v>91</v>
      </c>
      <c r="E3286">
        <v>236</v>
      </c>
      <c r="F3286" t="s">
        <v>16963</v>
      </c>
      <c r="G3286">
        <v>0</v>
      </c>
      <c r="H3286">
        <v>0</v>
      </c>
    </row>
    <row r="3287" spans="1:8" x14ac:dyDescent="0.3">
      <c r="A3287" t="s">
        <v>5974</v>
      </c>
      <c r="B3287" t="s">
        <v>5975</v>
      </c>
      <c r="C3287">
        <v>29272.73</v>
      </c>
      <c r="D3287">
        <v>91</v>
      </c>
      <c r="E3287">
        <v>247</v>
      </c>
      <c r="F3287" t="s">
        <v>16963</v>
      </c>
      <c r="G3287">
        <v>0</v>
      </c>
      <c r="H3287">
        <v>0</v>
      </c>
    </row>
    <row r="3288" spans="1:8" x14ac:dyDescent="0.3">
      <c r="A3288" t="s">
        <v>5976</v>
      </c>
      <c r="B3288" t="s">
        <v>5977</v>
      </c>
      <c r="C3288">
        <v>0</v>
      </c>
      <c r="D3288">
        <v>91</v>
      </c>
      <c r="E3288">
        <v>236</v>
      </c>
      <c r="F3288" t="s">
        <v>16963</v>
      </c>
      <c r="G3288">
        <v>0</v>
      </c>
      <c r="H3288">
        <v>0</v>
      </c>
    </row>
    <row r="3289" spans="1:8" x14ac:dyDescent="0.3">
      <c r="A3289" t="s">
        <v>5978</v>
      </c>
      <c r="B3289" t="s">
        <v>5979</v>
      </c>
      <c r="C3289">
        <v>0</v>
      </c>
      <c r="D3289">
        <v>91</v>
      </c>
      <c r="E3289">
        <v>205</v>
      </c>
      <c r="F3289" t="s">
        <v>16963</v>
      </c>
      <c r="G3289">
        <v>0</v>
      </c>
      <c r="H3289">
        <v>0</v>
      </c>
    </row>
    <row r="3290" spans="1:8" x14ac:dyDescent="0.3">
      <c r="A3290" t="s">
        <v>5980</v>
      </c>
      <c r="B3290" t="s">
        <v>5979</v>
      </c>
      <c r="C3290">
        <v>0</v>
      </c>
      <c r="D3290">
        <v>91</v>
      </c>
      <c r="E3290">
        <v>205</v>
      </c>
      <c r="F3290" t="s">
        <v>16963</v>
      </c>
      <c r="G3290">
        <v>0</v>
      </c>
      <c r="H3290">
        <v>0</v>
      </c>
    </row>
    <row r="3291" spans="1:8" x14ac:dyDescent="0.3">
      <c r="A3291" t="s">
        <v>5981</v>
      </c>
      <c r="B3291" t="s">
        <v>5979</v>
      </c>
      <c r="C3291">
        <v>0</v>
      </c>
      <c r="D3291">
        <v>91</v>
      </c>
      <c r="E3291">
        <v>187</v>
      </c>
      <c r="F3291" t="s">
        <v>16963</v>
      </c>
      <c r="G3291">
        <v>0</v>
      </c>
      <c r="H3291">
        <v>0</v>
      </c>
    </row>
    <row r="3292" spans="1:8" x14ac:dyDescent="0.3">
      <c r="A3292" t="s">
        <v>5982</v>
      </c>
      <c r="B3292" t="s">
        <v>5979</v>
      </c>
      <c r="C3292">
        <v>0</v>
      </c>
      <c r="D3292">
        <v>91</v>
      </c>
      <c r="E3292">
        <v>187</v>
      </c>
      <c r="F3292" t="s">
        <v>16963</v>
      </c>
      <c r="G3292">
        <v>0</v>
      </c>
      <c r="H3292">
        <v>0</v>
      </c>
    </row>
    <row r="3293" spans="1:8" x14ac:dyDescent="0.3">
      <c r="A3293" t="s">
        <v>5983</v>
      </c>
      <c r="B3293" t="s">
        <v>5984</v>
      </c>
      <c r="C3293">
        <v>0</v>
      </c>
      <c r="D3293">
        <v>91</v>
      </c>
      <c r="E3293">
        <v>225</v>
      </c>
      <c r="F3293" t="s">
        <v>16963</v>
      </c>
      <c r="G3293">
        <v>0</v>
      </c>
      <c r="H3293">
        <v>0</v>
      </c>
    </row>
    <row r="3294" spans="1:8" x14ac:dyDescent="0.3">
      <c r="A3294" t="s">
        <v>5985</v>
      </c>
      <c r="B3294" t="s">
        <v>5984</v>
      </c>
      <c r="C3294">
        <v>0</v>
      </c>
      <c r="D3294">
        <v>91</v>
      </c>
      <c r="E3294">
        <v>205</v>
      </c>
      <c r="F3294" t="s">
        <v>16963</v>
      </c>
      <c r="G3294">
        <v>0</v>
      </c>
      <c r="H3294">
        <v>0</v>
      </c>
    </row>
    <row r="3295" spans="1:8" x14ac:dyDescent="0.3">
      <c r="A3295" t="s">
        <v>5986</v>
      </c>
      <c r="B3295" t="s">
        <v>5987</v>
      </c>
      <c r="C3295">
        <v>0</v>
      </c>
      <c r="D3295">
        <v>91</v>
      </c>
      <c r="E3295">
        <v>236</v>
      </c>
      <c r="F3295" t="s">
        <v>16963</v>
      </c>
      <c r="G3295">
        <v>0</v>
      </c>
      <c r="H3295">
        <v>0</v>
      </c>
    </row>
    <row r="3296" spans="1:8" x14ac:dyDescent="0.3">
      <c r="A3296" t="s">
        <v>5988</v>
      </c>
      <c r="B3296" t="s">
        <v>5989</v>
      </c>
      <c r="C3296">
        <v>4058.06</v>
      </c>
      <c r="D3296">
        <v>91</v>
      </c>
      <c r="E3296">
        <v>256</v>
      </c>
      <c r="F3296" t="s">
        <v>16963</v>
      </c>
      <c r="G3296">
        <v>0</v>
      </c>
      <c r="H3296">
        <v>0</v>
      </c>
    </row>
    <row r="3297" spans="1:8" x14ac:dyDescent="0.3">
      <c r="A3297" t="s">
        <v>5990</v>
      </c>
      <c r="B3297" t="s">
        <v>5991</v>
      </c>
      <c r="C3297">
        <v>4058.06</v>
      </c>
      <c r="D3297">
        <v>91</v>
      </c>
      <c r="E3297">
        <v>256</v>
      </c>
      <c r="F3297" t="s">
        <v>16963</v>
      </c>
      <c r="G3297">
        <v>0</v>
      </c>
      <c r="H3297">
        <v>0</v>
      </c>
    </row>
    <row r="3298" spans="1:8" x14ac:dyDescent="0.3">
      <c r="A3298" t="s">
        <v>5992</v>
      </c>
      <c r="B3298" t="s">
        <v>5993</v>
      </c>
      <c r="C3298">
        <v>3585.82</v>
      </c>
      <c r="D3298">
        <v>91</v>
      </c>
      <c r="E3298">
        <v>256</v>
      </c>
      <c r="F3298" t="s">
        <v>16963</v>
      </c>
      <c r="G3298">
        <v>19</v>
      </c>
      <c r="H3298">
        <v>1</v>
      </c>
    </row>
    <row r="3299" spans="1:8" x14ac:dyDescent="0.3">
      <c r="A3299" t="s">
        <v>1685</v>
      </c>
      <c r="B3299" t="s">
        <v>1686</v>
      </c>
      <c r="C3299">
        <v>1928.22</v>
      </c>
      <c r="D3299">
        <v>91</v>
      </c>
      <c r="E3299">
        <v>256</v>
      </c>
      <c r="F3299" t="s">
        <v>16963</v>
      </c>
      <c r="G3299">
        <v>52</v>
      </c>
      <c r="H3299">
        <v>1</v>
      </c>
    </row>
    <row r="3300" spans="1:8" x14ac:dyDescent="0.3">
      <c r="A3300" t="s">
        <v>5994</v>
      </c>
      <c r="B3300" t="s">
        <v>5995</v>
      </c>
      <c r="C3300">
        <v>6242.02</v>
      </c>
      <c r="D3300">
        <v>91</v>
      </c>
      <c r="E3300">
        <v>256</v>
      </c>
      <c r="F3300" t="s">
        <v>16963</v>
      </c>
      <c r="G3300">
        <v>35</v>
      </c>
      <c r="H3300">
        <v>1</v>
      </c>
    </row>
    <row r="3301" spans="1:8" x14ac:dyDescent="0.3">
      <c r="A3301" t="s">
        <v>5996</v>
      </c>
      <c r="B3301" t="s">
        <v>5997</v>
      </c>
      <c r="C3301">
        <v>6242.02</v>
      </c>
      <c r="D3301">
        <v>91</v>
      </c>
      <c r="E3301">
        <v>256</v>
      </c>
      <c r="F3301" t="s">
        <v>16963</v>
      </c>
      <c r="G3301">
        <v>35</v>
      </c>
      <c r="H3301">
        <v>1</v>
      </c>
    </row>
    <row r="3302" spans="1:8" x14ac:dyDescent="0.3">
      <c r="A3302" t="s">
        <v>5998</v>
      </c>
      <c r="B3302" t="s">
        <v>5999</v>
      </c>
      <c r="C3302">
        <v>5774.04</v>
      </c>
      <c r="D3302">
        <v>91</v>
      </c>
      <c r="E3302">
        <v>256</v>
      </c>
      <c r="F3302" t="s">
        <v>16963</v>
      </c>
      <c r="G3302">
        <v>0</v>
      </c>
      <c r="H3302">
        <v>0</v>
      </c>
    </row>
    <row r="3303" spans="1:8" x14ac:dyDescent="0.3">
      <c r="A3303" t="s">
        <v>6000</v>
      </c>
      <c r="B3303" t="s">
        <v>6001</v>
      </c>
      <c r="C3303">
        <v>5774.04</v>
      </c>
      <c r="D3303">
        <v>91</v>
      </c>
      <c r="E3303">
        <v>256</v>
      </c>
      <c r="F3303" t="s">
        <v>16963</v>
      </c>
      <c r="G3303">
        <v>0</v>
      </c>
      <c r="H3303">
        <v>0</v>
      </c>
    </row>
    <row r="3304" spans="1:8" x14ac:dyDescent="0.3">
      <c r="A3304" t="s">
        <v>6002</v>
      </c>
      <c r="B3304" t="s">
        <v>6003</v>
      </c>
      <c r="C3304">
        <v>0</v>
      </c>
      <c r="D3304">
        <v>91</v>
      </c>
      <c r="E3304">
        <v>205</v>
      </c>
      <c r="F3304" t="s">
        <v>16963</v>
      </c>
      <c r="G3304">
        <v>0</v>
      </c>
      <c r="H3304">
        <v>0</v>
      </c>
    </row>
    <row r="3305" spans="1:8" x14ac:dyDescent="0.3">
      <c r="A3305" t="s">
        <v>6004</v>
      </c>
      <c r="B3305" t="s">
        <v>6005</v>
      </c>
      <c r="C3305">
        <v>0</v>
      </c>
      <c r="D3305">
        <v>91</v>
      </c>
      <c r="E3305">
        <v>205</v>
      </c>
      <c r="F3305" t="s">
        <v>16963</v>
      </c>
      <c r="G3305">
        <v>0</v>
      </c>
      <c r="H3305">
        <v>0</v>
      </c>
    </row>
    <row r="3306" spans="1:8" x14ac:dyDescent="0.3">
      <c r="A3306" t="s">
        <v>6006</v>
      </c>
      <c r="B3306" t="s">
        <v>6007</v>
      </c>
      <c r="C3306">
        <v>0</v>
      </c>
      <c r="D3306">
        <v>91</v>
      </c>
      <c r="E3306">
        <v>205</v>
      </c>
      <c r="F3306" t="s">
        <v>16963</v>
      </c>
      <c r="G3306">
        <v>0</v>
      </c>
      <c r="H3306">
        <v>0</v>
      </c>
    </row>
    <row r="3307" spans="1:8" x14ac:dyDescent="0.3">
      <c r="A3307" t="s">
        <v>6008</v>
      </c>
      <c r="B3307" t="s">
        <v>6007</v>
      </c>
      <c r="C3307">
        <v>15202.3</v>
      </c>
      <c r="D3307">
        <v>91</v>
      </c>
      <c r="E3307">
        <v>205</v>
      </c>
      <c r="F3307" t="s">
        <v>16963</v>
      </c>
      <c r="G3307">
        <v>0</v>
      </c>
      <c r="H3307">
        <v>0</v>
      </c>
    </row>
    <row r="3308" spans="1:8" x14ac:dyDescent="0.3">
      <c r="A3308" t="s">
        <v>6009</v>
      </c>
      <c r="B3308" t="s">
        <v>6010</v>
      </c>
      <c r="C3308">
        <v>0</v>
      </c>
      <c r="D3308">
        <v>91</v>
      </c>
      <c r="E3308">
        <v>205</v>
      </c>
      <c r="F3308" t="s">
        <v>16963</v>
      </c>
      <c r="G3308">
        <v>0</v>
      </c>
      <c r="H3308">
        <v>0</v>
      </c>
    </row>
    <row r="3309" spans="1:8" x14ac:dyDescent="0.3">
      <c r="A3309" t="s">
        <v>6011</v>
      </c>
      <c r="B3309" t="s">
        <v>6010</v>
      </c>
      <c r="C3309">
        <v>15202.3</v>
      </c>
      <c r="D3309">
        <v>91</v>
      </c>
      <c r="E3309">
        <v>205</v>
      </c>
      <c r="F3309" t="s">
        <v>16963</v>
      </c>
      <c r="G3309">
        <v>0</v>
      </c>
      <c r="H3309">
        <v>0</v>
      </c>
    </row>
    <row r="3310" spans="1:8" x14ac:dyDescent="0.3">
      <c r="A3310" t="s">
        <v>6012</v>
      </c>
      <c r="B3310" t="s">
        <v>6013</v>
      </c>
      <c r="C3310">
        <v>30548.69</v>
      </c>
      <c r="D3310">
        <v>91</v>
      </c>
      <c r="E3310">
        <v>205</v>
      </c>
      <c r="F3310" t="s">
        <v>16963</v>
      </c>
      <c r="G3310">
        <v>2</v>
      </c>
      <c r="H3310">
        <v>1</v>
      </c>
    </row>
    <row r="3311" spans="1:8" x14ac:dyDescent="0.3">
      <c r="A3311" t="s">
        <v>6014</v>
      </c>
      <c r="B3311" t="s">
        <v>6015</v>
      </c>
      <c r="C3311">
        <v>30548.69</v>
      </c>
      <c r="D3311">
        <v>91</v>
      </c>
      <c r="E3311">
        <v>205</v>
      </c>
      <c r="F3311" t="s">
        <v>16963</v>
      </c>
      <c r="G3311">
        <v>2</v>
      </c>
      <c r="H3311">
        <v>1</v>
      </c>
    </row>
    <row r="3312" spans="1:8" x14ac:dyDescent="0.3">
      <c r="A3312" t="s">
        <v>6016</v>
      </c>
      <c r="B3312" t="s">
        <v>6017</v>
      </c>
      <c r="C3312">
        <v>11842.6</v>
      </c>
      <c r="D3312">
        <v>91</v>
      </c>
      <c r="E3312">
        <v>205</v>
      </c>
      <c r="F3312" t="s">
        <v>16963</v>
      </c>
      <c r="G3312">
        <v>0</v>
      </c>
      <c r="H3312">
        <v>0</v>
      </c>
    </row>
    <row r="3313" spans="1:8" x14ac:dyDescent="0.3">
      <c r="A3313" t="s">
        <v>6018</v>
      </c>
      <c r="B3313" t="s">
        <v>6019</v>
      </c>
      <c r="C3313">
        <v>11842.6</v>
      </c>
      <c r="D3313">
        <v>91</v>
      </c>
      <c r="E3313">
        <v>205</v>
      </c>
      <c r="F3313" t="s">
        <v>16963</v>
      </c>
      <c r="G3313">
        <v>0</v>
      </c>
      <c r="H3313">
        <v>0</v>
      </c>
    </row>
    <row r="3314" spans="1:8" x14ac:dyDescent="0.3">
      <c r="A3314" t="s">
        <v>6020</v>
      </c>
      <c r="B3314" t="s">
        <v>6021</v>
      </c>
      <c r="C3314">
        <v>16063.86</v>
      </c>
      <c r="D3314">
        <v>91</v>
      </c>
      <c r="E3314">
        <v>205</v>
      </c>
      <c r="F3314" t="s">
        <v>16963</v>
      </c>
      <c r="G3314">
        <v>0</v>
      </c>
      <c r="H3314">
        <v>0</v>
      </c>
    </row>
    <row r="3315" spans="1:8" x14ac:dyDescent="0.3">
      <c r="A3315" t="s">
        <v>6022</v>
      </c>
      <c r="B3315" t="s">
        <v>6023</v>
      </c>
      <c r="C3315">
        <v>16063.86</v>
      </c>
      <c r="D3315">
        <v>91</v>
      </c>
      <c r="E3315">
        <v>205</v>
      </c>
      <c r="F3315" t="s">
        <v>16963</v>
      </c>
      <c r="G3315">
        <v>0</v>
      </c>
      <c r="H3315">
        <v>0</v>
      </c>
    </row>
    <row r="3316" spans="1:8" x14ac:dyDescent="0.3">
      <c r="A3316" t="s">
        <v>6024</v>
      </c>
      <c r="B3316" t="s">
        <v>6025</v>
      </c>
      <c r="C3316">
        <v>0</v>
      </c>
      <c r="D3316">
        <v>91</v>
      </c>
      <c r="E3316">
        <v>236</v>
      </c>
      <c r="F3316" t="s">
        <v>16963</v>
      </c>
      <c r="G3316">
        <v>0</v>
      </c>
      <c r="H3316">
        <v>0</v>
      </c>
    </row>
    <row r="3317" spans="1:8" x14ac:dyDescent="0.3">
      <c r="A3317" t="s">
        <v>6026</v>
      </c>
      <c r="B3317" t="s">
        <v>6025</v>
      </c>
      <c r="C3317">
        <v>0</v>
      </c>
      <c r="D3317">
        <v>91</v>
      </c>
      <c r="E3317">
        <v>236</v>
      </c>
      <c r="F3317" t="s">
        <v>16963</v>
      </c>
      <c r="G3317">
        <v>0</v>
      </c>
      <c r="H3317">
        <v>0</v>
      </c>
    </row>
    <row r="3318" spans="1:8" x14ac:dyDescent="0.3">
      <c r="A3318" t="s">
        <v>6027</v>
      </c>
      <c r="B3318" t="s">
        <v>6028</v>
      </c>
      <c r="C3318">
        <v>0</v>
      </c>
      <c r="D3318">
        <v>91</v>
      </c>
      <c r="E3318">
        <v>236</v>
      </c>
      <c r="F3318" t="s">
        <v>16963</v>
      </c>
      <c r="G3318">
        <v>0</v>
      </c>
      <c r="H3318">
        <v>0</v>
      </c>
    </row>
    <row r="3319" spans="1:8" x14ac:dyDescent="0.3">
      <c r="A3319" t="s">
        <v>6029</v>
      </c>
      <c r="B3319" t="s">
        <v>6030</v>
      </c>
      <c r="C3319">
        <v>0</v>
      </c>
      <c r="D3319">
        <v>91</v>
      </c>
      <c r="E3319">
        <v>236</v>
      </c>
      <c r="F3319" t="s">
        <v>16963</v>
      </c>
      <c r="G3319">
        <v>0</v>
      </c>
      <c r="H3319">
        <v>0</v>
      </c>
    </row>
    <row r="3320" spans="1:8" x14ac:dyDescent="0.3">
      <c r="A3320" t="s">
        <v>6031</v>
      </c>
      <c r="B3320" t="s">
        <v>6032</v>
      </c>
      <c r="C3320">
        <v>9322.5300000000007</v>
      </c>
      <c r="D3320">
        <v>91</v>
      </c>
      <c r="E3320">
        <v>307</v>
      </c>
      <c r="F3320" t="s">
        <v>16963</v>
      </c>
      <c r="G3320">
        <v>0</v>
      </c>
      <c r="H3320">
        <v>0</v>
      </c>
    </row>
    <row r="3321" spans="1:8" x14ac:dyDescent="0.3">
      <c r="A3321" t="s">
        <v>6033</v>
      </c>
      <c r="B3321" t="s">
        <v>6034</v>
      </c>
      <c r="C3321">
        <v>0</v>
      </c>
      <c r="D3321">
        <v>91</v>
      </c>
      <c r="E3321">
        <v>238</v>
      </c>
      <c r="F3321" t="s">
        <v>16963</v>
      </c>
      <c r="G3321">
        <v>0</v>
      </c>
      <c r="H3321">
        <v>0</v>
      </c>
    </row>
    <row r="3322" spans="1:8" x14ac:dyDescent="0.3">
      <c r="A3322" t="s">
        <v>6035</v>
      </c>
      <c r="B3322" t="s">
        <v>6036</v>
      </c>
      <c r="C3322">
        <v>6944.55</v>
      </c>
      <c r="D3322">
        <v>91</v>
      </c>
      <c r="E3322">
        <v>187</v>
      </c>
      <c r="F3322" t="s">
        <v>16963</v>
      </c>
      <c r="G3322">
        <v>3</v>
      </c>
      <c r="H3322">
        <v>1</v>
      </c>
    </row>
    <row r="3323" spans="1:8" x14ac:dyDescent="0.3">
      <c r="A3323" t="s">
        <v>6037</v>
      </c>
      <c r="B3323" t="s">
        <v>6038</v>
      </c>
      <c r="C3323">
        <v>0</v>
      </c>
      <c r="D3323">
        <v>91</v>
      </c>
      <c r="E3323">
        <v>238</v>
      </c>
      <c r="F3323" t="s">
        <v>16963</v>
      </c>
      <c r="G3323">
        <v>0</v>
      </c>
      <c r="H3323">
        <v>0</v>
      </c>
    </row>
    <row r="3324" spans="1:8" x14ac:dyDescent="0.3">
      <c r="A3324" t="s">
        <v>6039</v>
      </c>
      <c r="B3324" t="s">
        <v>6040</v>
      </c>
      <c r="C3324">
        <v>0</v>
      </c>
      <c r="D3324">
        <v>91</v>
      </c>
      <c r="E3324">
        <v>238</v>
      </c>
      <c r="F3324" t="s">
        <v>16963</v>
      </c>
      <c r="G3324">
        <v>0</v>
      </c>
      <c r="H3324">
        <v>0</v>
      </c>
    </row>
    <row r="3325" spans="1:8" x14ac:dyDescent="0.3">
      <c r="A3325" t="s">
        <v>6041</v>
      </c>
      <c r="B3325" t="s">
        <v>6042</v>
      </c>
      <c r="C3325">
        <v>12797.1</v>
      </c>
      <c r="D3325">
        <v>91</v>
      </c>
      <c r="E3325">
        <v>187</v>
      </c>
      <c r="F3325" t="s">
        <v>16963</v>
      </c>
      <c r="G3325">
        <v>5</v>
      </c>
      <c r="H3325">
        <v>1</v>
      </c>
    </row>
    <row r="3326" spans="1:8" x14ac:dyDescent="0.3">
      <c r="A3326" t="s">
        <v>6043</v>
      </c>
      <c r="B3326" t="s">
        <v>6044</v>
      </c>
      <c r="C3326">
        <v>0</v>
      </c>
      <c r="D3326">
        <v>91</v>
      </c>
      <c r="E3326">
        <v>236</v>
      </c>
      <c r="F3326" t="s">
        <v>16963</v>
      </c>
      <c r="G3326">
        <v>0</v>
      </c>
      <c r="H3326">
        <v>0</v>
      </c>
    </row>
    <row r="3327" spans="1:8" x14ac:dyDescent="0.3">
      <c r="A3327" t="s">
        <v>6045</v>
      </c>
      <c r="B3327" t="s">
        <v>6046</v>
      </c>
      <c r="C3327">
        <v>0</v>
      </c>
      <c r="D3327">
        <v>91</v>
      </c>
      <c r="E3327">
        <v>205</v>
      </c>
      <c r="F3327" t="s">
        <v>16963</v>
      </c>
      <c r="G3327">
        <v>0</v>
      </c>
      <c r="H3327">
        <v>0</v>
      </c>
    </row>
    <row r="3328" spans="1:8" x14ac:dyDescent="0.3">
      <c r="A3328" t="s">
        <v>6047</v>
      </c>
      <c r="B3328" t="s">
        <v>6048</v>
      </c>
      <c r="C3328">
        <v>0</v>
      </c>
      <c r="D3328">
        <v>91</v>
      </c>
      <c r="E3328">
        <v>238</v>
      </c>
      <c r="F3328" t="s">
        <v>16963</v>
      </c>
      <c r="G3328">
        <v>0</v>
      </c>
      <c r="H3328">
        <v>0</v>
      </c>
    </row>
    <row r="3329" spans="1:8" x14ac:dyDescent="0.3">
      <c r="A3329" t="s">
        <v>6049</v>
      </c>
      <c r="B3329" t="s">
        <v>6050</v>
      </c>
      <c r="C3329">
        <v>0</v>
      </c>
      <c r="D3329">
        <v>91</v>
      </c>
      <c r="E3329">
        <v>236</v>
      </c>
      <c r="F3329" t="s">
        <v>16963</v>
      </c>
      <c r="G3329">
        <v>0</v>
      </c>
      <c r="H3329">
        <v>0</v>
      </c>
    </row>
    <row r="3330" spans="1:8" x14ac:dyDescent="0.3">
      <c r="A3330" t="s">
        <v>6051</v>
      </c>
      <c r="B3330" t="s">
        <v>6052</v>
      </c>
      <c r="C3330">
        <v>0</v>
      </c>
      <c r="D3330">
        <v>91</v>
      </c>
      <c r="E3330">
        <v>236</v>
      </c>
      <c r="F3330" t="s">
        <v>16963</v>
      </c>
      <c r="G3330">
        <v>0</v>
      </c>
      <c r="H3330">
        <v>0</v>
      </c>
    </row>
    <row r="3331" spans="1:8" x14ac:dyDescent="0.3">
      <c r="A3331" t="s">
        <v>6053</v>
      </c>
      <c r="B3331" t="s">
        <v>6054</v>
      </c>
      <c r="C3331">
        <v>0</v>
      </c>
      <c r="D3331">
        <v>91</v>
      </c>
      <c r="E3331">
        <v>236</v>
      </c>
      <c r="F3331" t="s">
        <v>16963</v>
      </c>
      <c r="G3331">
        <v>0</v>
      </c>
      <c r="H3331">
        <v>0</v>
      </c>
    </row>
    <row r="3332" spans="1:8" x14ac:dyDescent="0.3">
      <c r="A3332" t="s">
        <v>6055</v>
      </c>
      <c r="B3332" t="s">
        <v>6056</v>
      </c>
      <c r="C3332">
        <v>0</v>
      </c>
      <c r="D3332">
        <v>91</v>
      </c>
      <c r="E3332">
        <v>236</v>
      </c>
      <c r="F3332" t="s">
        <v>16963</v>
      </c>
      <c r="G3332">
        <v>0</v>
      </c>
      <c r="H3332">
        <v>0</v>
      </c>
    </row>
    <row r="3333" spans="1:8" x14ac:dyDescent="0.3">
      <c r="A3333" t="s">
        <v>1687</v>
      </c>
      <c r="B3333" t="s">
        <v>1688</v>
      </c>
      <c r="C3333">
        <v>8418.56</v>
      </c>
      <c r="D3333">
        <v>91</v>
      </c>
      <c r="E3333">
        <v>256</v>
      </c>
      <c r="F3333" t="s">
        <v>16963</v>
      </c>
      <c r="G3333">
        <v>49</v>
      </c>
      <c r="H3333">
        <v>1</v>
      </c>
    </row>
    <row r="3334" spans="1:8" x14ac:dyDescent="0.3">
      <c r="A3334" t="s">
        <v>6057</v>
      </c>
      <c r="B3334" t="s">
        <v>6058</v>
      </c>
      <c r="C3334">
        <v>0</v>
      </c>
      <c r="D3334">
        <v>91</v>
      </c>
      <c r="E3334">
        <v>236</v>
      </c>
      <c r="F3334" t="s">
        <v>16963</v>
      </c>
      <c r="G3334">
        <v>0</v>
      </c>
      <c r="H3334">
        <v>0</v>
      </c>
    </row>
    <row r="3335" spans="1:8" x14ac:dyDescent="0.3">
      <c r="A3335" t="s">
        <v>6059</v>
      </c>
      <c r="B3335" t="s">
        <v>6060</v>
      </c>
      <c r="C3335">
        <v>0</v>
      </c>
      <c r="D3335">
        <v>91</v>
      </c>
      <c r="E3335">
        <v>236</v>
      </c>
      <c r="F3335" t="s">
        <v>16963</v>
      </c>
      <c r="G3335">
        <v>0</v>
      </c>
      <c r="H3335">
        <v>0</v>
      </c>
    </row>
    <row r="3336" spans="1:8" x14ac:dyDescent="0.3">
      <c r="A3336" t="s">
        <v>6061</v>
      </c>
      <c r="B3336" t="s">
        <v>6062</v>
      </c>
      <c r="C3336">
        <v>0</v>
      </c>
      <c r="D3336">
        <v>91</v>
      </c>
      <c r="E3336">
        <v>271</v>
      </c>
      <c r="F3336" t="s">
        <v>16963</v>
      </c>
      <c r="G3336">
        <v>0</v>
      </c>
      <c r="H3336">
        <v>0</v>
      </c>
    </row>
    <row r="3337" spans="1:8" x14ac:dyDescent="0.3">
      <c r="A3337" t="s">
        <v>6063</v>
      </c>
      <c r="B3337" t="s">
        <v>6062</v>
      </c>
      <c r="C3337">
        <v>0</v>
      </c>
      <c r="D3337">
        <v>91</v>
      </c>
      <c r="E3337">
        <v>271</v>
      </c>
      <c r="F3337" t="s">
        <v>16963</v>
      </c>
      <c r="G3337">
        <v>0</v>
      </c>
      <c r="H3337">
        <v>0</v>
      </c>
    </row>
    <row r="3338" spans="1:8" x14ac:dyDescent="0.3">
      <c r="A3338" t="s">
        <v>6064</v>
      </c>
      <c r="B3338" t="s">
        <v>6062</v>
      </c>
      <c r="C3338">
        <v>0</v>
      </c>
      <c r="D3338">
        <v>91</v>
      </c>
      <c r="E3338">
        <v>271</v>
      </c>
      <c r="F3338" t="s">
        <v>16963</v>
      </c>
      <c r="G3338">
        <v>0</v>
      </c>
      <c r="H3338">
        <v>0</v>
      </c>
    </row>
    <row r="3339" spans="1:8" x14ac:dyDescent="0.3">
      <c r="A3339" t="s">
        <v>6065</v>
      </c>
      <c r="B3339" t="s">
        <v>6062</v>
      </c>
      <c r="C3339">
        <v>0</v>
      </c>
      <c r="D3339">
        <v>91</v>
      </c>
      <c r="E3339">
        <v>271</v>
      </c>
      <c r="F3339" t="s">
        <v>16963</v>
      </c>
      <c r="G3339">
        <v>0</v>
      </c>
      <c r="H3339">
        <v>0</v>
      </c>
    </row>
    <row r="3340" spans="1:8" x14ac:dyDescent="0.3">
      <c r="A3340" t="s">
        <v>6066</v>
      </c>
      <c r="B3340" t="s">
        <v>6067</v>
      </c>
      <c r="C3340">
        <v>36928.980000000003</v>
      </c>
      <c r="D3340">
        <v>91</v>
      </c>
      <c r="E3340">
        <v>271</v>
      </c>
      <c r="F3340" t="s">
        <v>16963</v>
      </c>
      <c r="G3340">
        <v>0</v>
      </c>
      <c r="H3340">
        <v>0</v>
      </c>
    </row>
    <row r="3341" spans="1:8" x14ac:dyDescent="0.3">
      <c r="A3341" t="s">
        <v>6068</v>
      </c>
      <c r="B3341" t="s">
        <v>6069</v>
      </c>
      <c r="C3341">
        <v>49159.4</v>
      </c>
      <c r="D3341">
        <v>91</v>
      </c>
      <c r="E3341">
        <v>271</v>
      </c>
      <c r="F3341" t="s">
        <v>16963</v>
      </c>
      <c r="G3341">
        <v>0</v>
      </c>
      <c r="H3341">
        <v>0</v>
      </c>
    </row>
    <row r="3342" spans="1:8" x14ac:dyDescent="0.3">
      <c r="A3342" t="s">
        <v>6070</v>
      </c>
      <c r="B3342" t="s">
        <v>6071</v>
      </c>
      <c r="C3342">
        <v>51033.14</v>
      </c>
      <c r="D3342">
        <v>91</v>
      </c>
      <c r="E3342">
        <v>271</v>
      </c>
      <c r="F3342" t="s">
        <v>16963</v>
      </c>
      <c r="G3342">
        <v>0</v>
      </c>
      <c r="H3342">
        <v>0</v>
      </c>
    </row>
    <row r="3343" spans="1:8" x14ac:dyDescent="0.3">
      <c r="A3343" t="s">
        <v>6072</v>
      </c>
      <c r="B3343" t="s">
        <v>6073</v>
      </c>
      <c r="C3343">
        <v>54308.38</v>
      </c>
      <c r="D3343">
        <v>91</v>
      </c>
      <c r="E3343">
        <v>271</v>
      </c>
      <c r="F3343" t="s">
        <v>16963</v>
      </c>
      <c r="G3343">
        <v>3</v>
      </c>
      <c r="H3343">
        <v>1</v>
      </c>
    </row>
    <row r="3344" spans="1:8" x14ac:dyDescent="0.3">
      <c r="A3344" t="s">
        <v>6074</v>
      </c>
      <c r="B3344" t="s">
        <v>6075</v>
      </c>
      <c r="C3344">
        <v>42882.59</v>
      </c>
      <c r="D3344">
        <v>91</v>
      </c>
      <c r="E3344">
        <v>271</v>
      </c>
      <c r="F3344" t="s">
        <v>16963</v>
      </c>
      <c r="G3344">
        <v>0</v>
      </c>
      <c r="H3344">
        <v>0</v>
      </c>
    </row>
    <row r="3345" spans="1:8" x14ac:dyDescent="0.3">
      <c r="A3345" t="s">
        <v>6076</v>
      </c>
      <c r="B3345" t="s">
        <v>6077</v>
      </c>
      <c r="C3345">
        <v>38234.26</v>
      </c>
      <c r="D3345">
        <v>91</v>
      </c>
      <c r="E3345">
        <v>271</v>
      </c>
      <c r="F3345" t="s">
        <v>16963</v>
      </c>
      <c r="G3345">
        <v>0</v>
      </c>
      <c r="H3345">
        <v>0</v>
      </c>
    </row>
    <row r="3346" spans="1:8" x14ac:dyDescent="0.3">
      <c r="A3346" t="s">
        <v>6078</v>
      </c>
      <c r="B3346" t="s">
        <v>6079</v>
      </c>
      <c r="C3346">
        <v>63204.480000000003</v>
      </c>
      <c r="D3346">
        <v>91</v>
      </c>
      <c r="E3346">
        <v>271</v>
      </c>
      <c r="F3346" t="s">
        <v>16963</v>
      </c>
      <c r="G3346">
        <v>21</v>
      </c>
      <c r="H3346">
        <v>1</v>
      </c>
    </row>
    <row r="3347" spans="1:8" x14ac:dyDescent="0.3">
      <c r="A3347" t="s">
        <v>6080</v>
      </c>
      <c r="B3347" t="s">
        <v>6081</v>
      </c>
      <c r="C3347">
        <v>42760.32</v>
      </c>
      <c r="D3347">
        <v>91</v>
      </c>
      <c r="E3347">
        <v>271</v>
      </c>
      <c r="F3347" t="s">
        <v>16963</v>
      </c>
      <c r="G3347">
        <v>0</v>
      </c>
      <c r="H3347">
        <v>0</v>
      </c>
    </row>
    <row r="3348" spans="1:8" x14ac:dyDescent="0.3">
      <c r="A3348" t="s">
        <v>1689</v>
      </c>
      <c r="B3348" t="s">
        <v>1690</v>
      </c>
      <c r="C3348">
        <v>35161</v>
      </c>
      <c r="D3348">
        <v>91</v>
      </c>
      <c r="E3348">
        <v>271</v>
      </c>
      <c r="F3348" t="s">
        <v>16963</v>
      </c>
      <c r="G3348">
        <v>0</v>
      </c>
      <c r="H3348">
        <v>0</v>
      </c>
    </row>
    <row r="3349" spans="1:8" x14ac:dyDescent="0.3">
      <c r="A3349" t="s">
        <v>6082</v>
      </c>
      <c r="B3349" t="s">
        <v>6083</v>
      </c>
      <c r="C3349">
        <v>43696.3</v>
      </c>
      <c r="D3349">
        <v>91</v>
      </c>
      <c r="E3349">
        <v>271</v>
      </c>
      <c r="F3349" t="s">
        <v>16963</v>
      </c>
      <c r="G3349">
        <v>0</v>
      </c>
      <c r="H3349">
        <v>0</v>
      </c>
    </row>
    <row r="3350" spans="1:8" x14ac:dyDescent="0.3">
      <c r="A3350" t="s">
        <v>1691</v>
      </c>
      <c r="B3350" t="s">
        <v>1692</v>
      </c>
      <c r="C3350">
        <v>35722.94</v>
      </c>
      <c r="D3350">
        <v>91</v>
      </c>
      <c r="E3350">
        <v>271</v>
      </c>
      <c r="F3350" t="s">
        <v>16963</v>
      </c>
      <c r="G3350">
        <v>24</v>
      </c>
      <c r="H3350">
        <v>1</v>
      </c>
    </row>
    <row r="3351" spans="1:8" x14ac:dyDescent="0.3">
      <c r="A3351" t="s">
        <v>6084</v>
      </c>
      <c r="B3351" t="s">
        <v>6085</v>
      </c>
      <c r="C3351">
        <v>62424.5</v>
      </c>
      <c r="D3351">
        <v>91</v>
      </c>
      <c r="E3351">
        <v>271</v>
      </c>
      <c r="F3351" t="s">
        <v>16963</v>
      </c>
      <c r="G3351">
        <v>21</v>
      </c>
      <c r="H3351">
        <v>1</v>
      </c>
    </row>
    <row r="3352" spans="1:8" x14ac:dyDescent="0.3">
      <c r="A3352" t="s">
        <v>1693</v>
      </c>
      <c r="B3352" t="s">
        <v>1694</v>
      </c>
      <c r="C3352">
        <v>34223.96</v>
      </c>
      <c r="D3352">
        <v>91</v>
      </c>
      <c r="E3352">
        <v>271</v>
      </c>
      <c r="F3352" t="s">
        <v>16963</v>
      </c>
      <c r="G3352">
        <v>7</v>
      </c>
      <c r="H3352">
        <v>1</v>
      </c>
    </row>
    <row r="3353" spans="1:8" x14ac:dyDescent="0.3">
      <c r="A3353" t="s">
        <v>6086</v>
      </c>
      <c r="B3353" t="s">
        <v>6087</v>
      </c>
      <c r="C3353">
        <v>62424.5</v>
      </c>
      <c r="D3353">
        <v>91</v>
      </c>
      <c r="E3353">
        <v>271</v>
      </c>
      <c r="F3353" t="s">
        <v>16963</v>
      </c>
      <c r="G3353">
        <v>3</v>
      </c>
      <c r="H3353">
        <v>1</v>
      </c>
    </row>
    <row r="3354" spans="1:8" x14ac:dyDescent="0.3">
      <c r="A3354" t="s">
        <v>6088</v>
      </c>
      <c r="B3354" t="s">
        <v>6089</v>
      </c>
      <c r="C3354">
        <v>32148.240000000002</v>
      </c>
      <c r="D3354">
        <v>91</v>
      </c>
      <c r="E3354">
        <v>271</v>
      </c>
      <c r="F3354" t="s">
        <v>16963</v>
      </c>
      <c r="G3354">
        <v>0</v>
      </c>
      <c r="H3354">
        <v>0</v>
      </c>
    </row>
    <row r="3355" spans="1:8" x14ac:dyDescent="0.3">
      <c r="A3355" t="s">
        <v>6090</v>
      </c>
      <c r="B3355" t="s">
        <v>6091</v>
      </c>
      <c r="C3355">
        <v>62580.5</v>
      </c>
      <c r="D3355">
        <v>91</v>
      </c>
      <c r="E3355">
        <v>271</v>
      </c>
      <c r="F3355" t="s">
        <v>16963</v>
      </c>
      <c r="G3355">
        <v>0</v>
      </c>
      <c r="H3355">
        <v>0</v>
      </c>
    </row>
    <row r="3356" spans="1:8" x14ac:dyDescent="0.3">
      <c r="A3356" t="s">
        <v>6092</v>
      </c>
      <c r="B3356" t="s">
        <v>6093</v>
      </c>
      <c r="C3356">
        <v>33560.06</v>
      </c>
      <c r="D3356">
        <v>91</v>
      </c>
      <c r="E3356">
        <v>271</v>
      </c>
      <c r="F3356" t="s">
        <v>16963</v>
      </c>
      <c r="G3356">
        <v>0</v>
      </c>
      <c r="H3356">
        <v>0</v>
      </c>
    </row>
    <row r="3357" spans="1:8" x14ac:dyDescent="0.3">
      <c r="A3357" t="s">
        <v>6094</v>
      </c>
      <c r="B3357" t="s">
        <v>6095</v>
      </c>
      <c r="C3357">
        <v>0</v>
      </c>
      <c r="D3357">
        <v>91</v>
      </c>
      <c r="E3357">
        <v>236</v>
      </c>
      <c r="F3357" t="s">
        <v>16963</v>
      </c>
      <c r="G3357">
        <v>0</v>
      </c>
      <c r="H3357">
        <v>0</v>
      </c>
    </row>
    <row r="3358" spans="1:8" x14ac:dyDescent="0.3">
      <c r="A3358" t="s">
        <v>6096</v>
      </c>
      <c r="B3358" t="s">
        <v>6097</v>
      </c>
      <c r="C3358">
        <v>42136.32</v>
      </c>
      <c r="D3358">
        <v>91</v>
      </c>
      <c r="E3358">
        <v>271</v>
      </c>
      <c r="F3358" t="s">
        <v>16963</v>
      </c>
      <c r="G3358">
        <v>0</v>
      </c>
      <c r="H3358">
        <v>0</v>
      </c>
    </row>
    <row r="3359" spans="1:8" x14ac:dyDescent="0.3">
      <c r="A3359" t="s">
        <v>6098</v>
      </c>
      <c r="B3359" t="s">
        <v>6099</v>
      </c>
      <c r="C3359">
        <v>76001.600000000006</v>
      </c>
      <c r="D3359">
        <v>91</v>
      </c>
      <c r="E3359">
        <v>271</v>
      </c>
      <c r="F3359" t="s">
        <v>16963</v>
      </c>
      <c r="G3359">
        <v>0</v>
      </c>
      <c r="H3359">
        <v>0</v>
      </c>
    </row>
    <row r="3360" spans="1:8" x14ac:dyDescent="0.3">
      <c r="A3360" t="s">
        <v>6100</v>
      </c>
      <c r="B3360" t="s">
        <v>6101</v>
      </c>
      <c r="C3360">
        <v>49783.38</v>
      </c>
      <c r="D3360">
        <v>91</v>
      </c>
      <c r="E3360">
        <v>271</v>
      </c>
      <c r="F3360" t="s">
        <v>16963</v>
      </c>
      <c r="G3360">
        <v>0</v>
      </c>
      <c r="H3360">
        <v>0</v>
      </c>
    </row>
    <row r="3361" spans="1:8" x14ac:dyDescent="0.3">
      <c r="A3361" t="s">
        <v>6102</v>
      </c>
      <c r="B3361" t="s">
        <v>6103</v>
      </c>
      <c r="C3361">
        <v>46091.89</v>
      </c>
      <c r="D3361">
        <v>91</v>
      </c>
      <c r="E3361">
        <v>225</v>
      </c>
      <c r="F3361" t="s">
        <v>16963</v>
      </c>
      <c r="G3361">
        <v>7</v>
      </c>
      <c r="H3361">
        <v>1</v>
      </c>
    </row>
    <row r="3362" spans="1:8" x14ac:dyDescent="0.3">
      <c r="A3362" t="s">
        <v>6104</v>
      </c>
      <c r="B3362" t="s">
        <v>6105</v>
      </c>
      <c r="C3362">
        <v>184309.61</v>
      </c>
      <c r="D3362">
        <v>91</v>
      </c>
      <c r="E3362">
        <v>204</v>
      </c>
      <c r="F3362" t="s">
        <v>16963</v>
      </c>
      <c r="G3362">
        <v>0</v>
      </c>
      <c r="H3362">
        <v>0</v>
      </c>
    </row>
    <row r="3363" spans="1:8" x14ac:dyDescent="0.3">
      <c r="A3363" t="s">
        <v>6106</v>
      </c>
      <c r="B3363" t="s">
        <v>6107</v>
      </c>
      <c r="C3363">
        <v>106165.9</v>
      </c>
      <c r="D3363">
        <v>91</v>
      </c>
      <c r="E3363">
        <v>225</v>
      </c>
      <c r="F3363" t="s">
        <v>16963</v>
      </c>
      <c r="G3363">
        <v>1</v>
      </c>
      <c r="H3363">
        <v>1</v>
      </c>
    </row>
    <row r="3364" spans="1:8" x14ac:dyDescent="0.3">
      <c r="A3364" t="s">
        <v>6108</v>
      </c>
      <c r="B3364" t="s">
        <v>6107</v>
      </c>
      <c r="C3364">
        <v>122731.51</v>
      </c>
      <c r="D3364">
        <v>91</v>
      </c>
      <c r="E3364">
        <v>204</v>
      </c>
      <c r="F3364" t="s">
        <v>16963</v>
      </c>
      <c r="G3364">
        <v>0</v>
      </c>
      <c r="H3364">
        <v>0</v>
      </c>
    </row>
    <row r="3365" spans="1:8" x14ac:dyDescent="0.3">
      <c r="A3365" t="s">
        <v>1695</v>
      </c>
      <c r="B3365" t="s">
        <v>1696</v>
      </c>
      <c r="C3365">
        <v>37071.18</v>
      </c>
      <c r="D3365">
        <v>91</v>
      </c>
      <c r="E3365">
        <v>271</v>
      </c>
      <c r="F3365" t="s">
        <v>16963</v>
      </c>
      <c r="G3365">
        <v>15</v>
      </c>
      <c r="H3365">
        <v>1</v>
      </c>
    </row>
    <row r="3366" spans="1:8" x14ac:dyDescent="0.3">
      <c r="A3366" t="s">
        <v>1697</v>
      </c>
      <c r="B3366" t="s">
        <v>1698</v>
      </c>
      <c r="C3366">
        <v>34223.96</v>
      </c>
      <c r="D3366">
        <v>91</v>
      </c>
      <c r="E3366">
        <v>271</v>
      </c>
      <c r="F3366" t="s">
        <v>16963</v>
      </c>
      <c r="G3366">
        <v>18</v>
      </c>
      <c r="H3366">
        <v>1</v>
      </c>
    </row>
    <row r="3367" spans="1:8" x14ac:dyDescent="0.3">
      <c r="A3367" t="s">
        <v>6109</v>
      </c>
      <c r="B3367" t="s">
        <v>6110</v>
      </c>
      <c r="C3367">
        <v>7184.76</v>
      </c>
      <c r="D3367">
        <v>91</v>
      </c>
      <c r="E3367">
        <v>247</v>
      </c>
      <c r="F3367" t="s">
        <v>16963</v>
      </c>
      <c r="G3367">
        <v>0</v>
      </c>
      <c r="H3367">
        <v>0</v>
      </c>
    </row>
    <row r="3368" spans="1:8" x14ac:dyDescent="0.3">
      <c r="A3368" t="s">
        <v>6111</v>
      </c>
      <c r="B3368" t="s">
        <v>6112</v>
      </c>
      <c r="C3368">
        <v>8975.61</v>
      </c>
      <c r="D3368">
        <v>91</v>
      </c>
      <c r="E3368">
        <v>225</v>
      </c>
      <c r="F3368" t="s">
        <v>16963</v>
      </c>
      <c r="G3368">
        <v>0</v>
      </c>
      <c r="H3368">
        <v>0</v>
      </c>
    </row>
    <row r="3369" spans="1:8" x14ac:dyDescent="0.3">
      <c r="A3369" t="s">
        <v>6113</v>
      </c>
      <c r="B3369" t="s">
        <v>6114</v>
      </c>
      <c r="C3369">
        <v>7023.08</v>
      </c>
      <c r="D3369">
        <v>91</v>
      </c>
      <c r="E3369">
        <v>256</v>
      </c>
      <c r="F3369" t="s">
        <v>16963</v>
      </c>
      <c r="G3369">
        <v>0</v>
      </c>
      <c r="H3369">
        <v>0</v>
      </c>
    </row>
    <row r="3370" spans="1:8" x14ac:dyDescent="0.3">
      <c r="A3370" t="s">
        <v>6115</v>
      </c>
      <c r="B3370" t="s">
        <v>6116</v>
      </c>
      <c r="C3370">
        <v>42617.3</v>
      </c>
      <c r="D3370">
        <v>91</v>
      </c>
      <c r="E3370">
        <v>215</v>
      </c>
      <c r="F3370" t="s">
        <v>16963</v>
      </c>
      <c r="G3370">
        <v>0</v>
      </c>
      <c r="H3370">
        <v>0</v>
      </c>
    </row>
    <row r="3371" spans="1:8" x14ac:dyDescent="0.3">
      <c r="A3371" t="s">
        <v>6117</v>
      </c>
      <c r="B3371" t="s">
        <v>6118</v>
      </c>
      <c r="C3371">
        <v>38508.1</v>
      </c>
      <c r="D3371">
        <v>91</v>
      </c>
      <c r="E3371">
        <v>215</v>
      </c>
      <c r="F3371" t="s">
        <v>16963</v>
      </c>
      <c r="G3371">
        <v>0</v>
      </c>
      <c r="H3371">
        <v>0</v>
      </c>
    </row>
    <row r="3372" spans="1:8" x14ac:dyDescent="0.3">
      <c r="A3372" t="s">
        <v>6119</v>
      </c>
      <c r="B3372" t="s">
        <v>6120</v>
      </c>
      <c r="C3372">
        <v>7023.08</v>
      </c>
      <c r="D3372">
        <v>91</v>
      </c>
      <c r="E3372">
        <v>256</v>
      </c>
      <c r="F3372" t="s">
        <v>16963</v>
      </c>
      <c r="G3372">
        <v>0</v>
      </c>
      <c r="H3372">
        <v>0</v>
      </c>
    </row>
    <row r="3373" spans="1:8" x14ac:dyDescent="0.3">
      <c r="A3373" t="s">
        <v>6121</v>
      </c>
      <c r="B3373" t="s">
        <v>6122</v>
      </c>
      <c r="C3373">
        <v>42581.32</v>
      </c>
      <c r="D3373">
        <v>91</v>
      </c>
      <c r="E3373">
        <v>215</v>
      </c>
      <c r="F3373" t="s">
        <v>16963</v>
      </c>
      <c r="G3373">
        <v>0</v>
      </c>
      <c r="H3373">
        <v>0</v>
      </c>
    </row>
    <row r="3374" spans="1:8" x14ac:dyDescent="0.3">
      <c r="A3374" t="s">
        <v>6123</v>
      </c>
      <c r="B3374" t="s">
        <v>6124</v>
      </c>
      <c r="C3374">
        <v>0</v>
      </c>
      <c r="D3374">
        <v>91</v>
      </c>
      <c r="E3374">
        <v>215</v>
      </c>
      <c r="F3374" t="s">
        <v>16963</v>
      </c>
      <c r="G3374">
        <v>0</v>
      </c>
      <c r="H3374">
        <v>0</v>
      </c>
    </row>
    <row r="3375" spans="1:8" x14ac:dyDescent="0.3">
      <c r="A3375" t="s">
        <v>6125</v>
      </c>
      <c r="B3375" t="s">
        <v>6126</v>
      </c>
      <c r="C3375">
        <v>205751.8</v>
      </c>
      <c r="D3375">
        <v>91</v>
      </c>
      <c r="E3375">
        <v>244</v>
      </c>
      <c r="F3375" t="s">
        <v>16963</v>
      </c>
      <c r="G3375">
        <v>28</v>
      </c>
      <c r="H3375">
        <v>1</v>
      </c>
    </row>
    <row r="3376" spans="1:8" x14ac:dyDescent="0.3">
      <c r="A3376" t="s">
        <v>1699</v>
      </c>
      <c r="B3376" t="s">
        <v>1700</v>
      </c>
      <c r="C3376">
        <v>47895.5</v>
      </c>
      <c r="D3376">
        <v>91</v>
      </c>
      <c r="E3376">
        <v>251</v>
      </c>
      <c r="F3376" t="s">
        <v>16963</v>
      </c>
      <c r="G3376">
        <v>95</v>
      </c>
      <c r="H3376">
        <v>1</v>
      </c>
    </row>
    <row r="3377" spans="1:8" x14ac:dyDescent="0.3">
      <c r="A3377" t="s">
        <v>6127</v>
      </c>
      <c r="B3377" t="s">
        <v>6128</v>
      </c>
      <c r="C3377">
        <v>34117.32</v>
      </c>
      <c r="D3377">
        <v>91</v>
      </c>
      <c r="E3377">
        <v>256</v>
      </c>
      <c r="F3377" t="s">
        <v>16963</v>
      </c>
      <c r="G3377">
        <v>0</v>
      </c>
      <c r="H3377">
        <v>0</v>
      </c>
    </row>
    <row r="3378" spans="1:8" x14ac:dyDescent="0.3">
      <c r="A3378" t="s">
        <v>6129</v>
      </c>
      <c r="B3378" t="s">
        <v>6130</v>
      </c>
      <c r="C3378">
        <v>42916.32</v>
      </c>
      <c r="D3378">
        <v>91</v>
      </c>
      <c r="E3378">
        <v>252</v>
      </c>
      <c r="F3378" t="s">
        <v>16963</v>
      </c>
      <c r="G3378">
        <v>16</v>
      </c>
      <c r="H3378">
        <v>1</v>
      </c>
    </row>
    <row r="3379" spans="1:8" x14ac:dyDescent="0.3">
      <c r="A3379" t="s">
        <v>1701</v>
      </c>
      <c r="B3379" t="s">
        <v>1702</v>
      </c>
      <c r="C3379">
        <v>42916.32</v>
      </c>
      <c r="D3379">
        <v>91</v>
      </c>
      <c r="E3379">
        <v>250</v>
      </c>
      <c r="F3379" t="s">
        <v>16963</v>
      </c>
      <c r="G3379">
        <v>0</v>
      </c>
      <c r="H3379">
        <v>0</v>
      </c>
    </row>
    <row r="3380" spans="1:8" x14ac:dyDescent="0.3">
      <c r="A3380" t="s">
        <v>6131</v>
      </c>
      <c r="B3380" t="s">
        <v>6132</v>
      </c>
      <c r="C3380">
        <v>82223.08</v>
      </c>
      <c r="D3380">
        <v>91</v>
      </c>
      <c r="E3380">
        <v>239</v>
      </c>
      <c r="F3380" t="s">
        <v>16963</v>
      </c>
      <c r="G3380">
        <v>0</v>
      </c>
      <c r="H3380">
        <v>0</v>
      </c>
    </row>
    <row r="3381" spans="1:8" x14ac:dyDescent="0.3">
      <c r="A3381" t="s">
        <v>6133</v>
      </c>
      <c r="B3381" t="s">
        <v>6134</v>
      </c>
      <c r="C3381">
        <v>0</v>
      </c>
      <c r="D3381">
        <v>91</v>
      </c>
      <c r="E3381">
        <v>192</v>
      </c>
      <c r="F3381" t="s">
        <v>16963</v>
      </c>
      <c r="G3381">
        <v>0</v>
      </c>
      <c r="H3381">
        <v>0</v>
      </c>
    </row>
    <row r="3382" spans="1:8" x14ac:dyDescent="0.3">
      <c r="A3382" t="s">
        <v>6135</v>
      </c>
      <c r="B3382" t="s">
        <v>6136</v>
      </c>
      <c r="C3382">
        <v>0</v>
      </c>
      <c r="D3382">
        <v>91</v>
      </c>
      <c r="E3382">
        <v>192</v>
      </c>
      <c r="F3382" t="s">
        <v>16963</v>
      </c>
      <c r="G3382">
        <v>0</v>
      </c>
      <c r="H3382">
        <v>0</v>
      </c>
    </row>
    <row r="3383" spans="1:8" x14ac:dyDescent="0.3">
      <c r="A3383" t="s">
        <v>6137</v>
      </c>
      <c r="B3383" t="s">
        <v>6136</v>
      </c>
      <c r="C3383">
        <v>21068.16</v>
      </c>
      <c r="D3383">
        <v>91</v>
      </c>
      <c r="E3383">
        <v>250</v>
      </c>
      <c r="F3383" t="s">
        <v>16963</v>
      </c>
      <c r="G3383">
        <v>0</v>
      </c>
      <c r="H3383">
        <v>0</v>
      </c>
    </row>
    <row r="3384" spans="1:8" x14ac:dyDescent="0.3">
      <c r="A3384" t="s">
        <v>6138</v>
      </c>
      <c r="B3384" t="s">
        <v>6139</v>
      </c>
      <c r="C3384">
        <v>82223.08</v>
      </c>
      <c r="D3384">
        <v>91</v>
      </c>
      <c r="E3384">
        <v>239</v>
      </c>
      <c r="F3384" t="s">
        <v>16963</v>
      </c>
      <c r="G3384">
        <v>0</v>
      </c>
      <c r="H3384">
        <v>0</v>
      </c>
    </row>
    <row r="3385" spans="1:8" x14ac:dyDescent="0.3">
      <c r="A3385" t="s">
        <v>1703</v>
      </c>
      <c r="B3385" t="s">
        <v>1704</v>
      </c>
      <c r="C3385">
        <v>42916.32</v>
      </c>
      <c r="D3385">
        <v>91</v>
      </c>
      <c r="E3385">
        <v>250</v>
      </c>
      <c r="F3385" t="s">
        <v>16963</v>
      </c>
      <c r="G3385">
        <v>0</v>
      </c>
      <c r="H3385">
        <v>0</v>
      </c>
    </row>
    <row r="3386" spans="1:8" x14ac:dyDescent="0.3">
      <c r="A3386" t="s">
        <v>6140</v>
      </c>
      <c r="B3386" t="s">
        <v>6141</v>
      </c>
      <c r="C3386">
        <v>69446.52</v>
      </c>
      <c r="D3386">
        <v>91</v>
      </c>
      <c r="E3386">
        <v>269</v>
      </c>
      <c r="F3386" t="s">
        <v>16963</v>
      </c>
      <c r="G3386">
        <v>13</v>
      </c>
      <c r="H3386">
        <v>1</v>
      </c>
    </row>
    <row r="3387" spans="1:8" x14ac:dyDescent="0.3">
      <c r="A3387" t="s">
        <v>6142</v>
      </c>
      <c r="B3387" t="s">
        <v>6143</v>
      </c>
      <c r="C3387">
        <v>84272.639999999999</v>
      </c>
      <c r="D3387">
        <v>91</v>
      </c>
      <c r="E3387">
        <v>269</v>
      </c>
      <c r="F3387" t="s">
        <v>16963</v>
      </c>
      <c r="G3387">
        <v>29</v>
      </c>
      <c r="H3387">
        <v>1</v>
      </c>
    </row>
    <row r="3388" spans="1:8" x14ac:dyDescent="0.3">
      <c r="A3388" t="s">
        <v>6144</v>
      </c>
      <c r="B3388" t="s">
        <v>6145</v>
      </c>
      <c r="C3388">
        <v>84272.639999999999</v>
      </c>
      <c r="D3388">
        <v>91</v>
      </c>
      <c r="E3388">
        <v>269</v>
      </c>
      <c r="F3388" t="s">
        <v>16963</v>
      </c>
      <c r="G3388">
        <v>29</v>
      </c>
      <c r="H3388">
        <v>1</v>
      </c>
    </row>
    <row r="3389" spans="1:8" x14ac:dyDescent="0.3">
      <c r="A3389" t="s">
        <v>6146</v>
      </c>
      <c r="B3389" t="s">
        <v>6147</v>
      </c>
      <c r="C3389">
        <v>22160.14</v>
      </c>
      <c r="D3389">
        <v>91</v>
      </c>
      <c r="E3389">
        <v>192</v>
      </c>
      <c r="F3389" t="s">
        <v>16963</v>
      </c>
      <c r="G3389">
        <v>9</v>
      </c>
      <c r="H3389">
        <v>1</v>
      </c>
    </row>
    <row r="3390" spans="1:8" x14ac:dyDescent="0.3">
      <c r="A3390" t="s">
        <v>6148</v>
      </c>
      <c r="B3390" t="s">
        <v>6149</v>
      </c>
      <c r="C3390">
        <v>0</v>
      </c>
      <c r="D3390">
        <v>91</v>
      </c>
      <c r="E3390">
        <v>192</v>
      </c>
      <c r="F3390" t="s">
        <v>16963</v>
      </c>
      <c r="G3390">
        <v>0</v>
      </c>
      <c r="H3390">
        <v>0</v>
      </c>
    </row>
    <row r="3391" spans="1:8" x14ac:dyDescent="0.3">
      <c r="A3391" t="s">
        <v>6150</v>
      </c>
      <c r="B3391" t="s">
        <v>6149</v>
      </c>
      <c r="C3391">
        <v>24135.200000000001</v>
      </c>
      <c r="D3391">
        <v>91</v>
      </c>
      <c r="E3391">
        <v>250</v>
      </c>
      <c r="F3391" t="s">
        <v>16963</v>
      </c>
      <c r="G3391">
        <v>0</v>
      </c>
      <c r="H3391">
        <v>0</v>
      </c>
    </row>
    <row r="3392" spans="1:8" x14ac:dyDescent="0.3">
      <c r="A3392" t="s">
        <v>6151</v>
      </c>
      <c r="B3392" t="s">
        <v>6152</v>
      </c>
      <c r="C3392">
        <v>0</v>
      </c>
      <c r="D3392">
        <v>91</v>
      </c>
      <c r="E3392">
        <v>192</v>
      </c>
      <c r="F3392" t="s">
        <v>16963</v>
      </c>
      <c r="G3392">
        <v>0</v>
      </c>
      <c r="H3392">
        <v>0</v>
      </c>
    </row>
    <row r="3393" spans="1:8" x14ac:dyDescent="0.3">
      <c r="A3393" t="s">
        <v>6153</v>
      </c>
      <c r="B3393" t="s">
        <v>6152</v>
      </c>
      <c r="C3393">
        <v>25977.75</v>
      </c>
      <c r="D3393">
        <v>91</v>
      </c>
      <c r="E3393">
        <v>250</v>
      </c>
      <c r="F3393" t="s">
        <v>16963</v>
      </c>
      <c r="G3393">
        <v>0</v>
      </c>
      <c r="H3393">
        <v>0</v>
      </c>
    </row>
    <row r="3394" spans="1:8" x14ac:dyDescent="0.3">
      <c r="A3394" t="s">
        <v>6154</v>
      </c>
      <c r="B3394" t="s">
        <v>6155</v>
      </c>
      <c r="C3394">
        <v>22160.14</v>
      </c>
      <c r="D3394">
        <v>91</v>
      </c>
      <c r="E3394">
        <v>192</v>
      </c>
      <c r="F3394" t="s">
        <v>16963</v>
      </c>
      <c r="G3394">
        <v>4</v>
      </c>
      <c r="H3394">
        <v>1</v>
      </c>
    </row>
    <row r="3395" spans="1:8" x14ac:dyDescent="0.3">
      <c r="A3395" t="s">
        <v>6156</v>
      </c>
      <c r="B3395" t="s">
        <v>6157</v>
      </c>
      <c r="C3395">
        <v>0</v>
      </c>
      <c r="D3395">
        <v>91</v>
      </c>
      <c r="E3395">
        <v>250</v>
      </c>
      <c r="F3395" t="s">
        <v>16963</v>
      </c>
      <c r="G3395">
        <v>0</v>
      </c>
      <c r="H3395">
        <v>0</v>
      </c>
    </row>
    <row r="3396" spans="1:8" x14ac:dyDescent="0.3">
      <c r="A3396" t="s">
        <v>6158</v>
      </c>
      <c r="B3396" t="s">
        <v>6159</v>
      </c>
      <c r="C3396">
        <v>0</v>
      </c>
      <c r="D3396">
        <v>91</v>
      </c>
      <c r="E3396">
        <v>250</v>
      </c>
      <c r="F3396" t="s">
        <v>16963</v>
      </c>
      <c r="G3396">
        <v>0</v>
      </c>
      <c r="H3396">
        <v>0</v>
      </c>
    </row>
    <row r="3397" spans="1:8" x14ac:dyDescent="0.3">
      <c r="A3397" t="s">
        <v>6160</v>
      </c>
      <c r="B3397" t="s">
        <v>6161</v>
      </c>
      <c r="C3397">
        <v>0</v>
      </c>
      <c r="D3397">
        <v>91</v>
      </c>
      <c r="E3397">
        <v>192</v>
      </c>
      <c r="F3397" t="s">
        <v>16963</v>
      </c>
      <c r="G3397">
        <v>0</v>
      </c>
      <c r="H3397">
        <v>0</v>
      </c>
    </row>
    <row r="3398" spans="1:8" x14ac:dyDescent="0.3">
      <c r="A3398" t="s">
        <v>6162</v>
      </c>
      <c r="B3398" t="s">
        <v>6161</v>
      </c>
      <c r="C3398">
        <v>21011.919999999998</v>
      </c>
      <c r="D3398">
        <v>91</v>
      </c>
      <c r="E3398">
        <v>250</v>
      </c>
      <c r="F3398" t="s">
        <v>16963</v>
      </c>
      <c r="G3398">
        <v>0</v>
      </c>
      <c r="H3398">
        <v>0</v>
      </c>
    </row>
    <row r="3399" spans="1:8" x14ac:dyDescent="0.3">
      <c r="A3399" t="s">
        <v>6163</v>
      </c>
      <c r="B3399" t="s">
        <v>6164</v>
      </c>
      <c r="C3399">
        <v>0</v>
      </c>
      <c r="D3399">
        <v>91</v>
      </c>
      <c r="E3399">
        <v>192</v>
      </c>
      <c r="F3399" t="s">
        <v>16963</v>
      </c>
      <c r="G3399">
        <v>0</v>
      </c>
      <c r="H3399">
        <v>0</v>
      </c>
    </row>
    <row r="3400" spans="1:8" x14ac:dyDescent="0.3">
      <c r="A3400" t="s">
        <v>6165</v>
      </c>
      <c r="B3400" t="s">
        <v>6164</v>
      </c>
      <c r="C3400">
        <v>21847.360000000001</v>
      </c>
      <c r="D3400">
        <v>91</v>
      </c>
      <c r="E3400">
        <v>250</v>
      </c>
      <c r="F3400" t="s">
        <v>16963</v>
      </c>
      <c r="G3400">
        <v>35</v>
      </c>
      <c r="H3400">
        <v>1</v>
      </c>
    </row>
    <row r="3401" spans="1:8" x14ac:dyDescent="0.3">
      <c r="A3401" t="s">
        <v>6166</v>
      </c>
      <c r="B3401" t="s">
        <v>6167</v>
      </c>
      <c r="C3401">
        <v>34333.26</v>
      </c>
      <c r="D3401">
        <v>91</v>
      </c>
      <c r="E3401">
        <v>250</v>
      </c>
      <c r="F3401" t="s">
        <v>16963</v>
      </c>
      <c r="G3401">
        <v>6</v>
      </c>
      <c r="H3401">
        <v>1</v>
      </c>
    </row>
    <row r="3402" spans="1:8" x14ac:dyDescent="0.3">
      <c r="A3402" t="s">
        <v>6168</v>
      </c>
      <c r="B3402" t="s">
        <v>6169</v>
      </c>
      <c r="C3402">
        <v>34333.26</v>
      </c>
      <c r="D3402">
        <v>91</v>
      </c>
      <c r="E3402">
        <v>250</v>
      </c>
      <c r="F3402" t="s">
        <v>16963</v>
      </c>
      <c r="G3402">
        <v>0</v>
      </c>
      <c r="H3402">
        <v>0</v>
      </c>
    </row>
    <row r="3403" spans="1:8" x14ac:dyDescent="0.3">
      <c r="A3403" t="s">
        <v>6170</v>
      </c>
      <c r="B3403" t="s">
        <v>6171</v>
      </c>
      <c r="C3403">
        <v>24345.18</v>
      </c>
      <c r="D3403">
        <v>91</v>
      </c>
      <c r="E3403">
        <v>250</v>
      </c>
      <c r="F3403" t="s">
        <v>16963</v>
      </c>
      <c r="G3403">
        <v>0</v>
      </c>
      <c r="H3403">
        <v>0</v>
      </c>
    </row>
    <row r="3404" spans="1:8" x14ac:dyDescent="0.3">
      <c r="A3404" t="s">
        <v>6172</v>
      </c>
      <c r="B3404" t="s">
        <v>6173</v>
      </c>
      <c r="C3404">
        <v>24345.18</v>
      </c>
      <c r="D3404">
        <v>91</v>
      </c>
      <c r="E3404">
        <v>250</v>
      </c>
      <c r="F3404" t="s">
        <v>16963</v>
      </c>
      <c r="G3404">
        <v>3</v>
      </c>
      <c r="H3404">
        <v>1</v>
      </c>
    </row>
    <row r="3405" spans="1:8" x14ac:dyDescent="0.3">
      <c r="A3405" t="s">
        <v>6174</v>
      </c>
      <c r="B3405" t="s">
        <v>6175</v>
      </c>
      <c r="C3405">
        <v>0</v>
      </c>
      <c r="D3405">
        <v>91</v>
      </c>
      <c r="E3405">
        <v>192</v>
      </c>
      <c r="F3405" t="s">
        <v>16963</v>
      </c>
      <c r="G3405">
        <v>0</v>
      </c>
      <c r="H3405">
        <v>0</v>
      </c>
    </row>
    <row r="3406" spans="1:8" x14ac:dyDescent="0.3">
      <c r="A3406" t="s">
        <v>6176</v>
      </c>
      <c r="B3406" t="s">
        <v>6175</v>
      </c>
      <c r="C3406">
        <v>52280.42</v>
      </c>
      <c r="D3406">
        <v>91</v>
      </c>
      <c r="E3406">
        <v>250</v>
      </c>
      <c r="F3406" t="s">
        <v>16963</v>
      </c>
      <c r="G3406">
        <v>1</v>
      </c>
      <c r="H3406">
        <v>1</v>
      </c>
    </row>
    <row r="3407" spans="1:8" x14ac:dyDescent="0.3">
      <c r="A3407" t="s">
        <v>6177</v>
      </c>
      <c r="B3407" t="s">
        <v>6178</v>
      </c>
      <c r="C3407">
        <v>0</v>
      </c>
      <c r="D3407">
        <v>91</v>
      </c>
      <c r="E3407">
        <v>192</v>
      </c>
      <c r="F3407" t="s">
        <v>16963</v>
      </c>
      <c r="G3407">
        <v>0</v>
      </c>
      <c r="H3407">
        <v>0</v>
      </c>
    </row>
    <row r="3408" spans="1:8" x14ac:dyDescent="0.3">
      <c r="A3408" t="s">
        <v>6179</v>
      </c>
      <c r="B3408" t="s">
        <v>6178</v>
      </c>
      <c r="C3408">
        <v>52280.42</v>
      </c>
      <c r="D3408">
        <v>91</v>
      </c>
      <c r="E3408">
        <v>250</v>
      </c>
      <c r="F3408" t="s">
        <v>16963</v>
      </c>
      <c r="G3408">
        <v>0</v>
      </c>
      <c r="H3408">
        <v>0</v>
      </c>
    </row>
    <row r="3409" spans="1:8" x14ac:dyDescent="0.3">
      <c r="A3409" t="s">
        <v>6180</v>
      </c>
      <c r="B3409" t="s">
        <v>6181</v>
      </c>
      <c r="C3409">
        <v>0</v>
      </c>
      <c r="D3409">
        <v>91</v>
      </c>
      <c r="E3409">
        <v>192</v>
      </c>
      <c r="F3409" t="s">
        <v>16963</v>
      </c>
      <c r="G3409">
        <v>0</v>
      </c>
      <c r="H3409">
        <v>0</v>
      </c>
    </row>
    <row r="3410" spans="1:8" x14ac:dyDescent="0.3">
      <c r="A3410" t="s">
        <v>6182</v>
      </c>
      <c r="B3410" t="s">
        <v>6181</v>
      </c>
      <c r="C3410">
        <v>37652.080000000002</v>
      </c>
      <c r="D3410">
        <v>91</v>
      </c>
      <c r="E3410">
        <v>250</v>
      </c>
      <c r="F3410" t="s">
        <v>16963</v>
      </c>
      <c r="G3410">
        <v>57</v>
      </c>
      <c r="H3410">
        <v>1</v>
      </c>
    </row>
    <row r="3411" spans="1:8" x14ac:dyDescent="0.3">
      <c r="A3411" t="s">
        <v>6183</v>
      </c>
      <c r="B3411" t="s">
        <v>6184</v>
      </c>
      <c r="C3411">
        <v>0</v>
      </c>
      <c r="D3411">
        <v>91</v>
      </c>
      <c r="E3411">
        <v>192</v>
      </c>
      <c r="F3411" t="s">
        <v>16963</v>
      </c>
      <c r="G3411">
        <v>0</v>
      </c>
      <c r="H3411">
        <v>0</v>
      </c>
    </row>
    <row r="3412" spans="1:8" x14ac:dyDescent="0.3">
      <c r="A3412" t="s">
        <v>6185</v>
      </c>
      <c r="B3412" t="s">
        <v>6184</v>
      </c>
      <c r="C3412">
        <v>37652.080000000002</v>
      </c>
      <c r="D3412">
        <v>91</v>
      </c>
      <c r="E3412">
        <v>250</v>
      </c>
      <c r="F3412" t="s">
        <v>16963</v>
      </c>
      <c r="G3412">
        <v>16</v>
      </c>
      <c r="H3412">
        <v>1</v>
      </c>
    </row>
    <row r="3413" spans="1:8" x14ac:dyDescent="0.3">
      <c r="A3413" t="s">
        <v>6186</v>
      </c>
      <c r="B3413" t="s">
        <v>6187</v>
      </c>
      <c r="C3413">
        <v>0</v>
      </c>
      <c r="D3413">
        <v>91</v>
      </c>
      <c r="E3413">
        <v>192</v>
      </c>
      <c r="F3413" t="s">
        <v>16963</v>
      </c>
      <c r="G3413">
        <v>0</v>
      </c>
      <c r="H3413">
        <v>0</v>
      </c>
    </row>
    <row r="3414" spans="1:8" x14ac:dyDescent="0.3">
      <c r="A3414" t="s">
        <v>6188</v>
      </c>
      <c r="B3414" t="s">
        <v>6187</v>
      </c>
      <c r="C3414">
        <v>39795.300000000003</v>
      </c>
      <c r="D3414">
        <v>91</v>
      </c>
      <c r="E3414">
        <v>250</v>
      </c>
      <c r="F3414" t="s">
        <v>16963</v>
      </c>
      <c r="G3414">
        <v>0</v>
      </c>
      <c r="H3414">
        <v>0</v>
      </c>
    </row>
    <row r="3415" spans="1:8" x14ac:dyDescent="0.3">
      <c r="A3415" t="s">
        <v>6189</v>
      </c>
      <c r="B3415" t="s">
        <v>6190</v>
      </c>
      <c r="C3415">
        <v>0</v>
      </c>
      <c r="D3415">
        <v>91</v>
      </c>
      <c r="E3415">
        <v>192</v>
      </c>
      <c r="F3415" t="s">
        <v>16963</v>
      </c>
      <c r="G3415">
        <v>0</v>
      </c>
      <c r="H3415">
        <v>0</v>
      </c>
    </row>
    <row r="3416" spans="1:8" x14ac:dyDescent="0.3">
      <c r="A3416" t="s">
        <v>6191</v>
      </c>
      <c r="B3416" t="s">
        <v>6190</v>
      </c>
      <c r="C3416">
        <v>39795.300000000003</v>
      </c>
      <c r="D3416">
        <v>91</v>
      </c>
      <c r="E3416">
        <v>250</v>
      </c>
      <c r="F3416" t="s">
        <v>16963</v>
      </c>
      <c r="G3416">
        <v>0</v>
      </c>
      <c r="H3416">
        <v>0</v>
      </c>
    </row>
    <row r="3417" spans="1:8" x14ac:dyDescent="0.3">
      <c r="A3417" t="s">
        <v>6192</v>
      </c>
      <c r="B3417" t="s">
        <v>6193</v>
      </c>
      <c r="C3417">
        <v>25076.76</v>
      </c>
      <c r="D3417">
        <v>91</v>
      </c>
      <c r="E3417">
        <v>250</v>
      </c>
      <c r="F3417" t="s">
        <v>16963</v>
      </c>
      <c r="G3417">
        <v>41</v>
      </c>
      <c r="H3417">
        <v>1</v>
      </c>
    </row>
    <row r="3418" spans="1:8" x14ac:dyDescent="0.3">
      <c r="A3418" t="s">
        <v>6194</v>
      </c>
      <c r="B3418" t="s">
        <v>6195</v>
      </c>
      <c r="C3418">
        <v>25076.76</v>
      </c>
      <c r="D3418">
        <v>91</v>
      </c>
      <c r="E3418">
        <v>250</v>
      </c>
      <c r="F3418" t="s">
        <v>16963</v>
      </c>
      <c r="G3418">
        <v>0</v>
      </c>
      <c r="H3418">
        <v>0</v>
      </c>
    </row>
    <row r="3419" spans="1:8" x14ac:dyDescent="0.3">
      <c r="A3419" t="s">
        <v>6196</v>
      </c>
      <c r="B3419" t="s">
        <v>6197</v>
      </c>
      <c r="C3419">
        <v>21068.16</v>
      </c>
      <c r="D3419">
        <v>91</v>
      </c>
      <c r="E3419">
        <v>250</v>
      </c>
      <c r="F3419" t="s">
        <v>16963</v>
      </c>
      <c r="G3419">
        <v>0</v>
      </c>
      <c r="H3419">
        <v>0</v>
      </c>
    </row>
    <row r="3420" spans="1:8" x14ac:dyDescent="0.3">
      <c r="A3420" t="s">
        <v>6198</v>
      </c>
      <c r="B3420" t="s">
        <v>6199</v>
      </c>
      <c r="C3420">
        <v>31992.240000000002</v>
      </c>
      <c r="D3420">
        <v>91</v>
      </c>
      <c r="E3420">
        <v>250</v>
      </c>
      <c r="F3420" t="s">
        <v>16963</v>
      </c>
      <c r="G3420">
        <v>6</v>
      </c>
      <c r="H3420">
        <v>1</v>
      </c>
    </row>
    <row r="3421" spans="1:8" x14ac:dyDescent="0.3">
      <c r="A3421" t="s">
        <v>6200</v>
      </c>
      <c r="B3421" t="s">
        <v>6201</v>
      </c>
      <c r="C3421">
        <v>25906.2</v>
      </c>
      <c r="D3421">
        <v>91</v>
      </c>
      <c r="E3421">
        <v>250</v>
      </c>
      <c r="F3421" t="s">
        <v>16963</v>
      </c>
      <c r="G3421">
        <v>15</v>
      </c>
      <c r="H3421">
        <v>1</v>
      </c>
    </row>
    <row r="3422" spans="1:8" x14ac:dyDescent="0.3">
      <c r="A3422" t="s">
        <v>1705</v>
      </c>
      <c r="B3422" t="s">
        <v>1706</v>
      </c>
      <c r="C3422">
        <v>40467.040000000001</v>
      </c>
      <c r="D3422">
        <v>91</v>
      </c>
      <c r="E3422">
        <v>250</v>
      </c>
      <c r="F3422" t="s">
        <v>16963</v>
      </c>
      <c r="G3422">
        <v>0</v>
      </c>
      <c r="H3422">
        <v>0</v>
      </c>
    </row>
    <row r="3423" spans="1:8" x14ac:dyDescent="0.3">
      <c r="A3423" t="s">
        <v>1707</v>
      </c>
      <c r="B3423" t="s">
        <v>1708</v>
      </c>
      <c r="C3423">
        <v>39140.53</v>
      </c>
      <c r="D3423">
        <v>91</v>
      </c>
      <c r="E3423">
        <v>250</v>
      </c>
      <c r="F3423" t="s">
        <v>16963</v>
      </c>
      <c r="G3423">
        <v>1</v>
      </c>
      <c r="H3423">
        <v>1</v>
      </c>
    </row>
    <row r="3424" spans="1:8" x14ac:dyDescent="0.3">
      <c r="A3424" t="s">
        <v>6202</v>
      </c>
      <c r="B3424" t="s">
        <v>6203</v>
      </c>
      <c r="C3424">
        <v>25906.2</v>
      </c>
      <c r="D3424">
        <v>91</v>
      </c>
      <c r="E3424">
        <v>250</v>
      </c>
      <c r="F3424" t="s">
        <v>16963</v>
      </c>
      <c r="G3424">
        <v>19</v>
      </c>
      <c r="H3424">
        <v>1</v>
      </c>
    </row>
    <row r="3425" spans="1:8" x14ac:dyDescent="0.3">
      <c r="A3425" t="s">
        <v>6204</v>
      </c>
      <c r="B3425" t="s">
        <v>6205</v>
      </c>
      <c r="C3425">
        <v>0</v>
      </c>
      <c r="D3425">
        <v>91</v>
      </c>
      <c r="E3425">
        <v>192</v>
      </c>
      <c r="F3425" t="s">
        <v>16963</v>
      </c>
      <c r="G3425">
        <v>0</v>
      </c>
      <c r="H3425">
        <v>0</v>
      </c>
    </row>
    <row r="3426" spans="1:8" x14ac:dyDescent="0.3">
      <c r="A3426" t="s">
        <v>6206</v>
      </c>
      <c r="B3426" t="s">
        <v>6205</v>
      </c>
      <c r="C3426">
        <v>0</v>
      </c>
      <c r="D3426">
        <v>91</v>
      </c>
      <c r="E3426">
        <v>250</v>
      </c>
      <c r="F3426" t="s">
        <v>16963</v>
      </c>
      <c r="G3426">
        <v>0</v>
      </c>
      <c r="H3426">
        <v>0</v>
      </c>
    </row>
    <row r="3427" spans="1:8" x14ac:dyDescent="0.3">
      <c r="A3427" t="s">
        <v>6207</v>
      </c>
      <c r="B3427" t="s">
        <v>6208</v>
      </c>
      <c r="C3427">
        <v>0</v>
      </c>
      <c r="D3427">
        <v>91</v>
      </c>
      <c r="E3427">
        <v>192</v>
      </c>
      <c r="F3427" t="s">
        <v>16963</v>
      </c>
      <c r="G3427">
        <v>0</v>
      </c>
      <c r="H3427">
        <v>0</v>
      </c>
    </row>
    <row r="3428" spans="1:8" x14ac:dyDescent="0.3">
      <c r="A3428" t="s">
        <v>6209</v>
      </c>
      <c r="B3428" t="s">
        <v>6208</v>
      </c>
      <c r="C3428">
        <v>0</v>
      </c>
      <c r="D3428">
        <v>91</v>
      </c>
      <c r="E3428">
        <v>250</v>
      </c>
      <c r="F3428" t="s">
        <v>16963</v>
      </c>
      <c r="G3428">
        <v>0</v>
      </c>
      <c r="H3428">
        <v>0</v>
      </c>
    </row>
    <row r="3429" spans="1:8" x14ac:dyDescent="0.3">
      <c r="A3429" t="s">
        <v>6210</v>
      </c>
      <c r="B3429" t="s">
        <v>6211</v>
      </c>
      <c r="C3429">
        <v>0</v>
      </c>
      <c r="D3429">
        <v>91</v>
      </c>
      <c r="E3429">
        <v>192</v>
      </c>
      <c r="F3429" t="s">
        <v>16963</v>
      </c>
      <c r="G3429">
        <v>0</v>
      </c>
      <c r="H3429">
        <v>0</v>
      </c>
    </row>
    <row r="3430" spans="1:8" x14ac:dyDescent="0.3">
      <c r="A3430" t="s">
        <v>6212</v>
      </c>
      <c r="B3430" t="s">
        <v>6213</v>
      </c>
      <c r="C3430">
        <v>70539.56</v>
      </c>
      <c r="D3430">
        <v>91</v>
      </c>
      <c r="E3430">
        <v>250</v>
      </c>
      <c r="F3430" t="s">
        <v>16963</v>
      </c>
      <c r="G3430">
        <v>0</v>
      </c>
      <c r="H3430">
        <v>0</v>
      </c>
    </row>
    <row r="3431" spans="1:8" x14ac:dyDescent="0.3">
      <c r="A3431" t="s">
        <v>6214</v>
      </c>
      <c r="B3431" t="s">
        <v>6215</v>
      </c>
      <c r="C3431">
        <v>0</v>
      </c>
      <c r="D3431">
        <v>91</v>
      </c>
      <c r="E3431">
        <v>192</v>
      </c>
      <c r="F3431" t="s">
        <v>16963</v>
      </c>
      <c r="G3431">
        <v>0</v>
      </c>
      <c r="H3431">
        <v>0</v>
      </c>
    </row>
    <row r="3432" spans="1:8" x14ac:dyDescent="0.3">
      <c r="A3432" t="s">
        <v>6216</v>
      </c>
      <c r="B3432" t="s">
        <v>6217</v>
      </c>
      <c r="C3432">
        <v>70539.56</v>
      </c>
      <c r="D3432">
        <v>91</v>
      </c>
      <c r="E3432">
        <v>250</v>
      </c>
      <c r="F3432" t="s">
        <v>16963</v>
      </c>
      <c r="G3432">
        <v>14</v>
      </c>
      <c r="H3432">
        <v>1</v>
      </c>
    </row>
    <row r="3433" spans="1:8" x14ac:dyDescent="0.3">
      <c r="A3433" t="s">
        <v>6218</v>
      </c>
      <c r="B3433" t="s">
        <v>6219</v>
      </c>
      <c r="C3433">
        <v>265302</v>
      </c>
      <c r="D3433">
        <v>91</v>
      </c>
      <c r="E3433">
        <v>205</v>
      </c>
      <c r="F3433" t="s">
        <v>16963</v>
      </c>
      <c r="G3433">
        <v>10</v>
      </c>
      <c r="H3433">
        <v>1</v>
      </c>
    </row>
    <row r="3434" spans="1:8" x14ac:dyDescent="0.3">
      <c r="A3434" t="s">
        <v>6220</v>
      </c>
      <c r="B3434" t="s">
        <v>6221</v>
      </c>
      <c r="C3434">
        <v>265302</v>
      </c>
      <c r="D3434">
        <v>91</v>
      </c>
      <c r="E3434">
        <v>205</v>
      </c>
      <c r="F3434" t="s">
        <v>16963</v>
      </c>
      <c r="G3434">
        <v>10</v>
      </c>
      <c r="H3434">
        <v>1</v>
      </c>
    </row>
    <row r="3435" spans="1:8" x14ac:dyDescent="0.3">
      <c r="A3435" t="s">
        <v>6222</v>
      </c>
      <c r="B3435" t="s">
        <v>6223</v>
      </c>
      <c r="C3435">
        <v>17010.099999999999</v>
      </c>
      <c r="D3435">
        <v>91</v>
      </c>
      <c r="E3435">
        <v>252</v>
      </c>
      <c r="F3435" t="s">
        <v>16963</v>
      </c>
      <c r="G3435">
        <v>0</v>
      </c>
      <c r="H3435">
        <v>0</v>
      </c>
    </row>
    <row r="3436" spans="1:8" x14ac:dyDescent="0.3">
      <c r="A3436" t="s">
        <v>6224</v>
      </c>
      <c r="B3436" t="s">
        <v>6225</v>
      </c>
      <c r="C3436">
        <v>26504.560000000001</v>
      </c>
      <c r="D3436">
        <v>91</v>
      </c>
      <c r="E3436">
        <v>250</v>
      </c>
      <c r="F3436" t="s">
        <v>16963</v>
      </c>
      <c r="G3436">
        <v>0</v>
      </c>
      <c r="H3436">
        <v>0</v>
      </c>
    </row>
    <row r="3437" spans="1:8" x14ac:dyDescent="0.3">
      <c r="A3437" t="s">
        <v>6226</v>
      </c>
      <c r="B3437" t="s">
        <v>6227</v>
      </c>
      <c r="C3437">
        <v>0</v>
      </c>
      <c r="D3437">
        <v>91</v>
      </c>
      <c r="E3437">
        <v>192</v>
      </c>
      <c r="F3437" t="s">
        <v>16963</v>
      </c>
      <c r="G3437">
        <v>0</v>
      </c>
      <c r="H3437">
        <v>0</v>
      </c>
    </row>
    <row r="3438" spans="1:8" x14ac:dyDescent="0.3">
      <c r="A3438" t="s">
        <v>6228</v>
      </c>
      <c r="B3438" t="s">
        <v>6229</v>
      </c>
      <c r="C3438">
        <v>0</v>
      </c>
      <c r="D3438">
        <v>91</v>
      </c>
      <c r="E3438">
        <v>192</v>
      </c>
      <c r="F3438" t="s">
        <v>16963</v>
      </c>
      <c r="G3438">
        <v>0</v>
      </c>
      <c r="H3438">
        <v>0</v>
      </c>
    </row>
    <row r="3439" spans="1:8" x14ac:dyDescent="0.3">
      <c r="A3439" t="s">
        <v>6230</v>
      </c>
      <c r="B3439" t="s">
        <v>6229</v>
      </c>
      <c r="C3439">
        <v>33553.279999999999</v>
      </c>
      <c r="D3439">
        <v>91</v>
      </c>
      <c r="E3439">
        <v>250</v>
      </c>
      <c r="F3439" t="s">
        <v>16963</v>
      </c>
      <c r="G3439">
        <v>0</v>
      </c>
      <c r="H3439">
        <v>0</v>
      </c>
    </row>
    <row r="3440" spans="1:8" x14ac:dyDescent="0.3">
      <c r="A3440" t="s">
        <v>6231</v>
      </c>
      <c r="B3440" t="s">
        <v>6232</v>
      </c>
      <c r="C3440">
        <v>0</v>
      </c>
      <c r="D3440">
        <v>91</v>
      </c>
      <c r="E3440">
        <v>192</v>
      </c>
      <c r="F3440" t="s">
        <v>16963</v>
      </c>
      <c r="G3440">
        <v>0</v>
      </c>
      <c r="H3440">
        <v>0</v>
      </c>
    </row>
    <row r="3441" spans="1:8" x14ac:dyDescent="0.3">
      <c r="A3441" t="s">
        <v>6233</v>
      </c>
      <c r="B3441" t="s">
        <v>6234</v>
      </c>
      <c r="C3441">
        <v>0</v>
      </c>
      <c r="D3441">
        <v>91</v>
      </c>
      <c r="E3441">
        <v>192</v>
      </c>
      <c r="F3441" t="s">
        <v>16963</v>
      </c>
      <c r="G3441">
        <v>0</v>
      </c>
      <c r="H3441">
        <v>0</v>
      </c>
    </row>
    <row r="3442" spans="1:8" x14ac:dyDescent="0.3">
      <c r="A3442" t="s">
        <v>6235</v>
      </c>
      <c r="B3442" t="s">
        <v>6236</v>
      </c>
      <c r="C3442">
        <v>199919.28</v>
      </c>
      <c r="D3442">
        <v>91</v>
      </c>
      <c r="E3442">
        <v>238</v>
      </c>
      <c r="F3442" t="s">
        <v>16963</v>
      </c>
      <c r="G3442">
        <v>0</v>
      </c>
      <c r="H3442">
        <v>0</v>
      </c>
    </row>
    <row r="3443" spans="1:8" x14ac:dyDescent="0.3">
      <c r="A3443" t="s">
        <v>6237</v>
      </c>
      <c r="B3443" t="s">
        <v>6238</v>
      </c>
      <c r="C3443">
        <v>0</v>
      </c>
      <c r="D3443">
        <v>91</v>
      </c>
      <c r="E3443">
        <v>192</v>
      </c>
      <c r="F3443" t="s">
        <v>16963</v>
      </c>
      <c r="G3443">
        <v>0</v>
      </c>
      <c r="H3443">
        <v>0</v>
      </c>
    </row>
    <row r="3444" spans="1:8" x14ac:dyDescent="0.3">
      <c r="A3444" t="s">
        <v>6239</v>
      </c>
      <c r="B3444" t="s">
        <v>6238</v>
      </c>
      <c r="C3444">
        <v>50906.77</v>
      </c>
      <c r="D3444">
        <v>91</v>
      </c>
      <c r="E3444">
        <v>250</v>
      </c>
      <c r="F3444" t="s">
        <v>16963</v>
      </c>
      <c r="G3444">
        <v>36</v>
      </c>
      <c r="H3444">
        <v>1</v>
      </c>
    </row>
    <row r="3445" spans="1:8" x14ac:dyDescent="0.3">
      <c r="A3445" t="s">
        <v>6240</v>
      </c>
      <c r="B3445" t="s">
        <v>6241</v>
      </c>
      <c r="C3445">
        <v>0</v>
      </c>
      <c r="D3445">
        <v>91</v>
      </c>
      <c r="E3445">
        <v>250</v>
      </c>
      <c r="F3445" t="s">
        <v>16963</v>
      </c>
      <c r="G3445">
        <v>0</v>
      </c>
      <c r="H3445">
        <v>0</v>
      </c>
    </row>
    <row r="3446" spans="1:8" x14ac:dyDescent="0.3">
      <c r="A3446" t="s">
        <v>6242</v>
      </c>
      <c r="B3446" t="s">
        <v>6243</v>
      </c>
      <c r="C3446">
        <v>58522.44</v>
      </c>
      <c r="D3446">
        <v>91</v>
      </c>
      <c r="E3446">
        <v>250</v>
      </c>
      <c r="F3446" t="s">
        <v>16963</v>
      </c>
      <c r="G3446">
        <v>47</v>
      </c>
      <c r="H3446">
        <v>1</v>
      </c>
    </row>
    <row r="3447" spans="1:8" x14ac:dyDescent="0.3">
      <c r="A3447" t="s">
        <v>6244</v>
      </c>
      <c r="B3447" t="s">
        <v>6245</v>
      </c>
      <c r="C3447">
        <v>76469.58</v>
      </c>
      <c r="D3447">
        <v>91</v>
      </c>
      <c r="E3447">
        <v>238</v>
      </c>
      <c r="F3447" t="s">
        <v>16963</v>
      </c>
      <c r="G3447">
        <v>25</v>
      </c>
      <c r="H3447">
        <v>1</v>
      </c>
    </row>
    <row r="3448" spans="1:8" x14ac:dyDescent="0.3">
      <c r="A3448" t="s">
        <v>6246</v>
      </c>
      <c r="B3448" t="s">
        <v>6247</v>
      </c>
      <c r="C3448">
        <v>0</v>
      </c>
      <c r="D3448">
        <v>91</v>
      </c>
      <c r="E3448">
        <v>250</v>
      </c>
      <c r="F3448" t="s">
        <v>16963</v>
      </c>
      <c r="G3448">
        <v>0</v>
      </c>
      <c r="H3448">
        <v>0</v>
      </c>
    </row>
    <row r="3449" spans="1:8" x14ac:dyDescent="0.3">
      <c r="A3449" t="s">
        <v>6248</v>
      </c>
      <c r="B3449" t="s">
        <v>6249</v>
      </c>
      <c r="C3449">
        <v>0</v>
      </c>
      <c r="D3449">
        <v>91</v>
      </c>
      <c r="E3449">
        <v>192</v>
      </c>
      <c r="F3449" t="s">
        <v>16963</v>
      </c>
      <c r="G3449">
        <v>0</v>
      </c>
      <c r="H3449">
        <v>0</v>
      </c>
    </row>
    <row r="3450" spans="1:8" x14ac:dyDescent="0.3">
      <c r="A3450" t="s">
        <v>6250</v>
      </c>
      <c r="B3450" t="s">
        <v>6251</v>
      </c>
      <c r="C3450">
        <v>0</v>
      </c>
      <c r="D3450">
        <v>91</v>
      </c>
      <c r="E3450">
        <v>192</v>
      </c>
      <c r="F3450" t="s">
        <v>16963</v>
      </c>
      <c r="G3450">
        <v>0</v>
      </c>
      <c r="H3450">
        <v>0</v>
      </c>
    </row>
    <row r="3451" spans="1:8" x14ac:dyDescent="0.3">
      <c r="A3451" t="s">
        <v>6252</v>
      </c>
      <c r="B3451" t="s">
        <v>6251</v>
      </c>
      <c r="C3451">
        <v>24189.18</v>
      </c>
      <c r="D3451">
        <v>91</v>
      </c>
      <c r="E3451">
        <v>250</v>
      </c>
      <c r="F3451" t="s">
        <v>16963</v>
      </c>
      <c r="G3451">
        <v>7</v>
      </c>
      <c r="H3451">
        <v>1</v>
      </c>
    </row>
    <row r="3452" spans="1:8" x14ac:dyDescent="0.3">
      <c r="A3452" t="s">
        <v>6253</v>
      </c>
      <c r="B3452" t="s">
        <v>6254</v>
      </c>
      <c r="C3452">
        <v>99143.360000000001</v>
      </c>
      <c r="D3452">
        <v>91</v>
      </c>
      <c r="E3452">
        <v>252</v>
      </c>
      <c r="F3452" t="s">
        <v>16963</v>
      </c>
      <c r="G3452">
        <v>60</v>
      </c>
      <c r="H3452">
        <v>1</v>
      </c>
    </row>
    <row r="3453" spans="1:8" x14ac:dyDescent="0.3">
      <c r="A3453" t="s">
        <v>6255</v>
      </c>
      <c r="B3453" t="s">
        <v>6256</v>
      </c>
      <c r="C3453">
        <v>0</v>
      </c>
      <c r="D3453">
        <v>91</v>
      </c>
      <c r="E3453">
        <v>192</v>
      </c>
      <c r="F3453" t="s">
        <v>16963</v>
      </c>
      <c r="G3453">
        <v>0</v>
      </c>
      <c r="H3453">
        <v>0</v>
      </c>
    </row>
    <row r="3454" spans="1:8" x14ac:dyDescent="0.3">
      <c r="A3454" t="s">
        <v>6257</v>
      </c>
      <c r="B3454" t="s">
        <v>6258</v>
      </c>
      <c r="C3454">
        <v>0</v>
      </c>
      <c r="D3454">
        <v>91</v>
      </c>
      <c r="E3454">
        <v>239</v>
      </c>
      <c r="F3454" t="s">
        <v>16963</v>
      </c>
      <c r="G3454">
        <v>0</v>
      </c>
      <c r="H3454">
        <v>0</v>
      </c>
    </row>
    <row r="3455" spans="1:8" x14ac:dyDescent="0.3">
      <c r="A3455" t="s">
        <v>6259</v>
      </c>
      <c r="B3455" t="s">
        <v>6260</v>
      </c>
      <c r="C3455">
        <v>0</v>
      </c>
      <c r="D3455">
        <v>91</v>
      </c>
      <c r="E3455">
        <v>192</v>
      </c>
      <c r="F3455" t="s">
        <v>16963</v>
      </c>
      <c r="G3455">
        <v>0</v>
      </c>
      <c r="H3455">
        <v>0</v>
      </c>
    </row>
    <row r="3456" spans="1:8" x14ac:dyDescent="0.3">
      <c r="A3456" t="s">
        <v>6261</v>
      </c>
      <c r="B3456" t="s">
        <v>6260</v>
      </c>
      <c r="C3456">
        <v>38648.78</v>
      </c>
      <c r="D3456">
        <v>91</v>
      </c>
      <c r="E3456">
        <v>250</v>
      </c>
      <c r="F3456" t="s">
        <v>16963</v>
      </c>
      <c r="G3456">
        <v>27</v>
      </c>
      <c r="H3456">
        <v>1</v>
      </c>
    </row>
    <row r="3457" spans="1:8" x14ac:dyDescent="0.3">
      <c r="A3457" t="s">
        <v>6262</v>
      </c>
      <c r="B3457" t="s">
        <v>6263</v>
      </c>
      <c r="C3457">
        <v>0</v>
      </c>
      <c r="D3457">
        <v>91</v>
      </c>
      <c r="E3457">
        <v>192</v>
      </c>
      <c r="F3457" t="s">
        <v>16963</v>
      </c>
      <c r="G3457">
        <v>0</v>
      </c>
      <c r="H3457">
        <v>0</v>
      </c>
    </row>
    <row r="3458" spans="1:8" x14ac:dyDescent="0.3">
      <c r="A3458" t="s">
        <v>6264</v>
      </c>
      <c r="B3458" t="s">
        <v>6263</v>
      </c>
      <c r="C3458">
        <v>0</v>
      </c>
      <c r="D3458">
        <v>91</v>
      </c>
      <c r="E3458">
        <v>250</v>
      </c>
      <c r="F3458" t="s">
        <v>16963</v>
      </c>
      <c r="G3458">
        <v>0</v>
      </c>
      <c r="H3458">
        <v>0</v>
      </c>
    </row>
    <row r="3459" spans="1:8" x14ac:dyDescent="0.3">
      <c r="A3459" t="s">
        <v>6265</v>
      </c>
      <c r="B3459" t="s">
        <v>6266</v>
      </c>
      <c r="C3459">
        <v>0</v>
      </c>
      <c r="D3459">
        <v>91</v>
      </c>
      <c r="E3459">
        <v>192</v>
      </c>
      <c r="F3459" t="s">
        <v>16963</v>
      </c>
      <c r="G3459">
        <v>0</v>
      </c>
      <c r="H3459">
        <v>0</v>
      </c>
    </row>
    <row r="3460" spans="1:8" x14ac:dyDescent="0.3">
      <c r="A3460" t="s">
        <v>6267</v>
      </c>
      <c r="B3460" t="s">
        <v>6266</v>
      </c>
      <c r="C3460">
        <v>28871.22</v>
      </c>
      <c r="D3460">
        <v>91</v>
      </c>
      <c r="E3460">
        <v>250</v>
      </c>
      <c r="F3460" t="s">
        <v>16963</v>
      </c>
      <c r="G3460">
        <v>0</v>
      </c>
      <c r="H3460">
        <v>0</v>
      </c>
    </row>
    <row r="3461" spans="1:8" x14ac:dyDescent="0.3">
      <c r="A3461" t="s">
        <v>6268</v>
      </c>
      <c r="B3461" t="s">
        <v>6269</v>
      </c>
      <c r="C3461">
        <v>0</v>
      </c>
      <c r="D3461">
        <v>91</v>
      </c>
      <c r="E3461">
        <v>192</v>
      </c>
      <c r="F3461" t="s">
        <v>16963</v>
      </c>
      <c r="G3461">
        <v>0</v>
      </c>
      <c r="H3461">
        <v>0</v>
      </c>
    </row>
    <row r="3462" spans="1:8" x14ac:dyDescent="0.3">
      <c r="A3462" t="s">
        <v>6270</v>
      </c>
      <c r="B3462" t="s">
        <v>6269</v>
      </c>
      <c r="C3462">
        <v>39015.32</v>
      </c>
      <c r="D3462">
        <v>91</v>
      </c>
      <c r="E3462">
        <v>250</v>
      </c>
      <c r="F3462" t="s">
        <v>16963</v>
      </c>
      <c r="G3462">
        <v>0</v>
      </c>
      <c r="H3462">
        <v>0</v>
      </c>
    </row>
    <row r="3463" spans="1:8" x14ac:dyDescent="0.3">
      <c r="A3463" t="s">
        <v>6271</v>
      </c>
      <c r="B3463" t="s">
        <v>6272</v>
      </c>
      <c r="C3463">
        <v>0</v>
      </c>
      <c r="D3463">
        <v>91</v>
      </c>
      <c r="E3463">
        <v>192</v>
      </c>
      <c r="F3463" t="s">
        <v>16963</v>
      </c>
      <c r="G3463">
        <v>0</v>
      </c>
      <c r="H3463">
        <v>0</v>
      </c>
    </row>
    <row r="3464" spans="1:8" x14ac:dyDescent="0.3">
      <c r="A3464" t="s">
        <v>6273</v>
      </c>
      <c r="B3464" t="s">
        <v>6272</v>
      </c>
      <c r="C3464">
        <v>29339.22</v>
      </c>
      <c r="D3464">
        <v>91</v>
      </c>
      <c r="E3464">
        <v>250</v>
      </c>
      <c r="F3464" t="s">
        <v>16963</v>
      </c>
      <c r="G3464">
        <v>4</v>
      </c>
      <c r="H3464">
        <v>1</v>
      </c>
    </row>
    <row r="3465" spans="1:8" x14ac:dyDescent="0.3">
      <c r="A3465" t="s">
        <v>6274</v>
      </c>
      <c r="B3465" t="s">
        <v>6275</v>
      </c>
      <c r="C3465">
        <v>0</v>
      </c>
      <c r="D3465">
        <v>91</v>
      </c>
      <c r="E3465">
        <v>192</v>
      </c>
      <c r="F3465" t="s">
        <v>16963</v>
      </c>
      <c r="G3465">
        <v>0</v>
      </c>
      <c r="H3465">
        <v>0</v>
      </c>
    </row>
    <row r="3466" spans="1:8" x14ac:dyDescent="0.3">
      <c r="A3466" t="s">
        <v>6276</v>
      </c>
      <c r="B3466" t="s">
        <v>6275</v>
      </c>
      <c r="C3466">
        <v>31992.240000000002</v>
      </c>
      <c r="D3466">
        <v>91</v>
      </c>
      <c r="E3466">
        <v>250</v>
      </c>
      <c r="F3466" t="s">
        <v>16963</v>
      </c>
      <c r="G3466">
        <v>7</v>
      </c>
      <c r="H3466">
        <v>1</v>
      </c>
    </row>
    <row r="3467" spans="1:8" x14ac:dyDescent="0.3">
      <c r="A3467" t="s">
        <v>6277</v>
      </c>
      <c r="B3467" t="s">
        <v>6278</v>
      </c>
      <c r="C3467">
        <v>25125.16</v>
      </c>
      <c r="D3467">
        <v>91</v>
      </c>
      <c r="E3467">
        <v>250</v>
      </c>
      <c r="F3467" t="s">
        <v>16963</v>
      </c>
      <c r="G3467">
        <v>0</v>
      </c>
      <c r="H3467">
        <v>0</v>
      </c>
    </row>
    <row r="3468" spans="1:8" x14ac:dyDescent="0.3">
      <c r="A3468" t="s">
        <v>6279</v>
      </c>
      <c r="B3468" t="s">
        <v>6280</v>
      </c>
      <c r="C3468">
        <v>25125.16</v>
      </c>
      <c r="D3468">
        <v>91</v>
      </c>
      <c r="E3468">
        <v>237</v>
      </c>
      <c r="F3468" t="s">
        <v>16963</v>
      </c>
      <c r="G3468">
        <v>0</v>
      </c>
      <c r="H3468">
        <v>0</v>
      </c>
    </row>
    <row r="3469" spans="1:8" x14ac:dyDescent="0.3">
      <c r="A3469" t="s">
        <v>6281</v>
      </c>
      <c r="B3469" t="s">
        <v>6282</v>
      </c>
      <c r="C3469">
        <v>0</v>
      </c>
      <c r="D3469">
        <v>91</v>
      </c>
      <c r="E3469">
        <v>192</v>
      </c>
      <c r="F3469" t="s">
        <v>16963</v>
      </c>
      <c r="G3469">
        <v>0</v>
      </c>
      <c r="H3469">
        <v>0</v>
      </c>
    </row>
    <row r="3470" spans="1:8" x14ac:dyDescent="0.3">
      <c r="A3470" t="s">
        <v>6283</v>
      </c>
      <c r="B3470" t="s">
        <v>6282</v>
      </c>
      <c r="C3470">
        <v>24189.18</v>
      </c>
      <c r="D3470">
        <v>91</v>
      </c>
      <c r="E3470">
        <v>250</v>
      </c>
      <c r="F3470" t="s">
        <v>16963</v>
      </c>
      <c r="G3470">
        <v>3</v>
      </c>
      <c r="H3470">
        <v>1</v>
      </c>
    </row>
    <row r="3471" spans="1:8" x14ac:dyDescent="0.3">
      <c r="A3471" t="s">
        <v>6284</v>
      </c>
      <c r="B3471" t="s">
        <v>6285</v>
      </c>
      <c r="C3471">
        <v>0</v>
      </c>
      <c r="D3471">
        <v>91</v>
      </c>
      <c r="E3471">
        <v>192</v>
      </c>
      <c r="F3471" t="s">
        <v>16963</v>
      </c>
      <c r="G3471">
        <v>0</v>
      </c>
      <c r="H3471">
        <v>0</v>
      </c>
    </row>
    <row r="3472" spans="1:8" x14ac:dyDescent="0.3">
      <c r="A3472" t="s">
        <v>6286</v>
      </c>
      <c r="B3472" t="s">
        <v>6285</v>
      </c>
      <c r="C3472">
        <v>35113.26</v>
      </c>
      <c r="D3472">
        <v>91</v>
      </c>
      <c r="E3472">
        <v>250</v>
      </c>
      <c r="F3472" t="s">
        <v>16963</v>
      </c>
      <c r="G3472">
        <v>0</v>
      </c>
      <c r="H3472">
        <v>0</v>
      </c>
    </row>
    <row r="3473" spans="1:8" x14ac:dyDescent="0.3">
      <c r="A3473" t="s">
        <v>6287</v>
      </c>
      <c r="B3473" t="s">
        <v>6288</v>
      </c>
      <c r="C3473">
        <v>0</v>
      </c>
      <c r="D3473">
        <v>91</v>
      </c>
      <c r="E3473">
        <v>192</v>
      </c>
      <c r="F3473" t="s">
        <v>16963</v>
      </c>
      <c r="G3473">
        <v>0</v>
      </c>
      <c r="H3473">
        <v>0</v>
      </c>
    </row>
    <row r="3474" spans="1:8" x14ac:dyDescent="0.3">
      <c r="A3474" t="s">
        <v>6289</v>
      </c>
      <c r="B3474" t="s">
        <v>6288</v>
      </c>
      <c r="C3474">
        <v>24189.18</v>
      </c>
      <c r="D3474">
        <v>91</v>
      </c>
      <c r="E3474">
        <v>250</v>
      </c>
      <c r="F3474" t="s">
        <v>16963</v>
      </c>
      <c r="G3474">
        <v>12</v>
      </c>
      <c r="H3474">
        <v>1</v>
      </c>
    </row>
    <row r="3475" spans="1:8" x14ac:dyDescent="0.3">
      <c r="A3475" t="s">
        <v>6290</v>
      </c>
      <c r="B3475" t="s">
        <v>6291</v>
      </c>
      <c r="C3475">
        <v>0</v>
      </c>
      <c r="D3475">
        <v>91</v>
      </c>
      <c r="E3475">
        <v>192</v>
      </c>
      <c r="F3475" t="s">
        <v>16963</v>
      </c>
      <c r="G3475">
        <v>0</v>
      </c>
      <c r="H3475">
        <v>0</v>
      </c>
    </row>
    <row r="3476" spans="1:8" x14ac:dyDescent="0.3">
      <c r="A3476" t="s">
        <v>6292</v>
      </c>
      <c r="B3476" t="s">
        <v>6291</v>
      </c>
      <c r="C3476">
        <v>35113.26</v>
      </c>
      <c r="D3476">
        <v>91</v>
      </c>
      <c r="E3476">
        <v>250</v>
      </c>
      <c r="F3476" t="s">
        <v>16963</v>
      </c>
      <c r="G3476">
        <v>0</v>
      </c>
      <c r="H3476">
        <v>0</v>
      </c>
    </row>
    <row r="3477" spans="1:8" x14ac:dyDescent="0.3">
      <c r="A3477" t="s">
        <v>6293</v>
      </c>
      <c r="B3477" t="s">
        <v>6294</v>
      </c>
      <c r="C3477">
        <v>0</v>
      </c>
      <c r="D3477">
        <v>91</v>
      </c>
      <c r="E3477">
        <v>192</v>
      </c>
      <c r="F3477" t="s">
        <v>16963</v>
      </c>
      <c r="G3477">
        <v>0</v>
      </c>
      <c r="H3477">
        <v>0</v>
      </c>
    </row>
    <row r="3478" spans="1:8" x14ac:dyDescent="0.3">
      <c r="A3478" t="s">
        <v>6295</v>
      </c>
      <c r="B3478" t="s">
        <v>6294</v>
      </c>
      <c r="C3478">
        <v>0</v>
      </c>
      <c r="D3478">
        <v>91</v>
      </c>
      <c r="E3478">
        <v>250</v>
      </c>
      <c r="F3478" t="s">
        <v>16963</v>
      </c>
      <c r="G3478">
        <v>0</v>
      </c>
      <c r="H3478">
        <v>0</v>
      </c>
    </row>
    <row r="3479" spans="1:8" x14ac:dyDescent="0.3">
      <c r="A3479" t="s">
        <v>6296</v>
      </c>
      <c r="B3479" t="s">
        <v>6297</v>
      </c>
      <c r="C3479">
        <v>0</v>
      </c>
      <c r="D3479">
        <v>91</v>
      </c>
      <c r="E3479">
        <v>192</v>
      </c>
      <c r="F3479" t="s">
        <v>16963</v>
      </c>
      <c r="G3479">
        <v>0</v>
      </c>
      <c r="H3479">
        <v>0</v>
      </c>
    </row>
    <row r="3480" spans="1:8" x14ac:dyDescent="0.3">
      <c r="A3480" t="s">
        <v>6298</v>
      </c>
      <c r="B3480" t="s">
        <v>6297</v>
      </c>
      <c r="C3480">
        <v>0</v>
      </c>
      <c r="D3480">
        <v>91</v>
      </c>
      <c r="E3480">
        <v>250</v>
      </c>
      <c r="F3480" t="s">
        <v>16963</v>
      </c>
      <c r="G3480">
        <v>0</v>
      </c>
      <c r="H3480">
        <v>0</v>
      </c>
    </row>
    <row r="3481" spans="1:8" x14ac:dyDescent="0.3">
      <c r="A3481" t="s">
        <v>6299</v>
      </c>
      <c r="B3481" t="s">
        <v>6300</v>
      </c>
      <c r="C3481">
        <v>0</v>
      </c>
      <c r="D3481">
        <v>91</v>
      </c>
      <c r="E3481">
        <v>192</v>
      </c>
      <c r="F3481" t="s">
        <v>16963</v>
      </c>
      <c r="G3481">
        <v>0</v>
      </c>
      <c r="H3481">
        <v>0</v>
      </c>
    </row>
    <row r="3482" spans="1:8" x14ac:dyDescent="0.3">
      <c r="A3482" t="s">
        <v>6301</v>
      </c>
      <c r="B3482" t="s">
        <v>6300</v>
      </c>
      <c r="C3482">
        <v>25750.22</v>
      </c>
      <c r="D3482">
        <v>91</v>
      </c>
      <c r="E3482">
        <v>250</v>
      </c>
      <c r="F3482" t="s">
        <v>16963</v>
      </c>
      <c r="G3482">
        <v>0</v>
      </c>
      <c r="H3482">
        <v>0</v>
      </c>
    </row>
    <row r="3483" spans="1:8" x14ac:dyDescent="0.3">
      <c r="A3483" t="s">
        <v>6302</v>
      </c>
      <c r="B3483" t="s">
        <v>6303</v>
      </c>
      <c r="C3483">
        <v>0</v>
      </c>
      <c r="D3483">
        <v>91</v>
      </c>
      <c r="E3483">
        <v>192</v>
      </c>
      <c r="F3483" t="s">
        <v>16963</v>
      </c>
      <c r="G3483">
        <v>0</v>
      </c>
      <c r="H3483">
        <v>0</v>
      </c>
    </row>
    <row r="3484" spans="1:8" x14ac:dyDescent="0.3">
      <c r="A3484" t="s">
        <v>6304</v>
      </c>
      <c r="B3484" t="s">
        <v>6303</v>
      </c>
      <c r="C3484">
        <v>29582.73</v>
      </c>
      <c r="D3484">
        <v>91</v>
      </c>
      <c r="E3484">
        <v>250</v>
      </c>
      <c r="F3484" t="s">
        <v>16963</v>
      </c>
      <c r="G3484">
        <v>31</v>
      </c>
      <c r="H3484">
        <v>1</v>
      </c>
    </row>
    <row r="3485" spans="1:8" x14ac:dyDescent="0.3">
      <c r="A3485" t="s">
        <v>6305</v>
      </c>
      <c r="B3485" t="s">
        <v>6306</v>
      </c>
      <c r="C3485">
        <v>0</v>
      </c>
      <c r="D3485">
        <v>91</v>
      </c>
      <c r="E3485">
        <v>192</v>
      </c>
      <c r="F3485" t="s">
        <v>16963</v>
      </c>
      <c r="G3485">
        <v>0</v>
      </c>
      <c r="H3485">
        <v>0</v>
      </c>
    </row>
    <row r="3486" spans="1:8" x14ac:dyDescent="0.3">
      <c r="A3486" t="s">
        <v>6307</v>
      </c>
      <c r="B3486" t="s">
        <v>6306</v>
      </c>
      <c r="C3486">
        <v>0</v>
      </c>
      <c r="D3486">
        <v>91</v>
      </c>
      <c r="E3486">
        <v>250</v>
      </c>
      <c r="F3486" t="s">
        <v>16963</v>
      </c>
      <c r="G3486">
        <v>0</v>
      </c>
      <c r="H3486">
        <v>0</v>
      </c>
    </row>
    <row r="3487" spans="1:8" x14ac:dyDescent="0.3">
      <c r="A3487" t="s">
        <v>6308</v>
      </c>
      <c r="B3487" t="s">
        <v>6309</v>
      </c>
      <c r="C3487">
        <v>0</v>
      </c>
      <c r="D3487">
        <v>91</v>
      </c>
      <c r="E3487">
        <v>192</v>
      </c>
      <c r="F3487" t="s">
        <v>16963</v>
      </c>
      <c r="G3487">
        <v>0</v>
      </c>
      <c r="H3487">
        <v>0</v>
      </c>
    </row>
    <row r="3488" spans="1:8" x14ac:dyDescent="0.3">
      <c r="A3488" t="s">
        <v>6310</v>
      </c>
      <c r="B3488" t="s">
        <v>6309</v>
      </c>
      <c r="C3488">
        <v>0</v>
      </c>
      <c r="D3488">
        <v>91</v>
      </c>
      <c r="E3488">
        <v>250</v>
      </c>
      <c r="F3488" t="s">
        <v>16963</v>
      </c>
      <c r="G3488">
        <v>0</v>
      </c>
      <c r="H3488">
        <v>0</v>
      </c>
    </row>
    <row r="3489" spans="1:8" x14ac:dyDescent="0.3">
      <c r="A3489" t="s">
        <v>6311</v>
      </c>
      <c r="B3489" t="s">
        <v>6312</v>
      </c>
      <c r="C3489">
        <v>0</v>
      </c>
      <c r="D3489">
        <v>91</v>
      </c>
      <c r="E3489">
        <v>238</v>
      </c>
      <c r="F3489" t="s">
        <v>16963</v>
      </c>
      <c r="G3489">
        <v>0</v>
      </c>
      <c r="H3489">
        <v>0</v>
      </c>
    </row>
    <row r="3490" spans="1:8" x14ac:dyDescent="0.3">
      <c r="A3490" t="s">
        <v>1709</v>
      </c>
      <c r="B3490" t="s">
        <v>1710</v>
      </c>
      <c r="C3490">
        <v>17010.099999999999</v>
      </c>
      <c r="D3490">
        <v>91</v>
      </c>
      <c r="E3490">
        <v>252</v>
      </c>
      <c r="F3490" t="s">
        <v>16963</v>
      </c>
      <c r="G3490">
        <v>0</v>
      </c>
      <c r="H3490">
        <v>0</v>
      </c>
    </row>
    <row r="3491" spans="1:8" x14ac:dyDescent="0.3">
      <c r="A3491" t="s">
        <v>6313</v>
      </c>
      <c r="B3491" t="s">
        <v>6314</v>
      </c>
      <c r="C3491">
        <v>0</v>
      </c>
      <c r="D3491">
        <v>91</v>
      </c>
      <c r="E3491">
        <v>192</v>
      </c>
      <c r="F3491" t="s">
        <v>16963</v>
      </c>
      <c r="G3491">
        <v>0</v>
      </c>
      <c r="H3491">
        <v>0</v>
      </c>
    </row>
    <row r="3492" spans="1:8" x14ac:dyDescent="0.3">
      <c r="A3492" t="s">
        <v>6315</v>
      </c>
      <c r="B3492" t="s">
        <v>6314</v>
      </c>
      <c r="C3492">
        <v>33553.279999999999</v>
      </c>
      <c r="D3492">
        <v>91</v>
      </c>
      <c r="E3492">
        <v>250</v>
      </c>
      <c r="F3492" t="s">
        <v>16963</v>
      </c>
      <c r="G3492">
        <v>7</v>
      </c>
      <c r="H3492">
        <v>1</v>
      </c>
    </row>
    <row r="3493" spans="1:8" x14ac:dyDescent="0.3">
      <c r="A3493" t="s">
        <v>6316</v>
      </c>
      <c r="B3493" t="s">
        <v>6317</v>
      </c>
      <c r="C3493">
        <v>0</v>
      </c>
      <c r="D3493">
        <v>91</v>
      </c>
      <c r="E3493">
        <v>192</v>
      </c>
      <c r="F3493" t="s">
        <v>16963</v>
      </c>
      <c r="G3493">
        <v>0</v>
      </c>
      <c r="H3493">
        <v>0</v>
      </c>
    </row>
    <row r="3494" spans="1:8" x14ac:dyDescent="0.3">
      <c r="A3494" t="s">
        <v>6318</v>
      </c>
      <c r="B3494" t="s">
        <v>6317</v>
      </c>
      <c r="C3494">
        <v>50906.77</v>
      </c>
      <c r="D3494">
        <v>91</v>
      </c>
      <c r="E3494">
        <v>250</v>
      </c>
      <c r="F3494" t="s">
        <v>16963</v>
      </c>
      <c r="G3494">
        <v>66</v>
      </c>
      <c r="H3494">
        <v>1</v>
      </c>
    </row>
    <row r="3495" spans="1:8" x14ac:dyDescent="0.3">
      <c r="A3495" t="s">
        <v>6319</v>
      </c>
      <c r="B3495" t="s">
        <v>6320</v>
      </c>
      <c r="C3495">
        <v>0</v>
      </c>
      <c r="D3495">
        <v>91</v>
      </c>
      <c r="E3495">
        <v>250</v>
      </c>
      <c r="F3495" t="s">
        <v>16963</v>
      </c>
      <c r="G3495">
        <v>0</v>
      </c>
      <c r="H3495">
        <v>0</v>
      </c>
    </row>
    <row r="3496" spans="1:8" x14ac:dyDescent="0.3">
      <c r="A3496" t="s">
        <v>6321</v>
      </c>
      <c r="B3496" t="s">
        <v>6322</v>
      </c>
      <c r="C3496">
        <v>42916.32</v>
      </c>
      <c r="D3496">
        <v>91</v>
      </c>
      <c r="E3496">
        <v>252</v>
      </c>
      <c r="F3496" t="s">
        <v>16963</v>
      </c>
      <c r="G3496">
        <v>14</v>
      </c>
      <c r="H3496">
        <v>1</v>
      </c>
    </row>
    <row r="3497" spans="1:8" x14ac:dyDescent="0.3">
      <c r="A3497" t="s">
        <v>6323</v>
      </c>
      <c r="B3497" t="s">
        <v>6324</v>
      </c>
      <c r="C3497">
        <v>58522.44</v>
      </c>
      <c r="D3497">
        <v>91</v>
      </c>
      <c r="E3497">
        <v>250</v>
      </c>
      <c r="F3497" t="s">
        <v>16963</v>
      </c>
      <c r="G3497">
        <v>47</v>
      </c>
      <c r="H3497">
        <v>1</v>
      </c>
    </row>
    <row r="3498" spans="1:8" x14ac:dyDescent="0.3">
      <c r="A3498" t="s">
        <v>6325</v>
      </c>
      <c r="B3498" t="s">
        <v>6326</v>
      </c>
      <c r="C3498">
        <v>76469.58</v>
      </c>
      <c r="D3498">
        <v>91</v>
      </c>
      <c r="E3498">
        <v>238</v>
      </c>
      <c r="F3498" t="s">
        <v>16963</v>
      </c>
      <c r="G3498">
        <v>21</v>
      </c>
      <c r="H3498">
        <v>1</v>
      </c>
    </row>
    <row r="3499" spans="1:8" x14ac:dyDescent="0.3">
      <c r="A3499" t="s">
        <v>6327</v>
      </c>
      <c r="B3499" t="s">
        <v>6328</v>
      </c>
      <c r="C3499">
        <v>26504.560000000001</v>
      </c>
      <c r="D3499">
        <v>91</v>
      </c>
      <c r="E3499">
        <v>250</v>
      </c>
      <c r="F3499" t="s">
        <v>16963</v>
      </c>
      <c r="G3499">
        <v>0</v>
      </c>
      <c r="H3499">
        <v>0</v>
      </c>
    </row>
    <row r="3500" spans="1:8" x14ac:dyDescent="0.3">
      <c r="A3500" t="s">
        <v>6329</v>
      </c>
      <c r="B3500" t="s">
        <v>6330</v>
      </c>
      <c r="C3500">
        <v>0</v>
      </c>
      <c r="D3500">
        <v>91</v>
      </c>
      <c r="E3500">
        <v>192</v>
      </c>
      <c r="F3500" t="s">
        <v>16963</v>
      </c>
      <c r="G3500">
        <v>0</v>
      </c>
      <c r="H3500">
        <v>0</v>
      </c>
    </row>
    <row r="3501" spans="1:8" x14ac:dyDescent="0.3">
      <c r="A3501" t="s">
        <v>6331</v>
      </c>
      <c r="B3501" t="s">
        <v>6332</v>
      </c>
      <c r="C3501">
        <v>0</v>
      </c>
      <c r="D3501">
        <v>91</v>
      </c>
      <c r="E3501">
        <v>250</v>
      </c>
      <c r="F3501" t="s">
        <v>16963</v>
      </c>
      <c r="G3501">
        <v>0</v>
      </c>
      <c r="H3501">
        <v>0</v>
      </c>
    </row>
    <row r="3502" spans="1:8" x14ac:dyDescent="0.3">
      <c r="A3502" t="s">
        <v>6333</v>
      </c>
      <c r="B3502" t="s">
        <v>6334</v>
      </c>
      <c r="C3502">
        <v>0</v>
      </c>
      <c r="D3502">
        <v>91</v>
      </c>
      <c r="E3502">
        <v>192</v>
      </c>
      <c r="F3502" t="s">
        <v>16963</v>
      </c>
      <c r="G3502">
        <v>0</v>
      </c>
      <c r="H3502">
        <v>0</v>
      </c>
    </row>
    <row r="3503" spans="1:8" x14ac:dyDescent="0.3">
      <c r="A3503" t="s">
        <v>6335</v>
      </c>
      <c r="B3503" t="s">
        <v>6336</v>
      </c>
      <c r="C3503">
        <v>0</v>
      </c>
      <c r="D3503">
        <v>91</v>
      </c>
      <c r="E3503">
        <v>192</v>
      </c>
      <c r="F3503" t="s">
        <v>16963</v>
      </c>
      <c r="G3503">
        <v>0</v>
      </c>
      <c r="H3503">
        <v>0</v>
      </c>
    </row>
    <row r="3504" spans="1:8" x14ac:dyDescent="0.3">
      <c r="A3504" t="s">
        <v>6337</v>
      </c>
      <c r="B3504" t="s">
        <v>6336</v>
      </c>
      <c r="C3504">
        <v>24189.18</v>
      </c>
      <c r="D3504">
        <v>91</v>
      </c>
      <c r="E3504">
        <v>250</v>
      </c>
      <c r="F3504" t="s">
        <v>16963</v>
      </c>
      <c r="G3504">
        <v>0</v>
      </c>
      <c r="H3504">
        <v>0</v>
      </c>
    </row>
    <row r="3505" spans="1:8" x14ac:dyDescent="0.3">
      <c r="A3505" t="s">
        <v>6338</v>
      </c>
      <c r="B3505" t="s">
        <v>6339</v>
      </c>
      <c r="C3505">
        <v>0</v>
      </c>
      <c r="D3505">
        <v>91</v>
      </c>
      <c r="E3505">
        <v>192</v>
      </c>
      <c r="F3505" t="s">
        <v>16963</v>
      </c>
      <c r="G3505">
        <v>0</v>
      </c>
      <c r="H3505">
        <v>0</v>
      </c>
    </row>
    <row r="3506" spans="1:8" x14ac:dyDescent="0.3">
      <c r="A3506" t="s">
        <v>6340</v>
      </c>
      <c r="B3506" t="s">
        <v>6339</v>
      </c>
      <c r="C3506">
        <v>31992.240000000002</v>
      </c>
      <c r="D3506">
        <v>91</v>
      </c>
      <c r="E3506">
        <v>250</v>
      </c>
      <c r="F3506" t="s">
        <v>16963</v>
      </c>
      <c r="G3506">
        <v>22</v>
      </c>
      <c r="H3506">
        <v>1</v>
      </c>
    </row>
    <row r="3507" spans="1:8" x14ac:dyDescent="0.3">
      <c r="A3507" t="s">
        <v>6341</v>
      </c>
      <c r="B3507" t="s">
        <v>6342</v>
      </c>
      <c r="C3507">
        <v>0</v>
      </c>
      <c r="D3507">
        <v>91</v>
      </c>
      <c r="E3507">
        <v>239</v>
      </c>
      <c r="F3507" t="s">
        <v>16963</v>
      </c>
      <c r="G3507">
        <v>0</v>
      </c>
      <c r="H3507">
        <v>0</v>
      </c>
    </row>
    <row r="3508" spans="1:8" x14ac:dyDescent="0.3">
      <c r="A3508" t="s">
        <v>6343</v>
      </c>
      <c r="B3508" t="s">
        <v>6344</v>
      </c>
      <c r="C3508">
        <v>0</v>
      </c>
      <c r="D3508">
        <v>91</v>
      </c>
      <c r="E3508">
        <v>192</v>
      </c>
      <c r="F3508" t="s">
        <v>16963</v>
      </c>
      <c r="G3508">
        <v>0</v>
      </c>
      <c r="H3508">
        <v>0</v>
      </c>
    </row>
    <row r="3509" spans="1:8" x14ac:dyDescent="0.3">
      <c r="A3509" t="s">
        <v>6345</v>
      </c>
      <c r="B3509" t="s">
        <v>6344</v>
      </c>
      <c r="C3509">
        <v>39584.1</v>
      </c>
      <c r="D3509">
        <v>91</v>
      </c>
      <c r="E3509">
        <v>250</v>
      </c>
      <c r="F3509" t="s">
        <v>16963</v>
      </c>
      <c r="G3509">
        <v>35</v>
      </c>
      <c r="H3509">
        <v>1</v>
      </c>
    </row>
    <row r="3510" spans="1:8" x14ac:dyDescent="0.3">
      <c r="A3510" t="s">
        <v>6346</v>
      </c>
      <c r="B3510" t="s">
        <v>6347</v>
      </c>
      <c r="C3510">
        <v>0</v>
      </c>
      <c r="D3510">
        <v>91</v>
      </c>
      <c r="E3510">
        <v>192</v>
      </c>
      <c r="F3510" t="s">
        <v>16963</v>
      </c>
      <c r="G3510">
        <v>0</v>
      </c>
      <c r="H3510">
        <v>0</v>
      </c>
    </row>
    <row r="3511" spans="1:8" x14ac:dyDescent="0.3">
      <c r="A3511" t="s">
        <v>6348</v>
      </c>
      <c r="B3511" t="s">
        <v>6349</v>
      </c>
      <c r="C3511">
        <v>0</v>
      </c>
      <c r="D3511">
        <v>91</v>
      </c>
      <c r="E3511">
        <v>192</v>
      </c>
      <c r="F3511" t="s">
        <v>16963</v>
      </c>
      <c r="G3511">
        <v>0</v>
      </c>
      <c r="H3511">
        <v>0</v>
      </c>
    </row>
    <row r="3512" spans="1:8" x14ac:dyDescent="0.3">
      <c r="A3512" t="s">
        <v>6350</v>
      </c>
      <c r="B3512" t="s">
        <v>6351</v>
      </c>
      <c r="C3512">
        <v>0</v>
      </c>
      <c r="D3512">
        <v>91</v>
      </c>
      <c r="E3512">
        <v>192</v>
      </c>
      <c r="F3512" t="s">
        <v>16963</v>
      </c>
      <c r="G3512">
        <v>0</v>
      </c>
      <c r="H3512">
        <v>0</v>
      </c>
    </row>
    <row r="3513" spans="1:8" x14ac:dyDescent="0.3">
      <c r="A3513" t="s">
        <v>6352</v>
      </c>
      <c r="B3513" t="s">
        <v>6351</v>
      </c>
      <c r="C3513">
        <v>0</v>
      </c>
      <c r="D3513">
        <v>91</v>
      </c>
      <c r="E3513">
        <v>250</v>
      </c>
      <c r="F3513" t="s">
        <v>16963</v>
      </c>
      <c r="G3513">
        <v>0</v>
      </c>
      <c r="H3513">
        <v>0</v>
      </c>
    </row>
    <row r="3514" spans="1:8" x14ac:dyDescent="0.3">
      <c r="A3514" t="s">
        <v>6353</v>
      </c>
      <c r="B3514" t="s">
        <v>6354</v>
      </c>
      <c r="C3514">
        <v>0</v>
      </c>
      <c r="D3514">
        <v>91</v>
      </c>
      <c r="E3514">
        <v>192</v>
      </c>
      <c r="F3514" t="s">
        <v>16963</v>
      </c>
      <c r="G3514">
        <v>0</v>
      </c>
      <c r="H3514">
        <v>0</v>
      </c>
    </row>
    <row r="3515" spans="1:8" x14ac:dyDescent="0.3">
      <c r="A3515" t="s">
        <v>6355</v>
      </c>
      <c r="B3515" t="s">
        <v>6354</v>
      </c>
      <c r="C3515">
        <v>39015.32</v>
      </c>
      <c r="D3515">
        <v>91</v>
      </c>
      <c r="E3515">
        <v>250</v>
      </c>
      <c r="F3515" t="s">
        <v>16963</v>
      </c>
      <c r="G3515">
        <v>12</v>
      </c>
      <c r="H3515">
        <v>1</v>
      </c>
    </row>
    <row r="3516" spans="1:8" x14ac:dyDescent="0.3">
      <c r="A3516" t="s">
        <v>6356</v>
      </c>
      <c r="B3516" t="s">
        <v>6357</v>
      </c>
      <c r="C3516">
        <v>0</v>
      </c>
      <c r="D3516">
        <v>91</v>
      </c>
      <c r="E3516">
        <v>192</v>
      </c>
      <c r="F3516" t="s">
        <v>16963</v>
      </c>
      <c r="G3516">
        <v>0</v>
      </c>
      <c r="H3516">
        <v>0</v>
      </c>
    </row>
    <row r="3517" spans="1:8" x14ac:dyDescent="0.3">
      <c r="A3517" t="s">
        <v>6358</v>
      </c>
      <c r="B3517" t="s">
        <v>6357</v>
      </c>
      <c r="C3517">
        <v>30559.09</v>
      </c>
      <c r="D3517">
        <v>91</v>
      </c>
      <c r="E3517">
        <v>250</v>
      </c>
      <c r="F3517" t="s">
        <v>16963</v>
      </c>
      <c r="G3517">
        <v>0</v>
      </c>
      <c r="H3517">
        <v>0</v>
      </c>
    </row>
    <row r="3518" spans="1:8" x14ac:dyDescent="0.3">
      <c r="A3518" t="s">
        <v>6359</v>
      </c>
      <c r="B3518" t="s">
        <v>6360</v>
      </c>
      <c r="C3518">
        <v>0</v>
      </c>
      <c r="D3518">
        <v>91</v>
      </c>
      <c r="E3518">
        <v>192</v>
      </c>
      <c r="F3518" t="s">
        <v>16963</v>
      </c>
      <c r="G3518">
        <v>0</v>
      </c>
      <c r="H3518">
        <v>0</v>
      </c>
    </row>
    <row r="3519" spans="1:8" x14ac:dyDescent="0.3">
      <c r="A3519" t="s">
        <v>6361</v>
      </c>
      <c r="B3519" t="s">
        <v>6360</v>
      </c>
      <c r="C3519">
        <v>29339.22</v>
      </c>
      <c r="D3519">
        <v>91</v>
      </c>
      <c r="E3519">
        <v>250</v>
      </c>
      <c r="F3519" t="s">
        <v>16963</v>
      </c>
      <c r="G3519">
        <v>0</v>
      </c>
      <c r="H3519">
        <v>0</v>
      </c>
    </row>
    <row r="3520" spans="1:8" x14ac:dyDescent="0.3">
      <c r="A3520" t="s">
        <v>6362</v>
      </c>
      <c r="B3520" t="s">
        <v>6363</v>
      </c>
      <c r="C3520">
        <v>165937.89000000001</v>
      </c>
      <c r="D3520">
        <v>91</v>
      </c>
      <c r="E3520">
        <v>215</v>
      </c>
      <c r="F3520" t="s">
        <v>16963</v>
      </c>
      <c r="G3520">
        <v>0</v>
      </c>
      <c r="H3520">
        <v>0</v>
      </c>
    </row>
    <row r="3521" spans="1:8" x14ac:dyDescent="0.3">
      <c r="A3521" t="s">
        <v>6364</v>
      </c>
      <c r="B3521" t="s">
        <v>6363</v>
      </c>
      <c r="C3521">
        <v>164819.39000000001</v>
      </c>
      <c r="D3521">
        <v>91</v>
      </c>
      <c r="E3521">
        <v>215</v>
      </c>
      <c r="F3521" t="s">
        <v>16963</v>
      </c>
      <c r="G3521">
        <v>0</v>
      </c>
      <c r="H3521">
        <v>0</v>
      </c>
    </row>
    <row r="3522" spans="1:8" x14ac:dyDescent="0.3">
      <c r="A3522" t="s">
        <v>6365</v>
      </c>
      <c r="B3522" t="s">
        <v>6366</v>
      </c>
      <c r="C3522">
        <v>165937.89000000001</v>
      </c>
      <c r="D3522">
        <v>91</v>
      </c>
      <c r="E3522">
        <v>215</v>
      </c>
      <c r="F3522" t="s">
        <v>16963</v>
      </c>
      <c r="G3522">
        <v>0</v>
      </c>
      <c r="H3522">
        <v>0</v>
      </c>
    </row>
    <row r="3523" spans="1:8" x14ac:dyDescent="0.3">
      <c r="A3523" t="s">
        <v>6367</v>
      </c>
      <c r="B3523" t="s">
        <v>6366</v>
      </c>
      <c r="C3523">
        <v>164819.39000000001</v>
      </c>
      <c r="D3523">
        <v>91</v>
      </c>
      <c r="E3523">
        <v>215</v>
      </c>
      <c r="F3523" t="s">
        <v>16963</v>
      </c>
      <c r="G3523">
        <v>0</v>
      </c>
      <c r="H3523">
        <v>0</v>
      </c>
    </row>
    <row r="3524" spans="1:8" x14ac:dyDescent="0.3">
      <c r="A3524" t="s">
        <v>6368</v>
      </c>
      <c r="B3524" t="s">
        <v>6369</v>
      </c>
      <c r="C3524">
        <v>290111.65999999997</v>
      </c>
      <c r="D3524">
        <v>91</v>
      </c>
      <c r="E3524">
        <v>215</v>
      </c>
      <c r="F3524" t="s">
        <v>16963</v>
      </c>
      <c r="G3524">
        <v>0</v>
      </c>
      <c r="H3524">
        <v>0</v>
      </c>
    </row>
    <row r="3525" spans="1:8" x14ac:dyDescent="0.3">
      <c r="A3525" t="s">
        <v>6370</v>
      </c>
      <c r="B3525" t="s">
        <v>6371</v>
      </c>
      <c r="C3525">
        <v>290111.65999999997</v>
      </c>
      <c r="D3525">
        <v>91</v>
      </c>
      <c r="E3525">
        <v>215</v>
      </c>
      <c r="F3525" t="s">
        <v>16963</v>
      </c>
      <c r="G3525">
        <v>0</v>
      </c>
      <c r="H3525">
        <v>0</v>
      </c>
    </row>
    <row r="3526" spans="1:8" x14ac:dyDescent="0.3">
      <c r="A3526" t="s">
        <v>6372</v>
      </c>
      <c r="B3526" t="s">
        <v>6373</v>
      </c>
      <c r="C3526">
        <v>155280.20000000001</v>
      </c>
      <c r="D3526">
        <v>91</v>
      </c>
      <c r="E3526">
        <v>215</v>
      </c>
      <c r="F3526" t="s">
        <v>16963</v>
      </c>
      <c r="G3526">
        <v>10</v>
      </c>
      <c r="H3526">
        <v>1</v>
      </c>
    </row>
    <row r="3527" spans="1:8" x14ac:dyDescent="0.3">
      <c r="A3527" t="s">
        <v>6374</v>
      </c>
      <c r="B3527" t="s">
        <v>6375</v>
      </c>
      <c r="C3527">
        <v>213854.34</v>
      </c>
      <c r="D3527">
        <v>91</v>
      </c>
      <c r="E3527">
        <v>215</v>
      </c>
      <c r="F3527" t="s">
        <v>16963</v>
      </c>
      <c r="G3527">
        <v>0</v>
      </c>
      <c r="H3527">
        <v>0</v>
      </c>
    </row>
    <row r="3528" spans="1:8" x14ac:dyDescent="0.3">
      <c r="A3528" t="s">
        <v>6376</v>
      </c>
      <c r="B3528" t="s">
        <v>6377</v>
      </c>
      <c r="C3528">
        <v>0</v>
      </c>
      <c r="D3528">
        <v>91</v>
      </c>
      <c r="E3528">
        <v>192</v>
      </c>
      <c r="F3528" t="s">
        <v>16963</v>
      </c>
      <c r="G3528">
        <v>0</v>
      </c>
      <c r="H3528">
        <v>0</v>
      </c>
    </row>
    <row r="3529" spans="1:8" x14ac:dyDescent="0.3">
      <c r="A3529" t="s">
        <v>6378</v>
      </c>
      <c r="B3529" t="s">
        <v>6377</v>
      </c>
      <c r="C3529">
        <v>26530.2</v>
      </c>
      <c r="D3529">
        <v>91</v>
      </c>
      <c r="E3529">
        <v>250</v>
      </c>
      <c r="F3529" t="s">
        <v>16963</v>
      </c>
      <c r="G3529">
        <v>9</v>
      </c>
      <c r="H3529">
        <v>1</v>
      </c>
    </row>
    <row r="3530" spans="1:8" x14ac:dyDescent="0.3">
      <c r="A3530" t="s">
        <v>6379</v>
      </c>
      <c r="B3530" t="s">
        <v>6380</v>
      </c>
      <c r="C3530">
        <v>0</v>
      </c>
      <c r="D3530">
        <v>91</v>
      </c>
      <c r="E3530">
        <v>192</v>
      </c>
      <c r="F3530" t="s">
        <v>16963</v>
      </c>
      <c r="G3530">
        <v>0</v>
      </c>
      <c r="H3530">
        <v>0</v>
      </c>
    </row>
    <row r="3531" spans="1:8" x14ac:dyDescent="0.3">
      <c r="A3531" t="s">
        <v>6381</v>
      </c>
      <c r="B3531" t="s">
        <v>6380</v>
      </c>
      <c r="C3531">
        <v>26530.2</v>
      </c>
      <c r="D3531">
        <v>91</v>
      </c>
      <c r="E3531">
        <v>250</v>
      </c>
      <c r="F3531" t="s">
        <v>16963</v>
      </c>
      <c r="G3531">
        <v>0</v>
      </c>
      <c r="H3531">
        <v>0</v>
      </c>
    </row>
    <row r="3532" spans="1:8" x14ac:dyDescent="0.3">
      <c r="A3532" t="s">
        <v>1711</v>
      </c>
      <c r="B3532" t="s">
        <v>1712</v>
      </c>
      <c r="C3532">
        <v>21068.16</v>
      </c>
      <c r="D3532">
        <v>91</v>
      </c>
      <c r="E3532">
        <v>250</v>
      </c>
      <c r="F3532" t="s">
        <v>16963</v>
      </c>
      <c r="G3532">
        <v>0</v>
      </c>
      <c r="H3532">
        <v>0</v>
      </c>
    </row>
    <row r="3533" spans="1:8" x14ac:dyDescent="0.3">
      <c r="A3533" t="s">
        <v>1713</v>
      </c>
      <c r="B3533" t="s">
        <v>1714</v>
      </c>
      <c r="C3533">
        <v>21068.16</v>
      </c>
      <c r="D3533">
        <v>91</v>
      </c>
      <c r="E3533">
        <v>250</v>
      </c>
      <c r="F3533" t="s">
        <v>16963</v>
      </c>
      <c r="G3533">
        <v>0</v>
      </c>
      <c r="H3533">
        <v>0</v>
      </c>
    </row>
    <row r="3534" spans="1:8" x14ac:dyDescent="0.3">
      <c r="A3534" t="s">
        <v>1715</v>
      </c>
      <c r="B3534" t="s">
        <v>1716</v>
      </c>
      <c r="C3534">
        <v>24832.27</v>
      </c>
      <c r="D3534">
        <v>91</v>
      </c>
      <c r="E3534">
        <v>250</v>
      </c>
      <c r="F3534" t="s">
        <v>16963</v>
      </c>
      <c r="G3534">
        <v>0</v>
      </c>
      <c r="H3534">
        <v>0</v>
      </c>
    </row>
    <row r="3535" spans="1:8" x14ac:dyDescent="0.3">
      <c r="A3535" t="s">
        <v>1717</v>
      </c>
      <c r="B3535" t="s">
        <v>1718</v>
      </c>
      <c r="C3535">
        <v>25185.65</v>
      </c>
      <c r="D3535">
        <v>91</v>
      </c>
      <c r="E3535">
        <v>250</v>
      </c>
      <c r="F3535" t="s">
        <v>16963</v>
      </c>
      <c r="G3535">
        <v>0</v>
      </c>
      <c r="H3535">
        <v>0</v>
      </c>
    </row>
    <row r="3536" spans="1:8" x14ac:dyDescent="0.3">
      <c r="A3536" t="s">
        <v>6382</v>
      </c>
      <c r="B3536" t="s">
        <v>6383</v>
      </c>
      <c r="C3536">
        <v>26530.2</v>
      </c>
      <c r="D3536">
        <v>91</v>
      </c>
      <c r="E3536">
        <v>250</v>
      </c>
      <c r="F3536" t="s">
        <v>16963</v>
      </c>
      <c r="G3536">
        <v>0</v>
      </c>
      <c r="H3536">
        <v>0</v>
      </c>
    </row>
    <row r="3537" spans="1:8" x14ac:dyDescent="0.3">
      <c r="A3537" t="s">
        <v>6384</v>
      </c>
      <c r="B3537" t="s">
        <v>6383</v>
      </c>
      <c r="C3537">
        <v>0</v>
      </c>
      <c r="D3537">
        <v>91</v>
      </c>
      <c r="E3537">
        <v>250</v>
      </c>
      <c r="F3537" t="s">
        <v>16963</v>
      </c>
      <c r="G3537">
        <v>0</v>
      </c>
      <c r="H3537">
        <v>0</v>
      </c>
    </row>
    <row r="3538" spans="1:8" x14ac:dyDescent="0.3">
      <c r="A3538" t="s">
        <v>1719</v>
      </c>
      <c r="B3538" t="s">
        <v>1720</v>
      </c>
      <c r="C3538">
        <v>25185.65</v>
      </c>
      <c r="D3538">
        <v>91</v>
      </c>
      <c r="E3538">
        <v>250</v>
      </c>
      <c r="F3538" t="s">
        <v>16963</v>
      </c>
      <c r="G3538">
        <v>0</v>
      </c>
      <c r="H3538">
        <v>0</v>
      </c>
    </row>
    <row r="3539" spans="1:8" x14ac:dyDescent="0.3">
      <c r="A3539" t="s">
        <v>1721</v>
      </c>
      <c r="B3539" t="s">
        <v>1722</v>
      </c>
      <c r="C3539">
        <v>42667.64</v>
      </c>
      <c r="D3539">
        <v>91</v>
      </c>
      <c r="E3539">
        <v>250</v>
      </c>
      <c r="F3539" t="s">
        <v>16963</v>
      </c>
      <c r="G3539">
        <v>31</v>
      </c>
      <c r="H3539">
        <v>1</v>
      </c>
    </row>
    <row r="3540" spans="1:8" x14ac:dyDescent="0.3">
      <c r="A3540" t="s">
        <v>1723</v>
      </c>
      <c r="B3540" t="s">
        <v>1724</v>
      </c>
      <c r="C3540">
        <v>42667.64</v>
      </c>
      <c r="D3540">
        <v>91</v>
      </c>
      <c r="E3540">
        <v>250</v>
      </c>
      <c r="F3540" t="s">
        <v>16963</v>
      </c>
      <c r="G3540">
        <v>31</v>
      </c>
      <c r="H3540">
        <v>1</v>
      </c>
    </row>
    <row r="3541" spans="1:8" x14ac:dyDescent="0.3">
      <c r="A3541" t="s">
        <v>6385</v>
      </c>
      <c r="B3541" t="s">
        <v>6386</v>
      </c>
      <c r="C3541">
        <v>39015.32</v>
      </c>
      <c r="D3541">
        <v>91</v>
      </c>
      <c r="E3541">
        <v>269</v>
      </c>
      <c r="F3541" t="s">
        <v>16963</v>
      </c>
      <c r="G3541">
        <v>4</v>
      </c>
      <c r="H3541">
        <v>1</v>
      </c>
    </row>
    <row r="3542" spans="1:8" x14ac:dyDescent="0.3">
      <c r="A3542" t="s">
        <v>6387</v>
      </c>
      <c r="B3542" t="s">
        <v>6388</v>
      </c>
      <c r="C3542">
        <v>39015.32</v>
      </c>
      <c r="D3542">
        <v>91</v>
      </c>
      <c r="E3542">
        <v>269</v>
      </c>
      <c r="F3542" t="s">
        <v>16963</v>
      </c>
      <c r="G3542">
        <v>4</v>
      </c>
      <c r="H3542">
        <v>1</v>
      </c>
    </row>
    <row r="3543" spans="1:8" x14ac:dyDescent="0.3">
      <c r="A3543" t="s">
        <v>6389</v>
      </c>
      <c r="B3543" t="s">
        <v>6390</v>
      </c>
      <c r="C3543">
        <v>0</v>
      </c>
      <c r="D3543">
        <v>91</v>
      </c>
      <c r="E3543">
        <v>192</v>
      </c>
      <c r="F3543" t="s">
        <v>16963</v>
      </c>
      <c r="G3543">
        <v>0</v>
      </c>
      <c r="H3543">
        <v>0</v>
      </c>
    </row>
    <row r="3544" spans="1:8" x14ac:dyDescent="0.3">
      <c r="A3544" t="s">
        <v>6391</v>
      </c>
      <c r="B3544" t="s">
        <v>6390</v>
      </c>
      <c r="C3544">
        <v>30431.200000000001</v>
      </c>
      <c r="D3544">
        <v>91</v>
      </c>
      <c r="E3544">
        <v>250</v>
      </c>
      <c r="F3544" t="s">
        <v>16963</v>
      </c>
      <c r="G3544">
        <v>8</v>
      </c>
      <c r="H3544">
        <v>1</v>
      </c>
    </row>
    <row r="3545" spans="1:8" x14ac:dyDescent="0.3">
      <c r="A3545" t="s">
        <v>6392</v>
      </c>
      <c r="B3545" t="s">
        <v>6393</v>
      </c>
      <c r="C3545">
        <v>0</v>
      </c>
      <c r="D3545">
        <v>91</v>
      </c>
      <c r="E3545">
        <v>192</v>
      </c>
      <c r="F3545" t="s">
        <v>16963</v>
      </c>
      <c r="G3545">
        <v>0</v>
      </c>
      <c r="H3545">
        <v>0</v>
      </c>
    </row>
    <row r="3546" spans="1:8" x14ac:dyDescent="0.3">
      <c r="A3546" t="s">
        <v>6394</v>
      </c>
      <c r="B3546" t="s">
        <v>6393</v>
      </c>
      <c r="C3546">
        <v>30431.200000000001</v>
      </c>
      <c r="D3546">
        <v>91</v>
      </c>
      <c r="E3546">
        <v>250</v>
      </c>
      <c r="F3546" t="s">
        <v>16963</v>
      </c>
      <c r="G3546">
        <v>0</v>
      </c>
      <c r="H3546">
        <v>0</v>
      </c>
    </row>
    <row r="3547" spans="1:8" x14ac:dyDescent="0.3">
      <c r="A3547" t="s">
        <v>6395</v>
      </c>
      <c r="B3547" t="s">
        <v>6396</v>
      </c>
      <c r="C3547">
        <v>0</v>
      </c>
      <c r="D3547">
        <v>91</v>
      </c>
      <c r="E3547">
        <v>192</v>
      </c>
      <c r="F3547" t="s">
        <v>16963</v>
      </c>
      <c r="G3547">
        <v>0</v>
      </c>
      <c r="H3547">
        <v>0</v>
      </c>
    </row>
    <row r="3548" spans="1:8" x14ac:dyDescent="0.3">
      <c r="A3548" t="s">
        <v>6397</v>
      </c>
      <c r="B3548" t="s">
        <v>6396</v>
      </c>
      <c r="C3548">
        <v>0</v>
      </c>
      <c r="D3548">
        <v>91</v>
      </c>
      <c r="E3548">
        <v>250</v>
      </c>
      <c r="F3548" t="s">
        <v>16963</v>
      </c>
      <c r="G3548">
        <v>0</v>
      </c>
      <c r="H3548">
        <v>0</v>
      </c>
    </row>
    <row r="3549" spans="1:8" x14ac:dyDescent="0.3">
      <c r="A3549" t="s">
        <v>6398</v>
      </c>
      <c r="B3549" t="s">
        <v>6399</v>
      </c>
      <c r="C3549">
        <v>0</v>
      </c>
      <c r="D3549">
        <v>91</v>
      </c>
      <c r="E3549">
        <v>192</v>
      </c>
      <c r="F3549" t="s">
        <v>16963</v>
      </c>
      <c r="G3549">
        <v>0</v>
      </c>
      <c r="H3549">
        <v>0</v>
      </c>
    </row>
    <row r="3550" spans="1:8" x14ac:dyDescent="0.3">
      <c r="A3550" t="s">
        <v>6400</v>
      </c>
      <c r="B3550" t="s">
        <v>6399</v>
      </c>
      <c r="C3550">
        <v>0</v>
      </c>
      <c r="D3550">
        <v>91</v>
      </c>
      <c r="E3550">
        <v>250</v>
      </c>
      <c r="F3550" t="s">
        <v>16963</v>
      </c>
      <c r="G3550">
        <v>0</v>
      </c>
      <c r="H3550">
        <v>0</v>
      </c>
    </row>
    <row r="3551" spans="1:8" x14ac:dyDescent="0.3">
      <c r="A3551" t="s">
        <v>6401</v>
      </c>
      <c r="B3551" t="s">
        <v>6402</v>
      </c>
      <c r="C3551">
        <v>0</v>
      </c>
      <c r="D3551">
        <v>91</v>
      </c>
      <c r="E3551">
        <v>192</v>
      </c>
      <c r="F3551" t="s">
        <v>16963</v>
      </c>
      <c r="G3551">
        <v>0</v>
      </c>
      <c r="H3551">
        <v>0</v>
      </c>
    </row>
    <row r="3552" spans="1:8" x14ac:dyDescent="0.3">
      <c r="A3552" t="s">
        <v>6403</v>
      </c>
      <c r="B3552" t="s">
        <v>6402</v>
      </c>
      <c r="C3552">
        <v>0</v>
      </c>
      <c r="D3552">
        <v>91</v>
      </c>
      <c r="E3552">
        <v>250</v>
      </c>
      <c r="F3552" t="s">
        <v>16963</v>
      </c>
      <c r="G3552">
        <v>0</v>
      </c>
      <c r="H3552">
        <v>0</v>
      </c>
    </row>
    <row r="3553" spans="1:8" x14ac:dyDescent="0.3">
      <c r="A3553" t="s">
        <v>6404</v>
      </c>
      <c r="B3553" t="s">
        <v>6405</v>
      </c>
      <c r="C3553">
        <v>0</v>
      </c>
      <c r="D3553">
        <v>91</v>
      </c>
      <c r="E3553">
        <v>192</v>
      </c>
      <c r="F3553" t="s">
        <v>16963</v>
      </c>
      <c r="G3553">
        <v>0</v>
      </c>
      <c r="H3553">
        <v>0</v>
      </c>
    </row>
    <row r="3554" spans="1:8" x14ac:dyDescent="0.3">
      <c r="A3554" t="s">
        <v>6406</v>
      </c>
      <c r="B3554" t="s">
        <v>6405</v>
      </c>
      <c r="C3554">
        <v>0</v>
      </c>
      <c r="D3554">
        <v>91</v>
      </c>
      <c r="E3554">
        <v>250</v>
      </c>
      <c r="F3554" t="s">
        <v>16963</v>
      </c>
      <c r="G3554">
        <v>0</v>
      </c>
      <c r="H3554">
        <v>0</v>
      </c>
    </row>
    <row r="3555" spans="1:8" x14ac:dyDescent="0.3">
      <c r="A3555" t="s">
        <v>6407</v>
      </c>
      <c r="B3555" t="s">
        <v>6408</v>
      </c>
      <c r="C3555">
        <v>0</v>
      </c>
      <c r="D3555">
        <v>91</v>
      </c>
      <c r="E3555">
        <v>192</v>
      </c>
      <c r="F3555" t="s">
        <v>16963</v>
      </c>
      <c r="G3555">
        <v>0</v>
      </c>
      <c r="H3555">
        <v>0</v>
      </c>
    </row>
    <row r="3556" spans="1:8" x14ac:dyDescent="0.3">
      <c r="A3556" t="s">
        <v>6409</v>
      </c>
      <c r="B3556" t="s">
        <v>6408</v>
      </c>
      <c r="C3556">
        <v>0</v>
      </c>
      <c r="D3556">
        <v>91</v>
      </c>
      <c r="E3556">
        <v>250</v>
      </c>
      <c r="F3556" t="s">
        <v>16963</v>
      </c>
      <c r="G3556">
        <v>0</v>
      </c>
      <c r="H3556">
        <v>0</v>
      </c>
    </row>
    <row r="3557" spans="1:8" x14ac:dyDescent="0.3">
      <c r="A3557" t="s">
        <v>6410</v>
      </c>
      <c r="B3557" t="s">
        <v>6411</v>
      </c>
      <c r="C3557">
        <v>0</v>
      </c>
      <c r="D3557">
        <v>91</v>
      </c>
      <c r="E3557">
        <v>192</v>
      </c>
      <c r="F3557" t="s">
        <v>16963</v>
      </c>
      <c r="G3557">
        <v>0</v>
      </c>
      <c r="H3557">
        <v>0</v>
      </c>
    </row>
    <row r="3558" spans="1:8" x14ac:dyDescent="0.3">
      <c r="A3558" t="s">
        <v>6412</v>
      </c>
      <c r="B3558" t="s">
        <v>6411</v>
      </c>
      <c r="C3558">
        <v>0</v>
      </c>
      <c r="D3558">
        <v>91</v>
      </c>
      <c r="E3558">
        <v>250</v>
      </c>
      <c r="F3558" t="s">
        <v>16963</v>
      </c>
      <c r="G3558">
        <v>0</v>
      </c>
      <c r="H3558">
        <v>0</v>
      </c>
    </row>
    <row r="3559" spans="1:8" x14ac:dyDescent="0.3">
      <c r="A3559" t="s">
        <v>6413</v>
      </c>
      <c r="B3559" t="s">
        <v>6414</v>
      </c>
      <c r="C3559">
        <v>0</v>
      </c>
      <c r="D3559">
        <v>91</v>
      </c>
      <c r="E3559">
        <v>192</v>
      </c>
      <c r="F3559" t="s">
        <v>16963</v>
      </c>
      <c r="G3559">
        <v>0</v>
      </c>
      <c r="H3559">
        <v>0</v>
      </c>
    </row>
    <row r="3560" spans="1:8" x14ac:dyDescent="0.3">
      <c r="A3560" t="s">
        <v>6415</v>
      </c>
      <c r="B3560" t="s">
        <v>6414</v>
      </c>
      <c r="C3560">
        <v>44778.82</v>
      </c>
      <c r="D3560">
        <v>91</v>
      </c>
      <c r="E3560">
        <v>250</v>
      </c>
      <c r="F3560" t="s">
        <v>16963</v>
      </c>
      <c r="G3560">
        <v>32</v>
      </c>
      <c r="H3560">
        <v>1</v>
      </c>
    </row>
    <row r="3561" spans="1:8" x14ac:dyDescent="0.3">
      <c r="A3561" t="s">
        <v>6416</v>
      </c>
      <c r="B3561" t="s">
        <v>6417</v>
      </c>
      <c r="C3561">
        <v>69446.52</v>
      </c>
      <c r="D3561">
        <v>91</v>
      </c>
      <c r="E3561">
        <v>269</v>
      </c>
      <c r="F3561" t="s">
        <v>16963</v>
      </c>
      <c r="G3561">
        <v>12</v>
      </c>
      <c r="H3561">
        <v>1</v>
      </c>
    </row>
    <row r="3562" spans="1:8" x14ac:dyDescent="0.3">
      <c r="A3562" t="s">
        <v>6418</v>
      </c>
      <c r="B3562" t="s">
        <v>6419</v>
      </c>
      <c r="C3562">
        <v>0</v>
      </c>
      <c r="D3562">
        <v>91</v>
      </c>
      <c r="E3562">
        <v>252</v>
      </c>
      <c r="F3562" t="s">
        <v>16963</v>
      </c>
      <c r="G3562">
        <v>0</v>
      </c>
      <c r="H3562">
        <v>0</v>
      </c>
    </row>
    <row r="3563" spans="1:8" x14ac:dyDescent="0.3">
      <c r="A3563" t="s">
        <v>6420</v>
      </c>
      <c r="B3563" t="s">
        <v>6421</v>
      </c>
      <c r="C3563">
        <v>56498.720000000001</v>
      </c>
      <c r="D3563">
        <v>91</v>
      </c>
      <c r="E3563">
        <v>268</v>
      </c>
      <c r="F3563" t="s">
        <v>16963</v>
      </c>
      <c r="G3563">
        <v>31</v>
      </c>
      <c r="H3563">
        <v>1</v>
      </c>
    </row>
    <row r="3564" spans="1:8" x14ac:dyDescent="0.3">
      <c r="A3564" t="s">
        <v>6422</v>
      </c>
      <c r="B3564" t="s">
        <v>6423</v>
      </c>
      <c r="C3564">
        <v>0</v>
      </c>
      <c r="D3564">
        <v>91</v>
      </c>
      <c r="E3564">
        <v>252</v>
      </c>
      <c r="F3564" t="s">
        <v>16963</v>
      </c>
      <c r="G3564">
        <v>0</v>
      </c>
      <c r="H3564">
        <v>0</v>
      </c>
    </row>
    <row r="3565" spans="1:8" x14ac:dyDescent="0.3">
      <c r="A3565" t="s">
        <v>6424</v>
      </c>
      <c r="B3565" t="s">
        <v>6425</v>
      </c>
      <c r="C3565">
        <v>56498.720000000001</v>
      </c>
      <c r="D3565">
        <v>91</v>
      </c>
      <c r="E3565">
        <v>250</v>
      </c>
      <c r="F3565" t="s">
        <v>16963</v>
      </c>
      <c r="G3565">
        <v>30</v>
      </c>
      <c r="H3565">
        <v>1</v>
      </c>
    </row>
    <row r="3566" spans="1:8" x14ac:dyDescent="0.3">
      <c r="A3566" t="s">
        <v>6426</v>
      </c>
      <c r="B3566" t="s">
        <v>6427</v>
      </c>
      <c r="C3566">
        <v>99143.360000000001</v>
      </c>
      <c r="D3566">
        <v>91</v>
      </c>
      <c r="E3566">
        <v>252</v>
      </c>
      <c r="F3566" t="s">
        <v>16963</v>
      </c>
      <c r="G3566">
        <v>60</v>
      </c>
      <c r="H3566">
        <v>1</v>
      </c>
    </row>
    <row r="3567" spans="1:8" x14ac:dyDescent="0.3">
      <c r="A3567" t="s">
        <v>1725</v>
      </c>
      <c r="B3567" t="s">
        <v>1726</v>
      </c>
      <c r="C3567">
        <v>10524</v>
      </c>
      <c r="D3567">
        <v>91</v>
      </c>
      <c r="E3567">
        <v>252</v>
      </c>
      <c r="F3567" t="s">
        <v>16963</v>
      </c>
      <c r="G3567">
        <v>40</v>
      </c>
      <c r="H3567">
        <v>1</v>
      </c>
    </row>
    <row r="3568" spans="1:8" x14ac:dyDescent="0.3">
      <c r="A3568" t="s">
        <v>1727</v>
      </c>
      <c r="B3568" t="s">
        <v>1728</v>
      </c>
      <c r="C3568">
        <v>11195.74</v>
      </c>
      <c r="D3568">
        <v>91</v>
      </c>
      <c r="E3568">
        <v>238</v>
      </c>
      <c r="F3568" t="s">
        <v>16963</v>
      </c>
      <c r="G3568">
        <v>101</v>
      </c>
      <c r="H3568">
        <v>1</v>
      </c>
    </row>
    <row r="3569" spans="1:8" x14ac:dyDescent="0.3">
      <c r="A3569" t="s">
        <v>6428</v>
      </c>
      <c r="B3569" t="s">
        <v>6429</v>
      </c>
      <c r="C3569">
        <v>15294.12</v>
      </c>
      <c r="D3569">
        <v>91</v>
      </c>
      <c r="E3569">
        <v>238</v>
      </c>
      <c r="F3569" t="s">
        <v>16963</v>
      </c>
      <c r="G3569">
        <v>0</v>
      </c>
      <c r="H3569">
        <v>0</v>
      </c>
    </row>
    <row r="3570" spans="1:8" x14ac:dyDescent="0.3">
      <c r="A3570" t="s">
        <v>1729</v>
      </c>
      <c r="B3570" t="s">
        <v>1730</v>
      </c>
      <c r="C3570">
        <v>12522.25</v>
      </c>
      <c r="D3570">
        <v>91</v>
      </c>
      <c r="E3570">
        <v>239</v>
      </c>
      <c r="F3570" t="s">
        <v>16963</v>
      </c>
      <c r="G3570">
        <v>130</v>
      </c>
      <c r="H3570">
        <v>1</v>
      </c>
    </row>
    <row r="3571" spans="1:8" x14ac:dyDescent="0.3">
      <c r="A3571" t="s">
        <v>1731</v>
      </c>
      <c r="B3571" t="s">
        <v>1732</v>
      </c>
      <c r="C3571">
        <v>10524</v>
      </c>
      <c r="D3571">
        <v>91</v>
      </c>
      <c r="E3571">
        <v>215</v>
      </c>
      <c r="F3571" t="s">
        <v>16963</v>
      </c>
      <c r="G3571">
        <v>101</v>
      </c>
      <c r="H3571">
        <v>1</v>
      </c>
    </row>
    <row r="3572" spans="1:8" x14ac:dyDescent="0.3">
      <c r="A3572" t="s">
        <v>6430</v>
      </c>
      <c r="B3572" t="s">
        <v>6431</v>
      </c>
      <c r="C3572">
        <v>8583.06</v>
      </c>
      <c r="D3572">
        <v>91</v>
      </c>
      <c r="E3572">
        <v>338</v>
      </c>
      <c r="F3572" t="s">
        <v>16963</v>
      </c>
      <c r="G3572">
        <v>6</v>
      </c>
      <c r="H3572">
        <v>1</v>
      </c>
    </row>
    <row r="3573" spans="1:8" x14ac:dyDescent="0.3">
      <c r="A3573" t="s">
        <v>6432</v>
      </c>
      <c r="B3573" t="s">
        <v>6433</v>
      </c>
      <c r="C3573">
        <v>10300.08</v>
      </c>
      <c r="D3573">
        <v>91</v>
      </c>
      <c r="E3573">
        <v>338</v>
      </c>
      <c r="F3573" t="s">
        <v>16963</v>
      </c>
      <c r="G3573">
        <v>23</v>
      </c>
      <c r="H3573">
        <v>1</v>
      </c>
    </row>
    <row r="3574" spans="1:8" x14ac:dyDescent="0.3">
      <c r="A3574" t="s">
        <v>6434</v>
      </c>
      <c r="B3574" t="s">
        <v>16942</v>
      </c>
      <c r="C3574">
        <v>11704.06</v>
      </c>
      <c r="D3574">
        <v>91</v>
      </c>
      <c r="E3574">
        <v>338</v>
      </c>
      <c r="F3574" t="s">
        <v>16963</v>
      </c>
      <c r="G3574">
        <v>23</v>
      </c>
      <c r="H3574">
        <v>1</v>
      </c>
    </row>
    <row r="3575" spans="1:8" x14ac:dyDescent="0.3">
      <c r="A3575" t="s">
        <v>6435</v>
      </c>
      <c r="B3575" t="s">
        <v>6436</v>
      </c>
      <c r="C3575">
        <v>10300.08</v>
      </c>
      <c r="D3575">
        <v>91</v>
      </c>
      <c r="E3575">
        <v>338</v>
      </c>
      <c r="F3575" t="s">
        <v>16963</v>
      </c>
      <c r="G3575">
        <v>0</v>
      </c>
      <c r="H3575">
        <v>0</v>
      </c>
    </row>
    <row r="3576" spans="1:8" x14ac:dyDescent="0.3">
      <c r="A3576" t="s">
        <v>6437</v>
      </c>
      <c r="B3576" t="s">
        <v>6438</v>
      </c>
      <c r="C3576">
        <v>0</v>
      </c>
      <c r="D3576">
        <v>91</v>
      </c>
      <c r="E3576">
        <v>188</v>
      </c>
      <c r="F3576" t="s">
        <v>16963</v>
      </c>
      <c r="G3576">
        <v>0</v>
      </c>
      <c r="H3576">
        <v>0</v>
      </c>
    </row>
    <row r="3577" spans="1:8" x14ac:dyDescent="0.3">
      <c r="A3577" t="s">
        <v>6439</v>
      </c>
      <c r="B3577" t="s">
        <v>6440</v>
      </c>
      <c r="C3577">
        <v>10254.459999999999</v>
      </c>
      <c r="D3577">
        <v>91</v>
      </c>
      <c r="E3577">
        <v>188</v>
      </c>
      <c r="F3577" t="s">
        <v>16963</v>
      </c>
      <c r="G3577">
        <v>29</v>
      </c>
      <c r="H3577">
        <v>1</v>
      </c>
    </row>
    <row r="3578" spans="1:8" x14ac:dyDescent="0.3">
      <c r="A3578" t="s">
        <v>1733</v>
      </c>
      <c r="B3578" t="s">
        <v>1734</v>
      </c>
      <c r="C3578">
        <v>10771.26</v>
      </c>
      <c r="D3578">
        <v>91</v>
      </c>
      <c r="E3578">
        <v>338</v>
      </c>
      <c r="F3578" t="s">
        <v>16963</v>
      </c>
      <c r="G3578">
        <v>0</v>
      </c>
      <c r="H3578">
        <v>0</v>
      </c>
    </row>
    <row r="3579" spans="1:8" x14ac:dyDescent="0.3">
      <c r="A3579" t="s">
        <v>6441</v>
      </c>
      <c r="B3579" t="s">
        <v>6442</v>
      </c>
      <c r="C3579">
        <v>0</v>
      </c>
      <c r="D3579">
        <v>91</v>
      </c>
      <c r="E3579">
        <v>188</v>
      </c>
      <c r="F3579" t="s">
        <v>16963</v>
      </c>
      <c r="G3579">
        <v>0</v>
      </c>
      <c r="H3579">
        <v>0</v>
      </c>
    </row>
    <row r="3580" spans="1:8" x14ac:dyDescent="0.3">
      <c r="A3580" t="s">
        <v>6443</v>
      </c>
      <c r="B3580" t="s">
        <v>6442</v>
      </c>
      <c r="C3580">
        <v>0</v>
      </c>
      <c r="D3580">
        <v>91</v>
      </c>
      <c r="E3580">
        <v>188</v>
      </c>
      <c r="F3580" t="s">
        <v>16963</v>
      </c>
      <c r="G3580">
        <v>0</v>
      </c>
      <c r="H3580">
        <v>0</v>
      </c>
    </row>
    <row r="3581" spans="1:8" x14ac:dyDescent="0.3">
      <c r="A3581" t="s">
        <v>6444</v>
      </c>
      <c r="B3581" t="s">
        <v>6445</v>
      </c>
      <c r="C3581">
        <v>0</v>
      </c>
      <c r="D3581">
        <v>91</v>
      </c>
      <c r="E3581">
        <v>188</v>
      </c>
      <c r="F3581" t="s">
        <v>16963</v>
      </c>
      <c r="G3581">
        <v>0</v>
      </c>
      <c r="H3581">
        <v>0</v>
      </c>
    </row>
    <row r="3582" spans="1:8" x14ac:dyDescent="0.3">
      <c r="A3582" t="s">
        <v>6446</v>
      </c>
      <c r="B3582" t="s">
        <v>6447</v>
      </c>
      <c r="C3582">
        <v>8895.0400000000009</v>
      </c>
      <c r="D3582">
        <v>91</v>
      </c>
      <c r="E3582">
        <v>338</v>
      </c>
      <c r="F3582" t="s">
        <v>16963</v>
      </c>
      <c r="G3582">
        <v>12</v>
      </c>
      <c r="H3582">
        <v>1</v>
      </c>
    </row>
    <row r="3583" spans="1:8" x14ac:dyDescent="0.3">
      <c r="A3583" t="s">
        <v>6448</v>
      </c>
      <c r="B3583" t="s">
        <v>6449</v>
      </c>
      <c r="C3583">
        <v>9051.0400000000009</v>
      </c>
      <c r="D3583">
        <v>91</v>
      </c>
      <c r="E3583">
        <v>338</v>
      </c>
      <c r="F3583" t="s">
        <v>16963</v>
      </c>
      <c r="G3583">
        <v>0</v>
      </c>
      <c r="H3583">
        <v>0</v>
      </c>
    </row>
    <row r="3584" spans="1:8" x14ac:dyDescent="0.3">
      <c r="A3584" t="s">
        <v>1735</v>
      </c>
      <c r="B3584" t="s">
        <v>1736</v>
      </c>
      <c r="C3584">
        <v>10859.34</v>
      </c>
      <c r="D3584">
        <v>91</v>
      </c>
      <c r="E3584">
        <v>338</v>
      </c>
      <c r="F3584" t="s">
        <v>16963</v>
      </c>
      <c r="G3584">
        <v>26</v>
      </c>
      <c r="H3584">
        <v>1</v>
      </c>
    </row>
    <row r="3585" spans="1:8" x14ac:dyDescent="0.3">
      <c r="A3585" t="s">
        <v>6450</v>
      </c>
      <c r="B3585" t="s">
        <v>6451</v>
      </c>
      <c r="C3585">
        <v>8017.42</v>
      </c>
      <c r="D3585">
        <v>91</v>
      </c>
      <c r="E3585">
        <v>338</v>
      </c>
      <c r="F3585" t="s">
        <v>16963</v>
      </c>
      <c r="G3585">
        <v>20</v>
      </c>
      <c r="H3585">
        <v>1</v>
      </c>
    </row>
    <row r="3586" spans="1:8" x14ac:dyDescent="0.3">
      <c r="A3586" t="s">
        <v>6452</v>
      </c>
      <c r="B3586" t="s">
        <v>6453</v>
      </c>
      <c r="C3586">
        <v>6398.02</v>
      </c>
      <c r="D3586">
        <v>91</v>
      </c>
      <c r="E3586">
        <v>338</v>
      </c>
      <c r="F3586" t="s">
        <v>16963</v>
      </c>
      <c r="G3586">
        <v>45</v>
      </c>
      <c r="H3586">
        <v>1</v>
      </c>
    </row>
    <row r="3587" spans="1:8" x14ac:dyDescent="0.3">
      <c r="A3587" t="s">
        <v>6454</v>
      </c>
      <c r="B3587" t="s">
        <v>6455</v>
      </c>
      <c r="C3587">
        <v>0</v>
      </c>
      <c r="D3587">
        <v>91</v>
      </c>
      <c r="E3587">
        <v>188</v>
      </c>
      <c r="F3587" t="s">
        <v>16963</v>
      </c>
      <c r="G3587">
        <v>0</v>
      </c>
      <c r="H3587">
        <v>0</v>
      </c>
    </row>
    <row r="3588" spans="1:8" x14ac:dyDescent="0.3">
      <c r="A3588" t="s">
        <v>6470</v>
      </c>
      <c r="B3588" t="s">
        <v>16932</v>
      </c>
      <c r="C3588">
        <v>11318.85</v>
      </c>
      <c r="D3588">
        <v>91</v>
      </c>
      <c r="E3588">
        <v>338</v>
      </c>
      <c r="F3588" t="s">
        <v>16963</v>
      </c>
      <c r="G3588">
        <v>0</v>
      </c>
      <c r="H3588">
        <v>0</v>
      </c>
    </row>
    <row r="3589" spans="1:8" x14ac:dyDescent="0.3">
      <c r="A3589" t="s">
        <v>1737</v>
      </c>
      <c r="B3589" t="s">
        <v>16941</v>
      </c>
      <c r="C3589">
        <v>9250.5499999999993</v>
      </c>
      <c r="D3589">
        <v>91</v>
      </c>
      <c r="E3589">
        <v>338</v>
      </c>
      <c r="F3589" t="s">
        <v>16963</v>
      </c>
      <c r="G3589">
        <v>0</v>
      </c>
      <c r="H3589">
        <v>0</v>
      </c>
    </row>
    <row r="3590" spans="1:8" x14ac:dyDescent="0.3">
      <c r="A3590" t="s">
        <v>1738</v>
      </c>
      <c r="B3590" t="s">
        <v>1739</v>
      </c>
      <c r="C3590">
        <v>10665.14</v>
      </c>
      <c r="D3590">
        <v>91</v>
      </c>
      <c r="E3590">
        <v>338</v>
      </c>
      <c r="F3590" t="s">
        <v>16963</v>
      </c>
      <c r="G3590">
        <v>30</v>
      </c>
      <c r="H3590">
        <v>1</v>
      </c>
    </row>
    <row r="3591" spans="1:8" x14ac:dyDescent="0.3">
      <c r="A3591" t="s">
        <v>6456</v>
      </c>
      <c r="B3591" t="s">
        <v>6457</v>
      </c>
      <c r="C3591">
        <v>17947.14</v>
      </c>
      <c r="D3591">
        <v>91</v>
      </c>
      <c r="E3591">
        <v>338</v>
      </c>
      <c r="F3591" t="s">
        <v>16963</v>
      </c>
      <c r="G3591">
        <v>0</v>
      </c>
      <c r="H3591">
        <v>0</v>
      </c>
    </row>
    <row r="3592" spans="1:8" x14ac:dyDescent="0.3">
      <c r="A3592" t="s">
        <v>6458</v>
      </c>
      <c r="B3592" t="s">
        <v>6459</v>
      </c>
      <c r="C3592">
        <v>10814.3</v>
      </c>
      <c r="D3592">
        <v>91</v>
      </c>
      <c r="E3592">
        <v>338</v>
      </c>
      <c r="F3592" t="s">
        <v>16963</v>
      </c>
      <c r="G3592">
        <v>0</v>
      </c>
      <c r="H3592">
        <v>0</v>
      </c>
    </row>
    <row r="3593" spans="1:8" x14ac:dyDescent="0.3">
      <c r="A3593" t="s">
        <v>6460</v>
      </c>
      <c r="B3593" t="s">
        <v>6461</v>
      </c>
      <c r="C3593">
        <v>0</v>
      </c>
      <c r="D3593">
        <v>91</v>
      </c>
      <c r="E3593">
        <v>188</v>
      </c>
      <c r="F3593" t="s">
        <v>16963</v>
      </c>
      <c r="G3593">
        <v>0</v>
      </c>
      <c r="H3593">
        <v>0</v>
      </c>
    </row>
    <row r="3594" spans="1:8" x14ac:dyDescent="0.3">
      <c r="A3594" t="s">
        <v>6462</v>
      </c>
      <c r="B3594" t="s">
        <v>17056</v>
      </c>
      <c r="C3594">
        <v>10975.02</v>
      </c>
      <c r="D3594">
        <v>91</v>
      </c>
      <c r="E3594">
        <v>338</v>
      </c>
      <c r="F3594" t="s">
        <v>16963</v>
      </c>
      <c r="G3594">
        <v>105</v>
      </c>
      <c r="H3594">
        <v>1</v>
      </c>
    </row>
    <row r="3595" spans="1:8" x14ac:dyDescent="0.3">
      <c r="A3595" t="s">
        <v>1740</v>
      </c>
      <c r="B3595" t="s">
        <v>17057</v>
      </c>
      <c r="C3595">
        <v>10665.14</v>
      </c>
      <c r="D3595">
        <v>91</v>
      </c>
      <c r="E3595">
        <v>338</v>
      </c>
      <c r="F3595" t="s">
        <v>16963</v>
      </c>
      <c r="G3595">
        <v>11</v>
      </c>
      <c r="H3595">
        <v>1</v>
      </c>
    </row>
    <row r="3596" spans="1:8" x14ac:dyDescent="0.3">
      <c r="A3596" t="s">
        <v>6463</v>
      </c>
      <c r="B3596" t="s">
        <v>6464</v>
      </c>
      <c r="C3596">
        <v>11933.29</v>
      </c>
      <c r="D3596">
        <v>91</v>
      </c>
      <c r="E3596">
        <v>338</v>
      </c>
      <c r="F3596" t="s">
        <v>16963</v>
      </c>
      <c r="G3596">
        <v>0</v>
      </c>
      <c r="H3596">
        <v>0</v>
      </c>
    </row>
    <row r="3597" spans="1:8" x14ac:dyDescent="0.3">
      <c r="A3597" t="s">
        <v>6465</v>
      </c>
      <c r="B3597" t="s">
        <v>6466</v>
      </c>
      <c r="C3597">
        <v>16854.099999999999</v>
      </c>
      <c r="D3597">
        <v>91</v>
      </c>
      <c r="E3597">
        <v>338</v>
      </c>
      <c r="F3597" t="s">
        <v>16963</v>
      </c>
      <c r="G3597">
        <v>112</v>
      </c>
      <c r="H3597">
        <v>1</v>
      </c>
    </row>
    <row r="3598" spans="1:8" x14ac:dyDescent="0.3">
      <c r="A3598" t="s">
        <v>6469</v>
      </c>
      <c r="B3598" t="s">
        <v>17058</v>
      </c>
      <c r="C3598">
        <v>17166.099999999999</v>
      </c>
      <c r="D3598">
        <v>91</v>
      </c>
      <c r="E3598">
        <v>338</v>
      </c>
      <c r="F3598" t="s">
        <v>16963</v>
      </c>
      <c r="G3598">
        <v>24</v>
      </c>
      <c r="H3598">
        <v>1</v>
      </c>
    </row>
    <row r="3599" spans="1:8" x14ac:dyDescent="0.3">
      <c r="A3599" t="s">
        <v>6467</v>
      </c>
      <c r="B3599" t="s">
        <v>6468</v>
      </c>
      <c r="C3599">
        <v>13768.11</v>
      </c>
      <c r="D3599">
        <v>91</v>
      </c>
      <c r="E3599">
        <v>338</v>
      </c>
      <c r="F3599" t="s">
        <v>16963</v>
      </c>
      <c r="G3599">
        <v>43</v>
      </c>
      <c r="H3599">
        <v>1</v>
      </c>
    </row>
    <row r="3600" spans="1:8" x14ac:dyDescent="0.3">
      <c r="A3600" t="s">
        <v>6474</v>
      </c>
      <c r="B3600" t="s">
        <v>17059</v>
      </c>
      <c r="C3600">
        <v>13424.28</v>
      </c>
      <c r="D3600">
        <v>91</v>
      </c>
      <c r="E3600">
        <v>338</v>
      </c>
      <c r="F3600" t="s">
        <v>16963</v>
      </c>
      <c r="G3600">
        <v>0</v>
      </c>
      <c r="H3600">
        <v>0</v>
      </c>
    </row>
    <row r="3601" spans="1:8" x14ac:dyDescent="0.3">
      <c r="A3601" t="s">
        <v>6471</v>
      </c>
      <c r="B3601" t="s">
        <v>17060</v>
      </c>
      <c r="C3601">
        <v>6717.44</v>
      </c>
      <c r="D3601">
        <v>91</v>
      </c>
      <c r="E3601">
        <v>338</v>
      </c>
      <c r="F3601" t="s">
        <v>16963</v>
      </c>
      <c r="G3601">
        <v>6</v>
      </c>
      <c r="H3601">
        <v>1</v>
      </c>
    </row>
    <row r="3602" spans="1:8" x14ac:dyDescent="0.3">
      <c r="A3602" t="s">
        <v>6472</v>
      </c>
      <c r="B3602" t="s">
        <v>6473</v>
      </c>
      <c r="C3602">
        <v>12865.03</v>
      </c>
      <c r="D3602">
        <v>91</v>
      </c>
      <c r="E3602">
        <v>338</v>
      </c>
      <c r="F3602" t="s">
        <v>16963</v>
      </c>
      <c r="G3602">
        <v>60</v>
      </c>
      <c r="H3602">
        <v>1</v>
      </c>
    </row>
    <row r="3603" spans="1:8" x14ac:dyDescent="0.3">
      <c r="A3603" t="s">
        <v>6475</v>
      </c>
      <c r="B3603" t="s">
        <v>17061</v>
      </c>
      <c r="C3603">
        <v>11860.06</v>
      </c>
      <c r="D3603">
        <v>91</v>
      </c>
      <c r="E3603">
        <v>338</v>
      </c>
      <c r="F3603" t="s">
        <v>16963</v>
      </c>
      <c r="G3603">
        <v>21</v>
      </c>
      <c r="H3603">
        <v>1</v>
      </c>
    </row>
    <row r="3604" spans="1:8" x14ac:dyDescent="0.3">
      <c r="A3604" t="s">
        <v>1741</v>
      </c>
      <c r="B3604" t="s">
        <v>1742</v>
      </c>
      <c r="C3604">
        <v>10930.44</v>
      </c>
      <c r="D3604">
        <v>91</v>
      </c>
      <c r="E3604">
        <v>338</v>
      </c>
      <c r="F3604" t="s">
        <v>16963</v>
      </c>
      <c r="G3604">
        <v>19</v>
      </c>
      <c r="H3604">
        <v>1</v>
      </c>
    </row>
    <row r="3605" spans="1:8" x14ac:dyDescent="0.3">
      <c r="A3605" t="s">
        <v>1743</v>
      </c>
      <c r="B3605" t="s">
        <v>1744</v>
      </c>
      <c r="C3605">
        <v>19561.240000000002</v>
      </c>
      <c r="D3605">
        <v>91</v>
      </c>
      <c r="E3605">
        <v>338</v>
      </c>
      <c r="F3605" t="s">
        <v>16963</v>
      </c>
      <c r="G3605">
        <v>13</v>
      </c>
      <c r="H3605">
        <v>1</v>
      </c>
    </row>
    <row r="3606" spans="1:8" x14ac:dyDescent="0.3">
      <c r="A3606" t="s">
        <v>6476</v>
      </c>
      <c r="B3606" t="s">
        <v>6477</v>
      </c>
      <c r="C3606">
        <v>10008.25</v>
      </c>
      <c r="D3606">
        <v>91</v>
      </c>
      <c r="E3606">
        <v>338</v>
      </c>
      <c r="F3606" t="s">
        <v>16963</v>
      </c>
      <c r="G3606">
        <v>0</v>
      </c>
      <c r="H3606">
        <v>0</v>
      </c>
    </row>
    <row r="3607" spans="1:8" x14ac:dyDescent="0.3">
      <c r="A3607" t="s">
        <v>6478</v>
      </c>
      <c r="B3607" t="s">
        <v>6479</v>
      </c>
      <c r="C3607">
        <v>10173.07</v>
      </c>
      <c r="D3607">
        <v>91</v>
      </c>
      <c r="E3607">
        <v>338</v>
      </c>
      <c r="F3607" t="s">
        <v>16963</v>
      </c>
      <c r="G3607">
        <v>0</v>
      </c>
      <c r="H3607">
        <v>0</v>
      </c>
    </row>
    <row r="3608" spans="1:8" x14ac:dyDescent="0.3">
      <c r="A3608" t="s">
        <v>6480</v>
      </c>
      <c r="B3608" t="s">
        <v>6481</v>
      </c>
      <c r="C3608">
        <v>15294.12</v>
      </c>
      <c r="D3608">
        <v>91</v>
      </c>
      <c r="E3608">
        <v>338</v>
      </c>
      <c r="F3608" t="s">
        <v>16963</v>
      </c>
      <c r="G3608">
        <v>22</v>
      </c>
      <c r="H3608">
        <v>1</v>
      </c>
    </row>
    <row r="3609" spans="1:8" x14ac:dyDescent="0.3">
      <c r="A3609" t="s">
        <v>6482</v>
      </c>
      <c r="B3609" t="s">
        <v>17062</v>
      </c>
      <c r="C3609">
        <v>11038.68</v>
      </c>
      <c r="D3609">
        <v>91</v>
      </c>
      <c r="E3609">
        <v>338</v>
      </c>
      <c r="F3609" t="s">
        <v>16963</v>
      </c>
      <c r="G3609">
        <v>0</v>
      </c>
      <c r="H3609">
        <v>0</v>
      </c>
    </row>
    <row r="3610" spans="1:8" x14ac:dyDescent="0.3">
      <c r="A3610" t="s">
        <v>6483</v>
      </c>
      <c r="B3610" t="s">
        <v>17063</v>
      </c>
      <c r="C3610">
        <v>13421.1</v>
      </c>
      <c r="D3610">
        <v>91</v>
      </c>
      <c r="E3610">
        <v>338</v>
      </c>
      <c r="F3610" t="s">
        <v>16963</v>
      </c>
      <c r="G3610">
        <v>0</v>
      </c>
      <c r="H3610">
        <v>0</v>
      </c>
    </row>
    <row r="3611" spans="1:8" x14ac:dyDescent="0.3">
      <c r="A3611" t="s">
        <v>6484</v>
      </c>
      <c r="B3611" t="s">
        <v>6485</v>
      </c>
      <c r="C3611">
        <v>9774.74</v>
      </c>
      <c r="D3611">
        <v>91</v>
      </c>
      <c r="E3611">
        <v>338</v>
      </c>
      <c r="F3611" t="s">
        <v>16963</v>
      </c>
      <c r="G3611">
        <v>0</v>
      </c>
      <c r="H3611">
        <v>0</v>
      </c>
    </row>
    <row r="3612" spans="1:8" x14ac:dyDescent="0.3">
      <c r="A3612" t="s">
        <v>6486</v>
      </c>
      <c r="B3612" t="s">
        <v>17064</v>
      </c>
      <c r="C3612">
        <v>9474.4599999999991</v>
      </c>
      <c r="D3612">
        <v>91</v>
      </c>
      <c r="E3612">
        <v>338</v>
      </c>
      <c r="F3612" t="s">
        <v>16963</v>
      </c>
      <c r="G3612">
        <v>96</v>
      </c>
      <c r="H3612">
        <v>1</v>
      </c>
    </row>
    <row r="3613" spans="1:8" x14ac:dyDescent="0.3">
      <c r="A3613" t="s">
        <v>6487</v>
      </c>
      <c r="B3613" t="s">
        <v>6488</v>
      </c>
      <c r="C3613">
        <v>9322.5300000000007</v>
      </c>
      <c r="D3613">
        <v>91</v>
      </c>
      <c r="E3613">
        <v>338</v>
      </c>
      <c r="F3613" t="s">
        <v>16963</v>
      </c>
      <c r="G3613">
        <v>0</v>
      </c>
      <c r="H3613">
        <v>0</v>
      </c>
    </row>
    <row r="3614" spans="1:8" x14ac:dyDescent="0.3">
      <c r="A3614" t="s">
        <v>6489</v>
      </c>
      <c r="B3614" t="s">
        <v>6490</v>
      </c>
      <c r="C3614">
        <v>14729.57</v>
      </c>
      <c r="D3614">
        <v>91</v>
      </c>
      <c r="E3614">
        <v>338</v>
      </c>
      <c r="F3614" t="s">
        <v>16963</v>
      </c>
      <c r="G3614">
        <v>4</v>
      </c>
      <c r="H3614">
        <v>1</v>
      </c>
    </row>
    <row r="3615" spans="1:8" x14ac:dyDescent="0.3">
      <c r="A3615" t="s">
        <v>6491</v>
      </c>
      <c r="B3615" t="s">
        <v>6492</v>
      </c>
      <c r="C3615">
        <v>16698.099999999999</v>
      </c>
      <c r="D3615">
        <v>91</v>
      </c>
      <c r="E3615">
        <v>338</v>
      </c>
      <c r="F3615" t="s">
        <v>16963</v>
      </c>
      <c r="G3615">
        <v>50</v>
      </c>
      <c r="H3615">
        <v>1</v>
      </c>
    </row>
    <row r="3616" spans="1:8" x14ac:dyDescent="0.3">
      <c r="A3616" t="s">
        <v>6493</v>
      </c>
      <c r="B3616" t="s">
        <v>6494</v>
      </c>
      <c r="C3616">
        <v>9509.48</v>
      </c>
      <c r="D3616">
        <v>91</v>
      </c>
      <c r="E3616">
        <v>338</v>
      </c>
      <c r="F3616" t="s">
        <v>16963</v>
      </c>
      <c r="G3616">
        <v>0</v>
      </c>
      <c r="H3616">
        <v>0</v>
      </c>
    </row>
    <row r="3617" spans="1:8" x14ac:dyDescent="0.3">
      <c r="A3617" t="s">
        <v>1745</v>
      </c>
      <c r="B3617" t="s">
        <v>1746</v>
      </c>
      <c r="C3617">
        <v>12097.77</v>
      </c>
      <c r="D3617">
        <v>91</v>
      </c>
      <c r="E3617">
        <v>338</v>
      </c>
      <c r="F3617" t="s">
        <v>16963</v>
      </c>
      <c r="G3617">
        <v>0</v>
      </c>
      <c r="H3617">
        <v>0</v>
      </c>
    </row>
    <row r="3618" spans="1:8" x14ac:dyDescent="0.3">
      <c r="A3618" t="s">
        <v>6495</v>
      </c>
      <c r="B3618" t="s">
        <v>16933</v>
      </c>
      <c r="C3618">
        <v>8115.06</v>
      </c>
      <c r="D3618">
        <v>91</v>
      </c>
      <c r="E3618">
        <v>338</v>
      </c>
      <c r="F3618" t="s">
        <v>16963</v>
      </c>
      <c r="G3618">
        <v>0</v>
      </c>
      <c r="H3618">
        <v>0</v>
      </c>
    </row>
    <row r="3619" spans="1:8" x14ac:dyDescent="0.3">
      <c r="A3619" t="s">
        <v>6496</v>
      </c>
      <c r="B3619" t="s">
        <v>6497</v>
      </c>
      <c r="C3619">
        <v>6655.9</v>
      </c>
      <c r="D3619">
        <v>91</v>
      </c>
      <c r="E3619">
        <v>338</v>
      </c>
      <c r="F3619" t="s">
        <v>16963</v>
      </c>
      <c r="G3619">
        <v>0</v>
      </c>
      <c r="H3619">
        <v>0</v>
      </c>
    </row>
    <row r="3620" spans="1:8" x14ac:dyDescent="0.3">
      <c r="A3620" t="s">
        <v>6498</v>
      </c>
      <c r="B3620" t="s">
        <v>6499</v>
      </c>
      <c r="C3620">
        <v>13942.68</v>
      </c>
      <c r="D3620">
        <v>91</v>
      </c>
      <c r="E3620">
        <v>338</v>
      </c>
      <c r="F3620" t="s">
        <v>16963</v>
      </c>
      <c r="G3620">
        <v>97</v>
      </c>
      <c r="H3620">
        <v>1</v>
      </c>
    </row>
    <row r="3621" spans="1:8" x14ac:dyDescent="0.3">
      <c r="A3621" t="s">
        <v>6500</v>
      </c>
      <c r="B3621" t="s">
        <v>6501</v>
      </c>
      <c r="C3621">
        <v>12376.41</v>
      </c>
      <c r="D3621">
        <v>91</v>
      </c>
      <c r="E3621">
        <v>338</v>
      </c>
      <c r="F3621" t="s">
        <v>16963</v>
      </c>
      <c r="G3621">
        <v>0</v>
      </c>
      <c r="H3621">
        <v>0</v>
      </c>
    </row>
    <row r="3622" spans="1:8" x14ac:dyDescent="0.3">
      <c r="A3622" t="s">
        <v>6502</v>
      </c>
      <c r="B3622" t="s">
        <v>6503</v>
      </c>
      <c r="C3622">
        <v>11045.29</v>
      </c>
      <c r="D3622">
        <v>91</v>
      </c>
      <c r="E3622">
        <v>338</v>
      </c>
      <c r="F3622" t="s">
        <v>16963</v>
      </c>
      <c r="G3622">
        <v>0</v>
      </c>
      <c r="H3622">
        <v>0</v>
      </c>
    </row>
    <row r="3623" spans="1:8" x14ac:dyDescent="0.3">
      <c r="A3623" t="s">
        <v>6504</v>
      </c>
      <c r="B3623" t="s">
        <v>6505</v>
      </c>
      <c r="C3623">
        <v>11121.46</v>
      </c>
      <c r="D3623">
        <v>91</v>
      </c>
      <c r="E3623">
        <v>338</v>
      </c>
      <c r="F3623" t="s">
        <v>16963</v>
      </c>
      <c r="G3623">
        <v>39</v>
      </c>
      <c r="H3623">
        <v>1</v>
      </c>
    </row>
    <row r="3624" spans="1:8" x14ac:dyDescent="0.3">
      <c r="A3624" t="s">
        <v>6506</v>
      </c>
      <c r="B3624" t="s">
        <v>6507</v>
      </c>
      <c r="C3624">
        <v>14357.08</v>
      </c>
      <c r="D3624">
        <v>91</v>
      </c>
      <c r="E3624">
        <v>338</v>
      </c>
      <c r="F3624" t="s">
        <v>16963</v>
      </c>
      <c r="G3624">
        <v>0</v>
      </c>
      <c r="H3624">
        <v>0</v>
      </c>
    </row>
    <row r="3625" spans="1:8" x14ac:dyDescent="0.3">
      <c r="A3625" t="s">
        <v>6508</v>
      </c>
      <c r="B3625" t="s">
        <v>6509</v>
      </c>
      <c r="C3625">
        <v>10612.08</v>
      </c>
      <c r="D3625">
        <v>91</v>
      </c>
      <c r="E3625">
        <v>338</v>
      </c>
      <c r="F3625" t="s">
        <v>16963</v>
      </c>
      <c r="G3625">
        <v>71</v>
      </c>
      <c r="H3625">
        <v>1</v>
      </c>
    </row>
    <row r="3626" spans="1:8" x14ac:dyDescent="0.3">
      <c r="A3626" t="s">
        <v>1747</v>
      </c>
      <c r="B3626" t="s">
        <v>1748</v>
      </c>
      <c r="C3626">
        <v>9568.92</v>
      </c>
      <c r="D3626">
        <v>91</v>
      </c>
      <c r="E3626">
        <v>338</v>
      </c>
      <c r="F3626" t="s">
        <v>16963</v>
      </c>
      <c r="G3626">
        <v>0</v>
      </c>
      <c r="H3626">
        <v>0</v>
      </c>
    </row>
    <row r="3627" spans="1:8" x14ac:dyDescent="0.3">
      <c r="A3627" t="s">
        <v>1749</v>
      </c>
      <c r="B3627" t="s">
        <v>1750</v>
      </c>
      <c r="C3627">
        <v>8683.86</v>
      </c>
      <c r="D3627">
        <v>91</v>
      </c>
      <c r="E3627">
        <v>338</v>
      </c>
      <c r="F3627" t="s">
        <v>16963</v>
      </c>
      <c r="G3627">
        <v>0</v>
      </c>
      <c r="H3627">
        <v>0</v>
      </c>
    </row>
    <row r="3628" spans="1:8" x14ac:dyDescent="0.3">
      <c r="A3628" t="s">
        <v>6510</v>
      </c>
      <c r="B3628" t="s">
        <v>6511</v>
      </c>
      <c r="C3628">
        <v>10310.52</v>
      </c>
      <c r="D3628">
        <v>91</v>
      </c>
      <c r="E3628">
        <v>188</v>
      </c>
      <c r="F3628" t="s">
        <v>16963</v>
      </c>
      <c r="G3628">
        <v>0</v>
      </c>
      <c r="H3628">
        <v>0</v>
      </c>
    </row>
    <row r="3629" spans="1:8" x14ac:dyDescent="0.3">
      <c r="A3629" t="s">
        <v>1751</v>
      </c>
      <c r="B3629" t="s">
        <v>1752</v>
      </c>
      <c r="C3629">
        <v>11124.64</v>
      </c>
      <c r="D3629">
        <v>91</v>
      </c>
      <c r="E3629">
        <v>338</v>
      </c>
      <c r="F3629" t="s">
        <v>16963</v>
      </c>
      <c r="G3629">
        <v>46</v>
      </c>
      <c r="H3629">
        <v>1</v>
      </c>
    </row>
    <row r="3630" spans="1:8" x14ac:dyDescent="0.3">
      <c r="A3630" t="s">
        <v>6512</v>
      </c>
      <c r="B3630" t="s">
        <v>6513</v>
      </c>
      <c r="C3630">
        <v>0</v>
      </c>
      <c r="D3630">
        <v>91</v>
      </c>
      <c r="E3630">
        <v>188</v>
      </c>
      <c r="F3630" t="s">
        <v>16963</v>
      </c>
      <c r="G3630">
        <v>0</v>
      </c>
      <c r="H3630">
        <v>0</v>
      </c>
    </row>
    <row r="3631" spans="1:8" x14ac:dyDescent="0.3">
      <c r="A3631" t="s">
        <v>6514</v>
      </c>
      <c r="B3631" t="s">
        <v>16934</v>
      </c>
      <c r="C3631">
        <v>11236.08</v>
      </c>
      <c r="D3631">
        <v>91</v>
      </c>
      <c r="E3631">
        <v>338</v>
      </c>
      <c r="F3631" t="s">
        <v>16963</v>
      </c>
      <c r="G3631">
        <v>41</v>
      </c>
      <c r="H3631">
        <v>1</v>
      </c>
    </row>
    <row r="3632" spans="1:8" x14ac:dyDescent="0.3">
      <c r="A3632" t="s">
        <v>6515</v>
      </c>
      <c r="B3632" t="s">
        <v>6516</v>
      </c>
      <c r="C3632">
        <v>8483.2999999999993</v>
      </c>
      <c r="D3632">
        <v>91</v>
      </c>
      <c r="E3632">
        <v>338</v>
      </c>
      <c r="F3632" t="s">
        <v>16963</v>
      </c>
      <c r="G3632">
        <v>129</v>
      </c>
      <c r="H3632">
        <v>1</v>
      </c>
    </row>
    <row r="3633" spans="1:8" x14ac:dyDescent="0.3">
      <c r="A3633" t="s">
        <v>6517</v>
      </c>
      <c r="B3633" t="s">
        <v>6518</v>
      </c>
      <c r="C3633">
        <v>10067.75</v>
      </c>
      <c r="D3633">
        <v>91</v>
      </c>
      <c r="E3633">
        <v>338</v>
      </c>
      <c r="F3633" t="s">
        <v>16963</v>
      </c>
      <c r="G3633">
        <v>26</v>
      </c>
      <c r="H3633">
        <v>1</v>
      </c>
    </row>
    <row r="3634" spans="1:8" x14ac:dyDescent="0.3">
      <c r="A3634" t="s">
        <v>1753</v>
      </c>
      <c r="B3634" t="s">
        <v>1754</v>
      </c>
      <c r="C3634">
        <v>11620.23</v>
      </c>
      <c r="D3634">
        <v>91</v>
      </c>
      <c r="E3634">
        <v>338</v>
      </c>
      <c r="F3634" t="s">
        <v>16963</v>
      </c>
      <c r="G3634">
        <v>62</v>
      </c>
      <c r="H3634">
        <v>1</v>
      </c>
    </row>
    <row r="3635" spans="1:8" x14ac:dyDescent="0.3">
      <c r="A3635" t="s">
        <v>6519</v>
      </c>
      <c r="B3635" t="s">
        <v>6520</v>
      </c>
      <c r="C3635">
        <v>15450.12</v>
      </c>
      <c r="D3635">
        <v>91</v>
      </c>
      <c r="E3635">
        <v>338</v>
      </c>
      <c r="F3635" t="s">
        <v>16963</v>
      </c>
      <c r="G3635">
        <v>85</v>
      </c>
      <c r="H3635">
        <v>1</v>
      </c>
    </row>
    <row r="3636" spans="1:8" x14ac:dyDescent="0.3">
      <c r="A3636" t="s">
        <v>6521</v>
      </c>
      <c r="B3636" t="s">
        <v>6522</v>
      </c>
      <c r="C3636">
        <v>10768.08</v>
      </c>
      <c r="D3636">
        <v>91</v>
      </c>
      <c r="E3636">
        <v>338</v>
      </c>
      <c r="F3636" t="s">
        <v>16963</v>
      </c>
      <c r="G3636">
        <v>9</v>
      </c>
      <c r="H3636">
        <v>1</v>
      </c>
    </row>
    <row r="3637" spans="1:8" x14ac:dyDescent="0.3">
      <c r="A3637" t="s">
        <v>1755</v>
      </c>
      <c r="B3637" t="s">
        <v>1756</v>
      </c>
      <c r="C3637">
        <v>9108.35</v>
      </c>
      <c r="D3637">
        <v>91</v>
      </c>
      <c r="E3637">
        <v>338</v>
      </c>
      <c r="F3637" t="s">
        <v>16963</v>
      </c>
      <c r="G3637">
        <v>74</v>
      </c>
      <c r="H3637">
        <v>1</v>
      </c>
    </row>
    <row r="3638" spans="1:8" x14ac:dyDescent="0.3">
      <c r="A3638" t="s">
        <v>1757</v>
      </c>
      <c r="B3638" t="s">
        <v>1758</v>
      </c>
      <c r="C3638">
        <v>7022.02</v>
      </c>
      <c r="D3638">
        <v>91</v>
      </c>
      <c r="E3638">
        <v>338</v>
      </c>
      <c r="F3638" t="s">
        <v>16963</v>
      </c>
      <c r="G3638">
        <v>20</v>
      </c>
      <c r="H3638">
        <v>1</v>
      </c>
    </row>
    <row r="3639" spans="1:8" x14ac:dyDescent="0.3">
      <c r="A3639" t="s">
        <v>6523</v>
      </c>
      <c r="B3639" t="s">
        <v>6524</v>
      </c>
      <c r="C3639">
        <v>13733.1</v>
      </c>
      <c r="D3639">
        <v>91</v>
      </c>
      <c r="E3639">
        <v>338</v>
      </c>
      <c r="F3639" t="s">
        <v>16963</v>
      </c>
      <c r="G3639">
        <v>9</v>
      </c>
      <c r="H3639">
        <v>1</v>
      </c>
    </row>
    <row r="3640" spans="1:8" x14ac:dyDescent="0.3">
      <c r="A3640" t="s">
        <v>6525</v>
      </c>
      <c r="B3640" t="s">
        <v>6526</v>
      </c>
      <c r="C3640">
        <v>26102.6</v>
      </c>
      <c r="D3640">
        <v>91</v>
      </c>
      <c r="E3640">
        <v>256</v>
      </c>
      <c r="F3640" t="s">
        <v>16963</v>
      </c>
      <c r="G3640">
        <v>1</v>
      </c>
      <c r="H3640">
        <v>1</v>
      </c>
    </row>
    <row r="3641" spans="1:8" x14ac:dyDescent="0.3">
      <c r="A3641" t="s">
        <v>6527</v>
      </c>
      <c r="B3641" t="s">
        <v>6528</v>
      </c>
      <c r="C3641">
        <v>216329.79</v>
      </c>
      <c r="D3641">
        <v>91</v>
      </c>
      <c r="E3641">
        <v>205</v>
      </c>
      <c r="F3641" t="s">
        <v>16963</v>
      </c>
      <c r="G3641">
        <v>4</v>
      </c>
      <c r="H3641">
        <v>1</v>
      </c>
    </row>
    <row r="3642" spans="1:8" x14ac:dyDescent="0.3">
      <c r="A3642" t="s">
        <v>6529</v>
      </c>
      <c r="B3642" t="s">
        <v>6530</v>
      </c>
      <c r="C3642">
        <v>14357.08</v>
      </c>
      <c r="D3642">
        <v>91</v>
      </c>
      <c r="E3642">
        <v>236</v>
      </c>
      <c r="F3642" t="s">
        <v>16963</v>
      </c>
      <c r="G3642">
        <v>0</v>
      </c>
      <c r="H3642">
        <v>0</v>
      </c>
    </row>
    <row r="3643" spans="1:8" x14ac:dyDescent="0.3">
      <c r="A3643" t="s">
        <v>6531</v>
      </c>
      <c r="B3643" t="s">
        <v>6532</v>
      </c>
      <c r="C3643">
        <v>31965.09</v>
      </c>
      <c r="D3643">
        <v>91</v>
      </c>
      <c r="E3643">
        <v>252</v>
      </c>
      <c r="F3643" t="s">
        <v>16963</v>
      </c>
      <c r="G3643">
        <v>0</v>
      </c>
      <c r="H3643">
        <v>0</v>
      </c>
    </row>
    <row r="3644" spans="1:8" x14ac:dyDescent="0.3">
      <c r="A3644" t="s">
        <v>6533</v>
      </c>
      <c r="B3644" t="s">
        <v>6534</v>
      </c>
      <c r="C3644">
        <v>17814.8</v>
      </c>
      <c r="D3644">
        <v>91</v>
      </c>
      <c r="E3644">
        <v>256</v>
      </c>
      <c r="F3644" t="s">
        <v>16963</v>
      </c>
      <c r="G3644">
        <v>0</v>
      </c>
      <c r="H3644">
        <v>0</v>
      </c>
    </row>
    <row r="3645" spans="1:8" x14ac:dyDescent="0.3">
      <c r="A3645" t="s">
        <v>6535</v>
      </c>
      <c r="B3645" t="s">
        <v>6536</v>
      </c>
      <c r="C3645">
        <v>16966.68</v>
      </c>
      <c r="D3645">
        <v>91</v>
      </c>
      <c r="E3645">
        <v>256</v>
      </c>
      <c r="F3645" t="s">
        <v>16963</v>
      </c>
      <c r="G3645">
        <v>0</v>
      </c>
      <c r="H3645">
        <v>0</v>
      </c>
    </row>
    <row r="3646" spans="1:8" x14ac:dyDescent="0.3">
      <c r="A3646" t="s">
        <v>6537</v>
      </c>
      <c r="B3646" t="s">
        <v>6538</v>
      </c>
      <c r="C3646">
        <v>0</v>
      </c>
      <c r="D3646">
        <v>91</v>
      </c>
      <c r="E3646">
        <v>205</v>
      </c>
      <c r="F3646" t="s">
        <v>16963</v>
      </c>
      <c r="G3646">
        <v>0</v>
      </c>
      <c r="H3646">
        <v>0</v>
      </c>
    </row>
    <row r="3647" spans="1:8" x14ac:dyDescent="0.3">
      <c r="A3647" t="s">
        <v>6539</v>
      </c>
      <c r="B3647" t="s">
        <v>6540</v>
      </c>
      <c r="C3647">
        <v>0</v>
      </c>
      <c r="D3647">
        <v>91</v>
      </c>
      <c r="E3647">
        <v>205</v>
      </c>
      <c r="F3647" t="s">
        <v>16963</v>
      </c>
      <c r="G3647">
        <v>0</v>
      </c>
      <c r="H3647">
        <v>0</v>
      </c>
    </row>
    <row r="3648" spans="1:8" x14ac:dyDescent="0.3">
      <c r="A3648" t="s">
        <v>6541</v>
      </c>
      <c r="B3648" t="s">
        <v>6542</v>
      </c>
      <c r="C3648">
        <v>0</v>
      </c>
      <c r="D3648">
        <v>91</v>
      </c>
      <c r="E3648">
        <v>205</v>
      </c>
      <c r="F3648" t="s">
        <v>16963</v>
      </c>
      <c r="G3648">
        <v>0</v>
      </c>
      <c r="H3648">
        <v>0</v>
      </c>
    </row>
    <row r="3649" spans="1:8" x14ac:dyDescent="0.3">
      <c r="A3649" t="s">
        <v>6543</v>
      </c>
      <c r="B3649" t="s">
        <v>6544</v>
      </c>
      <c r="C3649">
        <v>35222.550000000003</v>
      </c>
      <c r="D3649">
        <v>91</v>
      </c>
      <c r="E3649">
        <v>239</v>
      </c>
      <c r="F3649" t="s">
        <v>16963</v>
      </c>
      <c r="G3649">
        <v>0</v>
      </c>
      <c r="H3649">
        <v>0</v>
      </c>
    </row>
    <row r="3650" spans="1:8" x14ac:dyDescent="0.3">
      <c r="A3650" t="s">
        <v>6545</v>
      </c>
      <c r="B3650" t="s">
        <v>6544</v>
      </c>
      <c r="C3650">
        <v>35222.550000000003</v>
      </c>
      <c r="D3650">
        <v>91</v>
      </c>
      <c r="E3650">
        <v>239</v>
      </c>
      <c r="F3650" t="s">
        <v>16963</v>
      </c>
      <c r="G3650">
        <v>0</v>
      </c>
      <c r="H3650">
        <v>0</v>
      </c>
    </row>
    <row r="3651" spans="1:8" x14ac:dyDescent="0.3">
      <c r="A3651" t="s">
        <v>6546</v>
      </c>
      <c r="B3651" t="s">
        <v>6547</v>
      </c>
      <c r="C3651">
        <v>117031.19</v>
      </c>
      <c r="D3651">
        <v>91</v>
      </c>
      <c r="E3651">
        <v>205</v>
      </c>
      <c r="F3651" t="s">
        <v>16963</v>
      </c>
      <c r="G3651">
        <v>0</v>
      </c>
      <c r="H3651">
        <v>0</v>
      </c>
    </row>
    <row r="3652" spans="1:8" x14ac:dyDescent="0.3">
      <c r="A3652" t="s">
        <v>6548</v>
      </c>
      <c r="B3652" t="s">
        <v>6547</v>
      </c>
      <c r="C3652">
        <v>43696.3</v>
      </c>
      <c r="D3652">
        <v>91</v>
      </c>
      <c r="E3652">
        <v>239</v>
      </c>
      <c r="F3652" t="s">
        <v>16963</v>
      </c>
      <c r="G3652">
        <v>0</v>
      </c>
      <c r="H3652">
        <v>0</v>
      </c>
    </row>
    <row r="3653" spans="1:8" x14ac:dyDescent="0.3">
      <c r="A3653" t="s">
        <v>6549</v>
      </c>
      <c r="B3653" t="s">
        <v>6550</v>
      </c>
      <c r="C3653">
        <v>0</v>
      </c>
      <c r="D3653">
        <v>91</v>
      </c>
      <c r="E3653">
        <v>205</v>
      </c>
      <c r="F3653" t="s">
        <v>16963</v>
      </c>
      <c r="G3653">
        <v>0</v>
      </c>
      <c r="H3653">
        <v>0</v>
      </c>
    </row>
    <row r="3654" spans="1:8" x14ac:dyDescent="0.3">
      <c r="A3654" t="s">
        <v>6551</v>
      </c>
      <c r="B3654" t="s">
        <v>6550</v>
      </c>
      <c r="C3654">
        <v>42728.87</v>
      </c>
      <c r="D3654">
        <v>91</v>
      </c>
      <c r="E3654">
        <v>239</v>
      </c>
      <c r="F3654" t="s">
        <v>16963</v>
      </c>
      <c r="G3654">
        <v>0</v>
      </c>
      <c r="H3654">
        <v>0</v>
      </c>
    </row>
    <row r="3655" spans="1:8" x14ac:dyDescent="0.3">
      <c r="A3655" t="s">
        <v>6552</v>
      </c>
      <c r="B3655" t="s">
        <v>6553</v>
      </c>
      <c r="C3655">
        <v>179085.49</v>
      </c>
      <c r="D3655">
        <v>91</v>
      </c>
      <c r="E3655">
        <v>205</v>
      </c>
      <c r="F3655" t="s">
        <v>16963</v>
      </c>
      <c r="G3655">
        <v>2</v>
      </c>
      <c r="H3655">
        <v>1</v>
      </c>
    </row>
    <row r="3656" spans="1:8" x14ac:dyDescent="0.3">
      <c r="A3656" t="s">
        <v>6554</v>
      </c>
      <c r="B3656" t="s">
        <v>6555</v>
      </c>
      <c r="C3656">
        <v>140454.06</v>
      </c>
      <c r="D3656">
        <v>91</v>
      </c>
      <c r="E3656">
        <v>205</v>
      </c>
      <c r="F3656" t="s">
        <v>16963</v>
      </c>
      <c r="G3656">
        <v>3</v>
      </c>
      <c r="H3656">
        <v>1</v>
      </c>
    </row>
    <row r="3657" spans="1:8" x14ac:dyDescent="0.3">
      <c r="A3657" t="s">
        <v>6556</v>
      </c>
      <c r="B3657" t="s">
        <v>6557</v>
      </c>
      <c r="C3657">
        <v>43104.39</v>
      </c>
      <c r="D3657">
        <v>91</v>
      </c>
      <c r="E3657">
        <v>239</v>
      </c>
      <c r="F3657" t="s">
        <v>16963</v>
      </c>
      <c r="G3657">
        <v>0</v>
      </c>
      <c r="H3657">
        <v>0</v>
      </c>
    </row>
    <row r="3658" spans="1:8" x14ac:dyDescent="0.3">
      <c r="A3658" t="s">
        <v>6558</v>
      </c>
      <c r="B3658" t="s">
        <v>6559</v>
      </c>
      <c r="C3658">
        <v>0</v>
      </c>
      <c r="D3658">
        <v>91</v>
      </c>
      <c r="E3658">
        <v>237</v>
      </c>
      <c r="F3658" t="s">
        <v>16963</v>
      </c>
      <c r="G3658">
        <v>0</v>
      </c>
      <c r="H3658">
        <v>0</v>
      </c>
    </row>
    <row r="3659" spans="1:8" x14ac:dyDescent="0.3">
      <c r="A3659" t="s">
        <v>6560</v>
      </c>
      <c r="B3659" t="s">
        <v>6561</v>
      </c>
      <c r="C3659">
        <v>0</v>
      </c>
      <c r="D3659">
        <v>91</v>
      </c>
      <c r="E3659">
        <v>215</v>
      </c>
      <c r="F3659" t="s">
        <v>16963</v>
      </c>
      <c r="G3659">
        <v>0</v>
      </c>
      <c r="H3659">
        <v>0</v>
      </c>
    </row>
    <row r="3660" spans="1:8" x14ac:dyDescent="0.3">
      <c r="A3660" t="s">
        <v>6562</v>
      </c>
      <c r="B3660" t="s">
        <v>6563</v>
      </c>
      <c r="C3660">
        <v>35113.26</v>
      </c>
      <c r="D3660">
        <v>91</v>
      </c>
      <c r="E3660">
        <v>269</v>
      </c>
      <c r="F3660" t="s">
        <v>16963</v>
      </c>
      <c r="G3660">
        <v>21</v>
      </c>
      <c r="H3660">
        <v>1</v>
      </c>
    </row>
    <row r="3661" spans="1:8" x14ac:dyDescent="0.3">
      <c r="A3661" t="s">
        <v>6564</v>
      </c>
      <c r="B3661" t="s">
        <v>6565</v>
      </c>
      <c r="C3661">
        <v>33746.71</v>
      </c>
      <c r="D3661">
        <v>91</v>
      </c>
      <c r="E3661">
        <v>256</v>
      </c>
      <c r="F3661" t="s">
        <v>16963</v>
      </c>
      <c r="G3661">
        <v>0</v>
      </c>
      <c r="H3661">
        <v>0</v>
      </c>
    </row>
    <row r="3662" spans="1:8" x14ac:dyDescent="0.3">
      <c r="A3662" t="s">
        <v>6566</v>
      </c>
      <c r="B3662" t="s">
        <v>6567</v>
      </c>
      <c r="C3662">
        <v>28247.24</v>
      </c>
      <c r="D3662">
        <v>91</v>
      </c>
      <c r="E3662">
        <v>256</v>
      </c>
      <c r="F3662" t="s">
        <v>16963</v>
      </c>
      <c r="G3662">
        <v>0</v>
      </c>
      <c r="H3662">
        <v>0</v>
      </c>
    </row>
    <row r="3663" spans="1:8" x14ac:dyDescent="0.3">
      <c r="A3663" t="s">
        <v>6568</v>
      </c>
      <c r="B3663" t="s">
        <v>6567</v>
      </c>
      <c r="C3663">
        <v>0</v>
      </c>
      <c r="D3663">
        <v>91</v>
      </c>
      <c r="E3663">
        <v>236</v>
      </c>
      <c r="F3663" t="s">
        <v>16963</v>
      </c>
      <c r="G3663">
        <v>0</v>
      </c>
      <c r="H3663">
        <v>0</v>
      </c>
    </row>
    <row r="3664" spans="1:8" x14ac:dyDescent="0.3">
      <c r="A3664" t="s">
        <v>6569</v>
      </c>
      <c r="B3664" t="s">
        <v>6567</v>
      </c>
      <c r="C3664">
        <v>28247.24</v>
      </c>
      <c r="D3664">
        <v>91</v>
      </c>
      <c r="E3664">
        <v>269</v>
      </c>
      <c r="F3664" t="s">
        <v>16963</v>
      </c>
      <c r="G3664">
        <v>51</v>
      </c>
      <c r="H3664">
        <v>1</v>
      </c>
    </row>
    <row r="3665" spans="1:8" x14ac:dyDescent="0.3">
      <c r="A3665" t="s">
        <v>6570</v>
      </c>
      <c r="B3665" t="s">
        <v>6567</v>
      </c>
      <c r="C3665">
        <v>45233.599999999999</v>
      </c>
      <c r="D3665">
        <v>91</v>
      </c>
      <c r="E3665">
        <v>269</v>
      </c>
      <c r="F3665" t="s">
        <v>16963</v>
      </c>
      <c r="G3665">
        <v>0</v>
      </c>
      <c r="H3665">
        <v>0</v>
      </c>
    </row>
    <row r="3666" spans="1:8" x14ac:dyDescent="0.3">
      <c r="A3666" t="s">
        <v>6571</v>
      </c>
      <c r="B3666" t="s">
        <v>6572</v>
      </c>
      <c r="C3666">
        <v>0</v>
      </c>
      <c r="D3666">
        <v>91</v>
      </c>
      <c r="E3666">
        <v>236</v>
      </c>
      <c r="F3666" t="s">
        <v>16963</v>
      </c>
      <c r="G3666">
        <v>0</v>
      </c>
      <c r="H3666">
        <v>0</v>
      </c>
    </row>
    <row r="3667" spans="1:8" x14ac:dyDescent="0.3">
      <c r="A3667" t="s">
        <v>6573</v>
      </c>
      <c r="B3667" t="s">
        <v>6572</v>
      </c>
      <c r="C3667">
        <v>21109.02</v>
      </c>
      <c r="D3667">
        <v>91</v>
      </c>
      <c r="E3667">
        <v>269</v>
      </c>
      <c r="F3667" t="s">
        <v>16963</v>
      </c>
      <c r="G3667">
        <v>0</v>
      </c>
      <c r="H3667">
        <v>0</v>
      </c>
    </row>
    <row r="3668" spans="1:8" x14ac:dyDescent="0.3">
      <c r="A3668" t="s">
        <v>6574</v>
      </c>
      <c r="B3668" t="s">
        <v>6575</v>
      </c>
      <c r="C3668">
        <v>57425.63</v>
      </c>
      <c r="D3668">
        <v>91</v>
      </c>
      <c r="E3668">
        <v>256</v>
      </c>
      <c r="F3668" t="s">
        <v>16963</v>
      </c>
      <c r="G3668">
        <v>0</v>
      </c>
      <c r="H3668">
        <v>0</v>
      </c>
    </row>
    <row r="3669" spans="1:8" x14ac:dyDescent="0.3">
      <c r="A3669" t="s">
        <v>6576</v>
      </c>
      <c r="B3669" t="s">
        <v>6575</v>
      </c>
      <c r="C3669">
        <v>0</v>
      </c>
      <c r="D3669">
        <v>91</v>
      </c>
      <c r="E3669">
        <v>269</v>
      </c>
      <c r="F3669" t="s">
        <v>16963</v>
      </c>
      <c r="G3669">
        <v>0</v>
      </c>
      <c r="H3669">
        <v>0</v>
      </c>
    </row>
    <row r="3670" spans="1:8" x14ac:dyDescent="0.3">
      <c r="A3670" t="s">
        <v>6577</v>
      </c>
      <c r="B3670" t="s">
        <v>6578</v>
      </c>
      <c r="C3670">
        <v>54521.56</v>
      </c>
      <c r="D3670">
        <v>91</v>
      </c>
      <c r="E3670">
        <v>269</v>
      </c>
      <c r="F3670" t="s">
        <v>16963</v>
      </c>
      <c r="G3670">
        <v>30</v>
      </c>
      <c r="H3670">
        <v>1</v>
      </c>
    </row>
    <row r="3671" spans="1:8" x14ac:dyDescent="0.3">
      <c r="A3671" t="s">
        <v>6579</v>
      </c>
      <c r="B3671" t="s">
        <v>6580</v>
      </c>
      <c r="C3671">
        <v>0</v>
      </c>
      <c r="D3671">
        <v>91</v>
      </c>
      <c r="E3671">
        <v>269</v>
      </c>
      <c r="F3671" t="s">
        <v>16963</v>
      </c>
      <c r="G3671">
        <v>0</v>
      </c>
      <c r="H3671">
        <v>0</v>
      </c>
    </row>
    <row r="3672" spans="1:8" x14ac:dyDescent="0.3">
      <c r="A3672" t="s">
        <v>6581</v>
      </c>
      <c r="B3672" t="s">
        <v>6582</v>
      </c>
      <c r="C3672">
        <v>0</v>
      </c>
      <c r="D3672">
        <v>91</v>
      </c>
      <c r="E3672">
        <v>236</v>
      </c>
      <c r="F3672" t="s">
        <v>16963</v>
      </c>
      <c r="G3672">
        <v>0</v>
      </c>
      <c r="H3672">
        <v>0</v>
      </c>
    </row>
    <row r="3673" spans="1:8" x14ac:dyDescent="0.3">
      <c r="A3673" t="s">
        <v>6583</v>
      </c>
      <c r="B3673" t="s">
        <v>6584</v>
      </c>
      <c r="C3673">
        <v>0</v>
      </c>
      <c r="D3673">
        <v>91</v>
      </c>
      <c r="E3673">
        <v>236</v>
      </c>
      <c r="F3673" t="s">
        <v>16963</v>
      </c>
      <c r="G3673">
        <v>0</v>
      </c>
      <c r="H3673">
        <v>0</v>
      </c>
    </row>
    <row r="3674" spans="1:8" x14ac:dyDescent="0.3">
      <c r="A3674" t="s">
        <v>6585</v>
      </c>
      <c r="B3674" t="s">
        <v>6586</v>
      </c>
      <c r="C3674">
        <v>0</v>
      </c>
      <c r="D3674">
        <v>91</v>
      </c>
      <c r="E3674">
        <v>236</v>
      </c>
      <c r="F3674" t="s">
        <v>16963</v>
      </c>
      <c r="G3674">
        <v>0</v>
      </c>
      <c r="H3674">
        <v>0</v>
      </c>
    </row>
    <row r="3675" spans="1:8" x14ac:dyDescent="0.3">
      <c r="A3675" t="s">
        <v>6587</v>
      </c>
      <c r="B3675" t="s">
        <v>6588</v>
      </c>
      <c r="C3675">
        <v>0</v>
      </c>
      <c r="D3675">
        <v>91</v>
      </c>
      <c r="E3675">
        <v>236</v>
      </c>
      <c r="F3675" t="s">
        <v>16963</v>
      </c>
      <c r="G3675">
        <v>0</v>
      </c>
      <c r="H3675">
        <v>0</v>
      </c>
    </row>
    <row r="3676" spans="1:8" x14ac:dyDescent="0.3">
      <c r="A3676" t="s">
        <v>6589</v>
      </c>
      <c r="B3676" t="s">
        <v>6590</v>
      </c>
      <c r="C3676">
        <v>37929.75</v>
      </c>
      <c r="D3676">
        <v>91</v>
      </c>
      <c r="E3676">
        <v>256</v>
      </c>
      <c r="F3676" t="s">
        <v>16963</v>
      </c>
      <c r="G3676">
        <v>0</v>
      </c>
      <c r="H3676">
        <v>0</v>
      </c>
    </row>
    <row r="3677" spans="1:8" x14ac:dyDescent="0.3">
      <c r="A3677" t="s">
        <v>6591</v>
      </c>
      <c r="B3677" t="s">
        <v>6592</v>
      </c>
      <c r="C3677">
        <v>0</v>
      </c>
      <c r="D3677">
        <v>91</v>
      </c>
      <c r="E3677">
        <v>236</v>
      </c>
      <c r="F3677" t="s">
        <v>16963</v>
      </c>
      <c r="G3677">
        <v>0</v>
      </c>
      <c r="H3677">
        <v>0</v>
      </c>
    </row>
    <row r="3678" spans="1:8" x14ac:dyDescent="0.3">
      <c r="A3678" t="s">
        <v>6593</v>
      </c>
      <c r="B3678" t="s">
        <v>6594</v>
      </c>
      <c r="C3678">
        <v>0</v>
      </c>
      <c r="D3678">
        <v>91</v>
      </c>
      <c r="E3678">
        <v>269</v>
      </c>
      <c r="F3678" t="s">
        <v>16963</v>
      </c>
      <c r="G3678">
        <v>0</v>
      </c>
      <c r="H3678">
        <v>0</v>
      </c>
    </row>
    <row r="3679" spans="1:8" x14ac:dyDescent="0.3">
      <c r="A3679" t="s">
        <v>6595</v>
      </c>
      <c r="B3679" t="s">
        <v>6594</v>
      </c>
      <c r="C3679">
        <v>0</v>
      </c>
      <c r="D3679">
        <v>91</v>
      </c>
      <c r="E3679">
        <v>269</v>
      </c>
      <c r="F3679" t="s">
        <v>16963</v>
      </c>
      <c r="G3679">
        <v>0</v>
      </c>
      <c r="H3679">
        <v>0</v>
      </c>
    </row>
    <row r="3680" spans="1:8" x14ac:dyDescent="0.3">
      <c r="A3680" t="s">
        <v>6596</v>
      </c>
      <c r="B3680" t="s">
        <v>6597</v>
      </c>
      <c r="C3680">
        <v>17136.91</v>
      </c>
      <c r="D3680">
        <v>91</v>
      </c>
      <c r="E3680">
        <v>256</v>
      </c>
      <c r="F3680" t="s">
        <v>16963</v>
      </c>
      <c r="G3680">
        <v>0</v>
      </c>
      <c r="H3680">
        <v>0</v>
      </c>
    </row>
    <row r="3681" spans="1:8" x14ac:dyDescent="0.3">
      <c r="A3681" t="s">
        <v>6598</v>
      </c>
      <c r="B3681" t="s">
        <v>6599</v>
      </c>
      <c r="C3681">
        <v>25465.919999999998</v>
      </c>
      <c r="D3681">
        <v>91</v>
      </c>
      <c r="E3681">
        <v>256</v>
      </c>
      <c r="F3681" t="s">
        <v>16963</v>
      </c>
      <c r="G3681">
        <v>0</v>
      </c>
      <c r="H3681">
        <v>0</v>
      </c>
    </row>
    <row r="3682" spans="1:8" x14ac:dyDescent="0.3">
      <c r="A3682" t="s">
        <v>6600</v>
      </c>
      <c r="B3682" t="s">
        <v>6601</v>
      </c>
      <c r="C3682">
        <v>36543.58</v>
      </c>
      <c r="D3682">
        <v>91</v>
      </c>
      <c r="E3682">
        <v>256</v>
      </c>
      <c r="F3682" t="s">
        <v>16963</v>
      </c>
      <c r="G3682">
        <v>0</v>
      </c>
      <c r="H3682">
        <v>0</v>
      </c>
    </row>
    <row r="3683" spans="1:8" x14ac:dyDescent="0.3">
      <c r="A3683" t="s">
        <v>1759</v>
      </c>
      <c r="B3683" t="s">
        <v>1760</v>
      </c>
      <c r="C3683">
        <v>41634.370000000003</v>
      </c>
      <c r="D3683">
        <v>91</v>
      </c>
      <c r="E3683">
        <v>239</v>
      </c>
      <c r="F3683" t="s">
        <v>16963</v>
      </c>
      <c r="G3683">
        <v>0</v>
      </c>
      <c r="H3683">
        <v>0</v>
      </c>
    </row>
    <row r="3684" spans="1:8" x14ac:dyDescent="0.3">
      <c r="A3684" t="s">
        <v>6602</v>
      </c>
      <c r="B3684" t="s">
        <v>6603</v>
      </c>
      <c r="C3684">
        <v>16481.27</v>
      </c>
      <c r="D3684">
        <v>91</v>
      </c>
      <c r="E3684">
        <v>252</v>
      </c>
      <c r="F3684" t="s">
        <v>16963</v>
      </c>
      <c r="G3684">
        <v>0</v>
      </c>
      <c r="H3684">
        <v>0</v>
      </c>
    </row>
    <row r="3685" spans="1:8" x14ac:dyDescent="0.3">
      <c r="A3685" t="s">
        <v>6604</v>
      </c>
      <c r="B3685" t="s">
        <v>6605</v>
      </c>
      <c r="C3685">
        <v>26998.2</v>
      </c>
      <c r="D3685">
        <v>91</v>
      </c>
      <c r="E3685">
        <v>252</v>
      </c>
      <c r="F3685" t="s">
        <v>16963</v>
      </c>
      <c r="G3685">
        <v>0</v>
      </c>
      <c r="H3685">
        <v>0</v>
      </c>
    </row>
    <row r="3686" spans="1:8" x14ac:dyDescent="0.3">
      <c r="A3686" t="s">
        <v>6606</v>
      </c>
      <c r="B3686" t="s">
        <v>6607</v>
      </c>
      <c r="C3686">
        <v>46037.32</v>
      </c>
      <c r="D3686">
        <v>91</v>
      </c>
      <c r="E3686">
        <v>236</v>
      </c>
      <c r="F3686" t="s">
        <v>16963</v>
      </c>
      <c r="G3686">
        <v>8</v>
      </c>
      <c r="H3686">
        <v>1</v>
      </c>
    </row>
    <row r="3687" spans="1:8" x14ac:dyDescent="0.3">
      <c r="A3687" t="s">
        <v>1761</v>
      </c>
      <c r="B3687" t="s">
        <v>1762</v>
      </c>
      <c r="C3687">
        <v>44393.51</v>
      </c>
      <c r="D3687">
        <v>91</v>
      </c>
      <c r="E3687">
        <v>239</v>
      </c>
      <c r="F3687" t="s">
        <v>16963</v>
      </c>
      <c r="G3687">
        <v>0</v>
      </c>
      <c r="H3687">
        <v>0</v>
      </c>
    </row>
    <row r="3688" spans="1:8" x14ac:dyDescent="0.3">
      <c r="A3688" t="s">
        <v>6608</v>
      </c>
      <c r="B3688" t="s">
        <v>6609</v>
      </c>
      <c r="C3688">
        <v>17297.04</v>
      </c>
      <c r="D3688">
        <v>91</v>
      </c>
      <c r="E3688">
        <v>256</v>
      </c>
      <c r="F3688" t="s">
        <v>16963</v>
      </c>
      <c r="G3688">
        <v>0</v>
      </c>
      <c r="H3688">
        <v>0</v>
      </c>
    </row>
    <row r="3689" spans="1:8" x14ac:dyDescent="0.3">
      <c r="A3689" t="s">
        <v>6610</v>
      </c>
      <c r="B3689" t="s">
        <v>6611</v>
      </c>
      <c r="C3689">
        <v>24651.24</v>
      </c>
      <c r="D3689">
        <v>91</v>
      </c>
      <c r="E3689">
        <v>256</v>
      </c>
      <c r="F3689" t="s">
        <v>16963</v>
      </c>
      <c r="G3689">
        <v>5</v>
      </c>
      <c r="H3689">
        <v>1</v>
      </c>
    </row>
    <row r="3690" spans="1:8" x14ac:dyDescent="0.3">
      <c r="A3690" t="s">
        <v>1763</v>
      </c>
      <c r="B3690" t="s">
        <v>1764</v>
      </c>
      <c r="C3690">
        <v>22179.25</v>
      </c>
      <c r="D3690">
        <v>91</v>
      </c>
      <c r="E3690">
        <v>256</v>
      </c>
      <c r="F3690" t="s">
        <v>16963</v>
      </c>
      <c r="G3690">
        <v>31</v>
      </c>
      <c r="H3690">
        <v>1</v>
      </c>
    </row>
    <row r="3691" spans="1:8" x14ac:dyDescent="0.3">
      <c r="A3691" t="s">
        <v>6612</v>
      </c>
      <c r="B3691" t="s">
        <v>6613</v>
      </c>
      <c r="C3691">
        <v>31037.21</v>
      </c>
      <c r="D3691">
        <v>91</v>
      </c>
      <c r="E3691">
        <v>256</v>
      </c>
      <c r="F3691" t="s">
        <v>16963</v>
      </c>
      <c r="G3691">
        <v>1</v>
      </c>
      <c r="H3691">
        <v>1</v>
      </c>
    </row>
    <row r="3692" spans="1:8" x14ac:dyDescent="0.3">
      <c r="A3692" t="s">
        <v>6614</v>
      </c>
      <c r="B3692" t="s">
        <v>6615</v>
      </c>
      <c r="C3692">
        <v>37788.080000000002</v>
      </c>
      <c r="D3692">
        <v>91</v>
      </c>
      <c r="E3692">
        <v>256</v>
      </c>
      <c r="F3692" t="s">
        <v>16963</v>
      </c>
      <c r="G3692">
        <v>0</v>
      </c>
      <c r="H3692">
        <v>0</v>
      </c>
    </row>
    <row r="3693" spans="1:8" x14ac:dyDescent="0.3">
      <c r="A3693" t="s">
        <v>6616</v>
      </c>
      <c r="B3693" t="s">
        <v>6617</v>
      </c>
      <c r="C3693">
        <v>37718.19</v>
      </c>
      <c r="D3693">
        <v>91</v>
      </c>
      <c r="E3693">
        <v>256</v>
      </c>
      <c r="F3693" t="s">
        <v>16963</v>
      </c>
      <c r="G3693">
        <v>0</v>
      </c>
      <c r="H3693">
        <v>0</v>
      </c>
    </row>
    <row r="3694" spans="1:8" x14ac:dyDescent="0.3">
      <c r="A3694" t="s">
        <v>6618</v>
      </c>
      <c r="B3694" t="s">
        <v>6619</v>
      </c>
      <c r="C3694">
        <v>46554.78</v>
      </c>
      <c r="D3694">
        <v>91</v>
      </c>
      <c r="E3694">
        <v>256</v>
      </c>
      <c r="F3694" t="s">
        <v>16963</v>
      </c>
      <c r="G3694">
        <v>31</v>
      </c>
      <c r="H3694">
        <v>1</v>
      </c>
    </row>
    <row r="3695" spans="1:8" x14ac:dyDescent="0.3">
      <c r="A3695" t="s">
        <v>6620</v>
      </c>
      <c r="B3695" t="s">
        <v>6621</v>
      </c>
      <c r="C3695">
        <v>42767.74</v>
      </c>
      <c r="D3695">
        <v>91</v>
      </c>
      <c r="E3695">
        <v>256</v>
      </c>
      <c r="F3695" t="s">
        <v>16963</v>
      </c>
      <c r="G3695">
        <v>0</v>
      </c>
      <c r="H3695">
        <v>0</v>
      </c>
    </row>
    <row r="3696" spans="1:8" x14ac:dyDescent="0.3">
      <c r="A3696" t="s">
        <v>6622</v>
      </c>
      <c r="B3696" t="s">
        <v>6623</v>
      </c>
      <c r="C3696">
        <v>34722.31</v>
      </c>
      <c r="D3696">
        <v>91</v>
      </c>
      <c r="E3696">
        <v>256</v>
      </c>
      <c r="F3696" t="s">
        <v>16963</v>
      </c>
      <c r="G3696">
        <v>9</v>
      </c>
      <c r="H3696">
        <v>1</v>
      </c>
    </row>
    <row r="3697" spans="1:8" x14ac:dyDescent="0.3">
      <c r="A3697" t="s">
        <v>6624</v>
      </c>
      <c r="B3697" t="s">
        <v>6625</v>
      </c>
      <c r="C3697">
        <v>31771.93</v>
      </c>
      <c r="D3697">
        <v>91</v>
      </c>
      <c r="E3697">
        <v>256</v>
      </c>
      <c r="F3697" t="s">
        <v>16963</v>
      </c>
      <c r="G3697">
        <v>0</v>
      </c>
      <c r="H3697">
        <v>0</v>
      </c>
    </row>
    <row r="3698" spans="1:8" x14ac:dyDescent="0.3">
      <c r="A3698" t="s">
        <v>6626</v>
      </c>
      <c r="B3698" t="s">
        <v>6627</v>
      </c>
      <c r="C3698">
        <v>27780.94</v>
      </c>
      <c r="D3698">
        <v>91</v>
      </c>
      <c r="E3698">
        <v>256</v>
      </c>
      <c r="F3698" t="s">
        <v>16963</v>
      </c>
      <c r="G3698">
        <v>0</v>
      </c>
      <c r="H3698">
        <v>0</v>
      </c>
    </row>
    <row r="3699" spans="1:8" x14ac:dyDescent="0.3">
      <c r="A3699" t="s">
        <v>6628</v>
      </c>
      <c r="B3699" t="s">
        <v>6629</v>
      </c>
      <c r="C3699">
        <v>17224.86</v>
      </c>
      <c r="D3699">
        <v>91</v>
      </c>
      <c r="E3699">
        <v>256</v>
      </c>
      <c r="F3699" t="s">
        <v>16963</v>
      </c>
      <c r="G3699">
        <v>0</v>
      </c>
      <c r="H3699">
        <v>0</v>
      </c>
    </row>
    <row r="3700" spans="1:8" x14ac:dyDescent="0.3">
      <c r="A3700" t="s">
        <v>1765</v>
      </c>
      <c r="B3700" t="s">
        <v>1766</v>
      </c>
      <c r="C3700">
        <v>51798.26</v>
      </c>
      <c r="D3700">
        <v>91</v>
      </c>
      <c r="E3700">
        <v>256</v>
      </c>
      <c r="F3700" t="s">
        <v>16963</v>
      </c>
      <c r="G3700">
        <v>0</v>
      </c>
      <c r="H3700">
        <v>0</v>
      </c>
    </row>
    <row r="3701" spans="1:8" x14ac:dyDescent="0.3">
      <c r="A3701" t="s">
        <v>6630</v>
      </c>
      <c r="B3701" t="s">
        <v>6631</v>
      </c>
      <c r="C3701">
        <v>32628.2</v>
      </c>
      <c r="D3701">
        <v>91</v>
      </c>
      <c r="E3701">
        <v>256</v>
      </c>
      <c r="F3701" t="s">
        <v>16963</v>
      </c>
      <c r="G3701">
        <v>0</v>
      </c>
      <c r="H3701">
        <v>0</v>
      </c>
    </row>
    <row r="3702" spans="1:8" x14ac:dyDescent="0.3">
      <c r="A3702" t="s">
        <v>6632</v>
      </c>
      <c r="B3702" t="s">
        <v>6633</v>
      </c>
      <c r="C3702">
        <v>34103.269999999997</v>
      </c>
      <c r="D3702">
        <v>91</v>
      </c>
      <c r="E3702">
        <v>256</v>
      </c>
      <c r="F3702" t="s">
        <v>16963</v>
      </c>
      <c r="G3702">
        <v>0</v>
      </c>
      <c r="H3702">
        <v>0</v>
      </c>
    </row>
    <row r="3703" spans="1:8" x14ac:dyDescent="0.3">
      <c r="A3703" t="s">
        <v>6634</v>
      </c>
      <c r="B3703" t="s">
        <v>6635</v>
      </c>
      <c r="C3703">
        <v>38777.79</v>
      </c>
      <c r="D3703">
        <v>91</v>
      </c>
      <c r="E3703">
        <v>256</v>
      </c>
      <c r="F3703" t="s">
        <v>16963</v>
      </c>
      <c r="G3703">
        <v>35</v>
      </c>
      <c r="H3703">
        <v>1</v>
      </c>
    </row>
    <row r="3704" spans="1:8" x14ac:dyDescent="0.3">
      <c r="A3704" t="s">
        <v>6636</v>
      </c>
      <c r="B3704" t="s">
        <v>6637</v>
      </c>
      <c r="C3704">
        <v>34856.06</v>
      </c>
      <c r="D3704">
        <v>91</v>
      </c>
      <c r="E3704">
        <v>256</v>
      </c>
      <c r="F3704" t="s">
        <v>16963</v>
      </c>
      <c r="G3704">
        <v>0</v>
      </c>
      <c r="H3704">
        <v>0</v>
      </c>
    </row>
    <row r="3705" spans="1:8" x14ac:dyDescent="0.3">
      <c r="A3705" t="s">
        <v>6638</v>
      </c>
      <c r="B3705" t="s">
        <v>6639</v>
      </c>
      <c r="C3705">
        <v>31696.32</v>
      </c>
      <c r="D3705">
        <v>91</v>
      </c>
      <c r="E3705">
        <v>256</v>
      </c>
      <c r="F3705" t="s">
        <v>16963</v>
      </c>
      <c r="G3705">
        <v>0</v>
      </c>
      <c r="H3705">
        <v>0</v>
      </c>
    </row>
    <row r="3706" spans="1:8" x14ac:dyDescent="0.3">
      <c r="A3706" t="s">
        <v>6640</v>
      </c>
      <c r="B3706" t="s">
        <v>6641</v>
      </c>
      <c r="C3706">
        <v>54129.93</v>
      </c>
      <c r="D3706">
        <v>91</v>
      </c>
      <c r="E3706">
        <v>256</v>
      </c>
      <c r="F3706" t="s">
        <v>16963</v>
      </c>
      <c r="G3706">
        <v>33</v>
      </c>
      <c r="H3706">
        <v>1</v>
      </c>
    </row>
    <row r="3707" spans="1:8" x14ac:dyDescent="0.3">
      <c r="A3707" t="s">
        <v>6642</v>
      </c>
      <c r="B3707" t="s">
        <v>6643</v>
      </c>
      <c r="C3707">
        <v>49705.11</v>
      </c>
      <c r="D3707">
        <v>91</v>
      </c>
      <c r="E3707">
        <v>256</v>
      </c>
      <c r="F3707" t="s">
        <v>16963</v>
      </c>
      <c r="G3707">
        <v>36</v>
      </c>
      <c r="H3707">
        <v>1</v>
      </c>
    </row>
    <row r="3708" spans="1:8" x14ac:dyDescent="0.3">
      <c r="A3708" t="s">
        <v>6644</v>
      </c>
      <c r="B3708" t="s">
        <v>6645</v>
      </c>
      <c r="C3708">
        <v>46705.64</v>
      </c>
      <c r="D3708">
        <v>91</v>
      </c>
      <c r="E3708">
        <v>256</v>
      </c>
      <c r="F3708" t="s">
        <v>16963</v>
      </c>
      <c r="G3708">
        <v>27</v>
      </c>
      <c r="H3708">
        <v>1</v>
      </c>
    </row>
    <row r="3709" spans="1:8" x14ac:dyDescent="0.3">
      <c r="A3709" t="s">
        <v>6646</v>
      </c>
      <c r="B3709" t="s">
        <v>6647</v>
      </c>
      <c r="C3709">
        <v>31501.87</v>
      </c>
      <c r="D3709">
        <v>91</v>
      </c>
      <c r="E3709">
        <v>256</v>
      </c>
      <c r="F3709" t="s">
        <v>16963</v>
      </c>
      <c r="G3709">
        <v>0</v>
      </c>
      <c r="H3709">
        <v>0</v>
      </c>
    </row>
    <row r="3710" spans="1:8" x14ac:dyDescent="0.3">
      <c r="A3710" t="s">
        <v>6648</v>
      </c>
      <c r="B3710" t="s">
        <v>6649</v>
      </c>
      <c r="C3710">
        <v>22221.45</v>
      </c>
      <c r="D3710">
        <v>91</v>
      </c>
      <c r="E3710">
        <v>256</v>
      </c>
      <c r="F3710" t="s">
        <v>16963</v>
      </c>
      <c r="G3710">
        <v>0</v>
      </c>
      <c r="H3710">
        <v>0</v>
      </c>
    </row>
    <row r="3711" spans="1:8" x14ac:dyDescent="0.3">
      <c r="A3711" t="s">
        <v>6650</v>
      </c>
      <c r="B3711" t="s">
        <v>17243</v>
      </c>
      <c r="C3711">
        <v>44930.71</v>
      </c>
      <c r="D3711">
        <v>91</v>
      </c>
      <c r="E3711">
        <v>256</v>
      </c>
      <c r="F3711" t="s">
        <v>16963</v>
      </c>
      <c r="G3711">
        <v>45</v>
      </c>
      <c r="H3711">
        <v>1</v>
      </c>
    </row>
    <row r="3712" spans="1:8" x14ac:dyDescent="0.3">
      <c r="A3712" t="s">
        <v>1767</v>
      </c>
      <c r="B3712" t="s">
        <v>17244</v>
      </c>
      <c r="C3712">
        <v>24460</v>
      </c>
      <c r="D3712">
        <v>91</v>
      </c>
      <c r="E3712">
        <v>256</v>
      </c>
      <c r="F3712" t="s">
        <v>16963</v>
      </c>
      <c r="G3712">
        <v>18</v>
      </c>
      <c r="H3712">
        <v>1</v>
      </c>
    </row>
    <row r="3713" spans="1:8" x14ac:dyDescent="0.3">
      <c r="A3713" t="s">
        <v>1768</v>
      </c>
      <c r="B3713" t="s">
        <v>17245</v>
      </c>
      <c r="C3713">
        <v>24460</v>
      </c>
      <c r="D3713">
        <v>91</v>
      </c>
      <c r="E3713">
        <v>256</v>
      </c>
      <c r="F3713" t="s">
        <v>16963</v>
      </c>
      <c r="G3713">
        <v>83</v>
      </c>
      <c r="H3713">
        <v>1</v>
      </c>
    </row>
    <row r="3714" spans="1:8" x14ac:dyDescent="0.3">
      <c r="A3714" t="s">
        <v>6651</v>
      </c>
      <c r="B3714" t="s">
        <v>6652</v>
      </c>
      <c r="C3714">
        <v>157920.5</v>
      </c>
      <c r="D3714">
        <v>91</v>
      </c>
      <c r="E3714">
        <v>215</v>
      </c>
      <c r="F3714" t="s">
        <v>16963</v>
      </c>
      <c r="G3714">
        <v>0</v>
      </c>
      <c r="H3714">
        <v>0</v>
      </c>
    </row>
    <row r="3715" spans="1:8" x14ac:dyDescent="0.3">
      <c r="A3715" t="s">
        <v>6653</v>
      </c>
      <c r="B3715" t="s">
        <v>6652</v>
      </c>
      <c r="C3715">
        <v>117461.52</v>
      </c>
      <c r="D3715">
        <v>91</v>
      </c>
      <c r="E3715">
        <v>215</v>
      </c>
      <c r="F3715" t="s">
        <v>16963</v>
      </c>
      <c r="G3715">
        <v>0</v>
      </c>
      <c r="H3715">
        <v>0</v>
      </c>
    </row>
    <row r="3716" spans="1:8" x14ac:dyDescent="0.3">
      <c r="A3716" t="s">
        <v>6654</v>
      </c>
      <c r="B3716" t="s">
        <v>6655</v>
      </c>
      <c r="C3716">
        <v>150089.73000000001</v>
      </c>
      <c r="D3716">
        <v>91</v>
      </c>
      <c r="E3716">
        <v>215</v>
      </c>
      <c r="F3716" t="s">
        <v>16963</v>
      </c>
      <c r="G3716">
        <v>0</v>
      </c>
      <c r="H3716">
        <v>0</v>
      </c>
    </row>
    <row r="3717" spans="1:8" x14ac:dyDescent="0.3">
      <c r="A3717" t="s">
        <v>6656</v>
      </c>
      <c r="B3717" t="s">
        <v>6655</v>
      </c>
      <c r="C3717">
        <v>168361.52</v>
      </c>
      <c r="D3717">
        <v>91</v>
      </c>
      <c r="E3717">
        <v>215</v>
      </c>
      <c r="F3717" t="s">
        <v>16963</v>
      </c>
      <c r="G3717">
        <v>0</v>
      </c>
      <c r="H3717">
        <v>0</v>
      </c>
    </row>
    <row r="3718" spans="1:8" x14ac:dyDescent="0.3">
      <c r="A3718" t="s">
        <v>6657</v>
      </c>
      <c r="B3718" t="s">
        <v>6658</v>
      </c>
      <c r="C3718">
        <v>63951.28</v>
      </c>
      <c r="D3718">
        <v>91</v>
      </c>
      <c r="E3718">
        <v>215</v>
      </c>
      <c r="F3718" t="s">
        <v>16963</v>
      </c>
      <c r="G3718">
        <v>0</v>
      </c>
      <c r="H3718">
        <v>0</v>
      </c>
    </row>
    <row r="3719" spans="1:8" x14ac:dyDescent="0.3">
      <c r="A3719" t="s">
        <v>6659</v>
      </c>
      <c r="B3719" t="s">
        <v>6658</v>
      </c>
      <c r="C3719">
        <v>69368.2</v>
      </c>
      <c r="D3719">
        <v>91</v>
      </c>
      <c r="E3719">
        <v>215</v>
      </c>
      <c r="F3719" t="s">
        <v>16963</v>
      </c>
      <c r="G3719">
        <v>0</v>
      </c>
      <c r="H3719">
        <v>0</v>
      </c>
    </row>
    <row r="3720" spans="1:8" x14ac:dyDescent="0.3">
      <c r="A3720" t="s">
        <v>6660</v>
      </c>
      <c r="B3720" t="s">
        <v>6661</v>
      </c>
      <c r="C3720">
        <v>42239.14</v>
      </c>
      <c r="D3720">
        <v>91</v>
      </c>
      <c r="E3720">
        <v>269</v>
      </c>
      <c r="F3720" t="s">
        <v>16963</v>
      </c>
      <c r="G3720">
        <v>37</v>
      </c>
      <c r="H3720">
        <v>1</v>
      </c>
    </row>
    <row r="3721" spans="1:8" x14ac:dyDescent="0.3">
      <c r="A3721" t="s">
        <v>6662</v>
      </c>
      <c r="B3721" t="s">
        <v>6663</v>
      </c>
      <c r="C3721">
        <v>0</v>
      </c>
      <c r="D3721">
        <v>91</v>
      </c>
      <c r="E3721">
        <v>205</v>
      </c>
      <c r="F3721" t="s">
        <v>16963</v>
      </c>
      <c r="G3721">
        <v>0</v>
      </c>
      <c r="H3721">
        <v>0</v>
      </c>
    </row>
    <row r="3722" spans="1:8" x14ac:dyDescent="0.3">
      <c r="A3722" t="s">
        <v>6664</v>
      </c>
      <c r="B3722" t="s">
        <v>6665</v>
      </c>
      <c r="C3722">
        <v>0</v>
      </c>
      <c r="D3722">
        <v>91</v>
      </c>
      <c r="E3722">
        <v>205</v>
      </c>
      <c r="F3722" t="s">
        <v>16963</v>
      </c>
      <c r="G3722">
        <v>0</v>
      </c>
      <c r="H3722">
        <v>0</v>
      </c>
    </row>
    <row r="3723" spans="1:8" x14ac:dyDescent="0.3">
      <c r="A3723" t="s">
        <v>6666</v>
      </c>
      <c r="B3723" t="s">
        <v>6667</v>
      </c>
      <c r="C3723">
        <v>0</v>
      </c>
      <c r="D3723">
        <v>91</v>
      </c>
      <c r="E3723">
        <v>205</v>
      </c>
      <c r="F3723" t="s">
        <v>16963</v>
      </c>
      <c r="G3723">
        <v>0</v>
      </c>
      <c r="H3723">
        <v>0</v>
      </c>
    </row>
    <row r="3724" spans="1:8" x14ac:dyDescent="0.3">
      <c r="A3724" t="s">
        <v>6668</v>
      </c>
      <c r="B3724" t="s">
        <v>6669</v>
      </c>
      <c r="C3724">
        <v>23050.43</v>
      </c>
      <c r="D3724">
        <v>91</v>
      </c>
      <c r="E3724">
        <v>205</v>
      </c>
      <c r="F3724" t="s">
        <v>16963</v>
      </c>
      <c r="G3724">
        <v>0</v>
      </c>
      <c r="H3724">
        <v>0</v>
      </c>
    </row>
    <row r="3725" spans="1:8" x14ac:dyDescent="0.3">
      <c r="A3725" t="s">
        <v>6670</v>
      </c>
      <c r="B3725" t="s">
        <v>6671</v>
      </c>
      <c r="C3725">
        <v>211011.97</v>
      </c>
      <c r="D3725">
        <v>91</v>
      </c>
      <c r="E3725">
        <v>205</v>
      </c>
      <c r="F3725" t="s">
        <v>16963</v>
      </c>
      <c r="G3725">
        <v>3</v>
      </c>
      <c r="H3725">
        <v>1</v>
      </c>
    </row>
    <row r="3726" spans="1:8" x14ac:dyDescent="0.3">
      <c r="A3726" t="s">
        <v>6672</v>
      </c>
      <c r="B3726" t="s">
        <v>6673</v>
      </c>
      <c r="C3726">
        <v>0</v>
      </c>
      <c r="D3726">
        <v>91</v>
      </c>
      <c r="E3726">
        <v>239</v>
      </c>
      <c r="F3726" t="s">
        <v>16963</v>
      </c>
      <c r="G3726">
        <v>0</v>
      </c>
      <c r="H3726">
        <v>0</v>
      </c>
    </row>
    <row r="3727" spans="1:8" x14ac:dyDescent="0.3">
      <c r="A3727" t="s">
        <v>6674</v>
      </c>
      <c r="B3727" t="s">
        <v>6675</v>
      </c>
      <c r="C3727">
        <v>126435.13</v>
      </c>
      <c r="D3727">
        <v>91</v>
      </c>
      <c r="E3727">
        <v>205</v>
      </c>
      <c r="F3727" t="s">
        <v>16963</v>
      </c>
      <c r="G3727">
        <v>0</v>
      </c>
      <c r="H3727">
        <v>0</v>
      </c>
    </row>
    <row r="3728" spans="1:8" x14ac:dyDescent="0.3">
      <c r="A3728" t="s">
        <v>6676</v>
      </c>
      <c r="B3728" t="s">
        <v>6677</v>
      </c>
      <c r="C3728">
        <v>111713.37</v>
      </c>
      <c r="D3728">
        <v>91</v>
      </c>
      <c r="E3728">
        <v>205</v>
      </c>
      <c r="F3728" t="s">
        <v>16963</v>
      </c>
      <c r="G3728">
        <v>3</v>
      </c>
      <c r="H3728">
        <v>1</v>
      </c>
    </row>
    <row r="3729" spans="1:8" x14ac:dyDescent="0.3">
      <c r="A3729" t="s">
        <v>6678</v>
      </c>
      <c r="B3729" t="s">
        <v>6679</v>
      </c>
      <c r="C3729">
        <v>232283.24</v>
      </c>
      <c r="D3729">
        <v>91</v>
      </c>
      <c r="E3729">
        <v>205</v>
      </c>
      <c r="F3729" t="s">
        <v>16963</v>
      </c>
      <c r="G3729">
        <v>3</v>
      </c>
      <c r="H3729">
        <v>1</v>
      </c>
    </row>
    <row r="3730" spans="1:8" x14ac:dyDescent="0.3">
      <c r="A3730" t="s">
        <v>6680</v>
      </c>
      <c r="B3730" t="s">
        <v>6681</v>
      </c>
      <c r="C3730">
        <v>42760.32</v>
      </c>
      <c r="D3730">
        <v>91</v>
      </c>
      <c r="E3730">
        <v>269</v>
      </c>
      <c r="F3730" t="s">
        <v>16963</v>
      </c>
      <c r="G3730">
        <v>15</v>
      </c>
      <c r="H3730">
        <v>1</v>
      </c>
    </row>
    <row r="3731" spans="1:8" x14ac:dyDescent="0.3">
      <c r="A3731" t="s">
        <v>6682</v>
      </c>
      <c r="B3731" t="s">
        <v>6683</v>
      </c>
      <c r="C3731">
        <v>15862.53</v>
      </c>
      <c r="D3731">
        <v>91</v>
      </c>
      <c r="E3731">
        <v>256</v>
      </c>
      <c r="F3731" t="s">
        <v>16963</v>
      </c>
      <c r="G3731">
        <v>0</v>
      </c>
      <c r="H3731">
        <v>0</v>
      </c>
    </row>
    <row r="3732" spans="1:8" x14ac:dyDescent="0.3">
      <c r="A3732" t="s">
        <v>6684</v>
      </c>
      <c r="B3732" t="s">
        <v>6685</v>
      </c>
      <c r="C3732">
        <v>26475.85</v>
      </c>
      <c r="D3732">
        <v>91</v>
      </c>
      <c r="E3732">
        <v>256</v>
      </c>
      <c r="F3732" t="s">
        <v>16963</v>
      </c>
      <c r="G3732">
        <v>14</v>
      </c>
      <c r="H3732">
        <v>1</v>
      </c>
    </row>
    <row r="3733" spans="1:8" x14ac:dyDescent="0.3">
      <c r="A3733" t="s">
        <v>6686</v>
      </c>
      <c r="B3733" t="s">
        <v>6687</v>
      </c>
      <c r="C3733">
        <v>15606.12</v>
      </c>
      <c r="D3733">
        <v>91</v>
      </c>
      <c r="E3733">
        <v>252</v>
      </c>
      <c r="F3733" t="s">
        <v>16963</v>
      </c>
      <c r="G3733">
        <v>0</v>
      </c>
      <c r="H3733">
        <v>0</v>
      </c>
    </row>
    <row r="3734" spans="1:8" x14ac:dyDescent="0.3">
      <c r="A3734" t="s">
        <v>6688</v>
      </c>
      <c r="B3734" t="s">
        <v>6689</v>
      </c>
      <c r="C3734">
        <v>0</v>
      </c>
      <c r="D3734">
        <v>91</v>
      </c>
      <c r="E3734">
        <v>252</v>
      </c>
      <c r="F3734" t="s">
        <v>16963</v>
      </c>
      <c r="G3734">
        <v>0</v>
      </c>
      <c r="H3734">
        <v>0</v>
      </c>
    </row>
    <row r="3735" spans="1:8" x14ac:dyDescent="0.3">
      <c r="A3735" t="s">
        <v>6690</v>
      </c>
      <c r="B3735" t="s">
        <v>6691</v>
      </c>
      <c r="C3735">
        <v>59383.88</v>
      </c>
      <c r="D3735">
        <v>91</v>
      </c>
      <c r="E3735">
        <v>269</v>
      </c>
      <c r="F3735" t="s">
        <v>16963</v>
      </c>
      <c r="G3735">
        <v>0</v>
      </c>
      <c r="H3735">
        <v>0</v>
      </c>
    </row>
    <row r="3736" spans="1:8" x14ac:dyDescent="0.3">
      <c r="A3736" t="s">
        <v>6692</v>
      </c>
      <c r="B3736" t="s">
        <v>6693</v>
      </c>
      <c r="C3736">
        <v>0</v>
      </c>
      <c r="D3736">
        <v>91</v>
      </c>
      <c r="E3736">
        <v>236</v>
      </c>
      <c r="F3736" t="s">
        <v>16963</v>
      </c>
      <c r="G3736">
        <v>0</v>
      </c>
      <c r="H3736">
        <v>0</v>
      </c>
    </row>
    <row r="3737" spans="1:8" x14ac:dyDescent="0.3">
      <c r="A3737" t="s">
        <v>6694</v>
      </c>
      <c r="B3737" t="s">
        <v>6695</v>
      </c>
      <c r="C3737">
        <v>187961.56</v>
      </c>
      <c r="D3737">
        <v>91</v>
      </c>
      <c r="E3737">
        <v>205</v>
      </c>
      <c r="F3737" t="s">
        <v>16963</v>
      </c>
      <c r="G3737">
        <v>0</v>
      </c>
      <c r="H3737">
        <v>0</v>
      </c>
    </row>
    <row r="3738" spans="1:8" x14ac:dyDescent="0.3">
      <c r="A3738" t="s">
        <v>6696</v>
      </c>
      <c r="B3738" t="s">
        <v>6697</v>
      </c>
      <c r="C3738">
        <v>0</v>
      </c>
      <c r="D3738">
        <v>91</v>
      </c>
      <c r="E3738">
        <v>225</v>
      </c>
      <c r="F3738" t="s">
        <v>16963</v>
      </c>
      <c r="G3738">
        <v>0</v>
      </c>
      <c r="H3738">
        <v>0</v>
      </c>
    </row>
    <row r="3739" spans="1:8" x14ac:dyDescent="0.3">
      <c r="A3739" t="s">
        <v>6698</v>
      </c>
      <c r="B3739" t="s">
        <v>6699</v>
      </c>
      <c r="C3739">
        <v>10254.39</v>
      </c>
      <c r="D3739">
        <v>91</v>
      </c>
      <c r="E3739">
        <v>204</v>
      </c>
      <c r="F3739" t="s">
        <v>16963</v>
      </c>
      <c r="G3739">
        <v>0</v>
      </c>
      <c r="H3739">
        <v>0</v>
      </c>
    </row>
    <row r="3740" spans="1:8" x14ac:dyDescent="0.3">
      <c r="A3740" t="s">
        <v>6700</v>
      </c>
      <c r="B3740" t="s">
        <v>6701</v>
      </c>
      <c r="C3740">
        <v>10432.799999999999</v>
      </c>
      <c r="D3740">
        <v>91</v>
      </c>
      <c r="E3740">
        <v>204</v>
      </c>
      <c r="F3740" t="s">
        <v>16963</v>
      </c>
      <c r="G3740">
        <v>0</v>
      </c>
      <c r="H3740">
        <v>0</v>
      </c>
    </row>
    <row r="3741" spans="1:8" x14ac:dyDescent="0.3">
      <c r="A3741" t="s">
        <v>6702</v>
      </c>
      <c r="B3741" t="s">
        <v>6703</v>
      </c>
      <c r="C3741">
        <v>1950.96</v>
      </c>
      <c r="D3741">
        <v>91</v>
      </c>
      <c r="E3741">
        <v>205</v>
      </c>
      <c r="F3741" t="s">
        <v>16963</v>
      </c>
      <c r="G3741">
        <v>0</v>
      </c>
      <c r="H3741">
        <v>0</v>
      </c>
    </row>
    <row r="3742" spans="1:8" x14ac:dyDescent="0.3">
      <c r="A3742" t="s">
        <v>6704</v>
      </c>
      <c r="B3742" t="s">
        <v>6705</v>
      </c>
      <c r="C3742">
        <v>0</v>
      </c>
      <c r="D3742">
        <v>91</v>
      </c>
      <c r="E3742">
        <v>205</v>
      </c>
      <c r="F3742" t="s">
        <v>16963</v>
      </c>
      <c r="G3742">
        <v>0</v>
      </c>
      <c r="H3742">
        <v>0</v>
      </c>
    </row>
    <row r="3743" spans="1:8" x14ac:dyDescent="0.3">
      <c r="A3743" t="s">
        <v>6706</v>
      </c>
      <c r="B3743" t="s">
        <v>6707</v>
      </c>
      <c r="C3743">
        <v>0</v>
      </c>
      <c r="D3743">
        <v>91</v>
      </c>
      <c r="E3743">
        <v>205</v>
      </c>
      <c r="F3743" t="s">
        <v>16963</v>
      </c>
      <c r="G3743">
        <v>0</v>
      </c>
      <c r="H3743">
        <v>0</v>
      </c>
    </row>
    <row r="3744" spans="1:8" x14ac:dyDescent="0.3">
      <c r="A3744" t="s">
        <v>6708</v>
      </c>
      <c r="B3744" t="s">
        <v>6709</v>
      </c>
      <c r="C3744">
        <v>0</v>
      </c>
      <c r="D3744">
        <v>91</v>
      </c>
      <c r="E3744">
        <v>205</v>
      </c>
      <c r="F3744" t="s">
        <v>16963</v>
      </c>
      <c r="G3744">
        <v>0</v>
      </c>
      <c r="H3744">
        <v>0</v>
      </c>
    </row>
    <row r="3745" spans="1:8" x14ac:dyDescent="0.3">
      <c r="A3745" t="s">
        <v>6710</v>
      </c>
      <c r="B3745" t="s">
        <v>6711</v>
      </c>
      <c r="C3745">
        <v>0</v>
      </c>
      <c r="D3745">
        <v>91</v>
      </c>
      <c r="E3745">
        <v>205</v>
      </c>
      <c r="F3745" t="s">
        <v>16963</v>
      </c>
      <c r="G3745">
        <v>0</v>
      </c>
      <c r="H3745">
        <v>0</v>
      </c>
    </row>
    <row r="3746" spans="1:8" x14ac:dyDescent="0.3">
      <c r="A3746" t="s">
        <v>6712</v>
      </c>
      <c r="B3746" t="s">
        <v>6711</v>
      </c>
      <c r="C3746">
        <v>0</v>
      </c>
      <c r="D3746">
        <v>91</v>
      </c>
      <c r="E3746">
        <v>205</v>
      </c>
      <c r="F3746" t="s">
        <v>16963</v>
      </c>
      <c r="G3746">
        <v>0</v>
      </c>
      <c r="H3746">
        <v>0</v>
      </c>
    </row>
    <row r="3747" spans="1:8" x14ac:dyDescent="0.3">
      <c r="A3747" t="s">
        <v>6713</v>
      </c>
      <c r="B3747" t="s">
        <v>6711</v>
      </c>
      <c r="C3747">
        <v>0</v>
      </c>
      <c r="D3747">
        <v>91</v>
      </c>
      <c r="E3747">
        <v>205</v>
      </c>
      <c r="F3747" t="s">
        <v>16963</v>
      </c>
      <c r="G3747">
        <v>0</v>
      </c>
      <c r="H3747">
        <v>0</v>
      </c>
    </row>
    <row r="3748" spans="1:8" x14ac:dyDescent="0.3">
      <c r="A3748" t="s">
        <v>6714</v>
      </c>
      <c r="B3748" t="s">
        <v>6711</v>
      </c>
      <c r="C3748">
        <v>0</v>
      </c>
      <c r="D3748">
        <v>91</v>
      </c>
      <c r="E3748">
        <v>205</v>
      </c>
      <c r="F3748" t="s">
        <v>16963</v>
      </c>
      <c r="G3748">
        <v>0</v>
      </c>
      <c r="H3748">
        <v>0</v>
      </c>
    </row>
    <row r="3749" spans="1:8" x14ac:dyDescent="0.3">
      <c r="A3749" t="s">
        <v>6715</v>
      </c>
      <c r="B3749" t="s">
        <v>6716</v>
      </c>
      <c r="C3749">
        <v>2102.31</v>
      </c>
      <c r="D3749">
        <v>91</v>
      </c>
      <c r="E3749">
        <v>215</v>
      </c>
      <c r="F3749" t="s">
        <v>16963</v>
      </c>
      <c r="G3749">
        <v>0</v>
      </c>
      <c r="H3749">
        <v>0</v>
      </c>
    </row>
    <row r="3750" spans="1:8" x14ac:dyDescent="0.3">
      <c r="A3750" t="s">
        <v>6717</v>
      </c>
      <c r="B3750" t="s">
        <v>6718</v>
      </c>
      <c r="C3750">
        <v>1013.45</v>
      </c>
      <c r="D3750">
        <v>91</v>
      </c>
      <c r="E3750">
        <v>225</v>
      </c>
      <c r="F3750" t="s">
        <v>16963</v>
      </c>
      <c r="G3750">
        <v>0</v>
      </c>
      <c r="H3750">
        <v>0</v>
      </c>
    </row>
    <row r="3751" spans="1:8" x14ac:dyDescent="0.3">
      <c r="A3751" t="s">
        <v>6719</v>
      </c>
      <c r="B3751" t="s">
        <v>6720</v>
      </c>
      <c r="C3751">
        <v>1204.6400000000001</v>
      </c>
      <c r="D3751">
        <v>91</v>
      </c>
      <c r="E3751">
        <v>196</v>
      </c>
      <c r="F3751" t="s">
        <v>16963</v>
      </c>
      <c r="G3751">
        <v>0</v>
      </c>
      <c r="H3751">
        <v>0</v>
      </c>
    </row>
    <row r="3752" spans="1:8" x14ac:dyDescent="0.3">
      <c r="A3752" t="s">
        <v>6721</v>
      </c>
      <c r="B3752" t="s">
        <v>6722</v>
      </c>
      <c r="C3752">
        <v>2731.05</v>
      </c>
      <c r="D3752">
        <v>91</v>
      </c>
      <c r="E3752">
        <v>196</v>
      </c>
      <c r="F3752" t="s">
        <v>16963</v>
      </c>
      <c r="G3752">
        <v>0</v>
      </c>
      <c r="H3752">
        <v>0</v>
      </c>
    </row>
    <row r="3753" spans="1:8" x14ac:dyDescent="0.3">
      <c r="A3753" t="s">
        <v>6723</v>
      </c>
      <c r="B3753" t="s">
        <v>6724</v>
      </c>
      <c r="C3753">
        <v>2690.12</v>
      </c>
      <c r="D3753">
        <v>91</v>
      </c>
      <c r="E3753">
        <v>196</v>
      </c>
      <c r="F3753" t="s">
        <v>16963</v>
      </c>
      <c r="G3753">
        <v>0</v>
      </c>
      <c r="H3753">
        <v>0</v>
      </c>
    </row>
    <row r="3754" spans="1:8" x14ac:dyDescent="0.3">
      <c r="A3754" t="s">
        <v>6725</v>
      </c>
      <c r="B3754" t="s">
        <v>6726</v>
      </c>
      <c r="C3754">
        <v>0</v>
      </c>
      <c r="D3754">
        <v>91</v>
      </c>
      <c r="E3754">
        <v>238</v>
      </c>
      <c r="F3754" t="s">
        <v>16963</v>
      </c>
      <c r="G3754">
        <v>0</v>
      </c>
      <c r="H3754">
        <v>0</v>
      </c>
    </row>
    <row r="3755" spans="1:8" x14ac:dyDescent="0.3">
      <c r="A3755" t="s">
        <v>6727</v>
      </c>
      <c r="B3755" t="s">
        <v>6726</v>
      </c>
      <c r="C3755">
        <v>0</v>
      </c>
      <c r="D3755">
        <v>91</v>
      </c>
      <c r="E3755">
        <v>238</v>
      </c>
      <c r="F3755" t="s">
        <v>16963</v>
      </c>
      <c r="G3755">
        <v>0</v>
      </c>
      <c r="H3755">
        <v>0</v>
      </c>
    </row>
    <row r="3756" spans="1:8" x14ac:dyDescent="0.3">
      <c r="A3756" t="s">
        <v>6728</v>
      </c>
      <c r="B3756" t="s">
        <v>6726</v>
      </c>
      <c r="C3756">
        <v>0</v>
      </c>
      <c r="D3756">
        <v>91</v>
      </c>
      <c r="E3756">
        <v>238</v>
      </c>
      <c r="F3756" t="s">
        <v>16963</v>
      </c>
      <c r="G3756">
        <v>0</v>
      </c>
      <c r="H3756">
        <v>0</v>
      </c>
    </row>
    <row r="3757" spans="1:8" x14ac:dyDescent="0.3">
      <c r="A3757" t="s">
        <v>6729</v>
      </c>
      <c r="B3757" t="s">
        <v>6726</v>
      </c>
      <c r="C3757">
        <v>0</v>
      </c>
      <c r="D3757">
        <v>91</v>
      </c>
      <c r="E3757">
        <v>238</v>
      </c>
      <c r="F3757" t="s">
        <v>16963</v>
      </c>
      <c r="G3757">
        <v>0</v>
      </c>
      <c r="H3757">
        <v>0</v>
      </c>
    </row>
    <row r="3758" spans="1:8" x14ac:dyDescent="0.3">
      <c r="A3758" t="s">
        <v>6730</v>
      </c>
      <c r="B3758" t="s">
        <v>6726</v>
      </c>
      <c r="C3758">
        <v>0</v>
      </c>
      <c r="D3758">
        <v>91</v>
      </c>
      <c r="E3758">
        <v>238</v>
      </c>
      <c r="F3758" t="s">
        <v>16963</v>
      </c>
      <c r="G3758">
        <v>0</v>
      </c>
      <c r="H3758">
        <v>0</v>
      </c>
    </row>
    <row r="3759" spans="1:8" x14ac:dyDescent="0.3">
      <c r="A3759" t="s">
        <v>6731</v>
      </c>
      <c r="B3759" t="s">
        <v>6726</v>
      </c>
      <c r="C3759">
        <v>0</v>
      </c>
      <c r="D3759">
        <v>91</v>
      </c>
      <c r="E3759">
        <v>238</v>
      </c>
      <c r="F3759" t="s">
        <v>16963</v>
      </c>
      <c r="G3759">
        <v>0</v>
      </c>
      <c r="H3759">
        <v>0</v>
      </c>
    </row>
    <row r="3760" spans="1:8" x14ac:dyDescent="0.3">
      <c r="A3760" t="s">
        <v>6732</v>
      </c>
      <c r="B3760" t="s">
        <v>6733</v>
      </c>
      <c r="C3760">
        <v>0</v>
      </c>
      <c r="D3760">
        <v>91</v>
      </c>
      <c r="E3760">
        <v>238</v>
      </c>
      <c r="F3760" t="s">
        <v>16963</v>
      </c>
      <c r="G3760">
        <v>0</v>
      </c>
      <c r="H3760">
        <v>0</v>
      </c>
    </row>
    <row r="3761" spans="1:8" x14ac:dyDescent="0.3">
      <c r="A3761" t="s">
        <v>6734</v>
      </c>
      <c r="B3761" t="s">
        <v>6735</v>
      </c>
      <c r="C3761">
        <v>0</v>
      </c>
      <c r="D3761">
        <v>91</v>
      </c>
      <c r="E3761">
        <v>205</v>
      </c>
      <c r="F3761" t="s">
        <v>16963</v>
      </c>
      <c r="G3761">
        <v>0</v>
      </c>
      <c r="H3761">
        <v>0</v>
      </c>
    </row>
    <row r="3762" spans="1:8" x14ac:dyDescent="0.3">
      <c r="A3762" t="s">
        <v>6736</v>
      </c>
      <c r="B3762" t="s">
        <v>6737</v>
      </c>
      <c r="C3762">
        <v>0</v>
      </c>
      <c r="D3762">
        <v>91</v>
      </c>
      <c r="E3762">
        <v>205</v>
      </c>
      <c r="F3762" t="s">
        <v>16963</v>
      </c>
      <c r="G3762">
        <v>0</v>
      </c>
      <c r="H3762">
        <v>0</v>
      </c>
    </row>
    <row r="3763" spans="1:8" x14ac:dyDescent="0.3">
      <c r="A3763" t="s">
        <v>6738</v>
      </c>
      <c r="B3763" t="s">
        <v>6739</v>
      </c>
      <c r="C3763">
        <v>0</v>
      </c>
      <c r="D3763">
        <v>91</v>
      </c>
      <c r="E3763">
        <v>205</v>
      </c>
      <c r="F3763" t="s">
        <v>16963</v>
      </c>
      <c r="G3763">
        <v>0</v>
      </c>
      <c r="H3763">
        <v>0</v>
      </c>
    </row>
    <row r="3764" spans="1:8" x14ac:dyDescent="0.3">
      <c r="A3764" t="s">
        <v>6740</v>
      </c>
      <c r="B3764" t="s">
        <v>6741</v>
      </c>
      <c r="C3764">
        <v>0</v>
      </c>
      <c r="D3764">
        <v>91</v>
      </c>
      <c r="E3764">
        <v>205</v>
      </c>
      <c r="F3764" t="s">
        <v>16963</v>
      </c>
      <c r="G3764">
        <v>0</v>
      </c>
      <c r="H3764">
        <v>0</v>
      </c>
    </row>
    <row r="3765" spans="1:8" x14ac:dyDescent="0.3">
      <c r="A3765" t="s">
        <v>6742</v>
      </c>
      <c r="B3765" t="s">
        <v>6743</v>
      </c>
      <c r="C3765">
        <v>0</v>
      </c>
      <c r="D3765">
        <v>91</v>
      </c>
      <c r="E3765">
        <v>205</v>
      </c>
      <c r="F3765" t="s">
        <v>16963</v>
      </c>
      <c r="G3765">
        <v>0</v>
      </c>
      <c r="H3765">
        <v>0</v>
      </c>
    </row>
    <row r="3766" spans="1:8" x14ac:dyDescent="0.3">
      <c r="A3766" t="s">
        <v>6744</v>
      </c>
      <c r="B3766" t="s">
        <v>6745</v>
      </c>
      <c r="C3766">
        <v>0</v>
      </c>
      <c r="D3766">
        <v>91</v>
      </c>
      <c r="E3766">
        <v>205</v>
      </c>
      <c r="F3766" t="s">
        <v>16963</v>
      </c>
      <c r="G3766">
        <v>0</v>
      </c>
      <c r="H3766">
        <v>0</v>
      </c>
    </row>
    <row r="3767" spans="1:8" x14ac:dyDescent="0.3">
      <c r="A3767" t="s">
        <v>6746</v>
      </c>
      <c r="B3767" t="s">
        <v>6747</v>
      </c>
      <c r="C3767">
        <v>0</v>
      </c>
      <c r="D3767">
        <v>91</v>
      </c>
      <c r="E3767">
        <v>225</v>
      </c>
      <c r="F3767" t="s">
        <v>16963</v>
      </c>
      <c r="G3767">
        <v>0</v>
      </c>
      <c r="H3767">
        <v>0</v>
      </c>
    </row>
    <row r="3768" spans="1:8" x14ac:dyDescent="0.3">
      <c r="A3768" t="s">
        <v>6748</v>
      </c>
      <c r="B3768" t="s">
        <v>6749</v>
      </c>
      <c r="C3768">
        <v>7144.74</v>
      </c>
      <c r="D3768">
        <v>91</v>
      </c>
      <c r="E3768">
        <v>196</v>
      </c>
      <c r="F3768" t="s">
        <v>16963</v>
      </c>
      <c r="G3768">
        <v>0</v>
      </c>
      <c r="H3768">
        <v>0</v>
      </c>
    </row>
    <row r="3769" spans="1:8" x14ac:dyDescent="0.3">
      <c r="A3769" t="s">
        <v>6750</v>
      </c>
      <c r="B3769" t="s">
        <v>6751</v>
      </c>
      <c r="C3769">
        <v>5252.13</v>
      </c>
      <c r="D3769">
        <v>91</v>
      </c>
      <c r="E3769">
        <v>225</v>
      </c>
      <c r="F3769" t="s">
        <v>16963</v>
      </c>
      <c r="G3769">
        <v>0</v>
      </c>
      <c r="H3769">
        <v>0</v>
      </c>
    </row>
    <row r="3770" spans="1:8" x14ac:dyDescent="0.3">
      <c r="A3770" t="s">
        <v>6752</v>
      </c>
      <c r="B3770" t="s">
        <v>6753</v>
      </c>
      <c r="C3770">
        <v>7085.55</v>
      </c>
      <c r="D3770">
        <v>91</v>
      </c>
      <c r="E3770">
        <v>225</v>
      </c>
      <c r="F3770" t="s">
        <v>16963</v>
      </c>
      <c r="G3770">
        <v>0</v>
      </c>
      <c r="H3770">
        <v>0</v>
      </c>
    </row>
    <row r="3771" spans="1:8" x14ac:dyDescent="0.3">
      <c r="A3771" t="s">
        <v>1769</v>
      </c>
      <c r="B3771" t="s">
        <v>1770</v>
      </c>
      <c r="C3771">
        <v>2671.06</v>
      </c>
      <c r="D3771">
        <v>91</v>
      </c>
      <c r="E3771">
        <v>225</v>
      </c>
      <c r="F3771" t="s">
        <v>16963</v>
      </c>
      <c r="G3771">
        <v>34</v>
      </c>
      <c r="H3771">
        <v>1</v>
      </c>
    </row>
    <row r="3772" spans="1:8" x14ac:dyDescent="0.3">
      <c r="A3772" t="s">
        <v>1771</v>
      </c>
      <c r="B3772" t="s">
        <v>1772</v>
      </c>
      <c r="C3772">
        <v>4894.2299999999996</v>
      </c>
      <c r="D3772">
        <v>91</v>
      </c>
      <c r="E3772">
        <v>196</v>
      </c>
      <c r="F3772" t="s">
        <v>16963</v>
      </c>
      <c r="G3772">
        <v>11</v>
      </c>
      <c r="H3772">
        <v>1</v>
      </c>
    </row>
    <row r="3773" spans="1:8" x14ac:dyDescent="0.3">
      <c r="A3773" t="s">
        <v>6754</v>
      </c>
      <c r="B3773" t="s">
        <v>6755</v>
      </c>
      <c r="C3773">
        <v>9174.31</v>
      </c>
      <c r="D3773">
        <v>91</v>
      </c>
      <c r="E3773">
        <v>207</v>
      </c>
      <c r="F3773" t="s">
        <v>16963</v>
      </c>
      <c r="G3773">
        <v>0</v>
      </c>
      <c r="H3773">
        <v>0</v>
      </c>
    </row>
    <row r="3774" spans="1:8" x14ac:dyDescent="0.3">
      <c r="A3774" t="s">
        <v>6756</v>
      </c>
      <c r="B3774" t="s">
        <v>6757</v>
      </c>
      <c r="C3774">
        <v>26102.55</v>
      </c>
      <c r="D3774">
        <v>91</v>
      </c>
      <c r="E3774">
        <v>225</v>
      </c>
      <c r="F3774" t="s">
        <v>16963</v>
      </c>
      <c r="G3774">
        <v>17</v>
      </c>
      <c r="H3774">
        <v>1</v>
      </c>
    </row>
    <row r="3775" spans="1:8" x14ac:dyDescent="0.3">
      <c r="A3775" t="s">
        <v>6758</v>
      </c>
      <c r="B3775" t="s">
        <v>6759</v>
      </c>
      <c r="C3775">
        <v>0</v>
      </c>
      <c r="D3775">
        <v>91</v>
      </c>
      <c r="E3775">
        <v>202</v>
      </c>
      <c r="F3775" t="s">
        <v>16963</v>
      </c>
      <c r="G3775">
        <v>0</v>
      </c>
      <c r="H3775">
        <v>0</v>
      </c>
    </row>
    <row r="3776" spans="1:8" x14ac:dyDescent="0.3">
      <c r="A3776" t="s">
        <v>6760</v>
      </c>
      <c r="B3776" t="s">
        <v>6761</v>
      </c>
      <c r="C3776">
        <v>413559</v>
      </c>
      <c r="D3776">
        <v>91</v>
      </c>
      <c r="E3776">
        <v>205</v>
      </c>
      <c r="F3776" t="s">
        <v>16963</v>
      </c>
      <c r="G3776">
        <v>3</v>
      </c>
      <c r="H3776">
        <v>1</v>
      </c>
    </row>
    <row r="3777" spans="1:8" x14ac:dyDescent="0.3">
      <c r="A3777" t="s">
        <v>6762</v>
      </c>
      <c r="B3777" t="s">
        <v>6763</v>
      </c>
      <c r="C3777">
        <v>0</v>
      </c>
      <c r="D3777">
        <v>91</v>
      </c>
      <c r="E3777">
        <v>202</v>
      </c>
      <c r="F3777" t="s">
        <v>16963</v>
      </c>
      <c r="G3777">
        <v>0</v>
      </c>
      <c r="H3777">
        <v>0</v>
      </c>
    </row>
    <row r="3778" spans="1:8" x14ac:dyDescent="0.3">
      <c r="A3778" t="s">
        <v>6764</v>
      </c>
      <c r="B3778" t="s">
        <v>6765</v>
      </c>
      <c r="C3778">
        <v>22628.7</v>
      </c>
      <c r="D3778">
        <v>91</v>
      </c>
      <c r="E3778">
        <v>187</v>
      </c>
      <c r="F3778" t="s">
        <v>16963</v>
      </c>
      <c r="G3778">
        <v>0</v>
      </c>
      <c r="H3778">
        <v>0</v>
      </c>
    </row>
    <row r="3779" spans="1:8" x14ac:dyDescent="0.3">
      <c r="A3779" t="s">
        <v>6766</v>
      </c>
      <c r="B3779" t="s">
        <v>6767</v>
      </c>
      <c r="C3779">
        <v>0</v>
      </c>
      <c r="D3779">
        <v>91</v>
      </c>
      <c r="E3779">
        <v>225</v>
      </c>
      <c r="F3779" t="s">
        <v>16963</v>
      </c>
      <c r="G3779">
        <v>0</v>
      </c>
      <c r="H3779">
        <v>0</v>
      </c>
    </row>
    <row r="3780" spans="1:8" x14ac:dyDescent="0.3">
      <c r="A3780" t="s">
        <v>6768</v>
      </c>
      <c r="B3780" t="s">
        <v>6769</v>
      </c>
      <c r="C3780">
        <v>14225.9</v>
      </c>
      <c r="D3780">
        <v>91</v>
      </c>
      <c r="E3780">
        <v>225</v>
      </c>
      <c r="F3780" t="s">
        <v>16963</v>
      </c>
      <c r="G3780">
        <v>0</v>
      </c>
      <c r="H3780">
        <v>0</v>
      </c>
    </row>
    <row r="3781" spans="1:8" x14ac:dyDescent="0.3">
      <c r="A3781" t="s">
        <v>6770</v>
      </c>
      <c r="B3781" t="s">
        <v>6771</v>
      </c>
      <c r="C3781">
        <v>0</v>
      </c>
      <c r="D3781">
        <v>91</v>
      </c>
      <c r="E3781">
        <v>187</v>
      </c>
      <c r="F3781" t="s">
        <v>16963</v>
      </c>
      <c r="G3781">
        <v>0</v>
      </c>
      <c r="H3781">
        <v>0</v>
      </c>
    </row>
    <row r="3782" spans="1:8" x14ac:dyDescent="0.3">
      <c r="A3782" t="s">
        <v>6772</v>
      </c>
      <c r="B3782" t="s">
        <v>6771</v>
      </c>
      <c r="C3782">
        <v>10627.67</v>
      </c>
      <c r="D3782">
        <v>91</v>
      </c>
      <c r="E3782">
        <v>187</v>
      </c>
      <c r="F3782" t="s">
        <v>16963</v>
      </c>
      <c r="G3782">
        <v>10</v>
      </c>
      <c r="H3782">
        <v>1</v>
      </c>
    </row>
    <row r="3783" spans="1:8" x14ac:dyDescent="0.3">
      <c r="A3783" t="s">
        <v>6773</v>
      </c>
      <c r="B3783" t="s">
        <v>6774</v>
      </c>
      <c r="C3783">
        <v>0</v>
      </c>
      <c r="D3783">
        <v>91</v>
      </c>
      <c r="E3783">
        <v>187</v>
      </c>
      <c r="F3783" t="s">
        <v>16963</v>
      </c>
      <c r="G3783">
        <v>0</v>
      </c>
      <c r="H3783">
        <v>0</v>
      </c>
    </row>
    <row r="3784" spans="1:8" x14ac:dyDescent="0.3">
      <c r="A3784" t="s">
        <v>6775</v>
      </c>
      <c r="B3784" t="s">
        <v>6774</v>
      </c>
      <c r="C3784">
        <v>11000.94</v>
      </c>
      <c r="D3784">
        <v>91</v>
      </c>
      <c r="E3784">
        <v>187</v>
      </c>
      <c r="F3784" t="s">
        <v>16963</v>
      </c>
      <c r="G3784">
        <v>0</v>
      </c>
      <c r="H3784">
        <v>0</v>
      </c>
    </row>
    <row r="3785" spans="1:8" x14ac:dyDescent="0.3">
      <c r="A3785" t="s">
        <v>6776</v>
      </c>
      <c r="B3785" t="s">
        <v>6777</v>
      </c>
      <c r="C3785">
        <v>0</v>
      </c>
      <c r="D3785">
        <v>91</v>
      </c>
      <c r="E3785">
        <v>225</v>
      </c>
      <c r="F3785" t="s">
        <v>16963</v>
      </c>
      <c r="G3785">
        <v>0</v>
      </c>
      <c r="H3785">
        <v>0</v>
      </c>
    </row>
    <row r="3786" spans="1:8" x14ac:dyDescent="0.3">
      <c r="A3786" t="s">
        <v>6778</v>
      </c>
      <c r="B3786" t="s">
        <v>6777</v>
      </c>
      <c r="C3786">
        <v>0</v>
      </c>
      <c r="D3786">
        <v>91</v>
      </c>
      <c r="E3786">
        <v>202</v>
      </c>
      <c r="F3786" t="s">
        <v>16963</v>
      </c>
      <c r="G3786">
        <v>0</v>
      </c>
      <c r="H3786">
        <v>0</v>
      </c>
    </row>
    <row r="3787" spans="1:8" x14ac:dyDescent="0.3">
      <c r="A3787" t="s">
        <v>6779</v>
      </c>
      <c r="B3787" t="s">
        <v>6780</v>
      </c>
      <c r="C3787">
        <v>0</v>
      </c>
      <c r="D3787">
        <v>91</v>
      </c>
      <c r="E3787">
        <v>187</v>
      </c>
      <c r="F3787" t="s">
        <v>16963</v>
      </c>
      <c r="G3787">
        <v>0</v>
      </c>
      <c r="H3787">
        <v>0</v>
      </c>
    </row>
    <row r="3788" spans="1:8" x14ac:dyDescent="0.3">
      <c r="A3788" t="s">
        <v>6781</v>
      </c>
      <c r="B3788" t="s">
        <v>6780</v>
      </c>
      <c r="C3788">
        <v>10627.67</v>
      </c>
      <c r="D3788">
        <v>91</v>
      </c>
      <c r="E3788">
        <v>187</v>
      </c>
      <c r="F3788" t="s">
        <v>16963</v>
      </c>
      <c r="G3788">
        <v>12</v>
      </c>
      <c r="H3788">
        <v>1</v>
      </c>
    </row>
    <row r="3789" spans="1:8" x14ac:dyDescent="0.3">
      <c r="A3789" t="s">
        <v>6782</v>
      </c>
      <c r="B3789" t="s">
        <v>6783</v>
      </c>
      <c r="C3789">
        <v>0</v>
      </c>
      <c r="D3789">
        <v>91</v>
      </c>
      <c r="E3789">
        <v>187</v>
      </c>
      <c r="F3789" t="s">
        <v>16963</v>
      </c>
      <c r="G3789">
        <v>0</v>
      </c>
      <c r="H3789">
        <v>0</v>
      </c>
    </row>
    <row r="3790" spans="1:8" x14ac:dyDescent="0.3">
      <c r="A3790" t="s">
        <v>6784</v>
      </c>
      <c r="B3790" t="s">
        <v>6783</v>
      </c>
      <c r="C3790">
        <v>10310.52</v>
      </c>
      <c r="D3790">
        <v>91</v>
      </c>
      <c r="E3790">
        <v>187</v>
      </c>
      <c r="F3790" t="s">
        <v>16963</v>
      </c>
      <c r="G3790">
        <v>0</v>
      </c>
      <c r="H3790">
        <v>0</v>
      </c>
    </row>
    <row r="3791" spans="1:8" x14ac:dyDescent="0.3">
      <c r="A3791" t="s">
        <v>6785</v>
      </c>
      <c r="B3791" t="s">
        <v>6786</v>
      </c>
      <c r="C3791">
        <v>29337.24</v>
      </c>
      <c r="D3791">
        <v>91</v>
      </c>
      <c r="E3791">
        <v>205</v>
      </c>
      <c r="F3791" t="s">
        <v>16963</v>
      </c>
      <c r="G3791">
        <v>0</v>
      </c>
      <c r="H3791">
        <v>0</v>
      </c>
    </row>
    <row r="3792" spans="1:8" x14ac:dyDescent="0.3">
      <c r="A3792" t="s">
        <v>6787</v>
      </c>
      <c r="B3792" t="s">
        <v>6788</v>
      </c>
      <c r="C3792">
        <v>0</v>
      </c>
      <c r="D3792">
        <v>91</v>
      </c>
      <c r="E3792">
        <v>205</v>
      </c>
      <c r="F3792" t="s">
        <v>16963</v>
      </c>
      <c r="G3792">
        <v>0</v>
      </c>
      <c r="H3792">
        <v>0</v>
      </c>
    </row>
    <row r="3793" spans="1:8" x14ac:dyDescent="0.3">
      <c r="A3793" t="s">
        <v>6789</v>
      </c>
      <c r="B3793" t="s">
        <v>1774</v>
      </c>
      <c r="C3793">
        <v>0</v>
      </c>
      <c r="D3793">
        <v>91</v>
      </c>
      <c r="E3793">
        <v>187</v>
      </c>
      <c r="F3793" t="s">
        <v>16963</v>
      </c>
      <c r="G3793">
        <v>0</v>
      </c>
      <c r="H3793">
        <v>0</v>
      </c>
    </row>
    <row r="3794" spans="1:8" x14ac:dyDescent="0.3">
      <c r="A3794" t="s">
        <v>1773</v>
      </c>
      <c r="B3794" t="s">
        <v>1774</v>
      </c>
      <c r="C3794">
        <v>14397.41</v>
      </c>
      <c r="D3794">
        <v>91</v>
      </c>
      <c r="E3794">
        <v>208</v>
      </c>
      <c r="F3794" t="s">
        <v>16963</v>
      </c>
      <c r="G3794">
        <v>20</v>
      </c>
      <c r="H3794">
        <v>1</v>
      </c>
    </row>
    <row r="3795" spans="1:8" x14ac:dyDescent="0.3">
      <c r="A3795" t="s">
        <v>1775</v>
      </c>
      <c r="B3795" t="s">
        <v>1776</v>
      </c>
      <c r="C3795">
        <v>14255.2</v>
      </c>
      <c r="D3795">
        <v>91</v>
      </c>
      <c r="E3795">
        <v>208</v>
      </c>
      <c r="F3795" t="s">
        <v>16963</v>
      </c>
      <c r="G3795">
        <v>18</v>
      </c>
      <c r="H3795">
        <v>1</v>
      </c>
    </row>
    <row r="3796" spans="1:8" x14ac:dyDescent="0.3">
      <c r="A3796" t="s">
        <v>6790</v>
      </c>
      <c r="B3796" t="s">
        <v>6791</v>
      </c>
      <c r="C3796">
        <v>0</v>
      </c>
      <c r="D3796">
        <v>91</v>
      </c>
      <c r="E3796">
        <v>205</v>
      </c>
      <c r="F3796" t="s">
        <v>16963</v>
      </c>
      <c r="G3796">
        <v>0</v>
      </c>
      <c r="H3796">
        <v>0</v>
      </c>
    </row>
    <row r="3797" spans="1:8" x14ac:dyDescent="0.3">
      <c r="A3797" t="s">
        <v>6792</v>
      </c>
      <c r="B3797" t="s">
        <v>6793</v>
      </c>
      <c r="C3797">
        <v>0</v>
      </c>
      <c r="D3797">
        <v>91</v>
      </c>
      <c r="E3797">
        <v>205</v>
      </c>
      <c r="F3797" t="s">
        <v>16963</v>
      </c>
      <c r="G3797">
        <v>0</v>
      </c>
      <c r="H3797">
        <v>0</v>
      </c>
    </row>
    <row r="3798" spans="1:8" x14ac:dyDescent="0.3">
      <c r="A3798" t="s">
        <v>6794</v>
      </c>
      <c r="B3798" t="s">
        <v>6795</v>
      </c>
      <c r="C3798">
        <v>0</v>
      </c>
      <c r="D3798">
        <v>91</v>
      </c>
      <c r="E3798">
        <v>205</v>
      </c>
      <c r="F3798" t="s">
        <v>16963</v>
      </c>
      <c r="G3798">
        <v>0</v>
      </c>
      <c r="H3798">
        <v>0</v>
      </c>
    </row>
    <row r="3799" spans="1:8" x14ac:dyDescent="0.3">
      <c r="A3799" t="s">
        <v>6796</v>
      </c>
      <c r="B3799" t="s">
        <v>6797</v>
      </c>
      <c r="C3799">
        <v>0</v>
      </c>
      <c r="D3799">
        <v>91</v>
      </c>
      <c r="E3799">
        <v>225</v>
      </c>
      <c r="F3799" t="s">
        <v>16963</v>
      </c>
      <c r="G3799">
        <v>0</v>
      </c>
      <c r="H3799">
        <v>0</v>
      </c>
    </row>
    <row r="3800" spans="1:8" x14ac:dyDescent="0.3">
      <c r="A3800" t="s">
        <v>6798</v>
      </c>
      <c r="B3800" t="s">
        <v>6797</v>
      </c>
      <c r="C3800">
        <v>0</v>
      </c>
      <c r="D3800">
        <v>91</v>
      </c>
      <c r="E3800">
        <v>225</v>
      </c>
      <c r="F3800" t="s">
        <v>16963</v>
      </c>
      <c r="G3800">
        <v>0</v>
      </c>
      <c r="H3800">
        <v>0</v>
      </c>
    </row>
    <row r="3801" spans="1:8" x14ac:dyDescent="0.3">
      <c r="A3801" t="s">
        <v>6799</v>
      </c>
      <c r="B3801" t="s">
        <v>6797</v>
      </c>
      <c r="C3801">
        <v>0</v>
      </c>
      <c r="D3801">
        <v>91</v>
      </c>
      <c r="E3801">
        <v>202</v>
      </c>
      <c r="F3801" t="s">
        <v>16963</v>
      </c>
      <c r="G3801">
        <v>0</v>
      </c>
      <c r="H3801">
        <v>0</v>
      </c>
    </row>
    <row r="3802" spans="1:8" x14ac:dyDescent="0.3">
      <c r="A3802" t="s">
        <v>6800</v>
      </c>
      <c r="B3802" t="s">
        <v>6797</v>
      </c>
      <c r="C3802">
        <v>0</v>
      </c>
      <c r="D3802">
        <v>91</v>
      </c>
      <c r="E3802">
        <v>202</v>
      </c>
      <c r="F3802" t="s">
        <v>16963</v>
      </c>
      <c r="G3802">
        <v>0</v>
      </c>
      <c r="H3802">
        <v>0</v>
      </c>
    </row>
    <row r="3803" spans="1:8" x14ac:dyDescent="0.3">
      <c r="A3803" t="s">
        <v>6801</v>
      </c>
      <c r="B3803" t="s">
        <v>6802</v>
      </c>
      <c r="C3803">
        <v>0</v>
      </c>
      <c r="D3803">
        <v>91</v>
      </c>
      <c r="E3803">
        <v>187</v>
      </c>
      <c r="F3803" t="s">
        <v>16963</v>
      </c>
      <c r="G3803">
        <v>0</v>
      </c>
      <c r="H3803">
        <v>0</v>
      </c>
    </row>
    <row r="3804" spans="1:8" x14ac:dyDescent="0.3">
      <c r="A3804" t="s">
        <v>6803</v>
      </c>
      <c r="B3804" t="s">
        <v>6802</v>
      </c>
      <c r="C3804">
        <v>0</v>
      </c>
      <c r="D3804">
        <v>91</v>
      </c>
      <c r="E3804">
        <v>202</v>
      </c>
      <c r="F3804" t="s">
        <v>16963</v>
      </c>
      <c r="G3804">
        <v>0</v>
      </c>
      <c r="H3804">
        <v>0</v>
      </c>
    </row>
    <row r="3805" spans="1:8" x14ac:dyDescent="0.3">
      <c r="A3805" t="s">
        <v>6804</v>
      </c>
      <c r="B3805" t="s">
        <v>6805</v>
      </c>
      <c r="C3805">
        <v>0</v>
      </c>
      <c r="D3805">
        <v>91</v>
      </c>
      <c r="E3805">
        <v>187</v>
      </c>
      <c r="F3805" t="s">
        <v>16963</v>
      </c>
      <c r="G3805">
        <v>0</v>
      </c>
      <c r="H3805">
        <v>0</v>
      </c>
    </row>
    <row r="3806" spans="1:8" x14ac:dyDescent="0.3">
      <c r="A3806" t="s">
        <v>6806</v>
      </c>
      <c r="B3806" t="s">
        <v>6807</v>
      </c>
      <c r="C3806">
        <v>0</v>
      </c>
      <c r="D3806">
        <v>91</v>
      </c>
      <c r="E3806">
        <v>202</v>
      </c>
      <c r="F3806" t="s">
        <v>16963</v>
      </c>
      <c r="G3806">
        <v>0</v>
      </c>
      <c r="H3806">
        <v>0</v>
      </c>
    </row>
    <row r="3807" spans="1:8" x14ac:dyDescent="0.3">
      <c r="A3807" t="s">
        <v>6808</v>
      </c>
      <c r="B3807" t="s">
        <v>6807</v>
      </c>
      <c r="C3807">
        <v>0</v>
      </c>
      <c r="D3807">
        <v>91</v>
      </c>
      <c r="E3807">
        <v>202</v>
      </c>
      <c r="F3807" t="s">
        <v>16963</v>
      </c>
      <c r="G3807">
        <v>0</v>
      </c>
      <c r="H3807">
        <v>0</v>
      </c>
    </row>
    <row r="3808" spans="1:8" x14ac:dyDescent="0.3">
      <c r="A3808" t="s">
        <v>6809</v>
      </c>
      <c r="B3808" t="s">
        <v>6810</v>
      </c>
      <c r="C3808">
        <v>0</v>
      </c>
      <c r="D3808">
        <v>91</v>
      </c>
      <c r="E3808">
        <v>202</v>
      </c>
      <c r="F3808" t="s">
        <v>16963</v>
      </c>
      <c r="G3808">
        <v>0</v>
      </c>
      <c r="H3808">
        <v>0</v>
      </c>
    </row>
    <row r="3809" spans="1:8" x14ac:dyDescent="0.3">
      <c r="A3809" t="s">
        <v>6811</v>
      </c>
      <c r="B3809" t="s">
        <v>6810</v>
      </c>
      <c r="C3809">
        <v>0</v>
      </c>
      <c r="D3809">
        <v>91</v>
      </c>
      <c r="E3809">
        <v>202</v>
      </c>
      <c r="F3809" t="s">
        <v>16963</v>
      </c>
      <c r="G3809">
        <v>0</v>
      </c>
      <c r="H3809">
        <v>0</v>
      </c>
    </row>
    <row r="3810" spans="1:8" x14ac:dyDescent="0.3">
      <c r="A3810" t="s">
        <v>6812</v>
      </c>
      <c r="B3810" t="s">
        <v>6813</v>
      </c>
      <c r="C3810">
        <v>0</v>
      </c>
      <c r="D3810">
        <v>91</v>
      </c>
      <c r="E3810">
        <v>205</v>
      </c>
      <c r="F3810" t="s">
        <v>16963</v>
      </c>
      <c r="G3810">
        <v>0</v>
      </c>
      <c r="H3810">
        <v>0</v>
      </c>
    </row>
    <row r="3811" spans="1:8" x14ac:dyDescent="0.3">
      <c r="A3811" t="s">
        <v>6814</v>
      </c>
      <c r="B3811" t="s">
        <v>6815</v>
      </c>
      <c r="C3811">
        <v>0</v>
      </c>
      <c r="D3811">
        <v>91</v>
      </c>
      <c r="E3811">
        <v>205</v>
      </c>
      <c r="F3811" t="s">
        <v>16963</v>
      </c>
      <c r="G3811">
        <v>0</v>
      </c>
      <c r="H3811">
        <v>0</v>
      </c>
    </row>
    <row r="3812" spans="1:8" x14ac:dyDescent="0.3">
      <c r="A3812" t="s">
        <v>6816</v>
      </c>
      <c r="B3812" t="s">
        <v>6817</v>
      </c>
      <c r="C3812">
        <v>0</v>
      </c>
      <c r="D3812">
        <v>91</v>
      </c>
      <c r="E3812">
        <v>239</v>
      </c>
      <c r="F3812" t="s">
        <v>16963</v>
      </c>
      <c r="G3812">
        <v>0</v>
      </c>
      <c r="H3812">
        <v>0</v>
      </c>
    </row>
    <row r="3813" spans="1:8" x14ac:dyDescent="0.3">
      <c r="A3813" t="s">
        <v>6818</v>
      </c>
      <c r="B3813" t="s">
        <v>6819</v>
      </c>
      <c r="C3813">
        <v>0</v>
      </c>
      <c r="D3813">
        <v>91</v>
      </c>
      <c r="E3813">
        <v>239</v>
      </c>
      <c r="F3813" t="s">
        <v>16963</v>
      </c>
      <c r="G3813">
        <v>0</v>
      </c>
      <c r="H3813">
        <v>0</v>
      </c>
    </row>
    <row r="3814" spans="1:8" x14ac:dyDescent="0.3">
      <c r="A3814" t="s">
        <v>6820</v>
      </c>
      <c r="B3814" t="s">
        <v>6821</v>
      </c>
      <c r="C3814">
        <v>15293.88</v>
      </c>
      <c r="D3814">
        <v>91</v>
      </c>
      <c r="E3814">
        <v>207</v>
      </c>
      <c r="F3814" t="s">
        <v>16963</v>
      </c>
      <c r="G3814">
        <v>0</v>
      </c>
      <c r="H3814">
        <v>0</v>
      </c>
    </row>
    <row r="3815" spans="1:8" x14ac:dyDescent="0.3">
      <c r="A3815" t="s">
        <v>6822</v>
      </c>
      <c r="B3815" t="s">
        <v>6823</v>
      </c>
      <c r="C3815">
        <v>15288.27</v>
      </c>
      <c r="D3815">
        <v>91</v>
      </c>
      <c r="E3815">
        <v>207</v>
      </c>
      <c r="F3815" t="s">
        <v>16963</v>
      </c>
      <c r="G3815">
        <v>0</v>
      </c>
      <c r="H3815">
        <v>0</v>
      </c>
    </row>
    <row r="3816" spans="1:8" x14ac:dyDescent="0.3">
      <c r="A3816" t="s">
        <v>1777</v>
      </c>
      <c r="B3816" t="s">
        <v>1778</v>
      </c>
      <c r="C3816">
        <v>12328.06</v>
      </c>
      <c r="D3816">
        <v>91</v>
      </c>
      <c r="E3816">
        <v>188</v>
      </c>
      <c r="F3816" t="s">
        <v>16963</v>
      </c>
      <c r="G3816">
        <v>36</v>
      </c>
      <c r="H3816">
        <v>1</v>
      </c>
    </row>
    <row r="3817" spans="1:8" x14ac:dyDescent="0.3">
      <c r="A3817" t="s">
        <v>1779</v>
      </c>
      <c r="B3817" t="s">
        <v>1778</v>
      </c>
      <c r="C3817">
        <v>13406.24</v>
      </c>
      <c r="D3817">
        <v>91</v>
      </c>
      <c r="E3817">
        <v>188</v>
      </c>
      <c r="F3817" t="s">
        <v>16963</v>
      </c>
      <c r="G3817">
        <v>51</v>
      </c>
      <c r="H3817">
        <v>1</v>
      </c>
    </row>
    <row r="3818" spans="1:8" x14ac:dyDescent="0.3">
      <c r="A3818" t="s">
        <v>1780</v>
      </c>
      <c r="B3818" t="s">
        <v>1781</v>
      </c>
      <c r="C3818">
        <v>12858.66</v>
      </c>
      <c r="D3818">
        <v>91</v>
      </c>
      <c r="E3818">
        <v>188</v>
      </c>
      <c r="F3818" t="s">
        <v>16963</v>
      </c>
      <c r="G3818">
        <v>43</v>
      </c>
      <c r="H3818">
        <v>1</v>
      </c>
    </row>
    <row r="3819" spans="1:8" x14ac:dyDescent="0.3">
      <c r="A3819" t="s">
        <v>1782</v>
      </c>
      <c r="B3819" t="s">
        <v>1781</v>
      </c>
      <c r="C3819">
        <v>13406.24</v>
      </c>
      <c r="D3819">
        <v>91</v>
      </c>
      <c r="E3819">
        <v>188</v>
      </c>
      <c r="F3819" t="s">
        <v>16963</v>
      </c>
      <c r="G3819">
        <v>51</v>
      </c>
      <c r="H3819">
        <v>1</v>
      </c>
    </row>
    <row r="3820" spans="1:8" x14ac:dyDescent="0.3">
      <c r="A3820" t="s">
        <v>6824</v>
      </c>
      <c r="B3820" t="s">
        <v>6825</v>
      </c>
      <c r="C3820">
        <v>0</v>
      </c>
      <c r="D3820">
        <v>91</v>
      </c>
      <c r="E3820">
        <v>187</v>
      </c>
      <c r="F3820" t="s">
        <v>16963</v>
      </c>
      <c r="G3820">
        <v>0</v>
      </c>
      <c r="H3820">
        <v>0</v>
      </c>
    </row>
    <row r="3821" spans="1:8" x14ac:dyDescent="0.3">
      <c r="A3821" t="s">
        <v>6826</v>
      </c>
      <c r="B3821" t="s">
        <v>6827</v>
      </c>
      <c r="C3821">
        <v>22200.16</v>
      </c>
      <c r="D3821">
        <v>91</v>
      </c>
      <c r="E3821">
        <v>187</v>
      </c>
      <c r="F3821" t="s">
        <v>16963</v>
      </c>
      <c r="G3821">
        <v>7</v>
      </c>
      <c r="H3821">
        <v>1</v>
      </c>
    </row>
    <row r="3822" spans="1:8" x14ac:dyDescent="0.3">
      <c r="A3822" t="s">
        <v>6828</v>
      </c>
      <c r="B3822" t="s">
        <v>6829</v>
      </c>
      <c r="C3822">
        <v>20599.919999999998</v>
      </c>
      <c r="D3822">
        <v>91</v>
      </c>
      <c r="E3822">
        <v>225</v>
      </c>
      <c r="F3822" t="s">
        <v>16963</v>
      </c>
      <c r="G3822">
        <v>1</v>
      </c>
      <c r="H3822">
        <v>1</v>
      </c>
    </row>
    <row r="3823" spans="1:8" x14ac:dyDescent="0.3">
      <c r="A3823" t="s">
        <v>6830</v>
      </c>
      <c r="B3823" t="s">
        <v>6831</v>
      </c>
      <c r="C3823">
        <v>20390.68</v>
      </c>
      <c r="D3823">
        <v>91</v>
      </c>
      <c r="E3823">
        <v>225</v>
      </c>
      <c r="F3823" t="s">
        <v>16963</v>
      </c>
      <c r="G3823">
        <v>0</v>
      </c>
      <c r="H3823">
        <v>0</v>
      </c>
    </row>
    <row r="3824" spans="1:8" x14ac:dyDescent="0.3">
      <c r="A3824" t="s">
        <v>6832</v>
      </c>
      <c r="B3824" t="s">
        <v>6833</v>
      </c>
      <c r="C3824">
        <v>19507.5</v>
      </c>
      <c r="D3824">
        <v>91</v>
      </c>
      <c r="E3824">
        <v>225</v>
      </c>
      <c r="F3824" t="s">
        <v>16963</v>
      </c>
      <c r="G3824">
        <v>1</v>
      </c>
      <c r="H3824">
        <v>1</v>
      </c>
    </row>
    <row r="3825" spans="1:8" x14ac:dyDescent="0.3">
      <c r="A3825" t="s">
        <v>6834</v>
      </c>
      <c r="B3825" t="s">
        <v>6835</v>
      </c>
      <c r="C3825">
        <v>30955.34</v>
      </c>
      <c r="D3825">
        <v>91</v>
      </c>
      <c r="E3825">
        <v>225</v>
      </c>
      <c r="F3825" t="s">
        <v>16963</v>
      </c>
      <c r="G3825">
        <v>0</v>
      </c>
      <c r="H3825">
        <v>0</v>
      </c>
    </row>
    <row r="3826" spans="1:8" x14ac:dyDescent="0.3">
      <c r="A3826" t="s">
        <v>6836</v>
      </c>
      <c r="B3826" t="s">
        <v>6837</v>
      </c>
      <c r="C3826">
        <v>24730.52</v>
      </c>
      <c r="D3826">
        <v>91</v>
      </c>
      <c r="E3826">
        <v>202</v>
      </c>
      <c r="F3826" t="s">
        <v>16963</v>
      </c>
      <c r="G3826">
        <v>0</v>
      </c>
      <c r="H3826">
        <v>0</v>
      </c>
    </row>
    <row r="3827" spans="1:8" x14ac:dyDescent="0.3">
      <c r="A3827" t="s">
        <v>6838</v>
      </c>
      <c r="B3827" t="s">
        <v>6839</v>
      </c>
      <c r="C3827">
        <v>39123.06</v>
      </c>
      <c r="D3827">
        <v>91</v>
      </c>
      <c r="E3827">
        <v>207</v>
      </c>
      <c r="F3827" t="s">
        <v>16963</v>
      </c>
      <c r="G3827">
        <v>0</v>
      </c>
      <c r="H3827">
        <v>0</v>
      </c>
    </row>
    <row r="3828" spans="1:8" x14ac:dyDescent="0.3">
      <c r="A3828" t="s">
        <v>6840</v>
      </c>
      <c r="B3828" t="s">
        <v>6841</v>
      </c>
      <c r="C3828">
        <v>0</v>
      </c>
      <c r="D3828">
        <v>91</v>
      </c>
      <c r="E3828">
        <v>207</v>
      </c>
      <c r="F3828" t="s">
        <v>16963</v>
      </c>
      <c r="G3828">
        <v>0</v>
      </c>
      <c r="H3828">
        <v>0</v>
      </c>
    </row>
    <row r="3829" spans="1:8" x14ac:dyDescent="0.3">
      <c r="A3829" t="s">
        <v>6842</v>
      </c>
      <c r="B3829" t="s">
        <v>6843</v>
      </c>
      <c r="C3829">
        <v>0</v>
      </c>
      <c r="D3829">
        <v>91</v>
      </c>
      <c r="E3829">
        <v>205</v>
      </c>
      <c r="F3829" t="s">
        <v>16963</v>
      </c>
      <c r="G3829">
        <v>0</v>
      </c>
      <c r="H3829">
        <v>0</v>
      </c>
    </row>
    <row r="3830" spans="1:8" x14ac:dyDescent="0.3">
      <c r="A3830" t="s">
        <v>6844</v>
      </c>
      <c r="B3830" t="s">
        <v>6845</v>
      </c>
      <c r="C3830">
        <v>0</v>
      </c>
      <c r="D3830">
        <v>91</v>
      </c>
      <c r="E3830">
        <v>187</v>
      </c>
      <c r="F3830" t="s">
        <v>16963</v>
      </c>
      <c r="G3830">
        <v>0</v>
      </c>
      <c r="H3830">
        <v>0</v>
      </c>
    </row>
    <row r="3831" spans="1:8" x14ac:dyDescent="0.3">
      <c r="A3831" t="s">
        <v>6846</v>
      </c>
      <c r="B3831" t="s">
        <v>6845</v>
      </c>
      <c r="C3831">
        <v>0</v>
      </c>
      <c r="D3831">
        <v>91</v>
      </c>
      <c r="E3831">
        <v>187</v>
      </c>
      <c r="F3831" t="s">
        <v>16963</v>
      </c>
      <c r="G3831">
        <v>0</v>
      </c>
      <c r="H3831">
        <v>0</v>
      </c>
    </row>
    <row r="3832" spans="1:8" x14ac:dyDescent="0.3">
      <c r="A3832" t="s">
        <v>6847</v>
      </c>
      <c r="B3832" t="s">
        <v>6848</v>
      </c>
      <c r="C3832">
        <v>39061.06</v>
      </c>
      <c r="D3832">
        <v>91</v>
      </c>
      <c r="E3832">
        <v>205</v>
      </c>
      <c r="F3832" t="s">
        <v>16963</v>
      </c>
      <c r="G3832">
        <v>0</v>
      </c>
      <c r="H3832">
        <v>0</v>
      </c>
    </row>
    <row r="3833" spans="1:8" x14ac:dyDescent="0.3">
      <c r="A3833" t="s">
        <v>6849</v>
      </c>
      <c r="B3833" t="s">
        <v>6850</v>
      </c>
      <c r="C3833">
        <v>0</v>
      </c>
      <c r="D3833">
        <v>91</v>
      </c>
      <c r="E3833">
        <v>205</v>
      </c>
      <c r="F3833" t="s">
        <v>16963</v>
      </c>
      <c r="G3833">
        <v>0</v>
      </c>
      <c r="H3833">
        <v>0</v>
      </c>
    </row>
    <row r="3834" spans="1:8" x14ac:dyDescent="0.3">
      <c r="A3834" t="s">
        <v>6851</v>
      </c>
      <c r="B3834" t="s">
        <v>6852</v>
      </c>
      <c r="C3834">
        <v>0</v>
      </c>
      <c r="D3834">
        <v>91</v>
      </c>
      <c r="E3834">
        <v>207</v>
      </c>
      <c r="F3834" t="s">
        <v>16963</v>
      </c>
      <c r="G3834">
        <v>0</v>
      </c>
      <c r="H3834">
        <v>0</v>
      </c>
    </row>
    <row r="3835" spans="1:8" x14ac:dyDescent="0.3">
      <c r="A3835" t="s">
        <v>6853</v>
      </c>
      <c r="B3835" t="s">
        <v>6854</v>
      </c>
      <c r="C3835">
        <v>42938.71</v>
      </c>
      <c r="D3835">
        <v>91</v>
      </c>
      <c r="E3835">
        <v>207</v>
      </c>
      <c r="F3835" t="s">
        <v>16963</v>
      </c>
      <c r="G3835">
        <v>0</v>
      </c>
      <c r="H3835">
        <v>0</v>
      </c>
    </row>
    <row r="3836" spans="1:8" x14ac:dyDescent="0.3">
      <c r="A3836" t="s">
        <v>6855</v>
      </c>
      <c r="B3836" t="s">
        <v>6856</v>
      </c>
      <c r="C3836">
        <v>0</v>
      </c>
      <c r="D3836">
        <v>91</v>
      </c>
      <c r="E3836">
        <v>205</v>
      </c>
      <c r="F3836" t="s">
        <v>16963</v>
      </c>
      <c r="G3836">
        <v>0</v>
      </c>
      <c r="H3836">
        <v>0</v>
      </c>
    </row>
    <row r="3837" spans="1:8" x14ac:dyDescent="0.3">
      <c r="A3837" t="s">
        <v>6857</v>
      </c>
      <c r="B3837" t="s">
        <v>6858</v>
      </c>
      <c r="C3837">
        <v>0</v>
      </c>
      <c r="D3837">
        <v>91</v>
      </c>
      <c r="E3837">
        <v>187</v>
      </c>
      <c r="F3837" t="s">
        <v>16963</v>
      </c>
      <c r="G3837">
        <v>0</v>
      </c>
      <c r="H3837">
        <v>0</v>
      </c>
    </row>
    <row r="3838" spans="1:8" x14ac:dyDescent="0.3">
      <c r="A3838" t="s">
        <v>6859</v>
      </c>
      <c r="B3838" t="s">
        <v>6860</v>
      </c>
      <c r="C3838">
        <v>41486.839999999997</v>
      </c>
      <c r="D3838">
        <v>91</v>
      </c>
      <c r="E3838">
        <v>205</v>
      </c>
      <c r="F3838" t="s">
        <v>16963</v>
      </c>
      <c r="G3838">
        <v>0</v>
      </c>
      <c r="H3838">
        <v>0</v>
      </c>
    </row>
    <row r="3839" spans="1:8" x14ac:dyDescent="0.3">
      <c r="A3839" t="s">
        <v>6861</v>
      </c>
      <c r="B3839" t="s">
        <v>6860</v>
      </c>
      <c r="C3839">
        <v>27967.599999999999</v>
      </c>
      <c r="D3839">
        <v>91</v>
      </c>
      <c r="E3839">
        <v>208</v>
      </c>
      <c r="F3839" t="s">
        <v>16963</v>
      </c>
      <c r="G3839">
        <v>4</v>
      </c>
      <c r="H3839">
        <v>1</v>
      </c>
    </row>
    <row r="3840" spans="1:8" x14ac:dyDescent="0.3">
      <c r="A3840" t="s">
        <v>6862</v>
      </c>
      <c r="B3840" t="s">
        <v>6860</v>
      </c>
      <c r="C3840">
        <v>0</v>
      </c>
      <c r="D3840">
        <v>91</v>
      </c>
      <c r="E3840">
        <v>202</v>
      </c>
      <c r="F3840" t="s">
        <v>16963</v>
      </c>
      <c r="G3840">
        <v>0</v>
      </c>
      <c r="H3840">
        <v>0</v>
      </c>
    </row>
    <row r="3841" spans="1:8" x14ac:dyDescent="0.3">
      <c r="A3841" t="s">
        <v>6863</v>
      </c>
      <c r="B3841" t="s">
        <v>6864</v>
      </c>
      <c r="C3841">
        <v>0</v>
      </c>
      <c r="D3841">
        <v>91</v>
      </c>
      <c r="E3841">
        <v>205</v>
      </c>
      <c r="F3841" t="s">
        <v>16963</v>
      </c>
      <c r="G3841">
        <v>0</v>
      </c>
      <c r="H3841">
        <v>0</v>
      </c>
    </row>
    <row r="3842" spans="1:8" x14ac:dyDescent="0.3">
      <c r="A3842" t="s">
        <v>6865</v>
      </c>
      <c r="B3842" t="s">
        <v>6866</v>
      </c>
      <c r="C3842">
        <v>0</v>
      </c>
      <c r="D3842">
        <v>91</v>
      </c>
      <c r="E3842">
        <v>205</v>
      </c>
      <c r="F3842" t="s">
        <v>16963</v>
      </c>
      <c r="G3842">
        <v>0</v>
      </c>
      <c r="H3842">
        <v>0</v>
      </c>
    </row>
    <row r="3843" spans="1:8" x14ac:dyDescent="0.3">
      <c r="A3843" t="s">
        <v>6867</v>
      </c>
      <c r="B3843" t="s">
        <v>6868</v>
      </c>
      <c r="C3843">
        <v>28586.49</v>
      </c>
      <c r="D3843">
        <v>91</v>
      </c>
      <c r="E3843">
        <v>202</v>
      </c>
      <c r="F3843" t="s">
        <v>16963</v>
      </c>
      <c r="G3843">
        <v>6</v>
      </c>
      <c r="H3843">
        <v>1</v>
      </c>
    </row>
    <row r="3844" spans="1:8" x14ac:dyDescent="0.3">
      <c r="A3844" t="s">
        <v>6869</v>
      </c>
      <c r="B3844" t="s">
        <v>6870</v>
      </c>
      <c r="C3844">
        <v>0</v>
      </c>
      <c r="D3844">
        <v>91</v>
      </c>
      <c r="E3844">
        <v>187</v>
      </c>
      <c r="F3844" t="s">
        <v>16963</v>
      </c>
      <c r="G3844">
        <v>0</v>
      </c>
      <c r="H3844">
        <v>0</v>
      </c>
    </row>
    <row r="3845" spans="1:8" x14ac:dyDescent="0.3">
      <c r="A3845" t="s">
        <v>6871</v>
      </c>
      <c r="B3845" t="s">
        <v>6872</v>
      </c>
      <c r="C3845">
        <v>0</v>
      </c>
      <c r="D3845">
        <v>91</v>
      </c>
      <c r="E3845">
        <v>225</v>
      </c>
      <c r="F3845" t="s">
        <v>16963</v>
      </c>
      <c r="G3845">
        <v>0</v>
      </c>
      <c r="H3845">
        <v>0</v>
      </c>
    </row>
    <row r="3846" spans="1:8" x14ac:dyDescent="0.3">
      <c r="A3846" t="s">
        <v>6873</v>
      </c>
      <c r="B3846" t="s">
        <v>6874</v>
      </c>
      <c r="C3846">
        <v>0</v>
      </c>
      <c r="D3846">
        <v>91</v>
      </c>
      <c r="E3846">
        <v>187</v>
      </c>
      <c r="F3846" t="s">
        <v>16963</v>
      </c>
      <c r="G3846">
        <v>0</v>
      </c>
      <c r="H3846">
        <v>0</v>
      </c>
    </row>
    <row r="3847" spans="1:8" x14ac:dyDescent="0.3">
      <c r="A3847" t="s">
        <v>6875</v>
      </c>
      <c r="B3847" t="s">
        <v>6876</v>
      </c>
      <c r="C3847">
        <v>0</v>
      </c>
      <c r="D3847">
        <v>91</v>
      </c>
      <c r="E3847">
        <v>236</v>
      </c>
      <c r="F3847" t="s">
        <v>16963</v>
      </c>
      <c r="G3847">
        <v>0</v>
      </c>
      <c r="H3847">
        <v>0</v>
      </c>
    </row>
    <row r="3848" spans="1:8" x14ac:dyDescent="0.3">
      <c r="A3848" t="s">
        <v>6877</v>
      </c>
      <c r="B3848" t="s">
        <v>6878</v>
      </c>
      <c r="C3848">
        <v>0</v>
      </c>
      <c r="D3848">
        <v>91</v>
      </c>
      <c r="E3848">
        <v>279</v>
      </c>
      <c r="F3848" t="s">
        <v>16963</v>
      </c>
      <c r="G3848">
        <v>0</v>
      </c>
      <c r="H3848">
        <v>0</v>
      </c>
    </row>
    <row r="3849" spans="1:8" x14ac:dyDescent="0.3">
      <c r="A3849" t="s">
        <v>6879</v>
      </c>
      <c r="B3849" t="s">
        <v>6880</v>
      </c>
      <c r="C3849">
        <v>0</v>
      </c>
      <c r="D3849">
        <v>91</v>
      </c>
      <c r="E3849">
        <v>279</v>
      </c>
      <c r="F3849" t="s">
        <v>16963</v>
      </c>
      <c r="G3849">
        <v>0</v>
      </c>
      <c r="H3849">
        <v>0</v>
      </c>
    </row>
    <row r="3850" spans="1:8" x14ac:dyDescent="0.3">
      <c r="A3850" t="s">
        <v>6881</v>
      </c>
      <c r="B3850" t="s">
        <v>6882</v>
      </c>
      <c r="C3850">
        <v>0</v>
      </c>
      <c r="D3850">
        <v>91</v>
      </c>
      <c r="E3850">
        <v>279</v>
      </c>
      <c r="F3850" t="s">
        <v>16963</v>
      </c>
      <c r="G3850">
        <v>0</v>
      </c>
      <c r="H3850">
        <v>0</v>
      </c>
    </row>
    <row r="3851" spans="1:8" x14ac:dyDescent="0.3">
      <c r="A3851" t="s">
        <v>6883</v>
      </c>
      <c r="B3851" t="s">
        <v>6884</v>
      </c>
      <c r="C3851">
        <v>0</v>
      </c>
      <c r="D3851">
        <v>91</v>
      </c>
      <c r="E3851">
        <v>263</v>
      </c>
      <c r="F3851" t="s">
        <v>16963</v>
      </c>
      <c r="G3851">
        <v>0</v>
      </c>
      <c r="H3851">
        <v>0</v>
      </c>
    </row>
    <row r="3852" spans="1:8" x14ac:dyDescent="0.3">
      <c r="A3852" t="s">
        <v>6885</v>
      </c>
      <c r="B3852" t="s">
        <v>6886</v>
      </c>
      <c r="C3852">
        <v>15319.13</v>
      </c>
      <c r="D3852">
        <v>91</v>
      </c>
      <c r="E3852">
        <v>263</v>
      </c>
      <c r="F3852" t="s">
        <v>16963</v>
      </c>
      <c r="G3852">
        <v>0</v>
      </c>
      <c r="H3852">
        <v>0</v>
      </c>
    </row>
    <row r="3853" spans="1:8" x14ac:dyDescent="0.3">
      <c r="A3853" t="s">
        <v>6887</v>
      </c>
      <c r="B3853" t="s">
        <v>6888</v>
      </c>
      <c r="C3853">
        <v>0</v>
      </c>
      <c r="D3853">
        <v>91</v>
      </c>
      <c r="E3853">
        <v>263</v>
      </c>
      <c r="F3853" t="s">
        <v>16963</v>
      </c>
      <c r="G3853">
        <v>0</v>
      </c>
      <c r="H3853">
        <v>0</v>
      </c>
    </row>
    <row r="3854" spans="1:8" x14ac:dyDescent="0.3">
      <c r="A3854" t="s">
        <v>6889</v>
      </c>
      <c r="B3854" t="s">
        <v>6888</v>
      </c>
      <c r="C3854">
        <v>0</v>
      </c>
      <c r="D3854">
        <v>91</v>
      </c>
      <c r="E3854">
        <v>263</v>
      </c>
      <c r="F3854" t="s">
        <v>16963</v>
      </c>
      <c r="G3854">
        <v>0</v>
      </c>
      <c r="H3854">
        <v>0</v>
      </c>
    </row>
    <row r="3855" spans="1:8" x14ac:dyDescent="0.3">
      <c r="A3855" t="s">
        <v>6890</v>
      </c>
      <c r="B3855" t="s">
        <v>6891</v>
      </c>
      <c r="C3855">
        <v>0</v>
      </c>
      <c r="D3855">
        <v>91</v>
      </c>
      <c r="E3855">
        <v>279</v>
      </c>
      <c r="F3855" t="s">
        <v>16963</v>
      </c>
      <c r="G3855">
        <v>0</v>
      </c>
      <c r="H3855">
        <v>0</v>
      </c>
    </row>
    <row r="3856" spans="1:8" x14ac:dyDescent="0.3">
      <c r="A3856" t="s">
        <v>6892</v>
      </c>
      <c r="B3856" t="s">
        <v>6893</v>
      </c>
      <c r="C3856">
        <v>0</v>
      </c>
      <c r="D3856">
        <v>91</v>
      </c>
      <c r="E3856">
        <v>263</v>
      </c>
      <c r="F3856" t="s">
        <v>16963</v>
      </c>
      <c r="G3856">
        <v>0</v>
      </c>
      <c r="H3856">
        <v>0</v>
      </c>
    </row>
    <row r="3857" spans="1:8" x14ac:dyDescent="0.3">
      <c r="A3857" t="s">
        <v>1783</v>
      </c>
      <c r="B3857" t="s">
        <v>1784</v>
      </c>
      <c r="C3857">
        <v>35603.53</v>
      </c>
      <c r="D3857">
        <v>91</v>
      </c>
      <c r="E3857">
        <v>279</v>
      </c>
      <c r="F3857" t="s">
        <v>16963</v>
      </c>
      <c r="G3857">
        <v>0</v>
      </c>
      <c r="H3857">
        <v>0</v>
      </c>
    </row>
    <row r="3858" spans="1:8" x14ac:dyDescent="0.3">
      <c r="A3858" t="s">
        <v>6894</v>
      </c>
      <c r="B3858" t="s">
        <v>6895</v>
      </c>
      <c r="C3858">
        <v>25750.22</v>
      </c>
      <c r="D3858">
        <v>91</v>
      </c>
      <c r="E3858">
        <v>263</v>
      </c>
      <c r="F3858" t="s">
        <v>16963</v>
      </c>
      <c r="G3858">
        <v>68</v>
      </c>
      <c r="H3858">
        <v>1</v>
      </c>
    </row>
    <row r="3859" spans="1:8" x14ac:dyDescent="0.3">
      <c r="A3859" t="s">
        <v>6896</v>
      </c>
      <c r="B3859" t="s">
        <v>6897</v>
      </c>
      <c r="C3859">
        <v>25750.22</v>
      </c>
      <c r="D3859">
        <v>91</v>
      </c>
      <c r="E3859">
        <v>263</v>
      </c>
      <c r="F3859" t="s">
        <v>16963</v>
      </c>
      <c r="G3859">
        <v>55</v>
      </c>
      <c r="H3859">
        <v>1</v>
      </c>
    </row>
    <row r="3860" spans="1:8" x14ac:dyDescent="0.3">
      <c r="A3860" t="s">
        <v>6898</v>
      </c>
      <c r="B3860" t="s">
        <v>6899</v>
      </c>
      <c r="C3860">
        <v>87630.21</v>
      </c>
      <c r="D3860">
        <v>91</v>
      </c>
      <c r="E3860">
        <v>215</v>
      </c>
      <c r="F3860" t="s">
        <v>16963</v>
      </c>
      <c r="G3860">
        <v>1</v>
      </c>
      <c r="H3860">
        <v>1</v>
      </c>
    </row>
    <row r="3861" spans="1:8" x14ac:dyDescent="0.3">
      <c r="A3861" t="s">
        <v>6900</v>
      </c>
      <c r="B3861" t="s">
        <v>6901</v>
      </c>
      <c r="C3861">
        <v>7281.32</v>
      </c>
      <c r="D3861">
        <v>91</v>
      </c>
      <c r="E3861">
        <v>196</v>
      </c>
      <c r="F3861" t="s">
        <v>16963</v>
      </c>
      <c r="G3861">
        <v>27</v>
      </c>
      <c r="H3861">
        <v>1</v>
      </c>
    </row>
    <row r="3862" spans="1:8" x14ac:dyDescent="0.3">
      <c r="A3862" t="s">
        <v>6902</v>
      </c>
      <c r="B3862" t="s">
        <v>6903</v>
      </c>
      <c r="C3862">
        <v>7281.32</v>
      </c>
      <c r="D3862">
        <v>91</v>
      </c>
      <c r="E3862">
        <v>196</v>
      </c>
      <c r="F3862" t="s">
        <v>16963</v>
      </c>
      <c r="G3862">
        <v>27</v>
      </c>
      <c r="H3862">
        <v>1</v>
      </c>
    </row>
    <row r="3863" spans="1:8" x14ac:dyDescent="0.3">
      <c r="A3863" t="s">
        <v>6904</v>
      </c>
      <c r="B3863" t="s">
        <v>6905</v>
      </c>
      <c r="C3863">
        <v>0</v>
      </c>
      <c r="D3863">
        <v>91</v>
      </c>
      <c r="E3863">
        <v>239</v>
      </c>
      <c r="F3863" t="s">
        <v>16963</v>
      </c>
      <c r="G3863">
        <v>0</v>
      </c>
      <c r="H3863">
        <v>0</v>
      </c>
    </row>
    <row r="3864" spans="1:8" x14ac:dyDescent="0.3">
      <c r="A3864" t="s">
        <v>6906</v>
      </c>
      <c r="B3864" t="s">
        <v>6907</v>
      </c>
      <c r="C3864">
        <v>0</v>
      </c>
      <c r="D3864">
        <v>91</v>
      </c>
      <c r="E3864">
        <v>205</v>
      </c>
      <c r="F3864" t="s">
        <v>16963</v>
      </c>
      <c r="G3864">
        <v>0</v>
      </c>
      <c r="H3864">
        <v>0</v>
      </c>
    </row>
    <row r="3865" spans="1:8" x14ac:dyDescent="0.3">
      <c r="A3865" t="s">
        <v>6908</v>
      </c>
      <c r="B3865" t="s">
        <v>6909</v>
      </c>
      <c r="C3865">
        <v>0</v>
      </c>
      <c r="D3865">
        <v>91</v>
      </c>
      <c r="E3865">
        <v>205</v>
      </c>
      <c r="F3865" t="s">
        <v>16963</v>
      </c>
      <c r="G3865">
        <v>0</v>
      </c>
      <c r="H3865">
        <v>0</v>
      </c>
    </row>
    <row r="3866" spans="1:8" x14ac:dyDescent="0.3">
      <c r="A3866" t="s">
        <v>6910</v>
      </c>
      <c r="B3866" t="s">
        <v>6911</v>
      </c>
      <c r="C3866">
        <v>0</v>
      </c>
      <c r="D3866">
        <v>91</v>
      </c>
      <c r="E3866">
        <v>205</v>
      </c>
      <c r="F3866" t="s">
        <v>16963</v>
      </c>
      <c r="G3866">
        <v>0</v>
      </c>
      <c r="H3866">
        <v>0</v>
      </c>
    </row>
    <row r="3867" spans="1:8" x14ac:dyDescent="0.3">
      <c r="A3867" t="s">
        <v>6912</v>
      </c>
      <c r="B3867" t="s">
        <v>6913</v>
      </c>
      <c r="C3867">
        <v>5462.04</v>
      </c>
      <c r="D3867">
        <v>91</v>
      </c>
      <c r="E3867">
        <v>187</v>
      </c>
      <c r="F3867" t="s">
        <v>16963</v>
      </c>
      <c r="G3867">
        <v>8</v>
      </c>
      <c r="H3867">
        <v>1</v>
      </c>
    </row>
    <row r="3868" spans="1:8" x14ac:dyDescent="0.3">
      <c r="A3868" t="s">
        <v>6914</v>
      </c>
      <c r="B3868" t="s">
        <v>6913</v>
      </c>
      <c r="C3868">
        <v>0</v>
      </c>
      <c r="D3868">
        <v>91</v>
      </c>
      <c r="E3868">
        <v>205</v>
      </c>
      <c r="F3868" t="s">
        <v>16963</v>
      </c>
      <c r="G3868">
        <v>0</v>
      </c>
      <c r="H3868">
        <v>0</v>
      </c>
    </row>
    <row r="3869" spans="1:8" x14ac:dyDescent="0.3">
      <c r="A3869" t="s">
        <v>6915</v>
      </c>
      <c r="B3869" t="s">
        <v>6916</v>
      </c>
      <c r="C3869">
        <v>3300.35</v>
      </c>
      <c r="D3869">
        <v>91</v>
      </c>
      <c r="E3869">
        <v>188</v>
      </c>
      <c r="F3869" t="s">
        <v>16963</v>
      </c>
      <c r="G3869">
        <v>1</v>
      </c>
      <c r="H3869">
        <v>1</v>
      </c>
    </row>
    <row r="3870" spans="1:8" x14ac:dyDescent="0.3">
      <c r="A3870" t="s">
        <v>6917</v>
      </c>
      <c r="B3870" t="s">
        <v>6918</v>
      </c>
      <c r="C3870">
        <v>31696.32</v>
      </c>
      <c r="D3870">
        <v>91</v>
      </c>
      <c r="E3870">
        <v>215</v>
      </c>
      <c r="F3870" t="s">
        <v>16963</v>
      </c>
      <c r="G3870">
        <v>0</v>
      </c>
      <c r="H3870">
        <v>0</v>
      </c>
    </row>
    <row r="3871" spans="1:8" x14ac:dyDescent="0.3">
      <c r="A3871" t="s">
        <v>6919</v>
      </c>
      <c r="B3871" t="s">
        <v>6918</v>
      </c>
      <c r="C3871">
        <v>41356.339999999997</v>
      </c>
      <c r="D3871">
        <v>91</v>
      </c>
      <c r="E3871">
        <v>215</v>
      </c>
      <c r="F3871" t="s">
        <v>16963</v>
      </c>
      <c r="G3871">
        <v>1</v>
      </c>
      <c r="H3871">
        <v>1</v>
      </c>
    </row>
    <row r="3872" spans="1:8" x14ac:dyDescent="0.3">
      <c r="A3872" t="s">
        <v>6920</v>
      </c>
      <c r="B3872" t="s">
        <v>6921</v>
      </c>
      <c r="C3872">
        <v>9988.08</v>
      </c>
      <c r="D3872">
        <v>91</v>
      </c>
      <c r="E3872">
        <v>196</v>
      </c>
      <c r="F3872" t="s">
        <v>16963</v>
      </c>
      <c r="G3872">
        <v>16</v>
      </c>
      <c r="H3872">
        <v>1</v>
      </c>
    </row>
    <row r="3873" spans="1:8" x14ac:dyDescent="0.3">
      <c r="A3873" t="s">
        <v>6922</v>
      </c>
      <c r="B3873" t="s">
        <v>6923</v>
      </c>
      <c r="C3873">
        <v>0</v>
      </c>
      <c r="D3873">
        <v>91</v>
      </c>
      <c r="E3873">
        <v>232</v>
      </c>
      <c r="F3873" t="s">
        <v>16963</v>
      </c>
      <c r="G3873">
        <v>0</v>
      </c>
      <c r="H3873">
        <v>0</v>
      </c>
    </row>
    <row r="3874" spans="1:8" x14ac:dyDescent="0.3">
      <c r="A3874" t="s">
        <v>6924</v>
      </c>
      <c r="B3874" t="s">
        <v>6925</v>
      </c>
      <c r="C3874">
        <v>7296.98</v>
      </c>
      <c r="D3874">
        <v>91</v>
      </c>
      <c r="E3874">
        <v>225</v>
      </c>
      <c r="F3874" t="s">
        <v>16963</v>
      </c>
      <c r="G3874">
        <v>0</v>
      </c>
      <c r="H3874">
        <v>0</v>
      </c>
    </row>
    <row r="3875" spans="1:8" x14ac:dyDescent="0.3">
      <c r="A3875" t="s">
        <v>6926</v>
      </c>
      <c r="B3875" t="s">
        <v>6927</v>
      </c>
      <c r="C3875">
        <v>7708.1</v>
      </c>
      <c r="D3875">
        <v>91</v>
      </c>
      <c r="E3875">
        <v>196</v>
      </c>
      <c r="F3875" t="s">
        <v>16963</v>
      </c>
      <c r="G3875">
        <v>13</v>
      </c>
      <c r="H3875">
        <v>1</v>
      </c>
    </row>
    <row r="3876" spans="1:8" x14ac:dyDescent="0.3">
      <c r="A3876" t="s">
        <v>6928</v>
      </c>
      <c r="B3876" t="s">
        <v>6929</v>
      </c>
      <c r="C3876">
        <v>12864.64</v>
      </c>
      <c r="D3876">
        <v>91</v>
      </c>
      <c r="E3876">
        <v>215</v>
      </c>
      <c r="F3876" t="s">
        <v>16963</v>
      </c>
      <c r="G3876">
        <v>0</v>
      </c>
      <c r="H3876">
        <v>0</v>
      </c>
    </row>
    <row r="3877" spans="1:8" x14ac:dyDescent="0.3">
      <c r="A3877" t="s">
        <v>6930</v>
      </c>
      <c r="B3877" t="s">
        <v>6929</v>
      </c>
      <c r="C3877">
        <v>0</v>
      </c>
      <c r="D3877">
        <v>91</v>
      </c>
      <c r="E3877">
        <v>215</v>
      </c>
      <c r="F3877" t="s">
        <v>16963</v>
      </c>
      <c r="G3877">
        <v>0</v>
      </c>
      <c r="H3877">
        <v>0</v>
      </c>
    </row>
    <row r="3878" spans="1:8" x14ac:dyDescent="0.3">
      <c r="A3878" t="s">
        <v>6931</v>
      </c>
      <c r="B3878" t="s">
        <v>6932</v>
      </c>
      <c r="C3878">
        <v>0</v>
      </c>
      <c r="D3878">
        <v>91</v>
      </c>
      <c r="E3878">
        <v>205</v>
      </c>
      <c r="F3878" t="s">
        <v>16963</v>
      </c>
      <c r="G3878">
        <v>0</v>
      </c>
      <c r="H3878">
        <v>0</v>
      </c>
    </row>
    <row r="3879" spans="1:8" x14ac:dyDescent="0.3">
      <c r="A3879" t="s">
        <v>6933</v>
      </c>
      <c r="B3879" t="s">
        <v>6934</v>
      </c>
      <c r="C3879">
        <v>5118.12</v>
      </c>
      <c r="D3879">
        <v>91</v>
      </c>
      <c r="E3879">
        <v>205</v>
      </c>
      <c r="F3879" t="s">
        <v>16963</v>
      </c>
      <c r="G3879">
        <v>0</v>
      </c>
      <c r="H3879">
        <v>0</v>
      </c>
    </row>
    <row r="3880" spans="1:8" x14ac:dyDescent="0.3">
      <c r="A3880" t="s">
        <v>6935</v>
      </c>
      <c r="B3880" t="s">
        <v>6936</v>
      </c>
      <c r="C3880">
        <v>9568.25</v>
      </c>
      <c r="D3880">
        <v>91</v>
      </c>
      <c r="E3880">
        <v>205</v>
      </c>
      <c r="F3880" t="s">
        <v>16963</v>
      </c>
      <c r="G3880">
        <v>0</v>
      </c>
      <c r="H3880">
        <v>0</v>
      </c>
    </row>
    <row r="3881" spans="1:8" x14ac:dyDescent="0.3">
      <c r="A3881" t="s">
        <v>6937</v>
      </c>
      <c r="B3881" t="s">
        <v>6938</v>
      </c>
      <c r="C3881">
        <v>10940.11</v>
      </c>
      <c r="D3881">
        <v>91</v>
      </c>
      <c r="E3881">
        <v>205</v>
      </c>
      <c r="F3881" t="s">
        <v>16963</v>
      </c>
      <c r="G3881">
        <v>0</v>
      </c>
      <c r="H3881">
        <v>0</v>
      </c>
    </row>
    <row r="3882" spans="1:8" x14ac:dyDescent="0.3">
      <c r="A3882" t="s">
        <v>6939</v>
      </c>
      <c r="B3882" t="s">
        <v>6940</v>
      </c>
      <c r="C3882">
        <v>4335.6400000000003</v>
      </c>
      <c r="D3882">
        <v>91</v>
      </c>
      <c r="E3882">
        <v>205</v>
      </c>
      <c r="F3882" t="s">
        <v>16963</v>
      </c>
      <c r="G3882">
        <v>0</v>
      </c>
      <c r="H3882">
        <v>0</v>
      </c>
    </row>
    <row r="3883" spans="1:8" x14ac:dyDescent="0.3">
      <c r="A3883" t="s">
        <v>6941</v>
      </c>
      <c r="B3883" t="s">
        <v>6942</v>
      </c>
      <c r="C3883">
        <v>0</v>
      </c>
      <c r="D3883">
        <v>91</v>
      </c>
      <c r="E3883">
        <v>232</v>
      </c>
      <c r="F3883" t="s">
        <v>16963</v>
      </c>
      <c r="G3883">
        <v>0</v>
      </c>
      <c r="H3883">
        <v>0</v>
      </c>
    </row>
    <row r="3884" spans="1:8" x14ac:dyDescent="0.3">
      <c r="A3884" t="s">
        <v>6943</v>
      </c>
      <c r="B3884" t="s">
        <v>6944</v>
      </c>
      <c r="C3884">
        <v>17727.55</v>
      </c>
      <c r="D3884">
        <v>91</v>
      </c>
      <c r="E3884">
        <v>215</v>
      </c>
      <c r="F3884" t="s">
        <v>16963</v>
      </c>
      <c r="G3884">
        <v>0</v>
      </c>
      <c r="H3884">
        <v>0</v>
      </c>
    </row>
    <row r="3885" spans="1:8" x14ac:dyDescent="0.3">
      <c r="A3885" t="s">
        <v>6945</v>
      </c>
      <c r="B3885" t="s">
        <v>6946</v>
      </c>
      <c r="C3885">
        <v>12514.88</v>
      </c>
      <c r="D3885">
        <v>91</v>
      </c>
      <c r="E3885">
        <v>215</v>
      </c>
      <c r="F3885" t="s">
        <v>16963</v>
      </c>
      <c r="G3885">
        <v>0</v>
      </c>
      <c r="H3885">
        <v>0</v>
      </c>
    </row>
    <row r="3886" spans="1:8" x14ac:dyDescent="0.3">
      <c r="A3886" t="s">
        <v>6947</v>
      </c>
      <c r="B3886" t="s">
        <v>6948</v>
      </c>
      <c r="C3886">
        <v>0</v>
      </c>
      <c r="D3886">
        <v>91</v>
      </c>
      <c r="E3886">
        <v>205</v>
      </c>
      <c r="F3886" t="s">
        <v>16963</v>
      </c>
      <c r="G3886">
        <v>0</v>
      </c>
      <c r="H3886">
        <v>0</v>
      </c>
    </row>
    <row r="3887" spans="1:8" x14ac:dyDescent="0.3">
      <c r="A3887" t="s">
        <v>6949</v>
      </c>
      <c r="B3887" t="s">
        <v>6950</v>
      </c>
      <c r="C3887">
        <v>0</v>
      </c>
      <c r="D3887">
        <v>91</v>
      </c>
      <c r="E3887">
        <v>205</v>
      </c>
      <c r="F3887" t="s">
        <v>16963</v>
      </c>
      <c r="G3887">
        <v>0</v>
      </c>
      <c r="H3887">
        <v>0</v>
      </c>
    </row>
    <row r="3888" spans="1:8" x14ac:dyDescent="0.3">
      <c r="A3888" t="s">
        <v>6951</v>
      </c>
      <c r="B3888" t="s">
        <v>6952</v>
      </c>
      <c r="C3888">
        <v>97884.61</v>
      </c>
      <c r="D3888">
        <v>91</v>
      </c>
      <c r="E3888">
        <v>205</v>
      </c>
      <c r="F3888" t="s">
        <v>16963</v>
      </c>
      <c r="G3888">
        <v>0</v>
      </c>
      <c r="H3888">
        <v>0</v>
      </c>
    </row>
    <row r="3889" spans="1:8" x14ac:dyDescent="0.3">
      <c r="A3889" t="s">
        <v>6953</v>
      </c>
      <c r="B3889" t="s">
        <v>6954</v>
      </c>
      <c r="C3889">
        <v>101234.12</v>
      </c>
      <c r="D3889">
        <v>91</v>
      </c>
      <c r="E3889">
        <v>205</v>
      </c>
      <c r="F3889" t="s">
        <v>16963</v>
      </c>
      <c r="G3889">
        <v>0</v>
      </c>
      <c r="H3889">
        <v>0</v>
      </c>
    </row>
    <row r="3890" spans="1:8" x14ac:dyDescent="0.3">
      <c r="A3890" t="s">
        <v>6955</v>
      </c>
      <c r="B3890" t="s">
        <v>6954</v>
      </c>
      <c r="C3890">
        <v>95460.96</v>
      </c>
      <c r="D3890">
        <v>91</v>
      </c>
      <c r="E3890">
        <v>205</v>
      </c>
      <c r="F3890" t="s">
        <v>16963</v>
      </c>
      <c r="G3890">
        <v>1</v>
      </c>
      <c r="H3890">
        <v>1</v>
      </c>
    </row>
    <row r="3891" spans="1:8" x14ac:dyDescent="0.3">
      <c r="A3891" t="s">
        <v>6956</v>
      </c>
      <c r="B3891" t="s">
        <v>6957</v>
      </c>
      <c r="C3891">
        <v>32867.06</v>
      </c>
      <c r="D3891">
        <v>91</v>
      </c>
      <c r="E3891">
        <v>207</v>
      </c>
      <c r="F3891" t="s">
        <v>16963</v>
      </c>
      <c r="G3891">
        <v>8</v>
      </c>
      <c r="H3891">
        <v>1</v>
      </c>
    </row>
    <row r="3892" spans="1:8" x14ac:dyDescent="0.3">
      <c r="A3892" t="s">
        <v>6958</v>
      </c>
      <c r="B3892" t="s">
        <v>6959</v>
      </c>
      <c r="C3892">
        <v>47598.3</v>
      </c>
      <c r="D3892">
        <v>91</v>
      </c>
      <c r="E3892">
        <v>225</v>
      </c>
      <c r="F3892" t="s">
        <v>16963</v>
      </c>
      <c r="G3892">
        <v>37</v>
      </c>
      <c r="H3892">
        <v>1</v>
      </c>
    </row>
    <row r="3893" spans="1:8" x14ac:dyDescent="0.3">
      <c r="A3893" t="s">
        <v>1785</v>
      </c>
      <c r="B3893" t="s">
        <v>1786</v>
      </c>
      <c r="C3893">
        <v>39105.51</v>
      </c>
      <c r="D3893">
        <v>91</v>
      </c>
      <c r="E3893">
        <v>207</v>
      </c>
      <c r="F3893" t="s">
        <v>16963</v>
      </c>
      <c r="G3893">
        <v>6</v>
      </c>
      <c r="H3893">
        <v>1</v>
      </c>
    </row>
    <row r="3894" spans="1:8" x14ac:dyDescent="0.3">
      <c r="A3894" t="s">
        <v>6960</v>
      </c>
      <c r="B3894" t="s">
        <v>6961</v>
      </c>
      <c r="C3894">
        <v>50190.75</v>
      </c>
      <c r="D3894">
        <v>91</v>
      </c>
      <c r="E3894">
        <v>207</v>
      </c>
      <c r="F3894" t="s">
        <v>16963</v>
      </c>
      <c r="G3894">
        <v>2</v>
      </c>
      <c r="H3894">
        <v>1</v>
      </c>
    </row>
    <row r="3895" spans="1:8" x14ac:dyDescent="0.3">
      <c r="A3895" t="s">
        <v>6962</v>
      </c>
      <c r="B3895" t="s">
        <v>6963</v>
      </c>
      <c r="C3895">
        <v>0</v>
      </c>
      <c r="D3895">
        <v>91</v>
      </c>
      <c r="E3895">
        <v>205</v>
      </c>
      <c r="F3895" t="s">
        <v>16963</v>
      </c>
      <c r="G3895">
        <v>0</v>
      </c>
      <c r="H3895">
        <v>0</v>
      </c>
    </row>
    <row r="3896" spans="1:8" x14ac:dyDescent="0.3">
      <c r="A3896" t="s">
        <v>6964</v>
      </c>
      <c r="B3896" t="s">
        <v>6965</v>
      </c>
      <c r="C3896">
        <v>47598.3</v>
      </c>
      <c r="D3896">
        <v>91</v>
      </c>
      <c r="E3896">
        <v>300</v>
      </c>
      <c r="F3896" t="s">
        <v>16963</v>
      </c>
      <c r="G3896">
        <v>4</v>
      </c>
      <c r="H3896">
        <v>1</v>
      </c>
    </row>
    <row r="3897" spans="1:8" x14ac:dyDescent="0.3">
      <c r="A3897" t="s">
        <v>6966</v>
      </c>
      <c r="B3897" t="s">
        <v>6967</v>
      </c>
      <c r="C3897">
        <v>39015</v>
      </c>
      <c r="D3897">
        <v>91</v>
      </c>
      <c r="E3897">
        <v>302</v>
      </c>
      <c r="F3897" t="s">
        <v>16963</v>
      </c>
      <c r="G3897">
        <v>0</v>
      </c>
      <c r="H3897">
        <v>0</v>
      </c>
    </row>
    <row r="3898" spans="1:8" x14ac:dyDescent="0.3">
      <c r="A3898" t="s">
        <v>6968</v>
      </c>
      <c r="B3898" t="s">
        <v>6969</v>
      </c>
      <c r="C3898">
        <v>31509.71</v>
      </c>
      <c r="D3898">
        <v>91</v>
      </c>
      <c r="E3898">
        <v>300</v>
      </c>
      <c r="F3898" t="s">
        <v>16963</v>
      </c>
      <c r="G3898">
        <v>0</v>
      </c>
      <c r="H3898">
        <v>0</v>
      </c>
    </row>
    <row r="3899" spans="1:8" x14ac:dyDescent="0.3">
      <c r="A3899" t="s">
        <v>6970</v>
      </c>
      <c r="B3899" t="s">
        <v>6971</v>
      </c>
      <c r="C3899">
        <v>30117.85</v>
      </c>
      <c r="D3899">
        <v>91</v>
      </c>
      <c r="E3899">
        <v>207</v>
      </c>
      <c r="F3899" t="s">
        <v>16963</v>
      </c>
      <c r="G3899">
        <v>0</v>
      </c>
      <c r="H3899">
        <v>0</v>
      </c>
    </row>
    <row r="3900" spans="1:8" x14ac:dyDescent="0.3">
      <c r="A3900" t="s">
        <v>6972</v>
      </c>
      <c r="B3900" t="s">
        <v>6973</v>
      </c>
      <c r="C3900">
        <v>35113.5</v>
      </c>
      <c r="D3900">
        <v>91</v>
      </c>
      <c r="E3900">
        <v>205</v>
      </c>
      <c r="F3900" t="s">
        <v>16963</v>
      </c>
      <c r="G3900">
        <v>3</v>
      </c>
      <c r="H3900">
        <v>1</v>
      </c>
    </row>
    <row r="3901" spans="1:8" x14ac:dyDescent="0.3">
      <c r="A3901" t="s">
        <v>6974</v>
      </c>
      <c r="B3901" t="s">
        <v>6975</v>
      </c>
      <c r="C3901">
        <v>48378.6</v>
      </c>
      <c r="D3901">
        <v>91</v>
      </c>
      <c r="E3901">
        <v>207</v>
      </c>
      <c r="F3901" t="s">
        <v>16963</v>
      </c>
      <c r="G3901">
        <v>9</v>
      </c>
      <c r="H3901">
        <v>1</v>
      </c>
    </row>
    <row r="3902" spans="1:8" x14ac:dyDescent="0.3">
      <c r="A3902" t="s">
        <v>6976</v>
      </c>
      <c r="B3902" t="s">
        <v>6977</v>
      </c>
      <c r="C3902">
        <v>35113.5</v>
      </c>
      <c r="D3902">
        <v>91</v>
      </c>
      <c r="E3902">
        <v>207</v>
      </c>
      <c r="F3902" t="s">
        <v>16963</v>
      </c>
      <c r="G3902">
        <v>7</v>
      </c>
      <c r="H3902">
        <v>1</v>
      </c>
    </row>
    <row r="3903" spans="1:8" x14ac:dyDescent="0.3">
      <c r="A3903" t="s">
        <v>6978</v>
      </c>
      <c r="B3903" t="s">
        <v>6979</v>
      </c>
      <c r="C3903">
        <v>33552.9</v>
      </c>
      <c r="D3903">
        <v>91</v>
      </c>
      <c r="E3903">
        <v>207</v>
      </c>
      <c r="F3903" t="s">
        <v>16963</v>
      </c>
      <c r="G3903">
        <v>11</v>
      </c>
      <c r="H3903">
        <v>1</v>
      </c>
    </row>
    <row r="3904" spans="1:8" x14ac:dyDescent="0.3">
      <c r="A3904" t="s">
        <v>6980</v>
      </c>
      <c r="B3904" t="s">
        <v>6981</v>
      </c>
      <c r="C3904">
        <v>32867.06</v>
      </c>
      <c r="D3904">
        <v>91</v>
      </c>
      <c r="E3904">
        <v>225</v>
      </c>
      <c r="F3904" t="s">
        <v>16963</v>
      </c>
      <c r="G3904">
        <v>6</v>
      </c>
      <c r="H3904">
        <v>1</v>
      </c>
    </row>
    <row r="3905" spans="1:8" x14ac:dyDescent="0.3">
      <c r="A3905" t="s">
        <v>6982</v>
      </c>
      <c r="B3905" t="s">
        <v>6983</v>
      </c>
      <c r="C3905">
        <v>42136.2</v>
      </c>
      <c r="D3905">
        <v>91</v>
      </c>
      <c r="E3905">
        <v>225</v>
      </c>
      <c r="F3905" t="s">
        <v>16963</v>
      </c>
      <c r="G3905">
        <v>9</v>
      </c>
      <c r="H3905">
        <v>1</v>
      </c>
    </row>
    <row r="3906" spans="1:8" x14ac:dyDescent="0.3">
      <c r="A3906" t="s">
        <v>6984</v>
      </c>
      <c r="B3906" t="s">
        <v>6985</v>
      </c>
      <c r="C3906">
        <v>37718.19</v>
      </c>
      <c r="D3906">
        <v>91</v>
      </c>
      <c r="E3906">
        <v>205</v>
      </c>
      <c r="F3906" t="s">
        <v>16963</v>
      </c>
      <c r="G3906">
        <v>10</v>
      </c>
      <c r="H3906">
        <v>1</v>
      </c>
    </row>
    <row r="3907" spans="1:8" x14ac:dyDescent="0.3">
      <c r="A3907" t="s">
        <v>6986</v>
      </c>
      <c r="B3907" t="s">
        <v>6987</v>
      </c>
      <c r="C3907">
        <v>44406.98</v>
      </c>
      <c r="D3907">
        <v>91</v>
      </c>
      <c r="E3907">
        <v>225</v>
      </c>
      <c r="F3907" t="s">
        <v>16963</v>
      </c>
      <c r="G3907">
        <v>0</v>
      </c>
      <c r="H3907">
        <v>0</v>
      </c>
    </row>
    <row r="3908" spans="1:8" x14ac:dyDescent="0.3">
      <c r="A3908" t="s">
        <v>6988</v>
      </c>
      <c r="B3908" t="s">
        <v>6989</v>
      </c>
      <c r="C3908">
        <v>10254.39</v>
      </c>
      <c r="D3908">
        <v>91</v>
      </c>
      <c r="E3908">
        <v>204</v>
      </c>
      <c r="F3908" t="s">
        <v>16963</v>
      </c>
      <c r="G3908">
        <v>6</v>
      </c>
      <c r="H3908">
        <v>1</v>
      </c>
    </row>
    <row r="3909" spans="1:8" x14ac:dyDescent="0.3">
      <c r="A3909" t="s">
        <v>6990</v>
      </c>
      <c r="B3909" t="s">
        <v>6991</v>
      </c>
      <c r="C3909">
        <v>0</v>
      </c>
      <c r="D3909">
        <v>91</v>
      </c>
      <c r="E3909">
        <v>205</v>
      </c>
      <c r="F3909" t="s">
        <v>16963</v>
      </c>
      <c r="G3909">
        <v>0</v>
      </c>
      <c r="H3909">
        <v>0</v>
      </c>
    </row>
    <row r="3910" spans="1:8" x14ac:dyDescent="0.3">
      <c r="A3910" t="s">
        <v>6992</v>
      </c>
      <c r="B3910" t="s">
        <v>6993</v>
      </c>
      <c r="C3910">
        <v>0</v>
      </c>
      <c r="D3910">
        <v>91</v>
      </c>
      <c r="E3910">
        <v>207</v>
      </c>
      <c r="F3910" t="s">
        <v>16963</v>
      </c>
      <c r="G3910">
        <v>0</v>
      </c>
      <c r="H3910">
        <v>0</v>
      </c>
    </row>
    <row r="3911" spans="1:8" x14ac:dyDescent="0.3">
      <c r="A3911" t="s">
        <v>6994</v>
      </c>
      <c r="B3911" t="s">
        <v>6995</v>
      </c>
      <c r="C3911">
        <v>0</v>
      </c>
      <c r="D3911">
        <v>91</v>
      </c>
      <c r="E3911">
        <v>208</v>
      </c>
      <c r="F3911" t="s">
        <v>16963</v>
      </c>
      <c r="G3911">
        <v>0</v>
      </c>
      <c r="H3911">
        <v>0</v>
      </c>
    </row>
    <row r="3912" spans="1:8" x14ac:dyDescent="0.3">
      <c r="A3912" t="s">
        <v>6996</v>
      </c>
      <c r="B3912" t="s">
        <v>6997</v>
      </c>
      <c r="C3912">
        <v>0</v>
      </c>
      <c r="D3912">
        <v>91</v>
      </c>
      <c r="E3912">
        <v>208</v>
      </c>
      <c r="F3912" t="s">
        <v>16963</v>
      </c>
      <c r="G3912">
        <v>0</v>
      </c>
      <c r="H3912">
        <v>0</v>
      </c>
    </row>
    <row r="3913" spans="1:8" x14ac:dyDescent="0.3">
      <c r="A3913" t="s">
        <v>6998</v>
      </c>
      <c r="B3913" t="s">
        <v>6999</v>
      </c>
      <c r="C3913">
        <v>0</v>
      </c>
      <c r="D3913">
        <v>91</v>
      </c>
      <c r="E3913">
        <v>173</v>
      </c>
      <c r="F3913" t="s">
        <v>16963</v>
      </c>
      <c r="G3913">
        <v>0</v>
      </c>
      <c r="H3913">
        <v>0</v>
      </c>
    </row>
    <row r="3914" spans="1:8" x14ac:dyDescent="0.3">
      <c r="A3914" t="s">
        <v>7000</v>
      </c>
      <c r="B3914" t="s">
        <v>7001</v>
      </c>
      <c r="C3914">
        <v>0</v>
      </c>
      <c r="D3914">
        <v>91</v>
      </c>
      <c r="E3914">
        <v>205</v>
      </c>
      <c r="F3914" t="s">
        <v>16963</v>
      </c>
      <c r="G3914">
        <v>0</v>
      </c>
      <c r="H3914">
        <v>0</v>
      </c>
    </row>
    <row r="3915" spans="1:8" x14ac:dyDescent="0.3">
      <c r="A3915" t="s">
        <v>7002</v>
      </c>
      <c r="B3915" t="s">
        <v>7003</v>
      </c>
      <c r="C3915">
        <v>76942.490000000005</v>
      </c>
      <c r="D3915">
        <v>91</v>
      </c>
      <c r="E3915">
        <v>236</v>
      </c>
      <c r="F3915" t="s">
        <v>16963</v>
      </c>
      <c r="G3915">
        <v>0</v>
      </c>
      <c r="H3915">
        <v>0</v>
      </c>
    </row>
    <row r="3916" spans="1:8" x14ac:dyDescent="0.3">
      <c r="A3916" t="s">
        <v>7004</v>
      </c>
      <c r="B3916" t="s">
        <v>7005</v>
      </c>
      <c r="C3916">
        <v>0</v>
      </c>
      <c r="D3916">
        <v>91</v>
      </c>
      <c r="E3916">
        <v>236</v>
      </c>
      <c r="F3916" t="s">
        <v>16963</v>
      </c>
      <c r="G3916">
        <v>0</v>
      </c>
      <c r="H3916">
        <v>0</v>
      </c>
    </row>
    <row r="3917" spans="1:8" x14ac:dyDescent="0.3">
      <c r="A3917" t="s">
        <v>7006</v>
      </c>
      <c r="B3917" t="s">
        <v>7007</v>
      </c>
      <c r="C3917">
        <v>38546.82</v>
      </c>
      <c r="D3917">
        <v>91</v>
      </c>
      <c r="E3917">
        <v>227</v>
      </c>
      <c r="F3917" t="s">
        <v>16963</v>
      </c>
      <c r="G3917">
        <v>0</v>
      </c>
      <c r="H3917">
        <v>0</v>
      </c>
    </row>
    <row r="3918" spans="1:8" x14ac:dyDescent="0.3">
      <c r="A3918" t="s">
        <v>7008</v>
      </c>
      <c r="B3918" t="s">
        <v>7009</v>
      </c>
      <c r="C3918">
        <v>27941.83</v>
      </c>
      <c r="D3918">
        <v>91</v>
      </c>
      <c r="E3918">
        <v>188</v>
      </c>
      <c r="F3918" t="s">
        <v>16963</v>
      </c>
      <c r="G3918">
        <v>0</v>
      </c>
      <c r="H3918">
        <v>0</v>
      </c>
    </row>
    <row r="3919" spans="1:8" x14ac:dyDescent="0.3">
      <c r="A3919" t="s">
        <v>1787</v>
      </c>
      <c r="B3919" t="s">
        <v>1788</v>
      </c>
      <c r="C3919">
        <v>29077.1</v>
      </c>
      <c r="D3919">
        <v>91</v>
      </c>
      <c r="E3919">
        <v>227</v>
      </c>
      <c r="F3919" t="s">
        <v>16963</v>
      </c>
      <c r="G3919">
        <v>35</v>
      </c>
      <c r="H3919">
        <v>1</v>
      </c>
    </row>
    <row r="3920" spans="1:8" x14ac:dyDescent="0.3">
      <c r="A3920" t="s">
        <v>7010</v>
      </c>
      <c r="B3920" t="s">
        <v>7011</v>
      </c>
      <c r="C3920">
        <v>67105.8</v>
      </c>
      <c r="D3920">
        <v>91</v>
      </c>
      <c r="E3920">
        <v>202</v>
      </c>
      <c r="F3920" t="s">
        <v>16963</v>
      </c>
      <c r="G3920">
        <v>9</v>
      </c>
      <c r="H3920">
        <v>1</v>
      </c>
    </row>
    <row r="3921" spans="1:8" x14ac:dyDescent="0.3">
      <c r="A3921" t="s">
        <v>7012</v>
      </c>
      <c r="B3921" t="s">
        <v>7013</v>
      </c>
      <c r="C3921">
        <v>0</v>
      </c>
      <c r="D3921">
        <v>91</v>
      </c>
      <c r="E3921">
        <v>304</v>
      </c>
      <c r="F3921" t="s">
        <v>16963</v>
      </c>
      <c r="G3921">
        <v>0</v>
      </c>
      <c r="H3921">
        <v>0</v>
      </c>
    </row>
    <row r="3922" spans="1:8" x14ac:dyDescent="0.3">
      <c r="A3922" t="s">
        <v>7014</v>
      </c>
      <c r="B3922" t="s">
        <v>7015</v>
      </c>
      <c r="C3922">
        <v>38501.26</v>
      </c>
      <c r="D3922">
        <v>91</v>
      </c>
      <c r="E3922">
        <v>301</v>
      </c>
      <c r="F3922" t="s">
        <v>16963</v>
      </c>
      <c r="G3922">
        <v>0</v>
      </c>
      <c r="H3922">
        <v>0</v>
      </c>
    </row>
    <row r="3923" spans="1:8" x14ac:dyDescent="0.3">
      <c r="A3923" t="s">
        <v>7016</v>
      </c>
      <c r="B3923" t="s">
        <v>7017</v>
      </c>
      <c r="C3923">
        <v>33552.9</v>
      </c>
      <c r="D3923">
        <v>91</v>
      </c>
      <c r="E3923">
        <v>301</v>
      </c>
      <c r="F3923" t="s">
        <v>16963</v>
      </c>
      <c r="G3923">
        <v>0</v>
      </c>
      <c r="H3923">
        <v>0</v>
      </c>
    </row>
    <row r="3924" spans="1:8" x14ac:dyDescent="0.3">
      <c r="A3924" t="s">
        <v>7018</v>
      </c>
      <c r="B3924" t="s">
        <v>7019</v>
      </c>
      <c r="C3924">
        <v>32616.54</v>
      </c>
      <c r="D3924">
        <v>91</v>
      </c>
      <c r="E3924">
        <v>301</v>
      </c>
      <c r="F3924" t="s">
        <v>16963</v>
      </c>
      <c r="G3924">
        <v>7</v>
      </c>
      <c r="H3924">
        <v>1</v>
      </c>
    </row>
    <row r="3925" spans="1:8" x14ac:dyDescent="0.3">
      <c r="A3925" t="s">
        <v>7020</v>
      </c>
      <c r="B3925" t="s">
        <v>7021</v>
      </c>
      <c r="C3925">
        <v>33240.78</v>
      </c>
      <c r="D3925">
        <v>91</v>
      </c>
      <c r="E3925">
        <v>301</v>
      </c>
      <c r="F3925" t="s">
        <v>16963</v>
      </c>
      <c r="G3925">
        <v>2</v>
      </c>
      <c r="H3925">
        <v>1</v>
      </c>
    </row>
    <row r="3926" spans="1:8" x14ac:dyDescent="0.3">
      <c r="A3926" t="s">
        <v>7022</v>
      </c>
      <c r="B3926" t="s">
        <v>7023</v>
      </c>
      <c r="C3926">
        <v>17946.900000000001</v>
      </c>
      <c r="D3926">
        <v>91</v>
      </c>
      <c r="E3926">
        <v>301</v>
      </c>
      <c r="F3926" t="s">
        <v>16963</v>
      </c>
      <c r="G3926">
        <v>6</v>
      </c>
      <c r="H3926">
        <v>1</v>
      </c>
    </row>
    <row r="3927" spans="1:8" x14ac:dyDescent="0.3">
      <c r="A3927" t="s">
        <v>7024</v>
      </c>
      <c r="B3927" t="s">
        <v>7025</v>
      </c>
      <c r="C3927">
        <v>49408.24</v>
      </c>
      <c r="D3927">
        <v>91</v>
      </c>
      <c r="E3927">
        <v>208</v>
      </c>
      <c r="F3927" t="s">
        <v>16963</v>
      </c>
      <c r="G3927">
        <v>0</v>
      </c>
      <c r="H3927">
        <v>0</v>
      </c>
    </row>
    <row r="3928" spans="1:8" x14ac:dyDescent="0.3">
      <c r="A3928" t="s">
        <v>7026</v>
      </c>
      <c r="B3928" t="s">
        <v>7027</v>
      </c>
      <c r="C3928">
        <v>28899.46</v>
      </c>
      <c r="D3928">
        <v>91</v>
      </c>
      <c r="E3928">
        <v>202</v>
      </c>
      <c r="F3928" t="s">
        <v>16963</v>
      </c>
      <c r="G3928">
        <v>0</v>
      </c>
      <c r="H3928">
        <v>0</v>
      </c>
    </row>
    <row r="3929" spans="1:8" x14ac:dyDescent="0.3">
      <c r="A3929" t="s">
        <v>7028</v>
      </c>
      <c r="B3929" t="s">
        <v>7029</v>
      </c>
      <c r="C3929">
        <v>30431.7</v>
      </c>
      <c r="D3929">
        <v>91</v>
      </c>
      <c r="E3929">
        <v>301</v>
      </c>
      <c r="F3929" t="s">
        <v>16963</v>
      </c>
      <c r="G3929">
        <v>6</v>
      </c>
      <c r="H3929">
        <v>1</v>
      </c>
    </row>
    <row r="3930" spans="1:8" x14ac:dyDescent="0.3">
      <c r="A3930" t="s">
        <v>7030</v>
      </c>
      <c r="B3930" t="s">
        <v>7031</v>
      </c>
      <c r="C3930">
        <v>34489.26</v>
      </c>
      <c r="D3930">
        <v>91</v>
      </c>
      <c r="E3930">
        <v>303</v>
      </c>
      <c r="F3930" t="s">
        <v>16963</v>
      </c>
      <c r="G3930">
        <v>0</v>
      </c>
      <c r="H3930">
        <v>0</v>
      </c>
    </row>
    <row r="3931" spans="1:8" x14ac:dyDescent="0.3">
      <c r="A3931" t="s">
        <v>7032</v>
      </c>
      <c r="B3931" t="s">
        <v>7033</v>
      </c>
      <c r="C3931">
        <v>38234.699999999997</v>
      </c>
      <c r="D3931">
        <v>91</v>
      </c>
      <c r="E3931">
        <v>303</v>
      </c>
      <c r="F3931" t="s">
        <v>16963</v>
      </c>
      <c r="G3931">
        <v>5</v>
      </c>
      <c r="H3931">
        <v>1</v>
      </c>
    </row>
    <row r="3932" spans="1:8" x14ac:dyDescent="0.3">
      <c r="A3932" t="s">
        <v>7034</v>
      </c>
      <c r="B3932" t="s">
        <v>7035</v>
      </c>
      <c r="C3932">
        <v>28598.87</v>
      </c>
      <c r="D3932">
        <v>91</v>
      </c>
      <c r="E3932">
        <v>301</v>
      </c>
      <c r="F3932" t="s">
        <v>16963</v>
      </c>
      <c r="G3932">
        <v>0</v>
      </c>
      <c r="H3932">
        <v>0</v>
      </c>
    </row>
    <row r="3933" spans="1:8" x14ac:dyDescent="0.3">
      <c r="A3933" t="s">
        <v>7036</v>
      </c>
      <c r="B3933" t="s">
        <v>7037</v>
      </c>
      <c r="C3933">
        <v>33552.9</v>
      </c>
      <c r="D3933">
        <v>91</v>
      </c>
      <c r="E3933">
        <v>208</v>
      </c>
      <c r="F3933" t="s">
        <v>16963</v>
      </c>
      <c r="G3933">
        <v>9</v>
      </c>
      <c r="H3933">
        <v>1</v>
      </c>
    </row>
    <row r="3934" spans="1:8" x14ac:dyDescent="0.3">
      <c r="A3934" t="s">
        <v>7038</v>
      </c>
      <c r="B3934" t="s">
        <v>7039</v>
      </c>
      <c r="C3934">
        <v>37196.160000000003</v>
      </c>
      <c r="D3934">
        <v>91</v>
      </c>
      <c r="E3934">
        <v>301</v>
      </c>
      <c r="F3934" t="s">
        <v>16963</v>
      </c>
      <c r="G3934">
        <v>10</v>
      </c>
      <c r="H3934">
        <v>1</v>
      </c>
    </row>
    <row r="3935" spans="1:8" x14ac:dyDescent="0.3">
      <c r="A3935" t="s">
        <v>7040</v>
      </c>
      <c r="B3935" t="s">
        <v>7041</v>
      </c>
      <c r="C3935">
        <v>34957.440000000002</v>
      </c>
      <c r="D3935">
        <v>91</v>
      </c>
      <c r="E3935">
        <v>301</v>
      </c>
      <c r="F3935" t="s">
        <v>16963</v>
      </c>
      <c r="G3935">
        <v>9</v>
      </c>
      <c r="H3935">
        <v>1</v>
      </c>
    </row>
    <row r="3936" spans="1:8" x14ac:dyDescent="0.3">
      <c r="A3936" t="s">
        <v>7042</v>
      </c>
      <c r="B3936" t="s">
        <v>7043</v>
      </c>
      <c r="C3936">
        <v>37196.160000000003</v>
      </c>
      <c r="D3936">
        <v>91</v>
      </c>
      <c r="E3936">
        <v>303</v>
      </c>
      <c r="F3936" t="s">
        <v>16963</v>
      </c>
      <c r="G3936">
        <v>0</v>
      </c>
      <c r="H3936">
        <v>0</v>
      </c>
    </row>
    <row r="3937" spans="1:8" x14ac:dyDescent="0.3">
      <c r="A3937" t="s">
        <v>1789</v>
      </c>
      <c r="B3937" t="s">
        <v>1790</v>
      </c>
      <c r="C3937">
        <v>37389.54</v>
      </c>
      <c r="D3937">
        <v>91</v>
      </c>
      <c r="E3937">
        <v>227</v>
      </c>
      <c r="F3937" t="s">
        <v>16963</v>
      </c>
      <c r="G3937">
        <v>62</v>
      </c>
      <c r="H3937">
        <v>1</v>
      </c>
    </row>
    <row r="3938" spans="1:8" x14ac:dyDescent="0.3">
      <c r="A3938" t="s">
        <v>7044</v>
      </c>
      <c r="B3938" t="s">
        <v>7045</v>
      </c>
      <c r="C3938">
        <v>24622.87</v>
      </c>
      <c r="D3938">
        <v>91</v>
      </c>
      <c r="E3938">
        <v>227</v>
      </c>
      <c r="F3938" t="s">
        <v>16963</v>
      </c>
      <c r="G3938">
        <v>0</v>
      </c>
      <c r="H3938">
        <v>0</v>
      </c>
    </row>
    <row r="3939" spans="1:8" x14ac:dyDescent="0.3">
      <c r="A3939" t="s">
        <v>7046</v>
      </c>
      <c r="B3939" t="s">
        <v>7047</v>
      </c>
      <c r="C3939">
        <v>0</v>
      </c>
      <c r="D3939">
        <v>91</v>
      </c>
      <c r="E3939">
        <v>227</v>
      </c>
      <c r="F3939" t="s">
        <v>16963</v>
      </c>
      <c r="G3939">
        <v>0</v>
      </c>
      <c r="H3939">
        <v>0</v>
      </c>
    </row>
    <row r="3940" spans="1:8" x14ac:dyDescent="0.3">
      <c r="A3940" t="s">
        <v>1791</v>
      </c>
      <c r="B3940" t="s">
        <v>1792</v>
      </c>
      <c r="C3940">
        <v>44040.13</v>
      </c>
      <c r="D3940">
        <v>91</v>
      </c>
      <c r="E3940">
        <v>227</v>
      </c>
      <c r="F3940" t="s">
        <v>16963</v>
      </c>
      <c r="G3940">
        <v>13</v>
      </c>
      <c r="H3940">
        <v>1</v>
      </c>
    </row>
    <row r="3941" spans="1:8" x14ac:dyDescent="0.3">
      <c r="A3941" t="s">
        <v>7048</v>
      </c>
      <c r="B3941" t="s">
        <v>7049</v>
      </c>
      <c r="C3941">
        <v>25809.64</v>
      </c>
      <c r="D3941">
        <v>91</v>
      </c>
      <c r="E3941">
        <v>227</v>
      </c>
      <c r="F3941" t="s">
        <v>16963</v>
      </c>
      <c r="G3941">
        <v>0</v>
      </c>
      <c r="H3941">
        <v>0</v>
      </c>
    </row>
    <row r="3942" spans="1:8" x14ac:dyDescent="0.3">
      <c r="A3942" t="s">
        <v>7050</v>
      </c>
      <c r="B3942" t="s">
        <v>7051</v>
      </c>
      <c r="C3942">
        <v>52328.160000000003</v>
      </c>
      <c r="D3942">
        <v>91</v>
      </c>
      <c r="E3942">
        <v>227</v>
      </c>
      <c r="F3942" t="s">
        <v>16963</v>
      </c>
      <c r="G3942">
        <v>28</v>
      </c>
      <c r="H3942">
        <v>1</v>
      </c>
    </row>
    <row r="3943" spans="1:8" x14ac:dyDescent="0.3">
      <c r="A3943" t="s">
        <v>7052</v>
      </c>
      <c r="B3943" t="s">
        <v>7053</v>
      </c>
      <c r="C3943">
        <v>45844.19</v>
      </c>
      <c r="D3943">
        <v>91</v>
      </c>
      <c r="E3943">
        <v>227</v>
      </c>
      <c r="F3943" t="s">
        <v>16963</v>
      </c>
      <c r="G3943">
        <v>0</v>
      </c>
      <c r="H3943">
        <v>0</v>
      </c>
    </row>
    <row r="3944" spans="1:8" x14ac:dyDescent="0.3">
      <c r="A3944" t="s">
        <v>7054</v>
      </c>
      <c r="B3944" t="s">
        <v>7055</v>
      </c>
      <c r="C3944">
        <v>51241.49</v>
      </c>
      <c r="D3944">
        <v>91</v>
      </c>
      <c r="E3944">
        <v>227</v>
      </c>
      <c r="F3944" t="s">
        <v>16963</v>
      </c>
      <c r="G3944">
        <v>56</v>
      </c>
      <c r="H3944">
        <v>1</v>
      </c>
    </row>
    <row r="3945" spans="1:8" x14ac:dyDescent="0.3">
      <c r="A3945" t="s">
        <v>7056</v>
      </c>
      <c r="B3945" t="s">
        <v>7057</v>
      </c>
      <c r="C3945">
        <v>40671.86</v>
      </c>
      <c r="D3945">
        <v>91</v>
      </c>
      <c r="E3945">
        <v>227</v>
      </c>
      <c r="F3945" t="s">
        <v>16963</v>
      </c>
      <c r="G3945">
        <v>54</v>
      </c>
      <c r="H3945">
        <v>1</v>
      </c>
    </row>
    <row r="3946" spans="1:8" x14ac:dyDescent="0.3">
      <c r="A3946" t="s">
        <v>7058</v>
      </c>
      <c r="B3946" t="s">
        <v>7059</v>
      </c>
      <c r="C3946">
        <v>39031.230000000003</v>
      </c>
      <c r="D3946">
        <v>91</v>
      </c>
      <c r="E3946">
        <v>227</v>
      </c>
      <c r="F3946" t="s">
        <v>16963</v>
      </c>
      <c r="G3946">
        <v>0</v>
      </c>
      <c r="H3946">
        <v>0</v>
      </c>
    </row>
    <row r="3947" spans="1:8" x14ac:dyDescent="0.3">
      <c r="A3947" t="s">
        <v>7060</v>
      </c>
      <c r="B3947" t="s">
        <v>7061</v>
      </c>
      <c r="C3947">
        <v>70062.02</v>
      </c>
      <c r="D3947">
        <v>91</v>
      </c>
      <c r="E3947">
        <v>227</v>
      </c>
      <c r="F3947" t="s">
        <v>16963</v>
      </c>
      <c r="G3947">
        <v>15</v>
      </c>
      <c r="H3947">
        <v>1</v>
      </c>
    </row>
    <row r="3948" spans="1:8" x14ac:dyDescent="0.3">
      <c r="A3948" t="s">
        <v>7062</v>
      </c>
      <c r="B3948" t="s">
        <v>7063</v>
      </c>
      <c r="C3948">
        <v>27874.75</v>
      </c>
      <c r="D3948">
        <v>91</v>
      </c>
      <c r="E3948">
        <v>227</v>
      </c>
      <c r="F3948" t="s">
        <v>16963</v>
      </c>
      <c r="G3948">
        <v>0</v>
      </c>
      <c r="H3948">
        <v>0</v>
      </c>
    </row>
    <row r="3949" spans="1:8" x14ac:dyDescent="0.3">
      <c r="A3949" t="s">
        <v>7064</v>
      </c>
      <c r="B3949" t="s">
        <v>7065</v>
      </c>
      <c r="C3949">
        <v>48378.6</v>
      </c>
      <c r="D3949">
        <v>91</v>
      </c>
      <c r="E3949">
        <v>227</v>
      </c>
      <c r="F3949" t="s">
        <v>16963</v>
      </c>
      <c r="G3949">
        <v>0</v>
      </c>
      <c r="H3949">
        <v>0</v>
      </c>
    </row>
    <row r="3950" spans="1:8" x14ac:dyDescent="0.3">
      <c r="A3950" t="s">
        <v>7066</v>
      </c>
      <c r="B3950" t="s">
        <v>7067</v>
      </c>
      <c r="C3950">
        <v>21309.05</v>
      </c>
      <c r="D3950">
        <v>91</v>
      </c>
      <c r="E3950">
        <v>227</v>
      </c>
      <c r="F3950" t="s">
        <v>16963</v>
      </c>
      <c r="G3950">
        <v>0</v>
      </c>
      <c r="H3950">
        <v>0</v>
      </c>
    </row>
    <row r="3951" spans="1:8" x14ac:dyDescent="0.3">
      <c r="A3951" t="s">
        <v>7068</v>
      </c>
      <c r="B3951" t="s">
        <v>7069</v>
      </c>
      <c r="C3951">
        <v>42008.98</v>
      </c>
      <c r="D3951">
        <v>91</v>
      </c>
      <c r="E3951">
        <v>227</v>
      </c>
      <c r="F3951" t="s">
        <v>16963</v>
      </c>
      <c r="G3951">
        <v>0</v>
      </c>
      <c r="H3951">
        <v>0</v>
      </c>
    </row>
    <row r="3952" spans="1:8" x14ac:dyDescent="0.3">
      <c r="A3952" t="s">
        <v>7070</v>
      </c>
      <c r="B3952" t="s">
        <v>7071</v>
      </c>
      <c r="C3952">
        <v>30275.64</v>
      </c>
      <c r="D3952">
        <v>91</v>
      </c>
      <c r="E3952">
        <v>227</v>
      </c>
      <c r="F3952" t="s">
        <v>16963</v>
      </c>
      <c r="G3952">
        <v>26</v>
      </c>
      <c r="H3952">
        <v>1</v>
      </c>
    </row>
    <row r="3953" spans="1:8" x14ac:dyDescent="0.3">
      <c r="A3953" t="s">
        <v>7072</v>
      </c>
      <c r="B3953" t="s">
        <v>7073</v>
      </c>
      <c r="C3953">
        <v>27310.5</v>
      </c>
      <c r="D3953">
        <v>91</v>
      </c>
      <c r="E3953">
        <v>227</v>
      </c>
      <c r="F3953" t="s">
        <v>16963</v>
      </c>
      <c r="G3953">
        <v>0</v>
      </c>
      <c r="H3953">
        <v>0</v>
      </c>
    </row>
    <row r="3954" spans="1:8" x14ac:dyDescent="0.3">
      <c r="A3954" t="s">
        <v>7074</v>
      </c>
      <c r="B3954" t="s">
        <v>7075</v>
      </c>
      <c r="C3954">
        <v>27867.32</v>
      </c>
      <c r="D3954">
        <v>91</v>
      </c>
      <c r="E3954">
        <v>227</v>
      </c>
      <c r="F3954" t="s">
        <v>16963</v>
      </c>
      <c r="G3954">
        <v>42</v>
      </c>
      <c r="H3954">
        <v>1</v>
      </c>
    </row>
    <row r="3955" spans="1:8" x14ac:dyDescent="0.3">
      <c r="A3955" t="s">
        <v>7076</v>
      </c>
      <c r="B3955" t="s">
        <v>7077</v>
      </c>
      <c r="C3955">
        <v>36907.75</v>
      </c>
      <c r="D3955">
        <v>91</v>
      </c>
      <c r="E3955">
        <v>227</v>
      </c>
      <c r="F3955" t="s">
        <v>16963</v>
      </c>
      <c r="G3955">
        <v>58</v>
      </c>
      <c r="H3955">
        <v>1</v>
      </c>
    </row>
    <row r="3956" spans="1:8" x14ac:dyDescent="0.3">
      <c r="A3956" t="s">
        <v>7078</v>
      </c>
      <c r="B3956" t="s">
        <v>7079</v>
      </c>
      <c r="C3956">
        <v>29339.279999999999</v>
      </c>
      <c r="D3956">
        <v>91</v>
      </c>
      <c r="E3956">
        <v>227</v>
      </c>
      <c r="F3956" t="s">
        <v>16963</v>
      </c>
      <c r="G3956">
        <v>0</v>
      </c>
      <c r="H3956">
        <v>0</v>
      </c>
    </row>
    <row r="3957" spans="1:8" x14ac:dyDescent="0.3">
      <c r="A3957" t="s">
        <v>7080</v>
      </c>
      <c r="B3957" t="s">
        <v>7081</v>
      </c>
      <c r="C3957">
        <v>33967.03</v>
      </c>
      <c r="D3957">
        <v>91</v>
      </c>
      <c r="E3957">
        <v>227</v>
      </c>
      <c r="F3957" t="s">
        <v>16963</v>
      </c>
      <c r="G3957">
        <v>0</v>
      </c>
      <c r="H3957">
        <v>0</v>
      </c>
    </row>
    <row r="3958" spans="1:8" x14ac:dyDescent="0.3">
      <c r="A3958" t="s">
        <v>7082</v>
      </c>
      <c r="B3958" t="s">
        <v>7083</v>
      </c>
      <c r="C3958">
        <v>0</v>
      </c>
      <c r="D3958">
        <v>91</v>
      </c>
      <c r="E3958">
        <v>227</v>
      </c>
      <c r="F3958" t="s">
        <v>16963</v>
      </c>
      <c r="G3958">
        <v>0</v>
      </c>
      <c r="H3958">
        <v>0</v>
      </c>
    </row>
    <row r="3959" spans="1:8" x14ac:dyDescent="0.3">
      <c r="A3959" t="s">
        <v>7084</v>
      </c>
      <c r="B3959" t="s">
        <v>7085</v>
      </c>
      <c r="C3959">
        <v>19203.650000000001</v>
      </c>
      <c r="D3959">
        <v>91</v>
      </c>
      <c r="E3959">
        <v>227</v>
      </c>
      <c r="F3959" t="s">
        <v>16963</v>
      </c>
      <c r="G3959">
        <v>0</v>
      </c>
      <c r="H3959">
        <v>0</v>
      </c>
    </row>
    <row r="3960" spans="1:8" x14ac:dyDescent="0.3">
      <c r="A3960" t="s">
        <v>7086</v>
      </c>
      <c r="B3960" t="s">
        <v>7087</v>
      </c>
      <c r="C3960">
        <v>28402.92</v>
      </c>
      <c r="D3960">
        <v>91</v>
      </c>
      <c r="E3960">
        <v>227</v>
      </c>
      <c r="F3960" t="s">
        <v>16963</v>
      </c>
      <c r="G3960">
        <v>31</v>
      </c>
      <c r="H3960">
        <v>1</v>
      </c>
    </row>
    <row r="3961" spans="1:8" x14ac:dyDescent="0.3">
      <c r="A3961" t="s">
        <v>7088</v>
      </c>
      <c r="B3961" t="s">
        <v>7089</v>
      </c>
      <c r="C3961">
        <v>20769.96</v>
      </c>
      <c r="D3961">
        <v>91</v>
      </c>
      <c r="E3961">
        <v>227</v>
      </c>
      <c r="F3961" t="s">
        <v>16963</v>
      </c>
      <c r="G3961">
        <v>0</v>
      </c>
      <c r="H3961">
        <v>0</v>
      </c>
    </row>
    <row r="3962" spans="1:8" x14ac:dyDescent="0.3">
      <c r="A3962" t="s">
        <v>7090</v>
      </c>
      <c r="B3962" t="s">
        <v>7091</v>
      </c>
      <c r="C3962">
        <v>33053.449999999997</v>
      </c>
      <c r="D3962">
        <v>91</v>
      </c>
      <c r="E3962">
        <v>227</v>
      </c>
      <c r="F3962" t="s">
        <v>16963</v>
      </c>
      <c r="G3962">
        <v>0</v>
      </c>
      <c r="H3962">
        <v>0</v>
      </c>
    </row>
    <row r="3963" spans="1:8" x14ac:dyDescent="0.3">
      <c r="A3963" t="s">
        <v>7092</v>
      </c>
      <c r="B3963" t="s">
        <v>7093</v>
      </c>
      <c r="C3963">
        <v>38011.410000000003</v>
      </c>
      <c r="D3963">
        <v>91</v>
      </c>
      <c r="E3963">
        <v>227</v>
      </c>
      <c r="F3963" t="s">
        <v>16963</v>
      </c>
      <c r="G3963">
        <v>6</v>
      </c>
      <c r="H3963">
        <v>1</v>
      </c>
    </row>
    <row r="3964" spans="1:8" x14ac:dyDescent="0.3">
      <c r="A3964" t="s">
        <v>7094</v>
      </c>
      <c r="B3964" t="s">
        <v>7095</v>
      </c>
      <c r="C3964">
        <v>0</v>
      </c>
      <c r="D3964">
        <v>91</v>
      </c>
      <c r="E3964">
        <v>227</v>
      </c>
      <c r="F3964" t="s">
        <v>16963</v>
      </c>
      <c r="G3964">
        <v>0</v>
      </c>
      <c r="H3964">
        <v>0</v>
      </c>
    </row>
    <row r="3965" spans="1:8" x14ac:dyDescent="0.3">
      <c r="A3965" t="s">
        <v>7096</v>
      </c>
      <c r="B3965" t="s">
        <v>7097</v>
      </c>
      <c r="C3965">
        <v>39138.199999999997</v>
      </c>
      <c r="D3965">
        <v>91</v>
      </c>
      <c r="E3965">
        <v>227</v>
      </c>
      <c r="F3965" t="s">
        <v>16963</v>
      </c>
      <c r="G3965">
        <v>2</v>
      </c>
      <c r="H3965">
        <v>1</v>
      </c>
    </row>
    <row r="3966" spans="1:8" x14ac:dyDescent="0.3">
      <c r="A3966" t="s">
        <v>7098</v>
      </c>
      <c r="B3966" t="s">
        <v>7099</v>
      </c>
      <c r="C3966">
        <v>29183.22</v>
      </c>
      <c r="D3966">
        <v>91</v>
      </c>
      <c r="E3966">
        <v>227</v>
      </c>
      <c r="F3966" t="s">
        <v>16963</v>
      </c>
      <c r="G3966">
        <v>4</v>
      </c>
      <c r="H3966">
        <v>1</v>
      </c>
    </row>
    <row r="3967" spans="1:8" x14ac:dyDescent="0.3">
      <c r="A3967" t="s">
        <v>7100</v>
      </c>
      <c r="B3967" t="s">
        <v>7101</v>
      </c>
      <c r="C3967">
        <v>0</v>
      </c>
      <c r="D3967">
        <v>91</v>
      </c>
      <c r="E3967">
        <v>227</v>
      </c>
      <c r="F3967" t="s">
        <v>16963</v>
      </c>
      <c r="G3967">
        <v>0</v>
      </c>
      <c r="H3967">
        <v>0</v>
      </c>
    </row>
    <row r="3968" spans="1:8" x14ac:dyDescent="0.3">
      <c r="A3968" t="s">
        <v>7102</v>
      </c>
      <c r="B3968" t="s">
        <v>7103</v>
      </c>
      <c r="C3968">
        <v>34931.93</v>
      </c>
      <c r="D3968">
        <v>91</v>
      </c>
      <c r="E3968">
        <v>227</v>
      </c>
      <c r="F3968" t="s">
        <v>16963</v>
      </c>
      <c r="G3968">
        <v>12</v>
      </c>
      <c r="H3968">
        <v>1</v>
      </c>
    </row>
    <row r="3969" spans="1:8" x14ac:dyDescent="0.3">
      <c r="A3969" t="s">
        <v>7104</v>
      </c>
      <c r="B3969" t="s">
        <v>7105</v>
      </c>
      <c r="C3969">
        <v>50191.96</v>
      </c>
      <c r="D3969">
        <v>91</v>
      </c>
      <c r="E3969">
        <v>227</v>
      </c>
      <c r="F3969" t="s">
        <v>16963</v>
      </c>
      <c r="G3969">
        <v>28</v>
      </c>
      <c r="H3969">
        <v>1</v>
      </c>
    </row>
    <row r="3970" spans="1:8" x14ac:dyDescent="0.3">
      <c r="A3970" t="s">
        <v>7106</v>
      </c>
      <c r="B3970" t="s">
        <v>7107</v>
      </c>
      <c r="C3970">
        <v>43729.71</v>
      </c>
      <c r="D3970">
        <v>91</v>
      </c>
      <c r="E3970">
        <v>227</v>
      </c>
      <c r="F3970" t="s">
        <v>16963</v>
      </c>
      <c r="G3970">
        <v>0</v>
      </c>
      <c r="H3970">
        <v>0</v>
      </c>
    </row>
    <row r="3971" spans="1:8" x14ac:dyDescent="0.3">
      <c r="A3971" t="s">
        <v>7108</v>
      </c>
      <c r="B3971" t="s">
        <v>7109</v>
      </c>
      <c r="C3971">
        <v>51747.69</v>
      </c>
      <c r="D3971">
        <v>91</v>
      </c>
      <c r="E3971">
        <v>227</v>
      </c>
      <c r="F3971" t="s">
        <v>16963</v>
      </c>
      <c r="G3971">
        <v>28</v>
      </c>
      <c r="H3971">
        <v>1</v>
      </c>
    </row>
    <row r="3972" spans="1:8" x14ac:dyDescent="0.3">
      <c r="A3972" t="s">
        <v>7110</v>
      </c>
      <c r="B3972" t="s">
        <v>7111</v>
      </c>
      <c r="C3972">
        <v>34801.379999999997</v>
      </c>
      <c r="D3972">
        <v>91</v>
      </c>
      <c r="E3972">
        <v>227</v>
      </c>
      <c r="F3972" t="s">
        <v>16963</v>
      </c>
      <c r="G3972">
        <v>32</v>
      </c>
      <c r="H3972">
        <v>1</v>
      </c>
    </row>
    <row r="3973" spans="1:8" x14ac:dyDescent="0.3">
      <c r="A3973" t="s">
        <v>7112</v>
      </c>
      <c r="B3973" t="s">
        <v>7113</v>
      </c>
      <c r="C3973">
        <v>49712.32</v>
      </c>
      <c r="D3973">
        <v>91</v>
      </c>
      <c r="E3973">
        <v>227</v>
      </c>
      <c r="F3973" t="s">
        <v>16963</v>
      </c>
      <c r="G3973">
        <v>0</v>
      </c>
      <c r="H3973">
        <v>0</v>
      </c>
    </row>
    <row r="3974" spans="1:8" x14ac:dyDescent="0.3">
      <c r="A3974" t="s">
        <v>7114</v>
      </c>
      <c r="B3974" t="s">
        <v>7115</v>
      </c>
      <c r="C3974">
        <v>39795.300000000003</v>
      </c>
      <c r="D3974">
        <v>91</v>
      </c>
      <c r="E3974">
        <v>227</v>
      </c>
      <c r="F3974" t="s">
        <v>16963</v>
      </c>
      <c r="G3974">
        <v>21</v>
      </c>
      <c r="H3974">
        <v>1</v>
      </c>
    </row>
    <row r="3975" spans="1:8" x14ac:dyDescent="0.3">
      <c r="A3975" t="s">
        <v>7116</v>
      </c>
      <c r="B3975" t="s">
        <v>7117</v>
      </c>
      <c r="C3975">
        <v>30775.03</v>
      </c>
      <c r="D3975">
        <v>91</v>
      </c>
      <c r="E3975">
        <v>227</v>
      </c>
      <c r="F3975" t="s">
        <v>16963</v>
      </c>
      <c r="G3975">
        <v>0</v>
      </c>
      <c r="H3975">
        <v>0</v>
      </c>
    </row>
    <row r="3976" spans="1:8" x14ac:dyDescent="0.3">
      <c r="A3976" t="s">
        <v>7118</v>
      </c>
      <c r="B3976" t="s">
        <v>7119</v>
      </c>
      <c r="C3976">
        <v>44321.04</v>
      </c>
      <c r="D3976">
        <v>91</v>
      </c>
      <c r="E3976">
        <v>227</v>
      </c>
      <c r="F3976" t="s">
        <v>16963</v>
      </c>
      <c r="G3976">
        <v>16</v>
      </c>
      <c r="H3976">
        <v>1</v>
      </c>
    </row>
    <row r="3977" spans="1:8" x14ac:dyDescent="0.3">
      <c r="A3977" t="s">
        <v>7120</v>
      </c>
      <c r="B3977" t="s">
        <v>7121</v>
      </c>
      <c r="C3977">
        <v>58238.03</v>
      </c>
      <c r="D3977">
        <v>91</v>
      </c>
      <c r="E3977">
        <v>227</v>
      </c>
      <c r="F3977" t="s">
        <v>16963</v>
      </c>
      <c r="G3977">
        <v>0</v>
      </c>
      <c r="H3977">
        <v>0</v>
      </c>
    </row>
    <row r="3978" spans="1:8" x14ac:dyDescent="0.3">
      <c r="A3978" t="s">
        <v>7122</v>
      </c>
      <c r="B3978" t="s">
        <v>7123</v>
      </c>
      <c r="C3978">
        <v>0</v>
      </c>
      <c r="D3978">
        <v>91</v>
      </c>
      <c r="E3978">
        <v>227</v>
      </c>
      <c r="F3978" t="s">
        <v>16963</v>
      </c>
      <c r="G3978">
        <v>0</v>
      </c>
      <c r="H3978">
        <v>0</v>
      </c>
    </row>
    <row r="3979" spans="1:8" x14ac:dyDescent="0.3">
      <c r="A3979" t="s">
        <v>7124</v>
      </c>
      <c r="B3979" t="s">
        <v>7123</v>
      </c>
      <c r="C3979">
        <v>46162.55</v>
      </c>
      <c r="D3979">
        <v>91</v>
      </c>
      <c r="E3979">
        <v>227</v>
      </c>
      <c r="F3979" t="s">
        <v>16963</v>
      </c>
      <c r="G3979">
        <v>0</v>
      </c>
      <c r="H3979">
        <v>0</v>
      </c>
    </row>
    <row r="3980" spans="1:8" x14ac:dyDescent="0.3">
      <c r="A3980" t="s">
        <v>7125</v>
      </c>
      <c r="B3980" t="s">
        <v>7126</v>
      </c>
      <c r="C3980">
        <v>0</v>
      </c>
      <c r="D3980">
        <v>91</v>
      </c>
      <c r="E3980">
        <v>227</v>
      </c>
      <c r="F3980" t="s">
        <v>16963</v>
      </c>
      <c r="G3980">
        <v>0</v>
      </c>
      <c r="H3980">
        <v>0</v>
      </c>
    </row>
    <row r="3981" spans="1:8" x14ac:dyDescent="0.3">
      <c r="A3981" t="s">
        <v>7127</v>
      </c>
      <c r="B3981" t="s">
        <v>7128</v>
      </c>
      <c r="C3981">
        <v>41950.73</v>
      </c>
      <c r="D3981">
        <v>91</v>
      </c>
      <c r="E3981">
        <v>227</v>
      </c>
      <c r="F3981" t="s">
        <v>16963</v>
      </c>
      <c r="G3981">
        <v>0</v>
      </c>
      <c r="H3981">
        <v>0</v>
      </c>
    </row>
    <row r="3982" spans="1:8" x14ac:dyDescent="0.3">
      <c r="A3982" t="s">
        <v>7129</v>
      </c>
      <c r="B3982" t="s">
        <v>7130</v>
      </c>
      <c r="C3982">
        <v>52317.55</v>
      </c>
      <c r="D3982">
        <v>91</v>
      </c>
      <c r="E3982">
        <v>227</v>
      </c>
      <c r="F3982" t="s">
        <v>16963</v>
      </c>
      <c r="G3982">
        <v>19</v>
      </c>
      <c r="H3982">
        <v>1</v>
      </c>
    </row>
    <row r="3983" spans="1:8" x14ac:dyDescent="0.3">
      <c r="A3983" t="s">
        <v>1793</v>
      </c>
      <c r="B3983" t="s">
        <v>1794</v>
      </c>
      <c r="C3983">
        <v>37124.239999999998</v>
      </c>
      <c r="D3983">
        <v>91</v>
      </c>
      <c r="E3983">
        <v>227</v>
      </c>
      <c r="F3983" t="s">
        <v>16963</v>
      </c>
      <c r="G3983">
        <v>4</v>
      </c>
      <c r="H3983">
        <v>1</v>
      </c>
    </row>
    <row r="3984" spans="1:8" x14ac:dyDescent="0.3">
      <c r="A3984" t="s">
        <v>7131</v>
      </c>
      <c r="B3984" t="s">
        <v>1794</v>
      </c>
      <c r="C3984">
        <v>0</v>
      </c>
      <c r="D3984">
        <v>91</v>
      </c>
      <c r="E3984">
        <v>227</v>
      </c>
      <c r="F3984" t="s">
        <v>16963</v>
      </c>
      <c r="G3984">
        <v>0</v>
      </c>
      <c r="H3984">
        <v>0</v>
      </c>
    </row>
    <row r="3985" spans="1:8" x14ac:dyDescent="0.3">
      <c r="A3985" t="s">
        <v>7132</v>
      </c>
      <c r="B3985" t="s">
        <v>7133</v>
      </c>
      <c r="C3985">
        <v>71279.570000000007</v>
      </c>
      <c r="D3985">
        <v>91</v>
      </c>
      <c r="E3985">
        <v>227</v>
      </c>
      <c r="F3985" t="s">
        <v>16963</v>
      </c>
      <c r="G3985">
        <v>48</v>
      </c>
      <c r="H3985">
        <v>1</v>
      </c>
    </row>
    <row r="3986" spans="1:8" x14ac:dyDescent="0.3">
      <c r="A3986" t="s">
        <v>7134</v>
      </c>
      <c r="B3986" t="s">
        <v>7135</v>
      </c>
      <c r="C3986">
        <v>65629.67</v>
      </c>
      <c r="D3986">
        <v>91</v>
      </c>
      <c r="E3986">
        <v>227</v>
      </c>
      <c r="F3986" t="s">
        <v>16963</v>
      </c>
      <c r="G3986">
        <v>0</v>
      </c>
      <c r="H3986">
        <v>0</v>
      </c>
    </row>
    <row r="3987" spans="1:8" x14ac:dyDescent="0.3">
      <c r="A3987" t="s">
        <v>7136</v>
      </c>
      <c r="B3987" t="s">
        <v>7137</v>
      </c>
      <c r="C3987">
        <v>43442.48</v>
      </c>
      <c r="D3987">
        <v>91</v>
      </c>
      <c r="E3987">
        <v>227</v>
      </c>
      <c r="F3987" t="s">
        <v>16963</v>
      </c>
      <c r="G3987">
        <v>0</v>
      </c>
      <c r="H3987">
        <v>0</v>
      </c>
    </row>
    <row r="3988" spans="1:8" x14ac:dyDescent="0.3">
      <c r="A3988" t="s">
        <v>7138</v>
      </c>
      <c r="B3988" t="s">
        <v>7139</v>
      </c>
      <c r="C3988">
        <v>46037.7</v>
      </c>
      <c r="D3988">
        <v>91</v>
      </c>
      <c r="E3988">
        <v>227</v>
      </c>
      <c r="F3988" t="s">
        <v>16963</v>
      </c>
      <c r="G3988">
        <v>73</v>
      </c>
      <c r="H3988">
        <v>1</v>
      </c>
    </row>
    <row r="3989" spans="1:8" x14ac:dyDescent="0.3">
      <c r="A3989" t="s">
        <v>7140</v>
      </c>
      <c r="B3989" t="s">
        <v>7141</v>
      </c>
      <c r="C3989">
        <v>70227</v>
      </c>
      <c r="D3989">
        <v>91</v>
      </c>
      <c r="E3989">
        <v>227</v>
      </c>
      <c r="F3989" t="s">
        <v>16963</v>
      </c>
      <c r="G3989">
        <v>16</v>
      </c>
      <c r="H3989">
        <v>1</v>
      </c>
    </row>
    <row r="3990" spans="1:8" x14ac:dyDescent="0.3">
      <c r="A3990" t="s">
        <v>7142</v>
      </c>
      <c r="B3990" t="s">
        <v>7143</v>
      </c>
      <c r="C3990">
        <v>63204.3</v>
      </c>
      <c r="D3990">
        <v>91</v>
      </c>
      <c r="E3990">
        <v>227</v>
      </c>
      <c r="F3990" t="s">
        <v>16963</v>
      </c>
      <c r="G3990">
        <v>0</v>
      </c>
      <c r="H3990">
        <v>0</v>
      </c>
    </row>
    <row r="3991" spans="1:8" x14ac:dyDescent="0.3">
      <c r="A3991" t="s">
        <v>1795</v>
      </c>
      <c r="B3991" t="s">
        <v>1796</v>
      </c>
      <c r="C3991">
        <v>46852.33</v>
      </c>
      <c r="D3991">
        <v>91</v>
      </c>
      <c r="E3991">
        <v>227</v>
      </c>
      <c r="F3991" t="s">
        <v>16963</v>
      </c>
      <c r="G3991">
        <v>8</v>
      </c>
      <c r="H3991">
        <v>1</v>
      </c>
    </row>
    <row r="3992" spans="1:8" x14ac:dyDescent="0.3">
      <c r="A3992" t="s">
        <v>7144</v>
      </c>
      <c r="B3992" t="s">
        <v>7145</v>
      </c>
      <c r="C3992">
        <v>67492.83</v>
      </c>
      <c r="D3992">
        <v>91</v>
      </c>
      <c r="E3992">
        <v>227</v>
      </c>
      <c r="F3992" t="s">
        <v>16963</v>
      </c>
      <c r="G3992">
        <v>26</v>
      </c>
      <c r="H3992">
        <v>1</v>
      </c>
    </row>
    <row r="3993" spans="1:8" x14ac:dyDescent="0.3">
      <c r="A3993" t="s">
        <v>1797</v>
      </c>
      <c r="B3993" t="s">
        <v>1798</v>
      </c>
      <c r="C3993">
        <v>53519.9</v>
      </c>
      <c r="D3993">
        <v>91</v>
      </c>
      <c r="E3993">
        <v>227</v>
      </c>
      <c r="F3993" t="s">
        <v>16963</v>
      </c>
      <c r="G3993">
        <v>30</v>
      </c>
      <c r="H3993">
        <v>1</v>
      </c>
    </row>
    <row r="3994" spans="1:8" x14ac:dyDescent="0.3">
      <c r="A3994" t="s">
        <v>7146</v>
      </c>
      <c r="B3994" t="s">
        <v>7147</v>
      </c>
      <c r="C3994">
        <v>53060.4</v>
      </c>
      <c r="D3994">
        <v>91</v>
      </c>
      <c r="E3994">
        <v>227</v>
      </c>
      <c r="F3994" t="s">
        <v>16963</v>
      </c>
      <c r="G3994">
        <v>0</v>
      </c>
      <c r="H3994">
        <v>0</v>
      </c>
    </row>
    <row r="3995" spans="1:8" x14ac:dyDescent="0.3">
      <c r="A3995" t="s">
        <v>7148</v>
      </c>
      <c r="B3995" t="s">
        <v>7149</v>
      </c>
      <c r="C3995">
        <v>0</v>
      </c>
      <c r="D3995">
        <v>91</v>
      </c>
      <c r="E3995">
        <v>238</v>
      </c>
      <c r="F3995" t="s">
        <v>16963</v>
      </c>
      <c r="G3995">
        <v>0</v>
      </c>
      <c r="H3995">
        <v>0</v>
      </c>
    </row>
    <row r="3996" spans="1:8" x14ac:dyDescent="0.3">
      <c r="A3996" t="s">
        <v>7150</v>
      </c>
      <c r="B3996" t="s">
        <v>7151</v>
      </c>
      <c r="C3996">
        <v>145782.88</v>
      </c>
      <c r="D3996">
        <v>91</v>
      </c>
      <c r="E3996">
        <v>205</v>
      </c>
      <c r="F3996" t="s">
        <v>16963</v>
      </c>
      <c r="G3996">
        <v>0</v>
      </c>
      <c r="H3996">
        <v>0</v>
      </c>
    </row>
    <row r="3997" spans="1:8" x14ac:dyDescent="0.3">
      <c r="A3997" t="s">
        <v>7152</v>
      </c>
      <c r="B3997" t="s">
        <v>7153</v>
      </c>
      <c r="C3997">
        <v>168425.76</v>
      </c>
      <c r="D3997">
        <v>91</v>
      </c>
      <c r="E3997">
        <v>205</v>
      </c>
      <c r="F3997" t="s">
        <v>16963</v>
      </c>
      <c r="G3997">
        <v>0</v>
      </c>
      <c r="H3997">
        <v>0</v>
      </c>
    </row>
    <row r="3998" spans="1:8" x14ac:dyDescent="0.3">
      <c r="A3998" t="s">
        <v>7154</v>
      </c>
      <c r="B3998" t="s">
        <v>7153</v>
      </c>
      <c r="C3998">
        <v>147476.70000000001</v>
      </c>
      <c r="D3998">
        <v>91</v>
      </c>
      <c r="E3998">
        <v>205</v>
      </c>
      <c r="F3998" t="s">
        <v>16963</v>
      </c>
      <c r="G3998">
        <v>8</v>
      </c>
      <c r="H3998">
        <v>1</v>
      </c>
    </row>
    <row r="3999" spans="1:8" x14ac:dyDescent="0.3">
      <c r="A3999" t="s">
        <v>7155</v>
      </c>
      <c r="B3999" t="s">
        <v>7156</v>
      </c>
      <c r="C3999">
        <v>141464.32999999999</v>
      </c>
      <c r="D3999">
        <v>91</v>
      </c>
      <c r="E3999">
        <v>205</v>
      </c>
      <c r="F3999" t="s">
        <v>16963</v>
      </c>
      <c r="G3999">
        <v>0</v>
      </c>
      <c r="H3999">
        <v>0</v>
      </c>
    </row>
    <row r="4000" spans="1:8" x14ac:dyDescent="0.3">
      <c r="A4000" t="s">
        <v>7157</v>
      </c>
      <c r="B4000" t="s">
        <v>7158</v>
      </c>
      <c r="C4000">
        <v>79590.600000000006</v>
      </c>
      <c r="D4000">
        <v>91</v>
      </c>
      <c r="E4000">
        <v>259</v>
      </c>
      <c r="F4000" t="s">
        <v>16963</v>
      </c>
      <c r="G4000">
        <v>5</v>
      </c>
      <c r="H4000">
        <v>1</v>
      </c>
    </row>
    <row r="4001" spans="1:8" x14ac:dyDescent="0.3">
      <c r="A4001" t="s">
        <v>7159</v>
      </c>
      <c r="B4001" t="s">
        <v>7160</v>
      </c>
      <c r="C4001">
        <v>153969.09</v>
      </c>
      <c r="D4001">
        <v>91</v>
      </c>
      <c r="E4001">
        <v>205</v>
      </c>
      <c r="F4001" t="s">
        <v>16963</v>
      </c>
      <c r="G4001">
        <v>0</v>
      </c>
      <c r="H4001">
        <v>0</v>
      </c>
    </row>
    <row r="4002" spans="1:8" x14ac:dyDescent="0.3">
      <c r="A4002" t="s">
        <v>7161</v>
      </c>
      <c r="B4002" t="s">
        <v>7162</v>
      </c>
      <c r="C4002">
        <v>248852.6</v>
      </c>
      <c r="D4002">
        <v>91</v>
      </c>
      <c r="E4002">
        <v>215</v>
      </c>
      <c r="F4002" t="s">
        <v>16963</v>
      </c>
      <c r="G4002">
        <v>0</v>
      </c>
      <c r="H4002">
        <v>0</v>
      </c>
    </row>
    <row r="4003" spans="1:8" x14ac:dyDescent="0.3">
      <c r="A4003" t="s">
        <v>7163</v>
      </c>
      <c r="B4003" t="s">
        <v>7164</v>
      </c>
      <c r="C4003">
        <v>209624</v>
      </c>
      <c r="D4003">
        <v>91</v>
      </c>
      <c r="E4003">
        <v>215</v>
      </c>
      <c r="F4003" t="s">
        <v>16963</v>
      </c>
      <c r="G4003">
        <v>0</v>
      </c>
      <c r="H4003">
        <v>0</v>
      </c>
    </row>
    <row r="4004" spans="1:8" x14ac:dyDescent="0.3">
      <c r="A4004" t="s">
        <v>7165</v>
      </c>
      <c r="B4004" t="s">
        <v>7166</v>
      </c>
      <c r="C4004">
        <v>103714.65</v>
      </c>
      <c r="D4004">
        <v>91</v>
      </c>
      <c r="E4004">
        <v>215</v>
      </c>
      <c r="F4004" t="s">
        <v>16963</v>
      </c>
      <c r="G4004">
        <v>0</v>
      </c>
      <c r="H4004">
        <v>0</v>
      </c>
    </row>
    <row r="4005" spans="1:8" x14ac:dyDescent="0.3">
      <c r="A4005" t="s">
        <v>7167</v>
      </c>
      <c r="B4005" t="s">
        <v>7168</v>
      </c>
      <c r="C4005">
        <v>227418.49</v>
      </c>
      <c r="D4005">
        <v>91</v>
      </c>
      <c r="E4005">
        <v>205</v>
      </c>
      <c r="F4005" t="s">
        <v>16963</v>
      </c>
      <c r="G4005">
        <v>0</v>
      </c>
      <c r="H4005">
        <v>0</v>
      </c>
    </row>
    <row r="4006" spans="1:8" x14ac:dyDescent="0.3">
      <c r="A4006" t="s">
        <v>7169</v>
      </c>
      <c r="B4006" t="s">
        <v>7170</v>
      </c>
      <c r="C4006">
        <v>141464.32999999999</v>
      </c>
      <c r="D4006">
        <v>91</v>
      </c>
      <c r="E4006">
        <v>205</v>
      </c>
      <c r="F4006" t="s">
        <v>16963</v>
      </c>
      <c r="G4006">
        <v>0</v>
      </c>
      <c r="H4006">
        <v>0</v>
      </c>
    </row>
    <row r="4007" spans="1:8" x14ac:dyDescent="0.3">
      <c r="A4007" t="s">
        <v>7171</v>
      </c>
      <c r="B4007" t="s">
        <v>7172</v>
      </c>
      <c r="C4007">
        <v>45770.85</v>
      </c>
      <c r="D4007">
        <v>91</v>
      </c>
      <c r="E4007">
        <v>227</v>
      </c>
      <c r="F4007" t="s">
        <v>16963</v>
      </c>
      <c r="G4007">
        <v>0</v>
      </c>
      <c r="H4007">
        <v>0</v>
      </c>
    </row>
    <row r="4008" spans="1:8" x14ac:dyDescent="0.3">
      <c r="A4008" t="s">
        <v>7173</v>
      </c>
      <c r="B4008" t="s">
        <v>7174</v>
      </c>
      <c r="C4008">
        <v>40398.870000000003</v>
      </c>
      <c r="D4008">
        <v>91</v>
      </c>
      <c r="E4008">
        <v>227</v>
      </c>
      <c r="F4008" t="s">
        <v>16963</v>
      </c>
      <c r="G4008">
        <v>0</v>
      </c>
      <c r="H4008">
        <v>0</v>
      </c>
    </row>
    <row r="4009" spans="1:8" x14ac:dyDescent="0.3">
      <c r="A4009" t="s">
        <v>7175</v>
      </c>
      <c r="B4009" t="s">
        <v>7176</v>
      </c>
      <c r="C4009">
        <v>49314.96</v>
      </c>
      <c r="D4009">
        <v>91</v>
      </c>
      <c r="E4009">
        <v>227</v>
      </c>
      <c r="F4009" t="s">
        <v>16963</v>
      </c>
      <c r="G4009">
        <v>0</v>
      </c>
      <c r="H4009">
        <v>0</v>
      </c>
    </row>
    <row r="4010" spans="1:8" x14ac:dyDescent="0.3">
      <c r="A4010" t="s">
        <v>7177</v>
      </c>
      <c r="B4010" t="s">
        <v>7178</v>
      </c>
      <c r="C4010">
        <v>44321.04</v>
      </c>
      <c r="D4010">
        <v>91</v>
      </c>
      <c r="E4010">
        <v>227</v>
      </c>
      <c r="F4010" t="s">
        <v>16963</v>
      </c>
      <c r="G4010">
        <v>0</v>
      </c>
      <c r="H4010">
        <v>0</v>
      </c>
    </row>
    <row r="4011" spans="1:8" x14ac:dyDescent="0.3">
      <c r="A4011" t="s">
        <v>7179</v>
      </c>
      <c r="B4011" t="s">
        <v>7180</v>
      </c>
      <c r="C4011">
        <v>115969.78</v>
      </c>
      <c r="D4011">
        <v>91</v>
      </c>
      <c r="E4011">
        <v>205</v>
      </c>
      <c r="F4011" t="s">
        <v>16963</v>
      </c>
      <c r="G4011">
        <v>0</v>
      </c>
      <c r="H4011">
        <v>0</v>
      </c>
    </row>
    <row r="4012" spans="1:8" x14ac:dyDescent="0.3">
      <c r="A4012" t="s">
        <v>7181</v>
      </c>
      <c r="B4012" t="s">
        <v>7182</v>
      </c>
      <c r="C4012">
        <v>69000.81</v>
      </c>
      <c r="D4012">
        <v>91</v>
      </c>
      <c r="E4012">
        <v>227</v>
      </c>
      <c r="F4012" t="s">
        <v>16963</v>
      </c>
      <c r="G4012">
        <v>0</v>
      </c>
      <c r="H4012">
        <v>0</v>
      </c>
    </row>
    <row r="4013" spans="1:8" x14ac:dyDescent="0.3">
      <c r="A4013" t="s">
        <v>7183</v>
      </c>
      <c r="B4013" t="s">
        <v>7184</v>
      </c>
      <c r="C4013">
        <v>48815.57</v>
      </c>
      <c r="D4013">
        <v>91</v>
      </c>
      <c r="E4013">
        <v>227</v>
      </c>
      <c r="F4013" t="s">
        <v>16963</v>
      </c>
      <c r="G4013">
        <v>0</v>
      </c>
      <c r="H4013">
        <v>0</v>
      </c>
    </row>
    <row r="4014" spans="1:8" x14ac:dyDescent="0.3">
      <c r="A4014" t="s">
        <v>7185</v>
      </c>
      <c r="B4014" t="s">
        <v>7186</v>
      </c>
      <c r="C4014">
        <v>67866.66</v>
      </c>
      <c r="D4014">
        <v>91</v>
      </c>
      <c r="E4014">
        <v>227</v>
      </c>
      <c r="F4014" t="s">
        <v>16963</v>
      </c>
      <c r="G4014">
        <v>0</v>
      </c>
      <c r="H4014">
        <v>0</v>
      </c>
    </row>
    <row r="4015" spans="1:8" x14ac:dyDescent="0.3">
      <c r="A4015" t="s">
        <v>7187</v>
      </c>
      <c r="B4015" t="s">
        <v>7188</v>
      </c>
      <c r="C4015">
        <v>0</v>
      </c>
      <c r="D4015">
        <v>91</v>
      </c>
      <c r="E4015">
        <v>227</v>
      </c>
      <c r="F4015" t="s">
        <v>16963</v>
      </c>
      <c r="G4015">
        <v>0</v>
      </c>
      <c r="H4015">
        <v>0</v>
      </c>
    </row>
    <row r="4016" spans="1:8" x14ac:dyDescent="0.3">
      <c r="A4016" t="s">
        <v>7189</v>
      </c>
      <c r="B4016" t="s">
        <v>7190</v>
      </c>
      <c r="C4016">
        <v>28899.46</v>
      </c>
      <c r="D4016">
        <v>91</v>
      </c>
      <c r="E4016">
        <v>227</v>
      </c>
      <c r="F4016" t="s">
        <v>16963</v>
      </c>
      <c r="G4016">
        <v>0</v>
      </c>
      <c r="H4016">
        <v>0</v>
      </c>
    </row>
    <row r="4017" spans="1:8" x14ac:dyDescent="0.3">
      <c r="A4017" t="s">
        <v>7191</v>
      </c>
      <c r="B4017" t="s">
        <v>7192</v>
      </c>
      <c r="C4017">
        <v>44477.1</v>
      </c>
      <c r="D4017">
        <v>91</v>
      </c>
      <c r="E4017">
        <v>227</v>
      </c>
      <c r="F4017" t="s">
        <v>16963</v>
      </c>
      <c r="G4017">
        <v>0</v>
      </c>
      <c r="H4017">
        <v>0</v>
      </c>
    </row>
    <row r="4018" spans="1:8" x14ac:dyDescent="0.3">
      <c r="A4018" t="s">
        <v>7193</v>
      </c>
      <c r="B4018" t="s">
        <v>7194</v>
      </c>
      <c r="C4018">
        <v>47050.77</v>
      </c>
      <c r="D4018">
        <v>91</v>
      </c>
      <c r="E4018">
        <v>227</v>
      </c>
      <c r="F4018" t="s">
        <v>16963</v>
      </c>
      <c r="G4018">
        <v>10</v>
      </c>
      <c r="H4018">
        <v>1</v>
      </c>
    </row>
    <row r="4019" spans="1:8" x14ac:dyDescent="0.3">
      <c r="A4019" t="s">
        <v>7195</v>
      </c>
      <c r="B4019" t="s">
        <v>7196</v>
      </c>
      <c r="C4019">
        <v>47286.18</v>
      </c>
      <c r="D4019">
        <v>91</v>
      </c>
      <c r="E4019">
        <v>227</v>
      </c>
      <c r="F4019" t="s">
        <v>16963</v>
      </c>
      <c r="G4019">
        <v>0</v>
      </c>
      <c r="H4019">
        <v>0</v>
      </c>
    </row>
    <row r="4020" spans="1:8" x14ac:dyDescent="0.3">
      <c r="A4020" t="s">
        <v>7197</v>
      </c>
      <c r="B4020" t="s">
        <v>7198</v>
      </c>
      <c r="C4020">
        <v>39015</v>
      </c>
      <c r="D4020">
        <v>91</v>
      </c>
      <c r="E4020">
        <v>227</v>
      </c>
      <c r="F4020" t="s">
        <v>16963</v>
      </c>
      <c r="G4020">
        <v>0</v>
      </c>
      <c r="H4020">
        <v>0</v>
      </c>
    </row>
    <row r="4021" spans="1:8" x14ac:dyDescent="0.3">
      <c r="A4021" t="s">
        <v>7199</v>
      </c>
      <c r="B4021" t="s">
        <v>7200</v>
      </c>
      <c r="C4021">
        <v>35581.24</v>
      </c>
      <c r="D4021">
        <v>91</v>
      </c>
      <c r="E4021">
        <v>227</v>
      </c>
      <c r="F4021" t="s">
        <v>16963</v>
      </c>
      <c r="G4021">
        <v>0</v>
      </c>
      <c r="H4021">
        <v>0</v>
      </c>
    </row>
    <row r="4022" spans="1:8" x14ac:dyDescent="0.3">
      <c r="A4022" t="s">
        <v>7201</v>
      </c>
      <c r="B4022" t="s">
        <v>7202</v>
      </c>
      <c r="C4022">
        <v>45101.34</v>
      </c>
      <c r="D4022">
        <v>91</v>
      </c>
      <c r="E4022">
        <v>227</v>
      </c>
      <c r="F4022" t="s">
        <v>16963</v>
      </c>
      <c r="G4022">
        <v>16</v>
      </c>
      <c r="H4022">
        <v>1</v>
      </c>
    </row>
    <row r="4023" spans="1:8" x14ac:dyDescent="0.3">
      <c r="A4023" t="s">
        <v>7203</v>
      </c>
      <c r="B4023" t="s">
        <v>7204</v>
      </c>
      <c r="C4023">
        <v>44561</v>
      </c>
      <c r="D4023">
        <v>91</v>
      </c>
      <c r="E4023">
        <v>227</v>
      </c>
      <c r="F4023" t="s">
        <v>16963</v>
      </c>
      <c r="G4023">
        <v>0</v>
      </c>
      <c r="H4023">
        <v>0</v>
      </c>
    </row>
    <row r="4024" spans="1:8" x14ac:dyDescent="0.3">
      <c r="A4024" t="s">
        <v>7205</v>
      </c>
      <c r="B4024" t="s">
        <v>7206</v>
      </c>
      <c r="C4024">
        <v>53359.81</v>
      </c>
      <c r="D4024">
        <v>91</v>
      </c>
      <c r="E4024">
        <v>227</v>
      </c>
      <c r="F4024" t="s">
        <v>16963</v>
      </c>
      <c r="G4024">
        <v>0</v>
      </c>
      <c r="H4024">
        <v>0</v>
      </c>
    </row>
    <row r="4025" spans="1:8" x14ac:dyDescent="0.3">
      <c r="A4025" t="s">
        <v>1799</v>
      </c>
      <c r="B4025" t="s">
        <v>1800</v>
      </c>
      <c r="C4025">
        <v>58843.98</v>
      </c>
      <c r="D4025">
        <v>91</v>
      </c>
      <c r="E4025">
        <v>227</v>
      </c>
      <c r="F4025" t="s">
        <v>16963</v>
      </c>
      <c r="G4025">
        <v>17</v>
      </c>
      <c r="H4025">
        <v>1</v>
      </c>
    </row>
    <row r="4026" spans="1:8" x14ac:dyDescent="0.3">
      <c r="A4026" t="s">
        <v>7207</v>
      </c>
      <c r="B4026" t="s">
        <v>7208</v>
      </c>
      <c r="C4026">
        <v>27027.91</v>
      </c>
      <c r="D4026">
        <v>91</v>
      </c>
      <c r="E4026">
        <v>227</v>
      </c>
      <c r="F4026" t="s">
        <v>16963</v>
      </c>
      <c r="G4026">
        <v>30</v>
      </c>
      <c r="H4026">
        <v>1</v>
      </c>
    </row>
    <row r="4027" spans="1:8" x14ac:dyDescent="0.3">
      <c r="A4027" t="s">
        <v>7209</v>
      </c>
      <c r="B4027" t="s">
        <v>7210</v>
      </c>
      <c r="C4027">
        <v>36611.68</v>
      </c>
      <c r="D4027">
        <v>91</v>
      </c>
      <c r="E4027">
        <v>227</v>
      </c>
      <c r="F4027" t="s">
        <v>16963</v>
      </c>
      <c r="G4027">
        <v>0</v>
      </c>
      <c r="H4027">
        <v>0</v>
      </c>
    </row>
    <row r="4028" spans="1:8" x14ac:dyDescent="0.3">
      <c r="A4028" t="s">
        <v>7211</v>
      </c>
      <c r="B4028" t="s">
        <v>7212</v>
      </c>
      <c r="C4028">
        <v>112207.14</v>
      </c>
      <c r="D4028">
        <v>91</v>
      </c>
      <c r="E4028">
        <v>188</v>
      </c>
      <c r="F4028" t="s">
        <v>16963</v>
      </c>
      <c r="G4028">
        <v>0</v>
      </c>
      <c r="H4028">
        <v>0</v>
      </c>
    </row>
    <row r="4029" spans="1:8" x14ac:dyDescent="0.3">
      <c r="A4029" t="s">
        <v>7213</v>
      </c>
      <c r="B4029" t="s">
        <v>7214</v>
      </c>
      <c r="C4029">
        <v>37716.400000000001</v>
      </c>
      <c r="D4029">
        <v>91</v>
      </c>
      <c r="E4029">
        <v>227</v>
      </c>
      <c r="F4029" t="s">
        <v>16963</v>
      </c>
      <c r="G4029">
        <v>0</v>
      </c>
      <c r="H4029">
        <v>0</v>
      </c>
    </row>
    <row r="4030" spans="1:8" x14ac:dyDescent="0.3">
      <c r="A4030" t="s">
        <v>7215</v>
      </c>
      <c r="B4030" t="s">
        <v>7216</v>
      </c>
      <c r="C4030">
        <v>48378.6</v>
      </c>
      <c r="D4030">
        <v>91</v>
      </c>
      <c r="E4030">
        <v>227</v>
      </c>
      <c r="F4030" t="s">
        <v>16963</v>
      </c>
      <c r="G4030">
        <v>0</v>
      </c>
      <c r="H4030">
        <v>0</v>
      </c>
    </row>
    <row r="4031" spans="1:8" x14ac:dyDescent="0.3">
      <c r="A4031" t="s">
        <v>7217</v>
      </c>
      <c r="B4031" t="s">
        <v>7218</v>
      </c>
      <c r="C4031">
        <v>53035.99</v>
      </c>
      <c r="D4031">
        <v>91</v>
      </c>
      <c r="E4031">
        <v>227</v>
      </c>
      <c r="F4031" t="s">
        <v>16963</v>
      </c>
      <c r="G4031">
        <v>45</v>
      </c>
      <c r="H4031">
        <v>1</v>
      </c>
    </row>
    <row r="4032" spans="1:8" x14ac:dyDescent="0.3">
      <c r="A4032" t="s">
        <v>7219</v>
      </c>
      <c r="B4032" t="s">
        <v>7220</v>
      </c>
      <c r="C4032">
        <v>55002.01</v>
      </c>
      <c r="D4032">
        <v>91</v>
      </c>
      <c r="E4032">
        <v>227</v>
      </c>
      <c r="F4032" t="s">
        <v>16963</v>
      </c>
      <c r="G4032">
        <v>0</v>
      </c>
      <c r="H4032">
        <v>0</v>
      </c>
    </row>
    <row r="4033" spans="1:8" x14ac:dyDescent="0.3">
      <c r="A4033" t="s">
        <v>7221</v>
      </c>
      <c r="B4033" t="s">
        <v>7222</v>
      </c>
      <c r="C4033">
        <v>42107.67</v>
      </c>
      <c r="D4033">
        <v>91</v>
      </c>
      <c r="E4033">
        <v>227</v>
      </c>
      <c r="F4033" t="s">
        <v>16963</v>
      </c>
      <c r="G4033">
        <v>46</v>
      </c>
      <c r="H4033">
        <v>1</v>
      </c>
    </row>
    <row r="4034" spans="1:8" x14ac:dyDescent="0.3">
      <c r="A4034" t="s">
        <v>7223</v>
      </c>
      <c r="B4034" t="s">
        <v>7224</v>
      </c>
      <c r="C4034">
        <v>56181.599999999999</v>
      </c>
      <c r="D4034">
        <v>91</v>
      </c>
      <c r="E4034">
        <v>227</v>
      </c>
      <c r="F4034" t="s">
        <v>16963</v>
      </c>
      <c r="G4034">
        <v>6</v>
      </c>
      <c r="H4034">
        <v>1</v>
      </c>
    </row>
    <row r="4035" spans="1:8" x14ac:dyDescent="0.3">
      <c r="A4035" t="s">
        <v>7225</v>
      </c>
      <c r="B4035" t="s">
        <v>7226</v>
      </c>
      <c r="C4035">
        <v>28109.84</v>
      </c>
      <c r="D4035">
        <v>91</v>
      </c>
      <c r="E4035">
        <v>227</v>
      </c>
      <c r="F4035" t="s">
        <v>16963</v>
      </c>
      <c r="G4035">
        <v>0</v>
      </c>
      <c r="H4035">
        <v>0</v>
      </c>
    </row>
    <row r="4036" spans="1:8" x14ac:dyDescent="0.3">
      <c r="A4036" t="s">
        <v>7227</v>
      </c>
      <c r="B4036" t="s">
        <v>7228</v>
      </c>
      <c r="C4036">
        <v>31330.04</v>
      </c>
      <c r="D4036">
        <v>91</v>
      </c>
      <c r="E4036">
        <v>227</v>
      </c>
      <c r="F4036" t="s">
        <v>16963</v>
      </c>
      <c r="G4036">
        <v>0</v>
      </c>
      <c r="H4036">
        <v>0</v>
      </c>
    </row>
    <row r="4037" spans="1:8" x14ac:dyDescent="0.3">
      <c r="A4037" t="s">
        <v>7229</v>
      </c>
      <c r="B4037" t="s">
        <v>7230</v>
      </c>
      <c r="C4037">
        <v>24736.75</v>
      </c>
      <c r="D4037">
        <v>91</v>
      </c>
      <c r="E4037">
        <v>227</v>
      </c>
      <c r="F4037" t="s">
        <v>16963</v>
      </c>
      <c r="G4037">
        <v>0</v>
      </c>
      <c r="H4037">
        <v>0</v>
      </c>
    </row>
    <row r="4038" spans="1:8" x14ac:dyDescent="0.3">
      <c r="A4038" t="s">
        <v>7231</v>
      </c>
      <c r="B4038" t="s">
        <v>7232</v>
      </c>
      <c r="C4038">
        <v>26475.85</v>
      </c>
      <c r="D4038">
        <v>91</v>
      </c>
      <c r="E4038">
        <v>227</v>
      </c>
      <c r="F4038" t="s">
        <v>16963</v>
      </c>
      <c r="G4038">
        <v>5</v>
      </c>
      <c r="H4038">
        <v>1</v>
      </c>
    </row>
    <row r="4039" spans="1:8" x14ac:dyDescent="0.3">
      <c r="A4039" t="s">
        <v>1801</v>
      </c>
      <c r="B4039" t="s">
        <v>1802</v>
      </c>
      <c r="C4039">
        <v>35532.42</v>
      </c>
      <c r="D4039">
        <v>91</v>
      </c>
      <c r="E4039">
        <v>227</v>
      </c>
      <c r="F4039" t="s">
        <v>16963</v>
      </c>
      <c r="G4039">
        <v>64</v>
      </c>
      <c r="H4039">
        <v>1</v>
      </c>
    </row>
    <row r="4040" spans="1:8" x14ac:dyDescent="0.3">
      <c r="A4040" t="s">
        <v>7233</v>
      </c>
      <c r="B4040" t="s">
        <v>7234</v>
      </c>
      <c r="C4040">
        <v>42638.27</v>
      </c>
      <c r="D4040">
        <v>91</v>
      </c>
      <c r="E4040">
        <v>227</v>
      </c>
      <c r="F4040" t="s">
        <v>16963</v>
      </c>
      <c r="G4040">
        <v>0</v>
      </c>
      <c r="H4040">
        <v>0</v>
      </c>
    </row>
    <row r="4041" spans="1:8" x14ac:dyDescent="0.3">
      <c r="A4041" t="s">
        <v>1803</v>
      </c>
      <c r="B4041" t="s">
        <v>1804</v>
      </c>
      <c r="C4041">
        <v>42536.4</v>
      </c>
      <c r="D4041">
        <v>91</v>
      </c>
      <c r="E4041">
        <v>227</v>
      </c>
      <c r="F4041" t="s">
        <v>16963</v>
      </c>
      <c r="G4041">
        <v>35</v>
      </c>
      <c r="H4041">
        <v>1</v>
      </c>
    </row>
    <row r="4042" spans="1:8" x14ac:dyDescent="0.3">
      <c r="A4042" t="s">
        <v>1805</v>
      </c>
      <c r="B4042" t="s">
        <v>1806</v>
      </c>
      <c r="C4042">
        <v>57586.14</v>
      </c>
      <c r="D4042">
        <v>91</v>
      </c>
      <c r="E4042">
        <v>227</v>
      </c>
      <c r="F4042" t="s">
        <v>16963</v>
      </c>
      <c r="G4042">
        <v>30</v>
      </c>
      <c r="H4042">
        <v>1</v>
      </c>
    </row>
    <row r="4043" spans="1:8" x14ac:dyDescent="0.3">
      <c r="A4043" t="s">
        <v>7235</v>
      </c>
      <c r="B4043" t="s">
        <v>7236</v>
      </c>
      <c r="C4043">
        <v>59476.38</v>
      </c>
      <c r="D4043">
        <v>91</v>
      </c>
      <c r="E4043">
        <v>227</v>
      </c>
      <c r="F4043" t="s">
        <v>16963</v>
      </c>
      <c r="G4043">
        <v>0</v>
      </c>
      <c r="H4043">
        <v>0</v>
      </c>
    </row>
    <row r="4044" spans="1:8" x14ac:dyDescent="0.3">
      <c r="A4044" t="s">
        <v>7237</v>
      </c>
      <c r="B4044" t="s">
        <v>7238</v>
      </c>
      <c r="C4044">
        <v>67105.8</v>
      </c>
      <c r="D4044">
        <v>91</v>
      </c>
      <c r="E4044">
        <v>227</v>
      </c>
      <c r="F4044" t="s">
        <v>16963</v>
      </c>
      <c r="G4044">
        <v>0</v>
      </c>
      <c r="H4044">
        <v>0</v>
      </c>
    </row>
    <row r="4045" spans="1:8" x14ac:dyDescent="0.3">
      <c r="A4045" t="s">
        <v>7239</v>
      </c>
      <c r="B4045" t="s">
        <v>7240</v>
      </c>
      <c r="C4045">
        <v>63951.28</v>
      </c>
      <c r="D4045">
        <v>91</v>
      </c>
      <c r="E4045">
        <v>227</v>
      </c>
      <c r="F4045" t="s">
        <v>16963</v>
      </c>
      <c r="G4045">
        <v>0</v>
      </c>
      <c r="H4045">
        <v>0</v>
      </c>
    </row>
    <row r="4046" spans="1:8" x14ac:dyDescent="0.3">
      <c r="A4046" t="s">
        <v>7241</v>
      </c>
      <c r="B4046" t="s">
        <v>7242</v>
      </c>
      <c r="C4046">
        <v>31314.12</v>
      </c>
      <c r="D4046">
        <v>91</v>
      </c>
      <c r="E4046">
        <v>227</v>
      </c>
      <c r="F4046" t="s">
        <v>16963</v>
      </c>
      <c r="G4046">
        <v>91</v>
      </c>
      <c r="H4046">
        <v>1</v>
      </c>
    </row>
    <row r="4047" spans="1:8" x14ac:dyDescent="0.3">
      <c r="A4047" t="s">
        <v>7243</v>
      </c>
      <c r="B4047" t="s">
        <v>7244</v>
      </c>
      <c r="C4047">
        <v>33837.67</v>
      </c>
      <c r="D4047">
        <v>91</v>
      </c>
      <c r="E4047">
        <v>227</v>
      </c>
      <c r="F4047" t="s">
        <v>16963</v>
      </c>
      <c r="G4047">
        <v>25</v>
      </c>
      <c r="H4047">
        <v>1</v>
      </c>
    </row>
    <row r="4048" spans="1:8" x14ac:dyDescent="0.3">
      <c r="A4048" t="s">
        <v>7245</v>
      </c>
      <c r="B4048" t="s">
        <v>7246</v>
      </c>
      <c r="C4048">
        <v>46773.8</v>
      </c>
      <c r="D4048">
        <v>91</v>
      </c>
      <c r="E4048">
        <v>227</v>
      </c>
      <c r="F4048" t="s">
        <v>16963</v>
      </c>
      <c r="G4048">
        <v>45</v>
      </c>
      <c r="H4048">
        <v>1</v>
      </c>
    </row>
    <row r="4049" spans="1:8" x14ac:dyDescent="0.3">
      <c r="A4049" t="s">
        <v>7247</v>
      </c>
      <c r="B4049" t="s">
        <v>7248</v>
      </c>
      <c r="C4049">
        <v>32192.799999999999</v>
      </c>
      <c r="D4049">
        <v>91</v>
      </c>
      <c r="E4049">
        <v>227</v>
      </c>
      <c r="F4049" t="s">
        <v>16963</v>
      </c>
      <c r="G4049">
        <v>0</v>
      </c>
      <c r="H4049">
        <v>0</v>
      </c>
    </row>
    <row r="4050" spans="1:8" x14ac:dyDescent="0.3">
      <c r="A4050" t="s">
        <v>7249</v>
      </c>
      <c r="B4050" t="s">
        <v>7250</v>
      </c>
      <c r="C4050">
        <v>47986.77</v>
      </c>
      <c r="D4050">
        <v>91</v>
      </c>
      <c r="E4050">
        <v>227</v>
      </c>
      <c r="F4050" t="s">
        <v>16963</v>
      </c>
      <c r="G4050">
        <v>26</v>
      </c>
      <c r="H4050">
        <v>1</v>
      </c>
    </row>
    <row r="4051" spans="1:8" x14ac:dyDescent="0.3">
      <c r="A4051" t="s">
        <v>7251</v>
      </c>
      <c r="B4051" t="s">
        <v>7252</v>
      </c>
      <c r="C4051">
        <v>34893.199999999997</v>
      </c>
      <c r="D4051">
        <v>91</v>
      </c>
      <c r="E4051">
        <v>227</v>
      </c>
      <c r="F4051" t="s">
        <v>16963</v>
      </c>
      <c r="G4051">
        <v>0</v>
      </c>
      <c r="H4051">
        <v>0</v>
      </c>
    </row>
    <row r="4052" spans="1:8" x14ac:dyDescent="0.3">
      <c r="A4052" t="s">
        <v>7253</v>
      </c>
      <c r="B4052" t="s">
        <v>7254</v>
      </c>
      <c r="C4052">
        <v>57274.02</v>
      </c>
      <c r="D4052">
        <v>91</v>
      </c>
      <c r="E4052">
        <v>227</v>
      </c>
      <c r="F4052" t="s">
        <v>16963</v>
      </c>
      <c r="G4052">
        <v>0</v>
      </c>
      <c r="H4052">
        <v>0</v>
      </c>
    </row>
    <row r="4053" spans="1:8" x14ac:dyDescent="0.3">
      <c r="A4053" t="s">
        <v>7255</v>
      </c>
      <c r="B4053" t="s">
        <v>7256</v>
      </c>
      <c r="C4053">
        <v>60382.74</v>
      </c>
      <c r="D4053">
        <v>91</v>
      </c>
      <c r="E4053">
        <v>227</v>
      </c>
      <c r="F4053" t="s">
        <v>16963</v>
      </c>
      <c r="G4053">
        <v>32</v>
      </c>
      <c r="H4053">
        <v>1</v>
      </c>
    </row>
    <row r="4054" spans="1:8" x14ac:dyDescent="0.3">
      <c r="A4054" t="s">
        <v>7257</v>
      </c>
      <c r="B4054" t="s">
        <v>7258</v>
      </c>
      <c r="C4054">
        <v>28949.75</v>
      </c>
      <c r="D4054">
        <v>91</v>
      </c>
      <c r="E4054">
        <v>227</v>
      </c>
      <c r="F4054" t="s">
        <v>16963</v>
      </c>
      <c r="G4054">
        <v>0</v>
      </c>
      <c r="H4054">
        <v>0</v>
      </c>
    </row>
    <row r="4055" spans="1:8" x14ac:dyDescent="0.3">
      <c r="A4055" t="s">
        <v>7259</v>
      </c>
      <c r="B4055" t="s">
        <v>7260</v>
      </c>
      <c r="C4055">
        <v>35425.1</v>
      </c>
      <c r="D4055">
        <v>91</v>
      </c>
      <c r="E4055">
        <v>227</v>
      </c>
      <c r="F4055" t="s">
        <v>16963</v>
      </c>
      <c r="G4055">
        <v>0</v>
      </c>
      <c r="H4055">
        <v>0</v>
      </c>
    </row>
    <row r="4056" spans="1:8" x14ac:dyDescent="0.3">
      <c r="A4056" t="s">
        <v>7261</v>
      </c>
      <c r="B4056" t="s">
        <v>7262</v>
      </c>
      <c r="C4056">
        <v>46854.1</v>
      </c>
      <c r="D4056">
        <v>91</v>
      </c>
      <c r="E4056">
        <v>227</v>
      </c>
      <c r="F4056" t="s">
        <v>16963</v>
      </c>
      <c r="G4056">
        <v>30</v>
      </c>
      <c r="H4056">
        <v>1</v>
      </c>
    </row>
    <row r="4057" spans="1:8" x14ac:dyDescent="0.3">
      <c r="A4057" t="s">
        <v>1807</v>
      </c>
      <c r="B4057" t="s">
        <v>1808</v>
      </c>
      <c r="C4057">
        <v>43138.11</v>
      </c>
      <c r="D4057">
        <v>91</v>
      </c>
      <c r="E4057">
        <v>227</v>
      </c>
      <c r="F4057" t="s">
        <v>16963</v>
      </c>
      <c r="G4057">
        <v>36</v>
      </c>
      <c r="H4057">
        <v>1</v>
      </c>
    </row>
    <row r="4058" spans="1:8" x14ac:dyDescent="0.3">
      <c r="A4058" t="s">
        <v>7263</v>
      </c>
      <c r="B4058" t="s">
        <v>7264</v>
      </c>
      <c r="C4058">
        <v>56961.9</v>
      </c>
      <c r="D4058">
        <v>91</v>
      </c>
      <c r="E4058">
        <v>227</v>
      </c>
      <c r="F4058" t="s">
        <v>16963</v>
      </c>
      <c r="G4058">
        <v>25</v>
      </c>
      <c r="H4058">
        <v>1</v>
      </c>
    </row>
    <row r="4059" spans="1:8" x14ac:dyDescent="0.3">
      <c r="A4059" t="s">
        <v>7265</v>
      </c>
      <c r="B4059" t="s">
        <v>7266</v>
      </c>
      <c r="C4059">
        <v>236172.83</v>
      </c>
      <c r="D4059">
        <v>91</v>
      </c>
      <c r="E4059">
        <v>205</v>
      </c>
      <c r="F4059" t="s">
        <v>16963</v>
      </c>
      <c r="G4059">
        <v>0</v>
      </c>
      <c r="H4059">
        <v>0</v>
      </c>
    </row>
    <row r="4060" spans="1:8" x14ac:dyDescent="0.3">
      <c r="A4060" t="s">
        <v>7267</v>
      </c>
      <c r="B4060" t="s">
        <v>7268</v>
      </c>
      <c r="C4060">
        <v>0</v>
      </c>
      <c r="D4060">
        <v>91</v>
      </c>
      <c r="E4060">
        <v>236</v>
      </c>
      <c r="F4060" t="s">
        <v>16963</v>
      </c>
      <c r="G4060">
        <v>0</v>
      </c>
      <c r="H4060">
        <v>0</v>
      </c>
    </row>
    <row r="4061" spans="1:8" x14ac:dyDescent="0.3">
      <c r="A4061" t="s">
        <v>7269</v>
      </c>
      <c r="B4061" t="s">
        <v>7270</v>
      </c>
      <c r="C4061">
        <v>0</v>
      </c>
      <c r="D4061">
        <v>91</v>
      </c>
      <c r="E4061">
        <v>236</v>
      </c>
      <c r="F4061" t="s">
        <v>16963</v>
      </c>
      <c r="G4061">
        <v>0</v>
      </c>
      <c r="H4061">
        <v>0</v>
      </c>
    </row>
    <row r="4062" spans="1:8" x14ac:dyDescent="0.3">
      <c r="A4062" t="s">
        <v>7271</v>
      </c>
      <c r="B4062" t="s">
        <v>7272</v>
      </c>
      <c r="C4062">
        <v>0</v>
      </c>
      <c r="D4062">
        <v>91</v>
      </c>
      <c r="E4062">
        <v>236</v>
      </c>
      <c r="F4062" t="s">
        <v>16963</v>
      </c>
      <c r="G4062">
        <v>0</v>
      </c>
      <c r="H4062">
        <v>0</v>
      </c>
    </row>
    <row r="4063" spans="1:8" x14ac:dyDescent="0.3">
      <c r="A4063" t="s">
        <v>7273</v>
      </c>
      <c r="B4063" t="s">
        <v>7274</v>
      </c>
      <c r="C4063">
        <v>0</v>
      </c>
      <c r="D4063">
        <v>91</v>
      </c>
      <c r="E4063">
        <v>236</v>
      </c>
      <c r="F4063" t="s">
        <v>16963</v>
      </c>
      <c r="G4063">
        <v>0</v>
      </c>
      <c r="H4063">
        <v>0</v>
      </c>
    </row>
    <row r="4064" spans="1:8" x14ac:dyDescent="0.3">
      <c r="A4064" t="s">
        <v>7275</v>
      </c>
      <c r="B4064" t="s">
        <v>7276</v>
      </c>
      <c r="C4064">
        <v>0</v>
      </c>
      <c r="D4064">
        <v>91</v>
      </c>
      <c r="E4064">
        <v>236</v>
      </c>
      <c r="F4064" t="s">
        <v>16963</v>
      </c>
      <c r="G4064">
        <v>0</v>
      </c>
      <c r="H4064">
        <v>0</v>
      </c>
    </row>
    <row r="4065" spans="1:8" x14ac:dyDescent="0.3">
      <c r="A4065" t="s">
        <v>7277</v>
      </c>
      <c r="B4065" t="s">
        <v>7278</v>
      </c>
      <c r="C4065">
        <v>24189.18</v>
      </c>
      <c r="D4065">
        <v>91</v>
      </c>
      <c r="E4065">
        <v>256</v>
      </c>
      <c r="F4065" t="s">
        <v>16963</v>
      </c>
      <c r="G4065">
        <v>13</v>
      </c>
      <c r="H4065">
        <v>1</v>
      </c>
    </row>
    <row r="4066" spans="1:8" x14ac:dyDescent="0.3">
      <c r="A4066" t="s">
        <v>7279</v>
      </c>
      <c r="B4066" t="s">
        <v>7280</v>
      </c>
      <c r="C4066">
        <v>14045.08</v>
      </c>
      <c r="D4066">
        <v>91</v>
      </c>
      <c r="E4066">
        <v>256</v>
      </c>
      <c r="F4066" t="s">
        <v>16963</v>
      </c>
      <c r="G4066">
        <v>0</v>
      </c>
      <c r="H4066">
        <v>0</v>
      </c>
    </row>
    <row r="4067" spans="1:8" x14ac:dyDescent="0.3">
      <c r="A4067" t="s">
        <v>7281</v>
      </c>
      <c r="B4067" t="s">
        <v>7282</v>
      </c>
      <c r="C4067">
        <v>10768.08</v>
      </c>
      <c r="D4067">
        <v>91</v>
      </c>
      <c r="E4067">
        <v>256</v>
      </c>
      <c r="F4067" t="s">
        <v>16963</v>
      </c>
      <c r="G4067">
        <v>2</v>
      </c>
      <c r="H4067">
        <v>1</v>
      </c>
    </row>
    <row r="4068" spans="1:8" x14ac:dyDescent="0.3">
      <c r="A4068" t="s">
        <v>7283</v>
      </c>
      <c r="B4068" t="s">
        <v>7284</v>
      </c>
      <c r="C4068">
        <v>26637.94</v>
      </c>
      <c r="D4068">
        <v>91</v>
      </c>
      <c r="E4068">
        <v>256</v>
      </c>
      <c r="F4068" t="s">
        <v>16963</v>
      </c>
      <c r="G4068">
        <v>0</v>
      </c>
      <c r="H4068">
        <v>0</v>
      </c>
    </row>
    <row r="4069" spans="1:8" x14ac:dyDescent="0.3">
      <c r="A4069" t="s">
        <v>7285</v>
      </c>
      <c r="B4069" t="s">
        <v>7286</v>
      </c>
      <c r="C4069">
        <v>12265.28</v>
      </c>
      <c r="D4069">
        <v>91</v>
      </c>
      <c r="E4069">
        <v>256</v>
      </c>
      <c r="F4069" t="s">
        <v>16963</v>
      </c>
      <c r="G4069">
        <v>17</v>
      </c>
      <c r="H4069">
        <v>1</v>
      </c>
    </row>
    <row r="4070" spans="1:8" x14ac:dyDescent="0.3">
      <c r="A4070" t="s">
        <v>7287</v>
      </c>
      <c r="B4070" t="s">
        <v>7288</v>
      </c>
      <c r="C4070">
        <v>26530.2</v>
      </c>
      <c r="D4070">
        <v>91</v>
      </c>
      <c r="E4070">
        <v>252</v>
      </c>
      <c r="F4070" t="s">
        <v>16963</v>
      </c>
      <c r="G4070">
        <v>37</v>
      </c>
      <c r="H4070">
        <v>1</v>
      </c>
    </row>
    <row r="4071" spans="1:8" x14ac:dyDescent="0.3">
      <c r="A4071" t="s">
        <v>7289</v>
      </c>
      <c r="B4071" t="s">
        <v>7290</v>
      </c>
      <c r="C4071">
        <v>23129.13</v>
      </c>
      <c r="D4071">
        <v>91</v>
      </c>
      <c r="E4071">
        <v>256</v>
      </c>
      <c r="F4071" t="s">
        <v>16963</v>
      </c>
      <c r="G4071">
        <v>0</v>
      </c>
      <c r="H4071">
        <v>0</v>
      </c>
    </row>
    <row r="4072" spans="1:8" x14ac:dyDescent="0.3">
      <c r="A4072" t="s">
        <v>7291</v>
      </c>
      <c r="B4072" t="s">
        <v>7292</v>
      </c>
      <c r="C4072">
        <v>15961.82</v>
      </c>
      <c r="D4072">
        <v>91</v>
      </c>
      <c r="E4072">
        <v>256</v>
      </c>
      <c r="F4072" t="s">
        <v>16963</v>
      </c>
      <c r="G4072">
        <v>13</v>
      </c>
      <c r="H4072">
        <v>1</v>
      </c>
    </row>
    <row r="4073" spans="1:8" x14ac:dyDescent="0.3">
      <c r="A4073" t="s">
        <v>7293</v>
      </c>
      <c r="B4073" t="s">
        <v>7294</v>
      </c>
      <c r="C4073">
        <v>29495.22</v>
      </c>
      <c r="D4073">
        <v>91</v>
      </c>
      <c r="E4073">
        <v>256</v>
      </c>
      <c r="F4073" t="s">
        <v>16963</v>
      </c>
      <c r="G4073">
        <v>0</v>
      </c>
      <c r="H4073">
        <v>0</v>
      </c>
    </row>
    <row r="4074" spans="1:8" x14ac:dyDescent="0.3">
      <c r="A4074" t="s">
        <v>1809</v>
      </c>
      <c r="B4074" t="s">
        <v>1810</v>
      </c>
      <c r="C4074">
        <v>8136.29</v>
      </c>
      <c r="D4074">
        <v>91</v>
      </c>
      <c r="E4074">
        <v>256</v>
      </c>
      <c r="F4074" t="s">
        <v>16963</v>
      </c>
      <c r="G4074">
        <v>32</v>
      </c>
      <c r="H4074">
        <v>1</v>
      </c>
    </row>
    <row r="4075" spans="1:8" x14ac:dyDescent="0.3">
      <c r="A4075" t="s">
        <v>7295</v>
      </c>
      <c r="B4075" t="s">
        <v>7296</v>
      </c>
      <c r="C4075">
        <v>25170.7</v>
      </c>
      <c r="D4075">
        <v>91</v>
      </c>
      <c r="E4075">
        <v>256</v>
      </c>
      <c r="F4075" t="s">
        <v>16963</v>
      </c>
      <c r="G4075">
        <v>6</v>
      </c>
      <c r="H4075">
        <v>1</v>
      </c>
    </row>
    <row r="4076" spans="1:8" x14ac:dyDescent="0.3">
      <c r="A4076" t="s">
        <v>7297</v>
      </c>
      <c r="B4076" t="s">
        <v>7298</v>
      </c>
      <c r="C4076">
        <v>16034.81</v>
      </c>
      <c r="D4076">
        <v>91</v>
      </c>
      <c r="E4076">
        <v>256</v>
      </c>
      <c r="F4076" t="s">
        <v>16963</v>
      </c>
      <c r="G4076">
        <v>14</v>
      </c>
      <c r="H4076">
        <v>1</v>
      </c>
    </row>
    <row r="4077" spans="1:8" x14ac:dyDescent="0.3">
      <c r="A4077" t="s">
        <v>7299</v>
      </c>
      <c r="B4077" t="s">
        <v>7300</v>
      </c>
      <c r="C4077">
        <v>28871.22</v>
      </c>
      <c r="D4077">
        <v>91</v>
      </c>
      <c r="E4077">
        <v>256</v>
      </c>
      <c r="F4077" t="s">
        <v>16963</v>
      </c>
      <c r="G4077">
        <v>0</v>
      </c>
      <c r="H4077">
        <v>0</v>
      </c>
    </row>
    <row r="4078" spans="1:8" x14ac:dyDescent="0.3">
      <c r="A4078" t="s">
        <v>7301</v>
      </c>
      <c r="B4078" t="s">
        <v>7302</v>
      </c>
      <c r="C4078">
        <v>15259.56</v>
      </c>
      <c r="D4078">
        <v>91</v>
      </c>
      <c r="E4078">
        <v>256</v>
      </c>
      <c r="F4078" t="s">
        <v>16963</v>
      </c>
      <c r="G4078">
        <v>0</v>
      </c>
      <c r="H4078">
        <v>0</v>
      </c>
    </row>
    <row r="4079" spans="1:8" x14ac:dyDescent="0.3">
      <c r="A4079" t="s">
        <v>7303</v>
      </c>
      <c r="B4079" t="s">
        <v>7304</v>
      </c>
      <c r="C4079">
        <v>13453.27</v>
      </c>
      <c r="D4079">
        <v>91</v>
      </c>
      <c r="E4079">
        <v>256</v>
      </c>
      <c r="F4079" t="s">
        <v>16963</v>
      </c>
      <c r="G4079">
        <v>0</v>
      </c>
      <c r="H4079">
        <v>0</v>
      </c>
    </row>
    <row r="4080" spans="1:8" x14ac:dyDescent="0.3">
      <c r="A4080" t="s">
        <v>7305</v>
      </c>
      <c r="B4080" t="s">
        <v>7306</v>
      </c>
      <c r="C4080">
        <v>0</v>
      </c>
      <c r="D4080">
        <v>91</v>
      </c>
      <c r="E4080">
        <v>236</v>
      </c>
      <c r="F4080" t="s">
        <v>16963</v>
      </c>
      <c r="G4080">
        <v>0</v>
      </c>
      <c r="H4080">
        <v>0</v>
      </c>
    </row>
    <row r="4081" spans="1:8" x14ac:dyDescent="0.3">
      <c r="A4081" t="s">
        <v>7307</v>
      </c>
      <c r="B4081" t="s">
        <v>7306</v>
      </c>
      <c r="C4081">
        <v>0</v>
      </c>
      <c r="D4081">
        <v>91</v>
      </c>
      <c r="E4081">
        <v>236</v>
      </c>
      <c r="F4081" t="s">
        <v>16963</v>
      </c>
      <c r="G4081">
        <v>0</v>
      </c>
      <c r="H4081">
        <v>0</v>
      </c>
    </row>
    <row r="4082" spans="1:8" x14ac:dyDescent="0.3">
      <c r="A4082" t="s">
        <v>7308</v>
      </c>
      <c r="B4082" t="s">
        <v>7306</v>
      </c>
      <c r="C4082">
        <v>0</v>
      </c>
      <c r="D4082">
        <v>91</v>
      </c>
      <c r="E4082">
        <v>236</v>
      </c>
      <c r="F4082" t="s">
        <v>16963</v>
      </c>
      <c r="G4082">
        <v>0</v>
      </c>
      <c r="H4082">
        <v>0</v>
      </c>
    </row>
    <row r="4083" spans="1:8" x14ac:dyDescent="0.3">
      <c r="A4083" t="s">
        <v>7309</v>
      </c>
      <c r="B4083" t="s">
        <v>7306</v>
      </c>
      <c r="C4083">
        <v>0</v>
      </c>
      <c r="D4083">
        <v>91</v>
      </c>
      <c r="E4083">
        <v>236</v>
      </c>
      <c r="F4083" t="s">
        <v>16963</v>
      </c>
      <c r="G4083">
        <v>0</v>
      </c>
      <c r="H4083">
        <v>0</v>
      </c>
    </row>
    <row r="4084" spans="1:8" x14ac:dyDescent="0.3">
      <c r="A4084" t="s">
        <v>1811</v>
      </c>
      <c r="B4084" t="s">
        <v>1812</v>
      </c>
      <c r="C4084">
        <v>29483.54</v>
      </c>
      <c r="D4084">
        <v>91</v>
      </c>
      <c r="E4084">
        <v>256</v>
      </c>
      <c r="F4084" t="s">
        <v>16963</v>
      </c>
      <c r="G4084">
        <v>17</v>
      </c>
      <c r="H4084">
        <v>1</v>
      </c>
    </row>
    <row r="4085" spans="1:8" x14ac:dyDescent="0.3">
      <c r="A4085" t="s">
        <v>7310</v>
      </c>
      <c r="B4085" t="s">
        <v>7311</v>
      </c>
      <c r="C4085">
        <v>0</v>
      </c>
      <c r="D4085">
        <v>91</v>
      </c>
      <c r="E4085">
        <v>236</v>
      </c>
      <c r="F4085" t="s">
        <v>16963</v>
      </c>
      <c r="G4085">
        <v>0</v>
      </c>
      <c r="H4085">
        <v>0</v>
      </c>
    </row>
    <row r="4086" spans="1:8" x14ac:dyDescent="0.3">
      <c r="A4086" t="s">
        <v>7312</v>
      </c>
      <c r="B4086" t="s">
        <v>7313</v>
      </c>
      <c r="C4086">
        <v>0</v>
      </c>
      <c r="D4086">
        <v>91</v>
      </c>
      <c r="E4086">
        <v>236</v>
      </c>
      <c r="F4086" t="s">
        <v>16963</v>
      </c>
      <c r="G4086">
        <v>0</v>
      </c>
      <c r="H4086">
        <v>0</v>
      </c>
    </row>
    <row r="4087" spans="1:8" x14ac:dyDescent="0.3">
      <c r="A4087" t="s">
        <v>7314</v>
      </c>
      <c r="B4087" t="s">
        <v>7313</v>
      </c>
      <c r="C4087">
        <v>0</v>
      </c>
      <c r="D4087">
        <v>91</v>
      </c>
      <c r="E4087">
        <v>236</v>
      </c>
      <c r="F4087" t="s">
        <v>16963</v>
      </c>
      <c r="G4087">
        <v>0</v>
      </c>
      <c r="H4087">
        <v>0</v>
      </c>
    </row>
    <row r="4088" spans="1:8" x14ac:dyDescent="0.3">
      <c r="A4088" t="s">
        <v>7315</v>
      </c>
      <c r="B4088" t="s">
        <v>7313</v>
      </c>
      <c r="C4088">
        <v>0</v>
      </c>
      <c r="D4088">
        <v>91</v>
      </c>
      <c r="E4088">
        <v>236</v>
      </c>
      <c r="F4088" t="s">
        <v>16963</v>
      </c>
      <c r="G4088">
        <v>0</v>
      </c>
      <c r="H4088">
        <v>0</v>
      </c>
    </row>
    <row r="4089" spans="1:8" x14ac:dyDescent="0.3">
      <c r="A4089" t="s">
        <v>7316</v>
      </c>
      <c r="B4089" t="s">
        <v>7313</v>
      </c>
      <c r="C4089">
        <v>0</v>
      </c>
      <c r="D4089">
        <v>91</v>
      </c>
      <c r="E4089">
        <v>238</v>
      </c>
      <c r="F4089" t="s">
        <v>16963</v>
      </c>
      <c r="G4089">
        <v>0</v>
      </c>
      <c r="H4089">
        <v>0</v>
      </c>
    </row>
    <row r="4090" spans="1:8" x14ac:dyDescent="0.3">
      <c r="A4090" t="s">
        <v>7317</v>
      </c>
      <c r="B4090" t="s">
        <v>7318</v>
      </c>
      <c r="C4090">
        <v>8949.2800000000007</v>
      </c>
      <c r="D4090">
        <v>91</v>
      </c>
      <c r="E4090">
        <v>256</v>
      </c>
      <c r="F4090" t="s">
        <v>16963</v>
      </c>
      <c r="G4090">
        <v>8</v>
      </c>
      <c r="H4090">
        <v>1</v>
      </c>
    </row>
    <row r="4091" spans="1:8" x14ac:dyDescent="0.3">
      <c r="A4091" t="s">
        <v>7319</v>
      </c>
      <c r="B4091" t="s">
        <v>7320</v>
      </c>
      <c r="C4091">
        <v>8762.6200000000008</v>
      </c>
      <c r="D4091">
        <v>91</v>
      </c>
      <c r="E4091">
        <v>256</v>
      </c>
      <c r="F4091" t="s">
        <v>16963</v>
      </c>
      <c r="G4091">
        <v>13</v>
      </c>
      <c r="H4091">
        <v>1</v>
      </c>
    </row>
    <row r="4092" spans="1:8" x14ac:dyDescent="0.3">
      <c r="A4092" t="s">
        <v>1813</v>
      </c>
      <c r="B4092" t="s">
        <v>1814</v>
      </c>
      <c r="C4092">
        <v>10328.73</v>
      </c>
      <c r="D4092">
        <v>91</v>
      </c>
      <c r="E4092">
        <v>256</v>
      </c>
      <c r="F4092" t="s">
        <v>16963</v>
      </c>
      <c r="G4092">
        <v>21</v>
      </c>
      <c r="H4092">
        <v>1</v>
      </c>
    </row>
    <row r="4093" spans="1:8" x14ac:dyDescent="0.3">
      <c r="A4093" t="s">
        <v>7321</v>
      </c>
      <c r="B4093" t="s">
        <v>7322</v>
      </c>
      <c r="C4093">
        <v>0</v>
      </c>
      <c r="D4093">
        <v>91</v>
      </c>
      <c r="E4093">
        <v>206</v>
      </c>
      <c r="F4093" t="s">
        <v>16963</v>
      </c>
      <c r="G4093">
        <v>0</v>
      </c>
      <c r="H4093">
        <v>0</v>
      </c>
    </row>
    <row r="4094" spans="1:8" x14ac:dyDescent="0.3">
      <c r="A4094" t="s">
        <v>7323</v>
      </c>
      <c r="B4094" t="s">
        <v>7324</v>
      </c>
      <c r="C4094">
        <v>0</v>
      </c>
      <c r="D4094">
        <v>91</v>
      </c>
      <c r="E4094">
        <v>236</v>
      </c>
      <c r="F4094" t="s">
        <v>16963</v>
      </c>
      <c r="G4094">
        <v>0</v>
      </c>
      <c r="H4094">
        <v>0</v>
      </c>
    </row>
    <row r="4095" spans="1:8" x14ac:dyDescent="0.3">
      <c r="A4095" t="s">
        <v>7325</v>
      </c>
      <c r="B4095" t="s">
        <v>7326</v>
      </c>
      <c r="C4095">
        <v>10789.35</v>
      </c>
      <c r="D4095">
        <v>91</v>
      </c>
      <c r="E4095">
        <v>196</v>
      </c>
      <c r="F4095" t="s">
        <v>16963</v>
      </c>
      <c r="G4095">
        <v>0</v>
      </c>
      <c r="H4095">
        <v>0</v>
      </c>
    </row>
    <row r="4096" spans="1:8" x14ac:dyDescent="0.3">
      <c r="A4096" t="s">
        <v>7327</v>
      </c>
      <c r="B4096" t="s">
        <v>7328</v>
      </c>
      <c r="C4096">
        <v>0</v>
      </c>
      <c r="D4096">
        <v>91</v>
      </c>
      <c r="E4096">
        <v>236</v>
      </c>
      <c r="F4096" t="s">
        <v>16963</v>
      </c>
      <c r="G4096">
        <v>0</v>
      </c>
      <c r="H4096">
        <v>0</v>
      </c>
    </row>
    <row r="4097" spans="1:8" x14ac:dyDescent="0.3">
      <c r="A4097" t="s">
        <v>7329</v>
      </c>
      <c r="B4097" t="s">
        <v>7330</v>
      </c>
      <c r="C4097">
        <v>18385.36</v>
      </c>
      <c r="D4097">
        <v>91</v>
      </c>
      <c r="E4097">
        <v>256</v>
      </c>
      <c r="F4097" t="s">
        <v>16963</v>
      </c>
      <c r="G4097">
        <v>5</v>
      </c>
      <c r="H4097">
        <v>1</v>
      </c>
    </row>
    <row r="4098" spans="1:8" x14ac:dyDescent="0.3">
      <c r="A4098" t="s">
        <v>7331</v>
      </c>
      <c r="B4098" t="s">
        <v>7332</v>
      </c>
      <c r="C4098">
        <v>6242.02</v>
      </c>
      <c r="D4098">
        <v>91</v>
      </c>
      <c r="E4098">
        <v>256</v>
      </c>
      <c r="F4098" t="s">
        <v>16963</v>
      </c>
      <c r="G4098">
        <v>0</v>
      </c>
      <c r="H4098">
        <v>0</v>
      </c>
    </row>
    <row r="4099" spans="1:8" x14ac:dyDescent="0.3">
      <c r="A4099" t="s">
        <v>7333</v>
      </c>
      <c r="B4099" t="s">
        <v>7334</v>
      </c>
      <c r="C4099">
        <v>10034.66</v>
      </c>
      <c r="D4099">
        <v>91</v>
      </c>
      <c r="E4099">
        <v>256</v>
      </c>
      <c r="F4099" t="s">
        <v>16963</v>
      </c>
      <c r="G4099">
        <v>36</v>
      </c>
      <c r="H4099">
        <v>1</v>
      </c>
    </row>
    <row r="4100" spans="1:8" x14ac:dyDescent="0.3">
      <c r="A4100" t="s">
        <v>1815</v>
      </c>
      <c r="B4100" t="s">
        <v>1816</v>
      </c>
      <c r="C4100">
        <v>14485.49</v>
      </c>
      <c r="D4100">
        <v>91</v>
      </c>
      <c r="E4100">
        <v>256</v>
      </c>
      <c r="F4100" t="s">
        <v>16963</v>
      </c>
      <c r="G4100">
        <v>104</v>
      </c>
      <c r="H4100">
        <v>1</v>
      </c>
    </row>
    <row r="4101" spans="1:8" x14ac:dyDescent="0.3">
      <c r="A4101" t="s">
        <v>1817</v>
      </c>
      <c r="B4101" t="s">
        <v>1818</v>
      </c>
      <c r="C4101">
        <v>15493.64</v>
      </c>
      <c r="D4101">
        <v>91</v>
      </c>
      <c r="E4101">
        <v>256</v>
      </c>
      <c r="F4101" t="s">
        <v>16963</v>
      </c>
      <c r="G4101">
        <v>16</v>
      </c>
      <c r="H4101">
        <v>1</v>
      </c>
    </row>
    <row r="4102" spans="1:8" x14ac:dyDescent="0.3">
      <c r="A4102" t="s">
        <v>7335</v>
      </c>
      <c r="B4102" t="s">
        <v>7336</v>
      </c>
      <c r="C4102">
        <v>13265.1</v>
      </c>
      <c r="D4102">
        <v>91</v>
      </c>
      <c r="E4102">
        <v>256</v>
      </c>
      <c r="F4102" t="s">
        <v>16963</v>
      </c>
      <c r="G4102">
        <v>0</v>
      </c>
      <c r="H4102">
        <v>0</v>
      </c>
    </row>
    <row r="4103" spans="1:8" x14ac:dyDescent="0.3">
      <c r="A4103" t="s">
        <v>7337</v>
      </c>
      <c r="B4103" t="s">
        <v>7338</v>
      </c>
      <c r="C4103">
        <v>23097.200000000001</v>
      </c>
      <c r="D4103">
        <v>91</v>
      </c>
      <c r="E4103">
        <v>256</v>
      </c>
      <c r="F4103" t="s">
        <v>16963</v>
      </c>
      <c r="G4103">
        <v>0</v>
      </c>
      <c r="H4103">
        <v>0</v>
      </c>
    </row>
    <row r="4104" spans="1:8" x14ac:dyDescent="0.3">
      <c r="A4104" t="s">
        <v>7339</v>
      </c>
      <c r="B4104" t="s">
        <v>7340</v>
      </c>
      <c r="C4104">
        <v>23619.85</v>
      </c>
      <c r="D4104">
        <v>91</v>
      </c>
      <c r="E4104">
        <v>256</v>
      </c>
      <c r="F4104" t="s">
        <v>16963</v>
      </c>
      <c r="G4104">
        <v>0</v>
      </c>
      <c r="H4104">
        <v>0</v>
      </c>
    </row>
    <row r="4105" spans="1:8" x14ac:dyDescent="0.3">
      <c r="A4105" t="s">
        <v>7341</v>
      </c>
      <c r="B4105" t="s">
        <v>7342</v>
      </c>
      <c r="C4105">
        <v>0</v>
      </c>
      <c r="D4105">
        <v>91</v>
      </c>
      <c r="E4105">
        <v>205</v>
      </c>
      <c r="F4105" t="s">
        <v>16963</v>
      </c>
      <c r="G4105">
        <v>0</v>
      </c>
      <c r="H4105">
        <v>0</v>
      </c>
    </row>
    <row r="4106" spans="1:8" x14ac:dyDescent="0.3">
      <c r="A4106" t="s">
        <v>7343</v>
      </c>
      <c r="B4106" t="s">
        <v>7344</v>
      </c>
      <c r="C4106">
        <v>0</v>
      </c>
      <c r="D4106">
        <v>91</v>
      </c>
      <c r="E4106">
        <v>236</v>
      </c>
      <c r="F4106" t="s">
        <v>16963</v>
      </c>
      <c r="G4106">
        <v>0</v>
      </c>
      <c r="H4106">
        <v>0</v>
      </c>
    </row>
    <row r="4107" spans="1:8" x14ac:dyDescent="0.3">
      <c r="A4107" t="s">
        <v>7345</v>
      </c>
      <c r="B4107" t="s">
        <v>7346</v>
      </c>
      <c r="C4107">
        <v>0</v>
      </c>
      <c r="D4107">
        <v>91</v>
      </c>
      <c r="E4107">
        <v>236</v>
      </c>
      <c r="F4107" t="s">
        <v>16963</v>
      </c>
      <c r="G4107">
        <v>0</v>
      </c>
      <c r="H4107">
        <v>0</v>
      </c>
    </row>
    <row r="4108" spans="1:8" x14ac:dyDescent="0.3">
      <c r="A4108" t="s">
        <v>7347</v>
      </c>
      <c r="B4108" t="s">
        <v>7348</v>
      </c>
      <c r="C4108">
        <v>0</v>
      </c>
      <c r="D4108">
        <v>91</v>
      </c>
      <c r="E4108">
        <v>236</v>
      </c>
      <c r="F4108" t="s">
        <v>16963</v>
      </c>
      <c r="G4108">
        <v>0</v>
      </c>
      <c r="H4108">
        <v>0</v>
      </c>
    </row>
    <row r="4109" spans="1:8" x14ac:dyDescent="0.3">
      <c r="A4109" t="s">
        <v>7349</v>
      </c>
      <c r="B4109" t="s">
        <v>7350</v>
      </c>
      <c r="C4109">
        <v>0</v>
      </c>
      <c r="D4109">
        <v>91</v>
      </c>
      <c r="E4109">
        <v>236</v>
      </c>
      <c r="F4109" t="s">
        <v>16963</v>
      </c>
      <c r="G4109">
        <v>0</v>
      </c>
      <c r="H4109">
        <v>0</v>
      </c>
    </row>
    <row r="4110" spans="1:8" x14ac:dyDescent="0.3">
      <c r="A4110" t="s">
        <v>7351</v>
      </c>
      <c r="B4110" t="s">
        <v>7352</v>
      </c>
      <c r="C4110">
        <v>14201.08</v>
      </c>
      <c r="D4110">
        <v>91</v>
      </c>
      <c r="E4110">
        <v>269</v>
      </c>
      <c r="F4110" t="s">
        <v>16963</v>
      </c>
      <c r="G4110">
        <v>0</v>
      </c>
      <c r="H4110">
        <v>0</v>
      </c>
    </row>
    <row r="4111" spans="1:8" x14ac:dyDescent="0.3">
      <c r="A4111" t="s">
        <v>7353</v>
      </c>
      <c r="B4111" t="s">
        <v>7354</v>
      </c>
      <c r="C4111">
        <v>20912.16</v>
      </c>
      <c r="D4111">
        <v>91</v>
      </c>
      <c r="E4111">
        <v>239</v>
      </c>
      <c r="F4111" t="s">
        <v>16963</v>
      </c>
      <c r="G4111">
        <v>0</v>
      </c>
      <c r="H4111">
        <v>0</v>
      </c>
    </row>
    <row r="4112" spans="1:8" x14ac:dyDescent="0.3">
      <c r="A4112" t="s">
        <v>7355</v>
      </c>
      <c r="B4112" t="s">
        <v>7356</v>
      </c>
      <c r="C4112">
        <v>0</v>
      </c>
      <c r="D4112">
        <v>91</v>
      </c>
      <c r="E4112">
        <v>236</v>
      </c>
      <c r="F4112" t="s">
        <v>16963</v>
      </c>
      <c r="G4112">
        <v>0</v>
      </c>
      <c r="H4112">
        <v>0</v>
      </c>
    </row>
    <row r="4113" spans="1:8" x14ac:dyDescent="0.3">
      <c r="A4113" t="s">
        <v>7357</v>
      </c>
      <c r="B4113" t="s">
        <v>7358</v>
      </c>
      <c r="C4113">
        <v>1886.83</v>
      </c>
      <c r="D4113">
        <v>91</v>
      </c>
      <c r="E4113">
        <v>187</v>
      </c>
      <c r="F4113" t="s">
        <v>16963</v>
      </c>
      <c r="G4113">
        <v>0</v>
      </c>
      <c r="H4113">
        <v>0</v>
      </c>
    </row>
    <row r="4114" spans="1:8" x14ac:dyDescent="0.3">
      <c r="A4114" t="s">
        <v>7359</v>
      </c>
      <c r="B4114" t="s">
        <v>7360</v>
      </c>
      <c r="C4114">
        <v>1397.8</v>
      </c>
      <c r="D4114">
        <v>91</v>
      </c>
      <c r="E4114">
        <v>209</v>
      </c>
      <c r="F4114" t="s">
        <v>16963</v>
      </c>
      <c r="G4114">
        <v>0</v>
      </c>
      <c r="H4114">
        <v>0</v>
      </c>
    </row>
    <row r="4115" spans="1:8" x14ac:dyDescent="0.3">
      <c r="A4115" t="s">
        <v>1819</v>
      </c>
      <c r="B4115" t="s">
        <v>1820</v>
      </c>
      <c r="C4115">
        <v>4563.1899999999996</v>
      </c>
      <c r="D4115">
        <v>91</v>
      </c>
      <c r="E4115">
        <v>209</v>
      </c>
      <c r="F4115" t="s">
        <v>16963</v>
      </c>
      <c r="G4115">
        <v>20</v>
      </c>
      <c r="H4115">
        <v>1</v>
      </c>
    </row>
    <row r="4116" spans="1:8" x14ac:dyDescent="0.3">
      <c r="A4116" t="s">
        <v>7361</v>
      </c>
      <c r="B4116" t="s">
        <v>7362</v>
      </c>
      <c r="C4116">
        <v>4660.6099999999997</v>
      </c>
      <c r="D4116">
        <v>91</v>
      </c>
      <c r="E4116">
        <v>187</v>
      </c>
      <c r="F4116" t="s">
        <v>16963</v>
      </c>
      <c r="G4116">
        <v>19</v>
      </c>
      <c r="H4116">
        <v>1</v>
      </c>
    </row>
    <row r="4117" spans="1:8" x14ac:dyDescent="0.3">
      <c r="A4117" t="s">
        <v>7363</v>
      </c>
      <c r="B4117" t="s">
        <v>7362</v>
      </c>
      <c r="C4117">
        <v>4235.1499999999996</v>
      </c>
      <c r="D4117">
        <v>91</v>
      </c>
      <c r="E4117">
        <v>187</v>
      </c>
      <c r="F4117" t="s">
        <v>16963</v>
      </c>
      <c r="G4117">
        <v>31</v>
      </c>
      <c r="H4117">
        <v>1</v>
      </c>
    </row>
    <row r="4118" spans="1:8" x14ac:dyDescent="0.3">
      <c r="A4118" t="s">
        <v>7364</v>
      </c>
      <c r="B4118" t="s">
        <v>7365</v>
      </c>
      <c r="C4118">
        <v>1131.97</v>
      </c>
      <c r="D4118">
        <v>91</v>
      </c>
      <c r="E4118">
        <v>209</v>
      </c>
      <c r="F4118" t="s">
        <v>16963</v>
      </c>
      <c r="G4118">
        <v>0</v>
      </c>
      <c r="H4118">
        <v>0</v>
      </c>
    </row>
    <row r="4119" spans="1:8" x14ac:dyDescent="0.3">
      <c r="A4119" t="s">
        <v>7366</v>
      </c>
      <c r="B4119" t="s">
        <v>7367</v>
      </c>
      <c r="C4119">
        <v>1940.95</v>
      </c>
      <c r="D4119">
        <v>91</v>
      </c>
      <c r="E4119">
        <v>205</v>
      </c>
      <c r="F4119" t="s">
        <v>16963</v>
      </c>
      <c r="G4119">
        <v>0</v>
      </c>
      <c r="H4119">
        <v>0</v>
      </c>
    </row>
    <row r="4120" spans="1:8" x14ac:dyDescent="0.3">
      <c r="A4120" t="s">
        <v>7368</v>
      </c>
      <c r="B4120" t="s">
        <v>7369</v>
      </c>
      <c r="C4120">
        <v>1495.85</v>
      </c>
      <c r="D4120">
        <v>91</v>
      </c>
      <c r="E4120">
        <v>209</v>
      </c>
      <c r="F4120" t="s">
        <v>16963</v>
      </c>
      <c r="G4120">
        <v>0</v>
      </c>
      <c r="H4120">
        <v>0</v>
      </c>
    </row>
    <row r="4121" spans="1:8" x14ac:dyDescent="0.3">
      <c r="A4121" t="s">
        <v>1821</v>
      </c>
      <c r="B4121" t="s">
        <v>1822</v>
      </c>
      <c r="C4121">
        <v>1557.38</v>
      </c>
      <c r="D4121">
        <v>91</v>
      </c>
      <c r="E4121">
        <v>209</v>
      </c>
      <c r="F4121" t="s">
        <v>16963</v>
      </c>
      <c r="G4121">
        <v>5</v>
      </c>
      <c r="H4121">
        <v>1</v>
      </c>
    </row>
    <row r="4122" spans="1:8" x14ac:dyDescent="0.3">
      <c r="A4122" t="s">
        <v>1823</v>
      </c>
      <c r="B4122" t="s">
        <v>1824</v>
      </c>
      <c r="C4122">
        <v>3626.15</v>
      </c>
      <c r="D4122">
        <v>91</v>
      </c>
      <c r="E4122">
        <v>209</v>
      </c>
      <c r="F4122" t="s">
        <v>16963</v>
      </c>
      <c r="G4122">
        <v>39</v>
      </c>
      <c r="H4122">
        <v>1</v>
      </c>
    </row>
    <row r="4123" spans="1:8" x14ac:dyDescent="0.3">
      <c r="A4123" t="s">
        <v>7370</v>
      </c>
      <c r="B4123" t="s">
        <v>7371</v>
      </c>
      <c r="C4123">
        <v>1510.13</v>
      </c>
      <c r="D4123">
        <v>91</v>
      </c>
      <c r="E4123">
        <v>209</v>
      </c>
      <c r="F4123" t="s">
        <v>16963</v>
      </c>
      <c r="G4123">
        <v>0</v>
      </c>
      <c r="H4123">
        <v>0</v>
      </c>
    </row>
    <row r="4124" spans="1:8" x14ac:dyDescent="0.3">
      <c r="A4124" t="s">
        <v>7372</v>
      </c>
      <c r="B4124" t="s">
        <v>7373</v>
      </c>
      <c r="C4124">
        <v>783.07</v>
      </c>
      <c r="D4124">
        <v>91</v>
      </c>
      <c r="E4124">
        <v>187</v>
      </c>
      <c r="F4124" t="s">
        <v>16963</v>
      </c>
      <c r="G4124">
        <v>0</v>
      </c>
      <c r="H4124">
        <v>0</v>
      </c>
    </row>
    <row r="4125" spans="1:8" x14ac:dyDescent="0.3">
      <c r="A4125" t="s">
        <v>7374</v>
      </c>
      <c r="B4125" t="s">
        <v>7375</v>
      </c>
      <c r="C4125">
        <v>3372.45</v>
      </c>
      <c r="D4125">
        <v>91</v>
      </c>
      <c r="E4125">
        <v>187</v>
      </c>
      <c r="F4125" t="s">
        <v>16963</v>
      </c>
      <c r="G4125">
        <v>29</v>
      </c>
      <c r="H4125">
        <v>1</v>
      </c>
    </row>
    <row r="4126" spans="1:8" x14ac:dyDescent="0.3">
      <c r="A4126" t="s">
        <v>7376</v>
      </c>
      <c r="B4126" t="s">
        <v>7377</v>
      </c>
      <c r="C4126">
        <v>1131.97</v>
      </c>
      <c r="D4126">
        <v>91</v>
      </c>
      <c r="E4126">
        <v>209</v>
      </c>
      <c r="F4126" t="s">
        <v>16963</v>
      </c>
      <c r="G4126">
        <v>0</v>
      </c>
      <c r="H4126">
        <v>0</v>
      </c>
    </row>
    <row r="4127" spans="1:8" x14ac:dyDescent="0.3">
      <c r="A4127" t="s">
        <v>7378</v>
      </c>
      <c r="B4127" t="s">
        <v>7377</v>
      </c>
      <c r="C4127">
        <v>1769.75</v>
      </c>
      <c r="D4127">
        <v>91</v>
      </c>
      <c r="E4127">
        <v>187</v>
      </c>
      <c r="F4127" t="s">
        <v>16963</v>
      </c>
      <c r="G4127">
        <v>0</v>
      </c>
      <c r="H4127">
        <v>0</v>
      </c>
    </row>
    <row r="4128" spans="1:8" x14ac:dyDescent="0.3">
      <c r="A4128" t="s">
        <v>1825</v>
      </c>
      <c r="B4128" t="s">
        <v>1826</v>
      </c>
      <c r="C4128">
        <v>1490.86</v>
      </c>
      <c r="D4128">
        <v>91</v>
      </c>
      <c r="E4128">
        <v>187</v>
      </c>
      <c r="F4128" t="s">
        <v>16963</v>
      </c>
      <c r="G4128">
        <v>0</v>
      </c>
      <c r="H4128">
        <v>0</v>
      </c>
    </row>
    <row r="4129" spans="1:8" x14ac:dyDescent="0.3">
      <c r="A4129" t="s">
        <v>7379</v>
      </c>
      <c r="B4129" t="s">
        <v>7380</v>
      </c>
      <c r="C4129">
        <v>1495.67</v>
      </c>
      <c r="D4129">
        <v>91</v>
      </c>
      <c r="E4129">
        <v>209</v>
      </c>
      <c r="F4129" t="s">
        <v>16963</v>
      </c>
      <c r="G4129">
        <v>0</v>
      </c>
      <c r="H4129">
        <v>0</v>
      </c>
    </row>
    <row r="4130" spans="1:8" x14ac:dyDescent="0.3">
      <c r="A4130" t="s">
        <v>7381</v>
      </c>
      <c r="B4130" t="s">
        <v>7382</v>
      </c>
      <c r="C4130">
        <v>2154.41</v>
      </c>
      <c r="D4130">
        <v>91</v>
      </c>
      <c r="E4130">
        <v>209</v>
      </c>
      <c r="F4130" t="s">
        <v>16963</v>
      </c>
      <c r="G4130">
        <v>0</v>
      </c>
      <c r="H4130">
        <v>0</v>
      </c>
    </row>
    <row r="4131" spans="1:8" x14ac:dyDescent="0.3">
      <c r="A4131" t="s">
        <v>7383</v>
      </c>
      <c r="B4131" t="s">
        <v>7384</v>
      </c>
      <c r="C4131">
        <v>2154.41</v>
      </c>
      <c r="D4131">
        <v>91</v>
      </c>
      <c r="E4131">
        <v>209</v>
      </c>
      <c r="F4131" t="s">
        <v>16963</v>
      </c>
      <c r="G4131">
        <v>0</v>
      </c>
      <c r="H4131">
        <v>0</v>
      </c>
    </row>
    <row r="4132" spans="1:8" x14ac:dyDescent="0.3">
      <c r="A4132" t="s">
        <v>7385</v>
      </c>
      <c r="B4132" t="s">
        <v>7386</v>
      </c>
      <c r="C4132">
        <v>359.49</v>
      </c>
      <c r="D4132">
        <v>91</v>
      </c>
      <c r="E4132">
        <v>209</v>
      </c>
      <c r="F4132" t="s">
        <v>16963</v>
      </c>
      <c r="G4132">
        <v>0</v>
      </c>
      <c r="H4132">
        <v>0</v>
      </c>
    </row>
    <row r="4133" spans="1:8" x14ac:dyDescent="0.3">
      <c r="A4133" t="s">
        <v>7387</v>
      </c>
      <c r="B4133" t="s">
        <v>7388</v>
      </c>
      <c r="C4133">
        <v>770.01</v>
      </c>
      <c r="D4133">
        <v>91</v>
      </c>
      <c r="E4133">
        <v>205</v>
      </c>
      <c r="F4133" t="s">
        <v>16963</v>
      </c>
      <c r="G4133">
        <v>0</v>
      </c>
      <c r="H4133">
        <v>0</v>
      </c>
    </row>
    <row r="4134" spans="1:8" x14ac:dyDescent="0.3">
      <c r="A4134" t="s">
        <v>7389</v>
      </c>
      <c r="B4134" t="s">
        <v>7390</v>
      </c>
      <c r="C4134">
        <v>0</v>
      </c>
      <c r="D4134">
        <v>91</v>
      </c>
      <c r="E4134">
        <v>205</v>
      </c>
      <c r="F4134" t="s">
        <v>16963</v>
      </c>
      <c r="G4134">
        <v>0</v>
      </c>
      <c r="H4134">
        <v>0</v>
      </c>
    </row>
    <row r="4135" spans="1:8" x14ac:dyDescent="0.3">
      <c r="A4135" t="s">
        <v>7391</v>
      </c>
      <c r="B4135" t="s">
        <v>7392</v>
      </c>
      <c r="C4135">
        <v>12119.43</v>
      </c>
      <c r="D4135">
        <v>91</v>
      </c>
      <c r="E4135">
        <v>187</v>
      </c>
      <c r="F4135" t="s">
        <v>16963</v>
      </c>
      <c r="G4135">
        <v>0</v>
      </c>
      <c r="H4135">
        <v>0</v>
      </c>
    </row>
    <row r="4136" spans="1:8" x14ac:dyDescent="0.3">
      <c r="A4136" t="s">
        <v>7393</v>
      </c>
      <c r="B4136" t="s">
        <v>7394</v>
      </c>
      <c r="C4136">
        <v>16492.77</v>
      </c>
      <c r="D4136">
        <v>91</v>
      </c>
      <c r="E4136">
        <v>187</v>
      </c>
      <c r="F4136" t="s">
        <v>16963</v>
      </c>
      <c r="G4136">
        <v>0</v>
      </c>
      <c r="H4136">
        <v>0</v>
      </c>
    </row>
    <row r="4137" spans="1:8" x14ac:dyDescent="0.3">
      <c r="A4137" t="s">
        <v>7395</v>
      </c>
      <c r="B4137" t="s">
        <v>7396</v>
      </c>
      <c r="C4137">
        <v>13051.29</v>
      </c>
      <c r="D4137">
        <v>91</v>
      </c>
      <c r="E4137">
        <v>225</v>
      </c>
      <c r="F4137" t="s">
        <v>16963</v>
      </c>
      <c r="G4137">
        <v>0</v>
      </c>
      <c r="H4137">
        <v>0</v>
      </c>
    </row>
    <row r="4138" spans="1:8" x14ac:dyDescent="0.3">
      <c r="A4138" t="s">
        <v>7397</v>
      </c>
      <c r="B4138" t="s">
        <v>7398</v>
      </c>
      <c r="C4138">
        <v>18722.599999999999</v>
      </c>
      <c r="D4138">
        <v>91</v>
      </c>
      <c r="E4138">
        <v>225</v>
      </c>
      <c r="F4138" t="s">
        <v>16963</v>
      </c>
      <c r="G4138">
        <v>0</v>
      </c>
      <c r="H4138">
        <v>0</v>
      </c>
    </row>
    <row r="4139" spans="1:8" x14ac:dyDescent="0.3">
      <c r="A4139" t="s">
        <v>7399</v>
      </c>
      <c r="B4139" t="s">
        <v>7400</v>
      </c>
      <c r="C4139">
        <v>16966.68</v>
      </c>
      <c r="D4139">
        <v>91</v>
      </c>
      <c r="E4139">
        <v>225</v>
      </c>
      <c r="F4139" t="s">
        <v>16963</v>
      </c>
      <c r="G4139">
        <v>0</v>
      </c>
      <c r="H4139">
        <v>0</v>
      </c>
    </row>
    <row r="4140" spans="1:8" x14ac:dyDescent="0.3">
      <c r="A4140" t="s">
        <v>7401</v>
      </c>
      <c r="B4140" t="s">
        <v>7402</v>
      </c>
      <c r="C4140">
        <v>55828.92</v>
      </c>
      <c r="D4140">
        <v>91</v>
      </c>
      <c r="E4140">
        <v>215</v>
      </c>
      <c r="F4140" t="s">
        <v>16963</v>
      </c>
      <c r="G4140">
        <v>0</v>
      </c>
      <c r="H4140">
        <v>0</v>
      </c>
    </row>
    <row r="4141" spans="1:8" x14ac:dyDescent="0.3">
      <c r="A4141" t="s">
        <v>7403</v>
      </c>
      <c r="B4141" t="s">
        <v>7404</v>
      </c>
      <c r="C4141">
        <v>27763.360000000001</v>
      </c>
      <c r="D4141">
        <v>91</v>
      </c>
      <c r="E4141">
        <v>225</v>
      </c>
      <c r="F4141" t="s">
        <v>16963</v>
      </c>
      <c r="G4141">
        <v>4</v>
      </c>
      <c r="H4141">
        <v>1</v>
      </c>
    </row>
    <row r="4142" spans="1:8" x14ac:dyDescent="0.3">
      <c r="A4142" t="s">
        <v>7405</v>
      </c>
      <c r="B4142" t="s">
        <v>7406</v>
      </c>
      <c r="C4142">
        <v>6072.35</v>
      </c>
      <c r="D4142">
        <v>91</v>
      </c>
      <c r="E4142">
        <v>197</v>
      </c>
      <c r="F4142" t="s">
        <v>16963</v>
      </c>
      <c r="G4142">
        <v>0</v>
      </c>
      <c r="H4142">
        <v>0</v>
      </c>
    </row>
    <row r="4143" spans="1:8" x14ac:dyDescent="0.3">
      <c r="A4143" t="s">
        <v>7407</v>
      </c>
      <c r="B4143" t="s">
        <v>7408</v>
      </c>
      <c r="C4143">
        <v>0</v>
      </c>
      <c r="D4143">
        <v>91</v>
      </c>
      <c r="E4143">
        <v>225</v>
      </c>
      <c r="F4143" t="s">
        <v>16963</v>
      </c>
      <c r="G4143">
        <v>0</v>
      </c>
      <c r="H4143">
        <v>0</v>
      </c>
    </row>
    <row r="4144" spans="1:8" x14ac:dyDescent="0.3">
      <c r="A4144" t="s">
        <v>7409</v>
      </c>
      <c r="B4144" t="s">
        <v>7408</v>
      </c>
      <c r="C4144">
        <v>7132.87</v>
      </c>
      <c r="D4144">
        <v>91</v>
      </c>
      <c r="E4144">
        <v>204</v>
      </c>
      <c r="F4144" t="s">
        <v>16963</v>
      </c>
      <c r="G4144">
        <v>0</v>
      </c>
      <c r="H4144">
        <v>0</v>
      </c>
    </row>
    <row r="4145" spans="1:8" x14ac:dyDescent="0.3">
      <c r="A4145" t="s">
        <v>7410</v>
      </c>
      <c r="B4145" t="s">
        <v>7411</v>
      </c>
      <c r="C4145">
        <v>7062.17</v>
      </c>
      <c r="D4145">
        <v>91</v>
      </c>
      <c r="E4145">
        <v>197</v>
      </c>
      <c r="F4145" t="s">
        <v>16963</v>
      </c>
      <c r="G4145">
        <v>0</v>
      </c>
      <c r="H4145">
        <v>0</v>
      </c>
    </row>
    <row r="4146" spans="1:8" x14ac:dyDescent="0.3">
      <c r="A4146" t="s">
        <v>7412</v>
      </c>
      <c r="B4146" t="s">
        <v>7411</v>
      </c>
      <c r="C4146">
        <v>7062.17</v>
      </c>
      <c r="D4146">
        <v>91</v>
      </c>
      <c r="E4146">
        <v>225</v>
      </c>
      <c r="F4146" t="s">
        <v>16963</v>
      </c>
      <c r="G4146">
        <v>0</v>
      </c>
      <c r="H4146">
        <v>0</v>
      </c>
    </row>
    <row r="4147" spans="1:8" x14ac:dyDescent="0.3">
      <c r="A4147" t="s">
        <v>1827</v>
      </c>
      <c r="B4147" t="s">
        <v>1828</v>
      </c>
      <c r="C4147">
        <v>11121.44</v>
      </c>
      <c r="D4147">
        <v>91</v>
      </c>
      <c r="E4147">
        <v>197</v>
      </c>
      <c r="F4147" t="s">
        <v>16963</v>
      </c>
      <c r="G4147">
        <v>3</v>
      </c>
      <c r="H4147">
        <v>1</v>
      </c>
    </row>
    <row r="4148" spans="1:8" x14ac:dyDescent="0.3">
      <c r="A4148" t="s">
        <v>7413</v>
      </c>
      <c r="B4148" t="s">
        <v>7414</v>
      </c>
      <c r="C4148">
        <v>10254.39</v>
      </c>
      <c r="D4148">
        <v>91</v>
      </c>
      <c r="E4148">
        <v>197</v>
      </c>
      <c r="F4148" t="s">
        <v>16963</v>
      </c>
      <c r="G4148">
        <v>1</v>
      </c>
      <c r="H4148">
        <v>1</v>
      </c>
    </row>
    <row r="4149" spans="1:8" x14ac:dyDescent="0.3">
      <c r="A4149" t="s">
        <v>1829</v>
      </c>
      <c r="B4149" t="s">
        <v>1830</v>
      </c>
      <c r="C4149">
        <v>8627.56</v>
      </c>
      <c r="D4149">
        <v>91</v>
      </c>
      <c r="E4149">
        <v>197</v>
      </c>
      <c r="F4149" t="s">
        <v>16963</v>
      </c>
      <c r="G4149">
        <v>38</v>
      </c>
      <c r="H4149">
        <v>1</v>
      </c>
    </row>
    <row r="4150" spans="1:8" x14ac:dyDescent="0.3">
      <c r="A4150" t="s">
        <v>1831</v>
      </c>
      <c r="B4150" t="s">
        <v>1832</v>
      </c>
      <c r="C4150">
        <v>8065.18</v>
      </c>
      <c r="D4150">
        <v>91</v>
      </c>
      <c r="E4150">
        <v>197</v>
      </c>
      <c r="F4150" t="s">
        <v>16963</v>
      </c>
      <c r="G4150">
        <v>65</v>
      </c>
      <c r="H4150">
        <v>1</v>
      </c>
    </row>
    <row r="4151" spans="1:8" x14ac:dyDescent="0.3">
      <c r="A4151" t="s">
        <v>7415</v>
      </c>
      <c r="B4151" t="s">
        <v>7416</v>
      </c>
      <c r="C4151">
        <v>9361.98</v>
      </c>
      <c r="D4151">
        <v>91</v>
      </c>
      <c r="E4151">
        <v>225</v>
      </c>
      <c r="F4151" t="s">
        <v>16963</v>
      </c>
      <c r="G4151">
        <v>0</v>
      </c>
      <c r="H4151">
        <v>0</v>
      </c>
    </row>
    <row r="4152" spans="1:8" x14ac:dyDescent="0.3">
      <c r="A4152" t="s">
        <v>7417</v>
      </c>
      <c r="B4152" t="s">
        <v>7418</v>
      </c>
      <c r="C4152">
        <v>9734.4599999999991</v>
      </c>
      <c r="D4152">
        <v>91</v>
      </c>
      <c r="E4152">
        <v>197</v>
      </c>
      <c r="F4152" t="s">
        <v>16963</v>
      </c>
      <c r="G4152">
        <v>30</v>
      </c>
      <c r="H4152">
        <v>1</v>
      </c>
    </row>
    <row r="4153" spans="1:8" x14ac:dyDescent="0.3">
      <c r="A4153" t="s">
        <v>7419</v>
      </c>
      <c r="B4153" t="s">
        <v>7420</v>
      </c>
      <c r="C4153">
        <v>17179.14</v>
      </c>
      <c r="D4153">
        <v>91</v>
      </c>
      <c r="E4153">
        <v>195</v>
      </c>
      <c r="F4153" t="s">
        <v>16963</v>
      </c>
      <c r="G4153">
        <v>23</v>
      </c>
      <c r="H4153">
        <v>1</v>
      </c>
    </row>
    <row r="4154" spans="1:8" x14ac:dyDescent="0.3">
      <c r="A4154" t="s">
        <v>7421</v>
      </c>
      <c r="B4154" t="s">
        <v>7422</v>
      </c>
      <c r="C4154">
        <v>10814.3</v>
      </c>
      <c r="D4154">
        <v>91</v>
      </c>
      <c r="E4154">
        <v>197</v>
      </c>
      <c r="F4154" t="s">
        <v>16963</v>
      </c>
      <c r="G4154">
        <v>27</v>
      </c>
      <c r="H4154">
        <v>1</v>
      </c>
    </row>
    <row r="4155" spans="1:8" x14ac:dyDescent="0.3">
      <c r="A4155" t="s">
        <v>7423</v>
      </c>
      <c r="B4155" t="s">
        <v>7424</v>
      </c>
      <c r="C4155">
        <v>10336.52</v>
      </c>
      <c r="D4155">
        <v>91</v>
      </c>
      <c r="E4155">
        <v>197</v>
      </c>
      <c r="F4155" t="s">
        <v>16963</v>
      </c>
      <c r="G4155">
        <v>0</v>
      </c>
      <c r="H4155">
        <v>0</v>
      </c>
    </row>
    <row r="4156" spans="1:8" x14ac:dyDescent="0.3">
      <c r="A4156" t="s">
        <v>7425</v>
      </c>
      <c r="B4156" t="s">
        <v>7426</v>
      </c>
      <c r="C4156">
        <v>11158.87</v>
      </c>
      <c r="D4156">
        <v>91</v>
      </c>
      <c r="E4156">
        <v>225</v>
      </c>
      <c r="F4156" t="s">
        <v>16963</v>
      </c>
      <c r="G4156">
        <v>0</v>
      </c>
      <c r="H4156">
        <v>0</v>
      </c>
    </row>
    <row r="4157" spans="1:8" x14ac:dyDescent="0.3">
      <c r="A4157" t="s">
        <v>7427</v>
      </c>
      <c r="B4157" t="s">
        <v>7428</v>
      </c>
      <c r="C4157">
        <v>4149.6400000000003</v>
      </c>
      <c r="D4157">
        <v>91</v>
      </c>
      <c r="E4157">
        <v>281</v>
      </c>
      <c r="F4157" t="s">
        <v>16963</v>
      </c>
      <c r="G4157">
        <v>3</v>
      </c>
      <c r="H4157">
        <v>1</v>
      </c>
    </row>
    <row r="4158" spans="1:8" x14ac:dyDescent="0.3">
      <c r="A4158" t="s">
        <v>7429</v>
      </c>
      <c r="B4158" t="s">
        <v>7430</v>
      </c>
      <c r="C4158">
        <v>7457.51</v>
      </c>
      <c r="D4158">
        <v>91</v>
      </c>
      <c r="E4158">
        <v>241</v>
      </c>
      <c r="F4158" t="s">
        <v>16963</v>
      </c>
      <c r="G4158">
        <v>0</v>
      </c>
      <c r="H4158">
        <v>0</v>
      </c>
    </row>
    <row r="4159" spans="1:8" x14ac:dyDescent="0.3">
      <c r="A4159" t="s">
        <v>7431</v>
      </c>
      <c r="B4159" t="s">
        <v>7432</v>
      </c>
      <c r="C4159">
        <v>5899.17</v>
      </c>
      <c r="D4159">
        <v>91</v>
      </c>
      <c r="E4159">
        <v>241</v>
      </c>
      <c r="F4159" t="s">
        <v>16963</v>
      </c>
      <c r="G4159">
        <v>0</v>
      </c>
      <c r="H4159">
        <v>0</v>
      </c>
    </row>
    <row r="4160" spans="1:8" x14ac:dyDescent="0.3">
      <c r="A4160" t="s">
        <v>7433</v>
      </c>
      <c r="B4160" t="s">
        <v>7434</v>
      </c>
      <c r="C4160">
        <v>3915.39</v>
      </c>
      <c r="D4160">
        <v>91</v>
      </c>
      <c r="E4160">
        <v>241</v>
      </c>
      <c r="F4160" t="s">
        <v>16963</v>
      </c>
      <c r="G4160">
        <v>0</v>
      </c>
      <c r="H4160">
        <v>0</v>
      </c>
    </row>
    <row r="4161" spans="1:8" x14ac:dyDescent="0.3">
      <c r="A4161" t="s">
        <v>7435</v>
      </c>
      <c r="B4161" t="s">
        <v>7436</v>
      </c>
      <c r="C4161">
        <v>5965.75</v>
      </c>
      <c r="D4161">
        <v>91</v>
      </c>
      <c r="E4161">
        <v>241</v>
      </c>
      <c r="F4161" t="s">
        <v>16963</v>
      </c>
      <c r="G4161">
        <v>0</v>
      </c>
      <c r="H4161">
        <v>0</v>
      </c>
    </row>
    <row r="4162" spans="1:8" x14ac:dyDescent="0.3">
      <c r="A4162" t="s">
        <v>7437</v>
      </c>
      <c r="B4162" t="s">
        <v>7438</v>
      </c>
      <c r="C4162">
        <v>2050.35</v>
      </c>
      <c r="D4162">
        <v>91</v>
      </c>
      <c r="E4162">
        <v>241</v>
      </c>
      <c r="F4162" t="s">
        <v>16963</v>
      </c>
      <c r="G4162">
        <v>0</v>
      </c>
      <c r="H4162">
        <v>0</v>
      </c>
    </row>
    <row r="4163" spans="1:8" x14ac:dyDescent="0.3">
      <c r="A4163" t="s">
        <v>7439</v>
      </c>
      <c r="B4163" t="s">
        <v>7440</v>
      </c>
      <c r="C4163">
        <v>5779.11</v>
      </c>
      <c r="D4163">
        <v>91</v>
      </c>
      <c r="E4163">
        <v>241</v>
      </c>
      <c r="F4163" t="s">
        <v>16963</v>
      </c>
      <c r="G4163">
        <v>0</v>
      </c>
      <c r="H4163">
        <v>0</v>
      </c>
    </row>
    <row r="4164" spans="1:8" x14ac:dyDescent="0.3">
      <c r="A4164" t="s">
        <v>1833</v>
      </c>
      <c r="B4164" t="s">
        <v>1834</v>
      </c>
      <c r="C4164">
        <v>7834.9</v>
      </c>
      <c r="D4164">
        <v>91</v>
      </c>
      <c r="E4164">
        <v>241</v>
      </c>
      <c r="F4164" t="s">
        <v>16963</v>
      </c>
      <c r="G4164">
        <v>0</v>
      </c>
      <c r="H4164">
        <v>0</v>
      </c>
    </row>
    <row r="4165" spans="1:8" x14ac:dyDescent="0.3">
      <c r="A4165" t="s">
        <v>7441</v>
      </c>
      <c r="B4165" t="s">
        <v>7442</v>
      </c>
      <c r="C4165">
        <v>1827.19</v>
      </c>
      <c r="D4165">
        <v>91</v>
      </c>
      <c r="E4165">
        <v>241</v>
      </c>
      <c r="F4165" t="s">
        <v>16963</v>
      </c>
      <c r="G4165">
        <v>0</v>
      </c>
      <c r="H4165">
        <v>0</v>
      </c>
    </row>
    <row r="4166" spans="1:8" x14ac:dyDescent="0.3">
      <c r="A4166" t="s">
        <v>7443</v>
      </c>
      <c r="B4166" t="s">
        <v>7444</v>
      </c>
      <c r="C4166">
        <v>8949.2800000000007</v>
      </c>
      <c r="D4166">
        <v>91</v>
      </c>
      <c r="E4166">
        <v>241</v>
      </c>
      <c r="F4166" t="s">
        <v>16963</v>
      </c>
      <c r="G4166">
        <v>15</v>
      </c>
      <c r="H4166">
        <v>1</v>
      </c>
    </row>
    <row r="4167" spans="1:8" x14ac:dyDescent="0.3">
      <c r="A4167" t="s">
        <v>7445</v>
      </c>
      <c r="B4167" t="s">
        <v>7446</v>
      </c>
      <c r="C4167">
        <v>8017.4</v>
      </c>
      <c r="D4167">
        <v>91</v>
      </c>
      <c r="E4167">
        <v>241</v>
      </c>
      <c r="F4167" t="s">
        <v>16963</v>
      </c>
      <c r="G4167">
        <v>2</v>
      </c>
      <c r="H4167">
        <v>1</v>
      </c>
    </row>
    <row r="4168" spans="1:8" x14ac:dyDescent="0.3">
      <c r="A4168" t="s">
        <v>1835</v>
      </c>
      <c r="B4168" t="s">
        <v>1836</v>
      </c>
      <c r="C4168">
        <v>5606.36</v>
      </c>
      <c r="D4168">
        <v>91</v>
      </c>
      <c r="E4168">
        <v>241</v>
      </c>
      <c r="F4168" t="s">
        <v>16963</v>
      </c>
      <c r="G4168">
        <v>0</v>
      </c>
      <c r="H4168">
        <v>0</v>
      </c>
    </row>
    <row r="4169" spans="1:8" x14ac:dyDescent="0.3">
      <c r="A4169" t="s">
        <v>1837</v>
      </c>
      <c r="B4169" t="s">
        <v>1838</v>
      </c>
      <c r="C4169">
        <v>8383.5400000000009</v>
      </c>
      <c r="D4169">
        <v>91</v>
      </c>
      <c r="E4169">
        <v>241</v>
      </c>
      <c r="F4169" t="s">
        <v>16963</v>
      </c>
      <c r="G4169">
        <v>0</v>
      </c>
      <c r="H4169">
        <v>0</v>
      </c>
    </row>
    <row r="4170" spans="1:8" x14ac:dyDescent="0.3">
      <c r="A4170" t="s">
        <v>7447</v>
      </c>
      <c r="B4170" t="s">
        <v>7448</v>
      </c>
      <c r="C4170">
        <v>2050.35</v>
      </c>
      <c r="D4170">
        <v>91</v>
      </c>
      <c r="E4170">
        <v>241</v>
      </c>
      <c r="F4170" t="s">
        <v>16963</v>
      </c>
      <c r="G4170">
        <v>0</v>
      </c>
      <c r="H4170">
        <v>0</v>
      </c>
    </row>
    <row r="4171" spans="1:8" x14ac:dyDescent="0.3">
      <c r="A4171" t="s">
        <v>7449</v>
      </c>
      <c r="B4171" t="s">
        <v>7450</v>
      </c>
      <c r="C4171">
        <v>4473.99</v>
      </c>
      <c r="D4171">
        <v>91</v>
      </c>
      <c r="E4171">
        <v>241</v>
      </c>
      <c r="F4171" t="s">
        <v>16963</v>
      </c>
      <c r="G4171">
        <v>3</v>
      </c>
      <c r="H4171">
        <v>1</v>
      </c>
    </row>
    <row r="4172" spans="1:8" x14ac:dyDescent="0.3">
      <c r="A4172" t="s">
        <v>7451</v>
      </c>
      <c r="B4172" t="s">
        <v>7452</v>
      </c>
      <c r="C4172">
        <v>6525.63</v>
      </c>
      <c r="D4172">
        <v>91</v>
      </c>
      <c r="E4172">
        <v>241</v>
      </c>
      <c r="F4172" t="s">
        <v>16963</v>
      </c>
      <c r="G4172">
        <v>0</v>
      </c>
      <c r="H4172">
        <v>0</v>
      </c>
    </row>
    <row r="4173" spans="1:8" x14ac:dyDescent="0.3">
      <c r="A4173" t="s">
        <v>7453</v>
      </c>
      <c r="B4173" t="s">
        <v>7454</v>
      </c>
      <c r="C4173">
        <v>7270.88</v>
      </c>
      <c r="D4173">
        <v>91</v>
      </c>
      <c r="E4173">
        <v>241</v>
      </c>
      <c r="F4173" t="s">
        <v>16963</v>
      </c>
      <c r="G4173">
        <v>0</v>
      </c>
      <c r="H4173">
        <v>0</v>
      </c>
    </row>
    <row r="4174" spans="1:8" x14ac:dyDescent="0.3">
      <c r="A4174" t="s">
        <v>7455</v>
      </c>
      <c r="B4174" t="s">
        <v>7456</v>
      </c>
      <c r="C4174">
        <v>2982.23</v>
      </c>
      <c r="D4174">
        <v>91</v>
      </c>
      <c r="E4174">
        <v>241</v>
      </c>
      <c r="F4174" t="s">
        <v>16963</v>
      </c>
      <c r="G4174">
        <v>0</v>
      </c>
      <c r="H4174">
        <v>0</v>
      </c>
    </row>
    <row r="4175" spans="1:8" x14ac:dyDescent="0.3">
      <c r="A4175" t="s">
        <v>7457</v>
      </c>
      <c r="B4175" t="s">
        <v>7458</v>
      </c>
      <c r="C4175">
        <v>2936.55</v>
      </c>
      <c r="D4175">
        <v>91</v>
      </c>
      <c r="E4175">
        <v>241</v>
      </c>
      <c r="F4175" t="s">
        <v>16963</v>
      </c>
      <c r="G4175">
        <v>0</v>
      </c>
      <c r="H4175">
        <v>0</v>
      </c>
    </row>
    <row r="4176" spans="1:8" x14ac:dyDescent="0.3">
      <c r="A4176" t="s">
        <v>7459</v>
      </c>
      <c r="B4176" t="s">
        <v>7460</v>
      </c>
      <c r="C4176">
        <v>6329.88</v>
      </c>
      <c r="D4176">
        <v>91</v>
      </c>
      <c r="E4176">
        <v>241</v>
      </c>
      <c r="F4176" t="s">
        <v>16963</v>
      </c>
      <c r="G4176">
        <v>0</v>
      </c>
      <c r="H4176">
        <v>0</v>
      </c>
    </row>
    <row r="4177" spans="1:8" x14ac:dyDescent="0.3">
      <c r="A4177" t="s">
        <v>7461</v>
      </c>
      <c r="B4177" t="s">
        <v>7462</v>
      </c>
      <c r="C4177">
        <v>6734.46</v>
      </c>
      <c r="D4177">
        <v>91</v>
      </c>
      <c r="E4177">
        <v>241</v>
      </c>
      <c r="F4177" t="s">
        <v>16963</v>
      </c>
      <c r="G4177">
        <v>0</v>
      </c>
      <c r="H4177">
        <v>0</v>
      </c>
    </row>
    <row r="4178" spans="1:8" x14ac:dyDescent="0.3">
      <c r="A4178" t="s">
        <v>7463</v>
      </c>
      <c r="B4178" t="s">
        <v>7464</v>
      </c>
      <c r="C4178">
        <v>5779.11</v>
      </c>
      <c r="D4178">
        <v>91</v>
      </c>
      <c r="E4178">
        <v>241</v>
      </c>
      <c r="F4178" t="s">
        <v>16963</v>
      </c>
      <c r="G4178">
        <v>0</v>
      </c>
      <c r="H4178">
        <v>0</v>
      </c>
    </row>
    <row r="4179" spans="1:8" x14ac:dyDescent="0.3">
      <c r="A4179" t="s">
        <v>7465</v>
      </c>
      <c r="B4179" t="s">
        <v>7466</v>
      </c>
      <c r="C4179">
        <v>11158.83</v>
      </c>
      <c r="D4179">
        <v>91</v>
      </c>
      <c r="E4179">
        <v>241</v>
      </c>
      <c r="F4179" t="s">
        <v>16963</v>
      </c>
      <c r="G4179">
        <v>0</v>
      </c>
      <c r="H4179">
        <v>0</v>
      </c>
    </row>
    <row r="4180" spans="1:8" x14ac:dyDescent="0.3">
      <c r="A4180" t="s">
        <v>7467</v>
      </c>
      <c r="B4180" t="s">
        <v>7468</v>
      </c>
      <c r="C4180">
        <v>5405.84</v>
      </c>
      <c r="D4180">
        <v>91</v>
      </c>
      <c r="E4180">
        <v>241</v>
      </c>
      <c r="F4180" t="s">
        <v>16963</v>
      </c>
      <c r="G4180">
        <v>0</v>
      </c>
      <c r="H4180">
        <v>0</v>
      </c>
    </row>
    <row r="4181" spans="1:8" x14ac:dyDescent="0.3">
      <c r="A4181" t="s">
        <v>7469</v>
      </c>
      <c r="B4181" t="s">
        <v>7470</v>
      </c>
      <c r="C4181">
        <v>8483.34</v>
      </c>
      <c r="D4181">
        <v>91</v>
      </c>
      <c r="E4181">
        <v>241</v>
      </c>
      <c r="F4181" t="s">
        <v>16963</v>
      </c>
      <c r="G4181">
        <v>0</v>
      </c>
      <c r="H4181">
        <v>0</v>
      </c>
    </row>
    <row r="4182" spans="1:8" x14ac:dyDescent="0.3">
      <c r="A4182" t="s">
        <v>7471</v>
      </c>
      <c r="B4182" t="s">
        <v>7472</v>
      </c>
      <c r="C4182">
        <v>4847.24</v>
      </c>
      <c r="D4182">
        <v>91</v>
      </c>
      <c r="E4182">
        <v>241</v>
      </c>
      <c r="F4182" t="s">
        <v>16963</v>
      </c>
      <c r="G4182">
        <v>0</v>
      </c>
      <c r="H4182">
        <v>0</v>
      </c>
    </row>
    <row r="4183" spans="1:8" x14ac:dyDescent="0.3">
      <c r="A4183" t="s">
        <v>7473</v>
      </c>
      <c r="B4183" t="s">
        <v>7474</v>
      </c>
      <c r="C4183">
        <v>6525.63</v>
      </c>
      <c r="D4183">
        <v>91</v>
      </c>
      <c r="E4183">
        <v>241</v>
      </c>
      <c r="F4183" t="s">
        <v>16963</v>
      </c>
      <c r="G4183">
        <v>0</v>
      </c>
      <c r="H4183">
        <v>0</v>
      </c>
    </row>
    <row r="4184" spans="1:8" x14ac:dyDescent="0.3">
      <c r="A4184" t="s">
        <v>1839</v>
      </c>
      <c r="B4184" t="s">
        <v>1840</v>
      </c>
      <c r="C4184">
        <v>8383.5400000000009</v>
      </c>
      <c r="D4184">
        <v>91</v>
      </c>
      <c r="E4184">
        <v>241</v>
      </c>
      <c r="F4184" t="s">
        <v>16963</v>
      </c>
      <c r="G4184">
        <v>5</v>
      </c>
      <c r="H4184">
        <v>1</v>
      </c>
    </row>
    <row r="4185" spans="1:8" x14ac:dyDescent="0.3">
      <c r="A4185" t="s">
        <v>7475</v>
      </c>
      <c r="B4185" t="s">
        <v>7476</v>
      </c>
      <c r="C4185">
        <v>5873.09</v>
      </c>
      <c r="D4185">
        <v>91</v>
      </c>
      <c r="E4185">
        <v>241</v>
      </c>
      <c r="F4185" t="s">
        <v>16963</v>
      </c>
      <c r="G4185">
        <v>0</v>
      </c>
      <c r="H4185">
        <v>0</v>
      </c>
    </row>
    <row r="4186" spans="1:8" x14ac:dyDescent="0.3">
      <c r="A4186" t="s">
        <v>7477</v>
      </c>
      <c r="B4186" t="s">
        <v>7478</v>
      </c>
      <c r="C4186">
        <v>6152.37</v>
      </c>
      <c r="D4186">
        <v>91</v>
      </c>
      <c r="E4186">
        <v>241</v>
      </c>
      <c r="F4186" t="s">
        <v>16963</v>
      </c>
      <c r="G4186">
        <v>0</v>
      </c>
      <c r="H4186">
        <v>0</v>
      </c>
    </row>
    <row r="4187" spans="1:8" x14ac:dyDescent="0.3">
      <c r="A4187" t="s">
        <v>7479</v>
      </c>
      <c r="B4187" t="s">
        <v>7480</v>
      </c>
      <c r="C4187">
        <v>7308.71</v>
      </c>
      <c r="D4187">
        <v>91</v>
      </c>
      <c r="E4187">
        <v>241</v>
      </c>
      <c r="F4187" t="s">
        <v>16963</v>
      </c>
      <c r="G4187">
        <v>0</v>
      </c>
      <c r="H4187">
        <v>0</v>
      </c>
    </row>
    <row r="4188" spans="1:8" x14ac:dyDescent="0.3">
      <c r="A4188" t="s">
        <v>1841</v>
      </c>
      <c r="B4188" t="s">
        <v>1842</v>
      </c>
      <c r="C4188">
        <v>6155.01</v>
      </c>
      <c r="D4188">
        <v>91</v>
      </c>
      <c r="E4188">
        <v>241</v>
      </c>
      <c r="F4188" t="s">
        <v>16963</v>
      </c>
      <c r="G4188">
        <v>3</v>
      </c>
      <c r="H4188">
        <v>1</v>
      </c>
    </row>
    <row r="4189" spans="1:8" x14ac:dyDescent="0.3">
      <c r="A4189" t="s">
        <v>7481</v>
      </c>
      <c r="B4189" t="s">
        <v>7482</v>
      </c>
      <c r="C4189">
        <v>6530.87</v>
      </c>
      <c r="D4189">
        <v>91</v>
      </c>
      <c r="E4189">
        <v>241</v>
      </c>
      <c r="F4189" t="s">
        <v>16963</v>
      </c>
      <c r="G4189">
        <v>0</v>
      </c>
      <c r="H4189">
        <v>0</v>
      </c>
    </row>
    <row r="4190" spans="1:8" x14ac:dyDescent="0.3">
      <c r="A4190" t="s">
        <v>7483</v>
      </c>
      <c r="B4190" t="s">
        <v>7484</v>
      </c>
      <c r="C4190">
        <v>6825.82</v>
      </c>
      <c r="D4190">
        <v>91</v>
      </c>
      <c r="E4190">
        <v>241</v>
      </c>
      <c r="F4190" t="s">
        <v>16963</v>
      </c>
      <c r="G4190">
        <v>0</v>
      </c>
      <c r="H4190">
        <v>0</v>
      </c>
    </row>
    <row r="4191" spans="1:8" x14ac:dyDescent="0.3">
      <c r="A4191" t="s">
        <v>7485</v>
      </c>
      <c r="B4191" t="s">
        <v>7486</v>
      </c>
      <c r="C4191">
        <v>6525.63</v>
      </c>
      <c r="D4191">
        <v>91</v>
      </c>
      <c r="E4191">
        <v>241</v>
      </c>
      <c r="F4191" t="s">
        <v>16963</v>
      </c>
      <c r="G4191">
        <v>0</v>
      </c>
      <c r="H4191">
        <v>0</v>
      </c>
    </row>
    <row r="4192" spans="1:8" x14ac:dyDescent="0.3">
      <c r="A4192" t="s">
        <v>7487</v>
      </c>
      <c r="B4192" t="s">
        <v>7488</v>
      </c>
      <c r="C4192">
        <v>4763.72</v>
      </c>
      <c r="D4192">
        <v>91</v>
      </c>
      <c r="E4192">
        <v>241</v>
      </c>
      <c r="F4192" t="s">
        <v>16963</v>
      </c>
      <c r="G4192">
        <v>0</v>
      </c>
      <c r="H4192">
        <v>0</v>
      </c>
    </row>
    <row r="4193" spans="1:8" x14ac:dyDescent="0.3">
      <c r="A4193" t="s">
        <v>7489</v>
      </c>
      <c r="B4193" t="s">
        <v>7490</v>
      </c>
      <c r="C4193">
        <v>7334.81</v>
      </c>
      <c r="D4193">
        <v>91</v>
      </c>
      <c r="E4193">
        <v>241</v>
      </c>
      <c r="F4193" t="s">
        <v>16963</v>
      </c>
      <c r="G4193">
        <v>0</v>
      </c>
      <c r="H4193">
        <v>0</v>
      </c>
    </row>
    <row r="4194" spans="1:8" x14ac:dyDescent="0.3">
      <c r="A4194" t="s">
        <v>7491</v>
      </c>
      <c r="B4194" t="s">
        <v>7492</v>
      </c>
      <c r="C4194">
        <v>1845.46</v>
      </c>
      <c r="D4194">
        <v>91</v>
      </c>
      <c r="E4194">
        <v>241</v>
      </c>
      <c r="F4194" t="s">
        <v>16963</v>
      </c>
      <c r="G4194">
        <v>0</v>
      </c>
      <c r="H4194">
        <v>0</v>
      </c>
    </row>
    <row r="4195" spans="1:8" x14ac:dyDescent="0.3">
      <c r="A4195" t="s">
        <v>7493</v>
      </c>
      <c r="B4195" t="s">
        <v>7494</v>
      </c>
      <c r="C4195">
        <v>6329.88</v>
      </c>
      <c r="D4195">
        <v>91</v>
      </c>
      <c r="E4195">
        <v>241</v>
      </c>
      <c r="F4195" t="s">
        <v>16963</v>
      </c>
      <c r="G4195">
        <v>0</v>
      </c>
      <c r="H4195">
        <v>0</v>
      </c>
    </row>
    <row r="4196" spans="1:8" x14ac:dyDescent="0.3">
      <c r="A4196" t="s">
        <v>7495</v>
      </c>
      <c r="B4196" t="s">
        <v>7496</v>
      </c>
      <c r="C4196">
        <v>2610.25</v>
      </c>
      <c r="D4196">
        <v>91</v>
      </c>
      <c r="E4196">
        <v>241</v>
      </c>
      <c r="F4196" t="s">
        <v>16963</v>
      </c>
      <c r="G4196">
        <v>0</v>
      </c>
      <c r="H4196">
        <v>0</v>
      </c>
    </row>
    <row r="4197" spans="1:8" x14ac:dyDescent="0.3">
      <c r="A4197" t="s">
        <v>7497</v>
      </c>
      <c r="B4197" t="s">
        <v>7498</v>
      </c>
      <c r="C4197">
        <v>1584.42</v>
      </c>
      <c r="D4197">
        <v>91</v>
      </c>
      <c r="E4197">
        <v>241</v>
      </c>
      <c r="F4197" t="s">
        <v>16963</v>
      </c>
      <c r="G4197">
        <v>0</v>
      </c>
      <c r="H4197">
        <v>0</v>
      </c>
    </row>
    <row r="4198" spans="1:8" x14ac:dyDescent="0.3">
      <c r="A4198" t="s">
        <v>7499</v>
      </c>
      <c r="B4198" t="s">
        <v>7500</v>
      </c>
      <c r="C4198">
        <v>8483.34</v>
      </c>
      <c r="D4198">
        <v>91</v>
      </c>
      <c r="E4198">
        <v>241</v>
      </c>
      <c r="F4198" t="s">
        <v>16963</v>
      </c>
      <c r="G4198">
        <v>0</v>
      </c>
      <c r="H4198">
        <v>0</v>
      </c>
    </row>
    <row r="4199" spans="1:8" x14ac:dyDescent="0.3">
      <c r="A4199" t="s">
        <v>7501</v>
      </c>
      <c r="B4199" t="s">
        <v>7502</v>
      </c>
      <c r="C4199">
        <v>5033.88</v>
      </c>
      <c r="D4199">
        <v>91</v>
      </c>
      <c r="E4199">
        <v>241</v>
      </c>
      <c r="F4199" t="s">
        <v>16963</v>
      </c>
      <c r="G4199">
        <v>0</v>
      </c>
      <c r="H4199">
        <v>0</v>
      </c>
    </row>
    <row r="4200" spans="1:8" x14ac:dyDescent="0.3">
      <c r="A4200" t="s">
        <v>7503</v>
      </c>
      <c r="B4200" t="s">
        <v>7504</v>
      </c>
      <c r="C4200">
        <v>9396.92</v>
      </c>
      <c r="D4200">
        <v>91</v>
      </c>
      <c r="E4200">
        <v>241</v>
      </c>
      <c r="F4200" t="s">
        <v>16963</v>
      </c>
      <c r="G4200">
        <v>0</v>
      </c>
      <c r="H4200">
        <v>0</v>
      </c>
    </row>
    <row r="4201" spans="1:8" x14ac:dyDescent="0.3">
      <c r="A4201" t="s">
        <v>7505</v>
      </c>
      <c r="B4201" t="s">
        <v>7506</v>
      </c>
      <c r="C4201">
        <v>2236.98</v>
      </c>
      <c r="D4201">
        <v>91</v>
      </c>
      <c r="E4201">
        <v>241</v>
      </c>
      <c r="F4201" t="s">
        <v>16963</v>
      </c>
      <c r="G4201">
        <v>0</v>
      </c>
      <c r="H4201">
        <v>0</v>
      </c>
    </row>
    <row r="4202" spans="1:8" x14ac:dyDescent="0.3">
      <c r="A4202" t="s">
        <v>7507</v>
      </c>
      <c r="B4202" t="s">
        <v>7508</v>
      </c>
      <c r="C4202">
        <v>6525.63</v>
      </c>
      <c r="D4202">
        <v>91</v>
      </c>
      <c r="E4202">
        <v>241</v>
      </c>
      <c r="F4202" t="s">
        <v>16963</v>
      </c>
      <c r="G4202">
        <v>0</v>
      </c>
      <c r="H4202">
        <v>0</v>
      </c>
    </row>
    <row r="4203" spans="1:8" x14ac:dyDescent="0.3">
      <c r="A4203" t="s">
        <v>7509</v>
      </c>
      <c r="B4203" t="s">
        <v>7510</v>
      </c>
      <c r="C4203">
        <v>5033.88</v>
      </c>
      <c r="D4203">
        <v>91</v>
      </c>
      <c r="E4203">
        <v>241</v>
      </c>
      <c r="F4203" t="s">
        <v>16963</v>
      </c>
      <c r="G4203">
        <v>0</v>
      </c>
      <c r="H4203">
        <v>0</v>
      </c>
    </row>
    <row r="4204" spans="1:8" x14ac:dyDescent="0.3">
      <c r="A4204" t="s">
        <v>7511</v>
      </c>
      <c r="B4204" t="s">
        <v>7512</v>
      </c>
      <c r="C4204">
        <v>9363.6</v>
      </c>
      <c r="D4204">
        <v>91</v>
      </c>
      <c r="E4204">
        <v>258</v>
      </c>
      <c r="F4204" t="s">
        <v>16963</v>
      </c>
      <c r="G4204">
        <v>5</v>
      </c>
      <c r="H4204">
        <v>1</v>
      </c>
    </row>
    <row r="4205" spans="1:8" x14ac:dyDescent="0.3">
      <c r="A4205" t="s">
        <v>7513</v>
      </c>
      <c r="B4205" t="s">
        <v>7514</v>
      </c>
      <c r="C4205">
        <v>9363.6</v>
      </c>
      <c r="D4205">
        <v>91</v>
      </c>
      <c r="E4205">
        <v>258</v>
      </c>
      <c r="F4205" t="s">
        <v>16963</v>
      </c>
      <c r="G4205">
        <v>15</v>
      </c>
      <c r="H4205">
        <v>1</v>
      </c>
    </row>
    <row r="4206" spans="1:8" x14ac:dyDescent="0.3">
      <c r="A4206" t="s">
        <v>7515</v>
      </c>
      <c r="B4206" t="s">
        <v>7516</v>
      </c>
      <c r="C4206">
        <v>5033.88</v>
      </c>
      <c r="D4206">
        <v>91</v>
      </c>
      <c r="E4206">
        <v>192</v>
      </c>
      <c r="F4206" t="s">
        <v>16963</v>
      </c>
      <c r="G4206">
        <v>14</v>
      </c>
      <c r="H4206">
        <v>1</v>
      </c>
    </row>
    <row r="4207" spans="1:8" x14ac:dyDescent="0.3">
      <c r="A4207" t="s">
        <v>7517</v>
      </c>
      <c r="B4207" t="s">
        <v>7516</v>
      </c>
      <c r="C4207">
        <v>5774.22</v>
      </c>
      <c r="D4207">
        <v>91</v>
      </c>
      <c r="E4207">
        <v>211</v>
      </c>
      <c r="F4207" t="s">
        <v>16963</v>
      </c>
      <c r="G4207">
        <v>0</v>
      </c>
      <c r="H4207">
        <v>0</v>
      </c>
    </row>
    <row r="4208" spans="1:8" x14ac:dyDescent="0.3">
      <c r="A4208" t="s">
        <v>7518</v>
      </c>
      <c r="B4208" t="s">
        <v>7519</v>
      </c>
      <c r="C4208">
        <v>0</v>
      </c>
      <c r="D4208">
        <v>91</v>
      </c>
      <c r="E4208">
        <v>211</v>
      </c>
      <c r="F4208" t="s">
        <v>16963</v>
      </c>
      <c r="G4208">
        <v>0</v>
      </c>
      <c r="H4208">
        <v>0</v>
      </c>
    </row>
    <row r="4209" spans="1:8" x14ac:dyDescent="0.3">
      <c r="A4209" t="s">
        <v>7520</v>
      </c>
      <c r="B4209" t="s">
        <v>7521</v>
      </c>
      <c r="C4209">
        <v>6903.33</v>
      </c>
      <c r="D4209">
        <v>91</v>
      </c>
      <c r="E4209">
        <v>192</v>
      </c>
      <c r="F4209" t="s">
        <v>16963</v>
      </c>
      <c r="G4209">
        <v>0</v>
      </c>
      <c r="H4209">
        <v>0</v>
      </c>
    </row>
    <row r="4210" spans="1:8" x14ac:dyDescent="0.3">
      <c r="A4210" t="s">
        <v>7522</v>
      </c>
      <c r="B4210" t="s">
        <v>7523</v>
      </c>
      <c r="C4210">
        <v>7022.7</v>
      </c>
      <c r="D4210">
        <v>91</v>
      </c>
      <c r="E4210">
        <v>211</v>
      </c>
      <c r="F4210" t="s">
        <v>16963</v>
      </c>
      <c r="G4210">
        <v>0</v>
      </c>
      <c r="H4210">
        <v>0</v>
      </c>
    </row>
    <row r="4211" spans="1:8" x14ac:dyDescent="0.3">
      <c r="A4211" t="s">
        <v>7524</v>
      </c>
      <c r="B4211" t="s">
        <v>7525</v>
      </c>
      <c r="C4211">
        <v>0</v>
      </c>
      <c r="D4211">
        <v>91</v>
      </c>
      <c r="E4211">
        <v>211</v>
      </c>
      <c r="F4211" t="s">
        <v>16963</v>
      </c>
      <c r="G4211">
        <v>0</v>
      </c>
      <c r="H4211">
        <v>0</v>
      </c>
    </row>
    <row r="4212" spans="1:8" x14ac:dyDescent="0.3">
      <c r="A4212" t="s">
        <v>7526</v>
      </c>
      <c r="B4212" t="s">
        <v>7527</v>
      </c>
      <c r="C4212">
        <v>10143.9</v>
      </c>
      <c r="D4212">
        <v>91</v>
      </c>
      <c r="E4212">
        <v>211</v>
      </c>
      <c r="F4212" t="s">
        <v>16963</v>
      </c>
      <c r="G4212">
        <v>0</v>
      </c>
      <c r="H4212">
        <v>0</v>
      </c>
    </row>
    <row r="4213" spans="1:8" x14ac:dyDescent="0.3">
      <c r="A4213" t="s">
        <v>1843</v>
      </c>
      <c r="B4213" t="s">
        <v>1844</v>
      </c>
      <c r="C4213">
        <v>2809.08</v>
      </c>
      <c r="D4213">
        <v>91</v>
      </c>
      <c r="E4213">
        <v>192</v>
      </c>
      <c r="F4213" t="s">
        <v>16963</v>
      </c>
      <c r="G4213">
        <v>90</v>
      </c>
      <c r="H4213">
        <v>1</v>
      </c>
    </row>
    <row r="4214" spans="1:8" x14ac:dyDescent="0.3">
      <c r="A4214" t="s">
        <v>7528</v>
      </c>
      <c r="B4214" t="s">
        <v>7529</v>
      </c>
      <c r="C4214">
        <v>9518.43</v>
      </c>
      <c r="D4214">
        <v>91</v>
      </c>
      <c r="E4214">
        <v>192</v>
      </c>
      <c r="F4214" t="s">
        <v>16963</v>
      </c>
      <c r="G4214">
        <v>0</v>
      </c>
      <c r="H4214">
        <v>0</v>
      </c>
    </row>
    <row r="4215" spans="1:8" x14ac:dyDescent="0.3">
      <c r="A4215" t="s">
        <v>7530</v>
      </c>
      <c r="B4215" t="s">
        <v>7531</v>
      </c>
      <c r="C4215">
        <v>6339</v>
      </c>
      <c r="D4215">
        <v>91</v>
      </c>
      <c r="E4215">
        <v>192</v>
      </c>
      <c r="F4215" t="s">
        <v>16963</v>
      </c>
      <c r="G4215">
        <v>0</v>
      </c>
      <c r="H4215">
        <v>0</v>
      </c>
    </row>
    <row r="4216" spans="1:8" x14ac:dyDescent="0.3">
      <c r="A4216" t="s">
        <v>7532</v>
      </c>
      <c r="B4216" t="s">
        <v>7533</v>
      </c>
      <c r="C4216">
        <v>4591.99</v>
      </c>
      <c r="D4216">
        <v>91</v>
      </c>
      <c r="E4216">
        <v>192</v>
      </c>
      <c r="F4216" t="s">
        <v>16963</v>
      </c>
      <c r="G4216">
        <v>0</v>
      </c>
      <c r="H4216">
        <v>0</v>
      </c>
    </row>
    <row r="4217" spans="1:8" x14ac:dyDescent="0.3">
      <c r="A4217" t="s">
        <v>7534</v>
      </c>
      <c r="B4217" t="s">
        <v>7535</v>
      </c>
      <c r="C4217">
        <v>7255.15</v>
      </c>
      <c r="D4217">
        <v>91</v>
      </c>
      <c r="E4217">
        <v>225</v>
      </c>
      <c r="F4217" t="s">
        <v>16963</v>
      </c>
      <c r="G4217">
        <v>0</v>
      </c>
      <c r="H4217">
        <v>0</v>
      </c>
    </row>
    <row r="4218" spans="1:8" x14ac:dyDescent="0.3">
      <c r="A4218" t="s">
        <v>7536</v>
      </c>
      <c r="B4218" t="s">
        <v>7537</v>
      </c>
      <c r="C4218">
        <v>5406.55</v>
      </c>
      <c r="D4218">
        <v>91</v>
      </c>
      <c r="E4218">
        <v>225</v>
      </c>
      <c r="F4218" t="s">
        <v>16963</v>
      </c>
      <c r="G4218">
        <v>0</v>
      </c>
      <c r="H4218">
        <v>0</v>
      </c>
    </row>
    <row r="4219" spans="1:8" x14ac:dyDescent="0.3">
      <c r="A4219" t="s">
        <v>7538</v>
      </c>
      <c r="B4219" t="s">
        <v>7539</v>
      </c>
      <c r="C4219">
        <v>3589.38</v>
      </c>
      <c r="D4219">
        <v>91</v>
      </c>
      <c r="E4219">
        <v>257</v>
      </c>
      <c r="F4219" t="s">
        <v>16963</v>
      </c>
      <c r="G4219">
        <v>0</v>
      </c>
      <c r="H4219">
        <v>0</v>
      </c>
    </row>
    <row r="4220" spans="1:8" x14ac:dyDescent="0.3">
      <c r="A4220" t="s">
        <v>7540</v>
      </c>
      <c r="B4220" t="s">
        <v>7541</v>
      </c>
      <c r="C4220">
        <v>6398.46</v>
      </c>
      <c r="D4220">
        <v>91</v>
      </c>
      <c r="E4220">
        <v>225</v>
      </c>
      <c r="F4220" t="s">
        <v>16963</v>
      </c>
      <c r="G4220">
        <v>0</v>
      </c>
      <c r="H4220">
        <v>0</v>
      </c>
    </row>
    <row r="4221" spans="1:8" x14ac:dyDescent="0.3">
      <c r="A4221" t="s">
        <v>7542</v>
      </c>
      <c r="B4221" t="s">
        <v>7543</v>
      </c>
      <c r="C4221">
        <v>6398.46</v>
      </c>
      <c r="D4221">
        <v>91</v>
      </c>
      <c r="E4221">
        <v>225</v>
      </c>
      <c r="F4221" t="s">
        <v>16963</v>
      </c>
      <c r="G4221">
        <v>28</v>
      </c>
      <c r="H4221">
        <v>1</v>
      </c>
    </row>
    <row r="4222" spans="1:8" x14ac:dyDescent="0.3">
      <c r="A4222" t="s">
        <v>7544</v>
      </c>
      <c r="B4222" t="s">
        <v>7545</v>
      </c>
      <c r="C4222">
        <v>4943.1000000000004</v>
      </c>
      <c r="D4222">
        <v>91</v>
      </c>
      <c r="E4222">
        <v>225</v>
      </c>
      <c r="F4222" t="s">
        <v>16963</v>
      </c>
      <c r="G4222">
        <v>80</v>
      </c>
      <c r="H4222">
        <v>1</v>
      </c>
    </row>
    <row r="4223" spans="1:8" x14ac:dyDescent="0.3">
      <c r="A4223" t="s">
        <v>7546</v>
      </c>
      <c r="B4223" t="s">
        <v>7547</v>
      </c>
      <c r="C4223">
        <v>5033.88</v>
      </c>
      <c r="D4223">
        <v>91</v>
      </c>
      <c r="E4223">
        <v>225</v>
      </c>
      <c r="F4223" t="s">
        <v>16963</v>
      </c>
      <c r="G4223">
        <v>0</v>
      </c>
      <c r="H4223">
        <v>0</v>
      </c>
    </row>
    <row r="4224" spans="1:8" x14ac:dyDescent="0.3">
      <c r="A4224" t="s">
        <v>7548</v>
      </c>
      <c r="B4224" t="s">
        <v>7547</v>
      </c>
      <c r="C4224">
        <v>6877.69</v>
      </c>
      <c r="D4224">
        <v>91</v>
      </c>
      <c r="E4224">
        <v>225</v>
      </c>
      <c r="F4224" t="s">
        <v>16963</v>
      </c>
      <c r="G4224">
        <v>101</v>
      </c>
      <c r="H4224">
        <v>1</v>
      </c>
    </row>
    <row r="4225" spans="1:8" x14ac:dyDescent="0.3">
      <c r="A4225" t="s">
        <v>1845</v>
      </c>
      <c r="B4225" t="s">
        <v>1846</v>
      </c>
      <c r="C4225">
        <v>4899.6000000000004</v>
      </c>
      <c r="D4225">
        <v>91</v>
      </c>
      <c r="E4225">
        <v>225</v>
      </c>
      <c r="F4225" t="s">
        <v>16963</v>
      </c>
      <c r="G4225">
        <v>46</v>
      </c>
      <c r="H4225">
        <v>1</v>
      </c>
    </row>
    <row r="4226" spans="1:8" x14ac:dyDescent="0.3">
      <c r="A4226" t="s">
        <v>1847</v>
      </c>
      <c r="B4226" t="s">
        <v>1848</v>
      </c>
      <c r="C4226">
        <v>5288</v>
      </c>
      <c r="D4226">
        <v>91</v>
      </c>
      <c r="E4226">
        <v>225</v>
      </c>
      <c r="F4226" t="s">
        <v>16963</v>
      </c>
      <c r="G4226">
        <v>47</v>
      </c>
      <c r="H4226">
        <v>1</v>
      </c>
    </row>
    <row r="4227" spans="1:8" x14ac:dyDescent="0.3">
      <c r="A4227" t="s">
        <v>7549</v>
      </c>
      <c r="B4227" t="s">
        <v>7550</v>
      </c>
      <c r="C4227">
        <v>12172.68</v>
      </c>
      <c r="D4227">
        <v>91</v>
      </c>
      <c r="E4227">
        <v>225</v>
      </c>
      <c r="F4227" t="s">
        <v>16963</v>
      </c>
      <c r="G4227">
        <v>10</v>
      </c>
      <c r="H4227">
        <v>1</v>
      </c>
    </row>
    <row r="4228" spans="1:8" x14ac:dyDescent="0.3">
      <c r="A4228" t="s">
        <v>7551</v>
      </c>
      <c r="B4228" t="s">
        <v>7552</v>
      </c>
      <c r="C4228">
        <v>7270.88</v>
      </c>
      <c r="D4228">
        <v>91</v>
      </c>
      <c r="E4228">
        <v>207</v>
      </c>
      <c r="F4228" t="s">
        <v>16963</v>
      </c>
      <c r="G4228">
        <v>0</v>
      </c>
      <c r="H4228">
        <v>0</v>
      </c>
    </row>
    <row r="4229" spans="1:8" x14ac:dyDescent="0.3">
      <c r="A4229" t="s">
        <v>7553</v>
      </c>
      <c r="B4229" t="s">
        <v>7554</v>
      </c>
      <c r="C4229">
        <v>8115.12</v>
      </c>
      <c r="D4229">
        <v>91</v>
      </c>
      <c r="E4229">
        <v>225</v>
      </c>
      <c r="F4229" t="s">
        <v>16963</v>
      </c>
      <c r="G4229">
        <v>0</v>
      </c>
      <c r="H4229">
        <v>0</v>
      </c>
    </row>
    <row r="4230" spans="1:8" x14ac:dyDescent="0.3">
      <c r="A4230" t="s">
        <v>7555</v>
      </c>
      <c r="B4230" t="s">
        <v>7556</v>
      </c>
      <c r="C4230">
        <v>11548.44</v>
      </c>
      <c r="D4230">
        <v>91</v>
      </c>
      <c r="E4230">
        <v>225</v>
      </c>
      <c r="F4230" t="s">
        <v>16963</v>
      </c>
      <c r="G4230">
        <v>0</v>
      </c>
      <c r="H4230">
        <v>0</v>
      </c>
    </row>
    <row r="4231" spans="1:8" x14ac:dyDescent="0.3">
      <c r="A4231" t="s">
        <v>7557</v>
      </c>
      <c r="B4231" t="s">
        <v>7558</v>
      </c>
      <c r="C4231">
        <v>8427.24</v>
      </c>
      <c r="D4231">
        <v>91</v>
      </c>
      <c r="E4231">
        <v>225</v>
      </c>
      <c r="F4231" t="s">
        <v>16963</v>
      </c>
      <c r="G4231">
        <v>0</v>
      </c>
      <c r="H4231">
        <v>0</v>
      </c>
    </row>
    <row r="4232" spans="1:8" x14ac:dyDescent="0.3">
      <c r="A4232" t="s">
        <v>7559</v>
      </c>
      <c r="B4232" t="s">
        <v>7558</v>
      </c>
      <c r="C4232">
        <v>7022.7</v>
      </c>
      <c r="D4232">
        <v>91</v>
      </c>
      <c r="E4232">
        <v>225</v>
      </c>
      <c r="F4232" t="s">
        <v>16963</v>
      </c>
      <c r="G4232">
        <v>0</v>
      </c>
      <c r="H4232">
        <v>0</v>
      </c>
    </row>
    <row r="4233" spans="1:8" x14ac:dyDescent="0.3">
      <c r="A4233" t="s">
        <v>7560</v>
      </c>
      <c r="B4233" t="s">
        <v>7561</v>
      </c>
      <c r="C4233">
        <v>6465.58</v>
      </c>
      <c r="D4233">
        <v>91</v>
      </c>
      <c r="E4233">
        <v>225</v>
      </c>
      <c r="F4233" t="s">
        <v>16963</v>
      </c>
      <c r="G4233">
        <v>0</v>
      </c>
      <c r="H4233">
        <v>0</v>
      </c>
    </row>
    <row r="4234" spans="1:8" x14ac:dyDescent="0.3">
      <c r="A4234" t="s">
        <v>7562</v>
      </c>
      <c r="B4234" t="s">
        <v>7563</v>
      </c>
      <c r="C4234">
        <v>8564.1</v>
      </c>
      <c r="D4234">
        <v>91</v>
      </c>
      <c r="E4234">
        <v>225</v>
      </c>
      <c r="F4234" t="s">
        <v>16963</v>
      </c>
      <c r="G4234">
        <v>0</v>
      </c>
      <c r="H4234">
        <v>0</v>
      </c>
    </row>
    <row r="4235" spans="1:8" x14ac:dyDescent="0.3">
      <c r="A4235" t="s">
        <v>7564</v>
      </c>
      <c r="B4235" t="s">
        <v>7565</v>
      </c>
      <c r="C4235">
        <v>4797.84</v>
      </c>
      <c r="D4235">
        <v>91</v>
      </c>
      <c r="E4235">
        <v>192</v>
      </c>
      <c r="F4235" t="s">
        <v>16963</v>
      </c>
      <c r="G4235">
        <v>0</v>
      </c>
      <c r="H4235">
        <v>0</v>
      </c>
    </row>
    <row r="4236" spans="1:8" x14ac:dyDescent="0.3">
      <c r="A4236" t="s">
        <v>7566</v>
      </c>
      <c r="B4236" t="s">
        <v>7567</v>
      </c>
      <c r="C4236">
        <v>7022.7</v>
      </c>
      <c r="D4236">
        <v>91</v>
      </c>
      <c r="E4236">
        <v>192</v>
      </c>
      <c r="F4236" t="s">
        <v>16963</v>
      </c>
      <c r="G4236">
        <v>0</v>
      </c>
      <c r="H4236">
        <v>0</v>
      </c>
    </row>
    <row r="4237" spans="1:8" x14ac:dyDescent="0.3">
      <c r="A4237" t="s">
        <v>7568</v>
      </c>
      <c r="B4237" t="s">
        <v>7569</v>
      </c>
      <c r="C4237">
        <v>4847.24</v>
      </c>
      <c r="D4237">
        <v>91</v>
      </c>
      <c r="E4237">
        <v>192</v>
      </c>
      <c r="F4237" t="s">
        <v>16963</v>
      </c>
      <c r="G4237">
        <v>0</v>
      </c>
      <c r="H4237">
        <v>0</v>
      </c>
    </row>
    <row r="4238" spans="1:8" x14ac:dyDescent="0.3">
      <c r="A4238" t="s">
        <v>1849</v>
      </c>
      <c r="B4238" t="s">
        <v>1850</v>
      </c>
      <c r="C4238">
        <v>2671.06</v>
      </c>
      <c r="D4238">
        <v>91</v>
      </c>
      <c r="E4238">
        <v>192</v>
      </c>
      <c r="F4238" t="s">
        <v>16963</v>
      </c>
      <c r="G4238">
        <v>137</v>
      </c>
      <c r="H4238">
        <v>1</v>
      </c>
    </row>
    <row r="4239" spans="1:8" x14ac:dyDescent="0.3">
      <c r="A4239" t="s">
        <v>1851</v>
      </c>
      <c r="B4239" t="s">
        <v>1852</v>
      </c>
      <c r="C4239">
        <v>2509.86</v>
      </c>
      <c r="D4239">
        <v>91</v>
      </c>
      <c r="E4239">
        <v>192</v>
      </c>
      <c r="F4239" t="s">
        <v>16963</v>
      </c>
      <c r="G4239">
        <v>57</v>
      </c>
      <c r="H4239">
        <v>1</v>
      </c>
    </row>
    <row r="4240" spans="1:8" x14ac:dyDescent="0.3">
      <c r="A4240" t="s">
        <v>7570</v>
      </c>
      <c r="B4240" t="s">
        <v>7571</v>
      </c>
      <c r="C4240">
        <v>7671.47</v>
      </c>
      <c r="D4240">
        <v>91</v>
      </c>
      <c r="E4240">
        <v>188</v>
      </c>
      <c r="F4240" t="s">
        <v>16963</v>
      </c>
      <c r="G4240">
        <v>62</v>
      </c>
      <c r="H4240">
        <v>1</v>
      </c>
    </row>
    <row r="4241" spans="1:8" x14ac:dyDescent="0.3">
      <c r="A4241" t="s">
        <v>7572</v>
      </c>
      <c r="B4241" t="s">
        <v>7573</v>
      </c>
      <c r="C4241">
        <v>12119.43</v>
      </c>
      <c r="D4241">
        <v>91</v>
      </c>
      <c r="E4241">
        <v>215</v>
      </c>
      <c r="F4241" t="s">
        <v>16963</v>
      </c>
      <c r="G4241">
        <v>0</v>
      </c>
      <c r="H4241">
        <v>0</v>
      </c>
    </row>
    <row r="4242" spans="1:8" x14ac:dyDescent="0.3">
      <c r="A4242" t="s">
        <v>7574</v>
      </c>
      <c r="B4242" t="s">
        <v>7575</v>
      </c>
      <c r="C4242">
        <v>12119.43</v>
      </c>
      <c r="D4242">
        <v>91</v>
      </c>
      <c r="E4242">
        <v>215</v>
      </c>
      <c r="F4242" t="s">
        <v>16963</v>
      </c>
      <c r="G4242">
        <v>0</v>
      </c>
      <c r="H4242">
        <v>0</v>
      </c>
    </row>
    <row r="4243" spans="1:8" x14ac:dyDescent="0.3">
      <c r="A4243" t="s">
        <v>7576</v>
      </c>
      <c r="B4243" t="s">
        <v>7577</v>
      </c>
      <c r="C4243">
        <v>4570.5600000000004</v>
      </c>
      <c r="D4243">
        <v>91</v>
      </c>
      <c r="E4243">
        <v>211</v>
      </c>
      <c r="F4243" t="s">
        <v>16963</v>
      </c>
      <c r="G4243">
        <v>0</v>
      </c>
      <c r="H4243">
        <v>0</v>
      </c>
    </row>
    <row r="4244" spans="1:8" x14ac:dyDescent="0.3">
      <c r="A4244" t="s">
        <v>1853</v>
      </c>
      <c r="B4244" t="s">
        <v>1854</v>
      </c>
      <c r="C4244">
        <v>2759.14</v>
      </c>
      <c r="D4244">
        <v>91</v>
      </c>
      <c r="E4244">
        <v>192</v>
      </c>
      <c r="F4244" t="s">
        <v>16963</v>
      </c>
      <c r="G4244">
        <v>0</v>
      </c>
      <c r="H4244">
        <v>0</v>
      </c>
    </row>
    <row r="4245" spans="1:8" x14ac:dyDescent="0.3">
      <c r="A4245" t="s">
        <v>7578</v>
      </c>
      <c r="B4245" t="s">
        <v>7579</v>
      </c>
      <c r="C4245">
        <v>0</v>
      </c>
      <c r="D4245">
        <v>91</v>
      </c>
      <c r="E4245">
        <v>205</v>
      </c>
      <c r="F4245" t="s">
        <v>16963</v>
      </c>
      <c r="G4245">
        <v>0</v>
      </c>
      <c r="H4245">
        <v>0</v>
      </c>
    </row>
    <row r="4246" spans="1:8" x14ac:dyDescent="0.3">
      <c r="A4246" t="s">
        <v>7580</v>
      </c>
      <c r="B4246" t="s">
        <v>7581</v>
      </c>
      <c r="C4246">
        <v>0</v>
      </c>
      <c r="D4246">
        <v>91</v>
      </c>
      <c r="E4246">
        <v>269</v>
      </c>
      <c r="F4246" t="s">
        <v>16963</v>
      </c>
      <c r="G4246">
        <v>0</v>
      </c>
      <c r="H4246">
        <v>0</v>
      </c>
    </row>
    <row r="4247" spans="1:8" x14ac:dyDescent="0.3">
      <c r="A4247" t="s">
        <v>7582</v>
      </c>
      <c r="B4247" t="s">
        <v>7583</v>
      </c>
      <c r="C4247">
        <v>16854.48</v>
      </c>
      <c r="D4247">
        <v>91</v>
      </c>
      <c r="E4247">
        <v>207</v>
      </c>
      <c r="F4247" t="s">
        <v>16963</v>
      </c>
      <c r="G4247">
        <v>21</v>
      </c>
      <c r="H4247">
        <v>1</v>
      </c>
    </row>
    <row r="4248" spans="1:8" x14ac:dyDescent="0.3">
      <c r="A4248" t="s">
        <v>7584</v>
      </c>
      <c r="B4248" t="s">
        <v>7585</v>
      </c>
      <c r="C4248">
        <v>0</v>
      </c>
      <c r="D4248">
        <v>91</v>
      </c>
      <c r="E4248">
        <v>225</v>
      </c>
      <c r="F4248" t="s">
        <v>16963</v>
      </c>
      <c r="G4248">
        <v>0</v>
      </c>
      <c r="H4248">
        <v>0</v>
      </c>
    </row>
    <row r="4249" spans="1:8" x14ac:dyDescent="0.3">
      <c r="A4249" t="s">
        <v>7586</v>
      </c>
      <c r="B4249" t="s">
        <v>7585</v>
      </c>
      <c r="C4249">
        <v>33657.11</v>
      </c>
      <c r="D4249">
        <v>91</v>
      </c>
      <c r="E4249">
        <v>205</v>
      </c>
      <c r="F4249" t="s">
        <v>16963</v>
      </c>
      <c r="G4249">
        <v>0</v>
      </c>
      <c r="H4249">
        <v>0</v>
      </c>
    </row>
    <row r="4250" spans="1:8" x14ac:dyDescent="0.3">
      <c r="A4250" t="s">
        <v>7587</v>
      </c>
      <c r="B4250" t="s">
        <v>7588</v>
      </c>
      <c r="C4250">
        <v>0</v>
      </c>
      <c r="D4250">
        <v>91</v>
      </c>
      <c r="E4250">
        <v>225</v>
      </c>
      <c r="F4250" t="s">
        <v>16963</v>
      </c>
      <c r="G4250">
        <v>0</v>
      </c>
      <c r="H4250">
        <v>0</v>
      </c>
    </row>
    <row r="4251" spans="1:8" x14ac:dyDescent="0.3">
      <c r="A4251" t="s">
        <v>7589</v>
      </c>
      <c r="B4251" t="s">
        <v>7588</v>
      </c>
      <c r="C4251">
        <v>37941.379999999997</v>
      </c>
      <c r="D4251">
        <v>91</v>
      </c>
      <c r="E4251">
        <v>205</v>
      </c>
      <c r="F4251" t="s">
        <v>16963</v>
      </c>
      <c r="G4251">
        <v>11</v>
      </c>
      <c r="H4251">
        <v>1</v>
      </c>
    </row>
    <row r="4252" spans="1:8" x14ac:dyDescent="0.3">
      <c r="A4252" t="s">
        <v>7590</v>
      </c>
      <c r="B4252" t="s">
        <v>7591</v>
      </c>
      <c r="C4252">
        <v>0</v>
      </c>
      <c r="D4252">
        <v>91</v>
      </c>
      <c r="E4252">
        <v>205</v>
      </c>
      <c r="F4252" t="s">
        <v>16963</v>
      </c>
      <c r="G4252">
        <v>0</v>
      </c>
      <c r="H4252">
        <v>0</v>
      </c>
    </row>
    <row r="4253" spans="1:8" x14ac:dyDescent="0.3">
      <c r="A4253" t="s">
        <v>7592</v>
      </c>
      <c r="B4253" t="s">
        <v>7593</v>
      </c>
      <c r="C4253">
        <v>0</v>
      </c>
      <c r="D4253">
        <v>91</v>
      </c>
      <c r="E4253">
        <v>226</v>
      </c>
      <c r="F4253" t="s">
        <v>16963</v>
      </c>
      <c r="G4253">
        <v>0</v>
      </c>
      <c r="H4253">
        <v>0</v>
      </c>
    </row>
    <row r="4254" spans="1:8" x14ac:dyDescent="0.3">
      <c r="A4254" t="s">
        <v>7594</v>
      </c>
      <c r="B4254" t="s">
        <v>7595</v>
      </c>
      <c r="C4254">
        <v>46332.04</v>
      </c>
      <c r="D4254">
        <v>91</v>
      </c>
      <c r="E4254">
        <v>226</v>
      </c>
      <c r="F4254" t="s">
        <v>16963</v>
      </c>
      <c r="G4254">
        <v>0</v>
      </c>
      <c r="H4254">
        <v>0</v>
      </c>
    </row>
    <row r="4255" spans="1:8" x14ac:dyDescent="0.3">
      <c r="A4255" t="s">
        <v>7596</v>
      </c>
      <c r="B4255" t="s">
        <v>7597</v>
      </c>
      <c r="C4255">
        <v>27154.2</v>
      </c>
      <c r="D4255">
        <v>91</v>
      </c>
      <c r="E4255">
        <v>187</v>
      </c>
      <c r="F4255" t="s">
        <v>16963</v>
      </c>
      <c r="G4255">
        <v>0</v>
      </c>
      <c r="H4255">
        <v>0</v>
      </c>
    </row>
    <row r="4256" spans="1:8" x14ac:dyDescent="0.3">
      <c r="A4256" t="s">
        <v>7598</v>
      </c>
      <c r="B4256" t="s">
        <v>7599</v>
      </c>
      <c r="C4256">
        <v>54490.84</v>
      </c>
      <c r="D4256">
        <v>91</v>
      </c>
      <c r="E4256">
        <v>225</v>
      </c>
      <c r="F4256" t="s">
        <v>16963</v>
      </c>
      <c r="G4256">
        <v>0</v>
      </c>
      <c r="H4256">
        <v>0</v>
      </c>
    </row>
    <row r="4257" spans="1:8" x14ac:dyDescent="0.3">
      <c r="A4257" t="s">
        <v>7600</v>
      </c>
      <c r="B4257" t="s">
        <v>7601</v>
      </c>
      <c r="C4257">
        <v>14898.3</v>
      </c>
      <c r="D4257">
        <v>91</v>
      </c>
      <c r="E4257">
        <v>205</v>
      </c>
      <c r="F4257" t="s">
        <v>16963</v>
      </c>
      <c r="G4257">
        <v>0</v>
      </c>
      <c r="H4257">
        <v>0</v>
      </c>
    </row>
    <row r="4258" spans="1:8" x14ac:dyDescent="0.3">
      <c r="A4258" t="s">
        <v>7602</v>
      </c>
      <c r="B4258" t="s">
        <v>7603</v>
      </c>
      <c r="C4258">
        <v>21329.22</v>
      </c>
      <c r="D4258">
        <v>91</v>
      </c>
      <c r="E4258">
        <v>225</v>
      </c>
      <c r="F4258" t="s">
        <v>16963</v>
      </c>
      <c r="G4258">
        <v>0</v>
      </c>
      <c r="H4258">
        <v>0</v>
      </c>
    </row>
    <row r="4259" spans="1:8" x14ac:dyDescent="0.3">
      <c r="A4259" t="s">
        <v>7604</v>
      </c>
      <c r="B4259" t="s">
        <v>7603</v>
      </c>
      <c r="C4259">
        <v>22341.200000000001</v>
      </c>
      <c r="D4259">
        <v>91</v>
      </c>
      <c r="E4259">
        <v>205</v>
      </c>
      <c r="F4259" t="s">
        <v>16963</v>
      </c>
      <c r="G4259">
        <v>0</v>
      </c>
      <c r="H4259">
        <v>0</v>
      </c>
    </row>
    <row r="4260" spans="1:8" x14ac:dyDescent="0.3">
      <c r="A4260" t="s">
        <v>7605</v>
      </c>
      <c r="B4260" t="s">
        <v>7606</v>
      </c>
      <c r="C4260">
        <v>21358.04</v>
      </c>
      <c r="D4260">
        <v>91</v>
      </c>
      <c r="E4260">
        <v>205</v>
      </c>
      <c r="F4260" t="s">
        <v>16963</v>
      </c>
      <c r="G4260">
        <v>0</v>
      </c>
      <c r="H4260">
        <v>0</v>
      </c>
    </row>
    <row r="4261" spans="1:8" x14ac:dyDescent="0.3">
      <c r="A4261" t="s">
        <v>7607</v>
      </c>
      <c r="B4261" t="s">
        <v>7608</v>
      </c>
      <c r="C4261">
        <v>20427.89</v>
      </c>
      <c r="D4261">
        <v>91</v>
      </c>
      <c r="E4261">
        <v>205</v>
      </c>
      <c r="F4261" t="s">
        <v>16963</v>
      </c>
      <c r="G4261">
        <v>0</v>
      </c>
      <c r="H4261">
        <v>0</v>
      </c>
    </row>
    <row r="4262" spans="1:8" x14ac:dyDescent="0.3">
      <c r="A4262" t="s">
        <v>7609</v>
      </c>
      <c r="B4262" t="s">
        <v>7610</v>
      </c>
      <c r="C4262">
        <v>12678.01</v>
      </c>
      <c r="D4262">
        <v>91</v>
      </c>
      <c r="E4262">
        <v>205</v>
      </c>
      <c r="F4262" t="s">
        <v>16963</v>
      </c>
      <c r="G4262">
        <v>0</v>
      </c>
      <c r="H4262">
        <v>0</v>
      </c>
    </row>
    <row r="4263" spans="1:8" x14ac:dyDescent="0.3">
      <c r="A4263" t="s">
        <v>7611</v>
      </c>
      <c r="B4263" t="s">
        <v>7612</v>
      </c>
      <c r="C4263">
        <v>14825.7</v>
      </c>
      <c r="D4263">
        <v>91</v>
      </c>
      <c r="E4263">
        <v>225</v>
      </c>
      <c r="F4263" t="s">
        <v>16963</v>
      </c>
      <c r="G4263">
        <v>0</v>
      </c>
      <c r="H4263">
        <v>0</v>
      </c>
    </row>
    <row r="4264" spans="1:8" x14ac:dyDescent="0.3">
      <c r="A4264" t="s">
        <v>7613</v>
      </c>
      <c r="B4264" t="s">
        <v>7614</v>
      </c>
      <c r="C4264">
        <v>18727.2</v>
      </c>
      <c r="D4264">
        <v>91</v>
      </c>
      <c r="E4264">
        <v>205</v>
      </c>
      <c r="F4264" t="s">
        <v>16963</v>
      </c>
      <c r="G4264">
        <v>3</v>
      </c>
      <c r="H4264">
        <v>1</v>
      </c>
    </row>
    <row r="4265" spans="1:8" x14ac:dyDescent="0.3">
      <c r="A4265" t="s">
        <v>7615</v>
      </c>
      <c r="B4265" t="s">
        <v>7616</v>
      </c>
      <c r="C4265">
        <v>32647.78</v>
      </c>
      <c r="D4265">
        <v>91</v>
      </c>
      <c r="E4265">
        <v>225</v>
      </c>
      <c r="F4265" t="s">
        <v>16963</v>
      </c>
      <c r="G4265">
        <v>0</v>
      </c>
      <c r="H4265">
        <v>0</v>
      </c>
    </row>
    <row r="4266" spans="1:8" x14ac:dyDescent="0.3">
      <c r="A4266" t="s">
        <v>7617</v>
      </c>
      <c r="B4266" t="s">
        <v>7618</v>
      </c>
      <c r="C4266">
        <v>57020.08</v>
      </c>
      <c r="D4266">
        <v>91</v>
      </c>
      <c r="E4266">
        <v>196</v>
      </c>
      <c r="F4266" t="s">
        <v>16963</v>
      </c>
      <c r="G4266">
        <v>0</v>
      </c>
      <c r="H4266">
        <v>0</v>
      </c>
    </row>
    <row r="4267" spans="1:8" x14ac:dyDescent="0.3">
      <c r="A4267" t="s">
        <v>7619</v>
      </c>
      <c r="B4267" t="s">
        <v>7620</v>
      </c>
      <c r="C4267">
        <v>11186.26</v>
      </c>
      <c r="D4267">
        <v>91</v>
      </c>
      <c r="E4267">
        <v>207</v>
      </c>
      <c r="F4267" t="s">
        <v>16963</v>
      </c>
      <c r="G4267">
        <v>0</v>
      </c>
      <c r="H4267">
        <v>0</v>
      </c>
    </row>
    <row r="4268" spans="1:8" x14ac:dyDescent="0.3">
      <c r="A4268" t="s">
        <v>7621</v>
      </c>
      <c r="B4268" t="s">
        <v>7622</v>
      </c>
      <c r="C4268">
        <v>0</v>
      </c>
      <c r="D4268">
        <v>91</v>
      </c>
      <c r="E4268">
        <v>196</v>
      </c>
      <c r="F4268" t="s">
        <v>16963</v>
      </c>
      <c r="G4268">
        <v>0</v>
      </c>
      <c r="H4268">
        <v>0</v>
      </c>
    </row>
    <row r="4269" spans="1:8" x14ac:dyDescent="0.3">
      <c r="A4269" t="s">
        <v>7623</v>
      </c>
      <c r="B4269" t="s">
        <v>7624</v>
      </c>
      <c r="C4269">
        <v>0</v>
      </c>
      <c r="D4269">
        <v>91</v>
      </c>
      <c r="E4269">
        <v>196</v>
      </c>
      <c r="F4269" t="s">
        <v>16963</v>
      </c>
      <c r="G4269">
        <v>0</v>
      </c>
      <c r="H4269">
        <v>0</v>
      </c>
    </row>
    <row r="4270" spans="1:8" x14ac:dyDescent="0.3">
      <c r="A4270" t="s">
        <v>7625</v>
      </c>
      <c r="B4270" t="s">
        <v>7626</v>
      </c>
      <c r="C4270">
        <v>14543.05</v>
      </c>
      <c r="D4270">
        <v>91</v>
      </c>
      <c r="E4270">
        <v>207</v>
      </c>
      <c r="F4270" t="s">
        <v>16963</v>
      </c>
      <c r="G4270">
        <v>0</v>
      </c>
      <c r="H4270">
        <v>0</v>
      </c>
    </row>
    <row r="4271" spans="1:8" x14ac:dyDescent="0.3">
      <c r="A4271" t="s">
        <v>7627</v>
      </c>
      <c r="B4271" t="s">
        <v>7628</v>
      </c>
      <c r="C4271">
        <v>26688.32</v>
      </c>
      <c r="D4271">
        <v>91</v>
      </c>
      <c r="E4271">
        <v>225</v>
      </c>
      <c r="F4271" t="s">
        <v>16963</v>
      </c>
      <c r="G4271">
        <v>0</v>
      </c>
      <c r="H4271">
        <v>0</v>
      </c>
    </row>
    <row r="4272" spans="1:8" x14ac:dyDescent="0.3">
      <c r="A4272" t="s">
        <v>1855</v>
      </c>
      <c r="B4272" t="s">
        <v>1856</v>
      </c>
      <c r="C4272">
        <v>6226.11</v>
      </c>
      <c r="D4272">
        <v>91</v>
      </c>
      <c r="E4272">
        <v>225</v>
      </c>
      <c r="F4272" t="s">
        <v>16963</v>
      </c>
      <c r="G4272">
        <v>38</v>
      </c>
      <c r="H4272">
        <v>1</v>
      </c>
    </row>
    <row r="4273" spans="1:8" x14ac:dyDescent="0.3">
      <c r="A4273" t="s">
        <v>7629</v>
      </c>
      <c r="B4273" t="s">
        <v>1856</v>
      </c>
      <c r="C4273">
        <v>0</v>
      </c>
      <c r="D4273">
        <v>91</v>
      </c>
      <c r="E4273">
        <v>225</v>
      </c>
      <c r="F4273" t="s">
        <v>16963</v>
      </c>
      <c r="G4273">
        <v>0</v>
      </c>
      <c r="H4273">
        <v>0</v>
      </c>
    </row>
    <row r="4274" spans="1:8" x14ac:dyDescent="0.3">
      <c r="A4274" t="s">
        <v>7630</v>
      </c>
      <c r="B4274" t="s">
        <v>7631</v>
      </c>
      <c r="C4274">
        <v>5462.1</v>
      </c>
      <c r="D4274">
        <v>91</v>
      </c>
      <c r="E4274">
        <v>225</v>
      </c>
      <c r="F4274" t="s">
        <v>16963</v>
      </c>
      <c r="G4274">
        <v>2</v>
      </c>
      <c r="H4274">
        <v>1</v>
      </c>
    </row>
    <row r="4275" spans="1:8" x14ac:dyDescent="0.3">
      <c r="A4275" t="s">
        <v>7632</v>
      </c>
      <c r="B4275" t="s">
        <v>7633</v>
      </c>
      <c r="C4275">
        <v>0</v>
      </c>
      <c r="D4275">
        <v>91</v>
      </c>
      <c r="E4275">
        <v>225</v>
      </c>
      <c r="F4275" t="s">
        <v>16963</v>
      </c>
      <c r="G4275">
        <v>0</v>
      </c>
      <c r="H4275">
        <v>0</v>
      </c>
    </row>
    <row r="4276" spans="1:8" x14ac:dyDescent="0.3">
      <c r="A4276" t="s">
        <v>7634</v>
      </c>
      <c r="B4276" t="s">
        <v>7633</v>
      </c>
      <c r="C4276">
        <v>8520.36</v>
      </c>
      <c r="D4276">
        <v>91</v>
      </c>
      <c r="E4276">
        <v>205</v>
      </c>
      <c r="F4276" t="s">
        <v>16963</v>
      </c>
      <c r="G4276">
        <v>0</v>
      </c>
      <c r="H4276">
        <v>0</v>
      </c>
    </row>
    <row r="4277" spans="1:8" x14ac:dyDescent="0.3">
      <c r="A4277" t="s">
        <v>7635</v>
      </c>
      <c r="B4277" t="s">
        <v>7636</v>
      </c>
      <c r="C4277">
        <v>4660.6099999999997</v>
      </c>
      <c r="D4277">
        <v>91</v>
      </c>
      <c r="E4277">
        <v>225</v>
      </c>
      <c r="F4277" t="s">
        <v>16963</v>
      </c>
      <c r="G4277">
        <v>0</v>
      </c>
      <c r="H4277">
        <v>0</v>
      </c>
    </row>
    <row r="4278" spans="1:8" x14ac:dyDescent="0.3">
      <c r="A4278" t="s">
        <v>7637</v>
      </c>
      <c r="B4278" t="s">
        <v>7638</v>
      </c>
      <c r="C4278">
        <v>0</v>
      </c>
      <c r="D4278">
        <v>91</v>
      </c>
      <c r="E4278">
        <v>196</v>
      </c>
      <c r="F4278" t="s">
        <v>16963</v>
      </c>
      <c r="G4278">
        <v>0</v>
      </c>
      <c r="H4278">
        <v>0</v>
      </c>
    </row>
    <row r="4279" spans="1:8" x14ac:dyDescent="0.3">
      <c r="A4279" t="s">
        <v>7639</v>
      </c>
      <c r="B4279" t="s">
        <v>7638</v>
      </c>
      <c r="C4279">
        <v>0</v>
      </c>
      <c r="D4279">
        <v>91</v>
      </c>
      <c r="E4279">
        <v>207</v>
      </c>
      <c r="F4279" t="s">
        <v>16963</v>
      </c>
      <c r="G4279">
        <v>0</v>
      </c>
      <c r="H4279">
        <v>0</v>
      </c>
    </row>
    <row r="4280" spans="1:8" x14ac:dyDescent="0.3">
      <c r="A4280" t="s">
        <v>7640</v>
      </c>
      <c r="B4280" t="s">
        <v>7641</v>
      </c>
      <c r="C4280">
        <v>3355.53</v>
      </c>
      <c r="D4280">
        <v>91</v>
      </c>
      <c r="E4280">
        <v>225</v>
      </c>
      <c r="F4280" t="s">
        <v>16963</v>
      </c>
      <c r="G4280">
        <v>0</v>
      </c>
      <c r="H4280">
        <v>0</v>
      </c>
    </row>
    <row r="4281" spans="1:8" x14ac:dyDescent="0.3">
      <c r="A4281" t="s">
        <v>7642</v>
      </c>
      <c r="B4281" t="s">
        <v>7643</v>
      </c>
      <c r="C4281">
        <v>3232.96</v>
      </c>
      <c r="D4281">
        <v>91</v>
      </c>
      <c r="E4281">
        <v>225</v>
      </c>
      <c r="F4281" t="s">
        <v>16963</v>
      </c>
      <c r="G4281">
        <v>0</v>
      </c>
      <c r="H4281">
        <v>0</v>
      </c>
    </row>
    <row r="4282" spans="1:8" x14ac:dyDescent="0.3">
      <c r="A4282" t="s">
        <v>7644</v>
      </c>
      <c r="B4282" t="s">
        <v>7645</v>
      </c>
      <c r="C4282">
        <v>0</v>
      </c>
      <c r="D4282">
        <v>91</v>
      </c>
      <c r="E4282">
        <v>225</v>
      </c>
      <c r="F4282" t="s">
        <v>16963</v>
      </c>
      <c r="G4282">
        <v>0</v>
      </c>
      <c r="H4282">
        <v>0</v>
      </c>
    </row>
    <row r="4283" spans="1:8" x14ac:dyDescent="0.3">
      <c r="A4283" t="s">
        <v>7646</v>
      </c>
      <c r="B4283" t="s">
        <v>7645</v>
      </c>
      <c r="C4283">
        <v>23052.7</v>
      </c>
      <c r="D4283">
        <v>91</v>
      </c>
      <c r="E4283">
        <v>205</v>
      </c>
      <c r="F4283" t="s">
        <v>16963</v>
      </c>
      <c r="G4283">
        <v>0</v>
      </c>
      <c r="H4283">
        <v>0</v>
      </c>
    </row>
    <row r="4284" spans="1:8" x14ac:dyDescent="0.3">
      <c r="A4284" t="s">
        <v>7647</v>
      </c>
      <c r="B4284" t="s">
        <v>7648</v>
      </c>
      <c r="C4284">
        <v>39806.410000000003</v>
      </c>
      <c r="D4284">
        <v>91</v>
      </c>
      <c r="E4284">
        <v>215</v>
      </c>
      <c r="F4284" t="s">
        <v>16963</v>
      </c>
      <c r="G4284">
        <v>0</v>
      </c>
      <c r="H4284">
        <v>0</v>
      </c>
    </row>
    <row r="4285" spans="1:8" x14ac:dyDescent="0.3">
      <c r="A4285" t="s">
        <v>7649</v>
      </c>
      <c r="B4285" t="s">
        <v>7650</v>
      </c>
      <c r="C4285">
        <v>6712.28</v>
      </c>
      <c r="D4285">
        <v>91</v>
      </c>
      <c r="E4285">
        <v>225</v>
      </c>
      <c r="F4285" t="s">
        <v>16963</v>
      </c>
      <c r="G4285">
        <v>0</v>
      </c>
      <c r="H4285">
        <v>0</v>
      </c>
    </row>
    <row r="4286" spans="1:8" x14ac:dyDescent="0.3">
      <c r="A4286" t="s">
        <v>7651</v>
      </c>
      <c r="B4286" t="s">
        <v>7652</v>
      </c>
      <c r="C4286">
        <v>23472.86</v>
      </c>
      <c r="D4286">
        <v>91</v>
      </c>
      <c r="E4286">
        <v>205</v>
      </c>
      <c r="F4286" t="s">
        <v>16963</v>
      </c>
      <c r="G4286">
        <v>0</v>
      </c>
      <c r="H4286">
        <v>0</v>
      </c>
    </row>
    <row r="4287" spans="1:8" x14ac:dyDescent="0.3">
      <c r="A4287" t="s">
        <v>7653</v>
      </c>
      <c r="B4287" t="s">
        <v>7654</v>
      </c>
      <c r="C4287">
        <v>88163.97</v>
      </c>
      <c r="D4287">
        <v>91</v>
      </c>
      <c r="E4287">
        <v>205</v>
      </c>
      <c r="F4287" t="s">
        <v>16963</v>
      </c>
      <c r="G4287">
        <v>0</v>
      </c>
      <c r="H4287">
        <v>0</v>
      </c>
    </row>
    <row r="4288" spans="1:8" x14ac:dyDescent="0.3">
      <c r="A4288" t="s">
        <v>7655</v>
      </c>
      <c r="B4288" t="s">
        <v>7654</v>
      </c>
      <c r="C4288">
        <v>97884.61</v>
      </c>
      <c r="D4288">
        <v>91</v>
      </c>
      <c r="E4288">
        <v>235</v>
      </c>
      <c r="F4288" t="s">
        <v>16963</v>
      </c>
      <c r="G4288">
        <v>18</v>
      </c>
      <c r="H4288">
        <v>1</v>
      </c>
    </row>
    <row r="4289" spans="1:8" x14ac:dyDescent="0.3">
      <c r="A4289" t="s">
        <v>7656</v>
      </c>
      <c r="B4289" t="s">
        <v>7657</v>
      </c>
      <c r="C4289">
        <v>31323.08</v>
      </c>
      <c r="D4289">
        <v>91</v>
      </c>
      <c r="E4289">
        <v>215</v>
      </c>
      <c r="F4289" t="s">
        <v>16963</v>
      </c>
      <c r="G4289">
        <v>0</v>
      </c>
      <c r="H4289">
        <v>0</v>
      </c>
    </row>
    <row r="4290" spans="1:8" x14ac:dyDescent="0.3">
      <c r="A4290" t="s">
        <v>7658</v>
      </c>
      <c r="B4290" t="s">
        <v>7659</v>
      </c>
      <c r="C4290">
        <v>16698.099999999999</v>
      </c>
      <c r="D4290">
        <v>91</v>
      </c>
      <c r="E4290">
        <v>204</v>
      </c>
      <c r="F4290" t="s">
        <v>16963</v>
      </c>
      <c r="G4290">
        <v>0</v>
      </c>
      <c r="H4290">
        <v>0</v>
      </c>
    </row>
    <row r="4291" spans="1:8" x14ac:dyDescent="0.3">
      <c r="A4291" t="s">
        <v>7660</v>
      </c>
      <c r="B4291" t="s">
        <v>7661</v>
      </c>
      <c r="C4291">
        <v>22187.17</v>
      </c>
      <c r="D4291">
        <v>91</v>
      </c>
      <c r="E4291">
        <v>208</v>
      </c>
      <c r="F4291" t="s">
        <v>16963</v>
      </c>
      <c r="G4291">
        <v>0</v>
      </c>
      <c r="H4291">
        <v>0</v>
      </c>
    </row>
    <row r="4292" spans="1:8" x14ac:dyDescent="0.3">
      <c r="A4292" t="s">
        <v>7662</v>
      </c>
      <c r="B4292" t="s">
        <v>7661</v>
      </c>
      <c r="C4292">
        <v>50197.57</v>
      </c>
      <c r="D4292">
        <v>91</v>
      </c>
      <c r="E4292">
        <v>205</v>
      </c>
      <c r="F4292" t="s">
        <v>16963</v>
      </c>
      <c r="G4292">
        <v>0</v>
      </c>
      <c r="H4292">
        <v>0</v>
      </c>
    </row>
    <row r="4293" spans="1:8" x14ac:dyDescent="0.3">
      <c r="A4293" t="s">
        <v>7663</v>
      </c>
      <c r="B4293" t="s">
        <v>7664</v>
      </c>
      <c r="C4293">
        <v>28740.58</v>
      </c>
      <c r="D4293">
        <v>91</v>
      </c>
      <c r="E4293">
        <v>187</v>
      </c>
      <c r="F4293" t="s">
        <v>16963</v>
      </c>
      <c r="G4293">
        <v>0</v>
      </c>
      <c r="H4293">
        <v>0</v>
      </c>
    </row>
    <row r="4294" spans="1:8" x14ac:dyDescent="0.3">
      <c r="A4294" t="s">
        <v>7665</v>
      </c>
      <c r="B4294" t="s">
        <v>7664</v>
      </c>
      <c r="C4294">
        <v>22575.45</v>
      </c>
      <c r="D4294">
        <v>91</v>
      </c>
      <c r="E4294">
        <v>208</v>
      </c>
      <c r="F4294" t="s">
        <v>16963</v>
      </c>
      <c r="G4294">
        <v>0</v>
      </c>
      <c r="H4294">
        <v>0</v>
      </c>
    </row>
    <row r="4295" spans="1:8" x14ac:dyDescent="0.3">
      <c r="A4295" t="s">
        <v>7666</v>
      </c>
      <c r="B4295" t="s">
        <v>7664</v>
      </c>
      <c r="C4295">
        <v>16386.3</v>
      </c>
      <c r="D4295">
        <v>91</v>
      </c>
      <c r="E4295">
        <v>208</v>
      </c>
      <c r="F4295" t="s">
        <v>16963</v>
      </c>
      <c r="G4295">
        <v>0</v>
      </c>
      <c r="H4295">
        <v>0</v>
      </c>
    </row>
    <row r="4296" spans="1:8" x14ac:dyDescent="0.3">
      <c r="A4296" t="s">
        <v>7667</v>
      </c>
      <c r="B4296" t="s">
        <v>7664</v>
      </c>
      <c r="C4296">
        <v>29304.9</v>
      </c>
      <c r="D4296">
        <v>91</v>
      </c>
      <c r="E4296">
        <v>208</v>
      </c>
      <c r="F4296" t="s">
        <v>16963</v>
      </c>
      <c r="G4296">
        <v>0</v>
      </c>
      <c r="H4296">
        <v>0</v>
      </c>
    </row>
    <row r="4297" spans="1:8" x14ac:dyDescent="0.3">
      <c r="A4297" t="s">
        <v>7668</v>
      </c>
      <c r="B4297" t="s">
        <v>7669</v>
      </c>
      <c r="C4297">
        <v>0</v>
      </c>
      <c r="D4297">
        <v>91</v>
      </c>
      <c r="E4297">
        <v>238</v>
      </c>
      <c r="F4297" t="s">
        <v>16963</v>
      </c>
      <c r="G4297">
        <v>0</v>
      </c>
      <c r="H4297">
        <v>0</v>
      </c>
    </row>
    <row r="4298" spans="1:8" x14ac:dyDescent="0.3">
      <c r="A4298" t="s">
        <v>7670</v>
      </c>
      <c r="B4298" t="s">
        <v>7669</v>
      </c>
      <c r="C4298">
        <v>0</v>
      </c>
      <c r="D4298">
        <v>91</v>
      </c>
      <c r="E4298">
        <v>238</v>
      </c>
      <c r="F4298" t="s">
        <v>16963</v>
      </c>
      <c r="G4298">
        <v>0</v>
      </c>
      <c r="H4298">
        <v>0</v>
      </c>
    </row>
    <row r="4299" spans="1:8" x14ac:dyDescent="0.3">
      <c r="A4299" t="s">
        <v>7671</v>
      </c>
      <c r="B4299" t="s">
        <v>7669</v>
      </c>
      <c r="C4299">
        <v>58306.6</v>
      </c>
      <c r="D4299">
        <v>91</v>
      </c>
      <c r="E4299">
        <v>205</v>
      </c>
      <c r="F4299" t="s">
        <v>16963</v>
      </c>
      <c r="G4299">
        <v>6</v>
      </c>
      <c r="H4299">
        <v>1</v>
      </c>
    </row>
    <row r="4300" spans="1:8" x14ac:dyDescent="0.3">
      <c r="A4300" t="s">
        <v>7672</v>
      </c>
      <c r="B4300" t="s">
        <v>7673</v>
      </c>
      <c r="C4300">
        <v>0</v>
      </c>
      <c r="D4300">
        <v>91</v>
      </c>
      <c r="E4300">
        <v>238</v>
      </c>
      <c r="F4300" t="s">
        <v>16963</v>
      </c>
      <c r="G4300">
        <v>0</v>
      </c>
      <c r="H4300">
        <v>0</v>
      </c>
    </row>
    <row r="4301" spans="1:8" x14ac:dyDescent="0.3">
      <c r="A4301" t="s">
        <v>7674</v>
      </c>
      <c r="B4301" t="s">
        <v>7673</v>
      </c>
      <c r="C4301">
        <v>0</v>
      </c>
      <c r="D4301">
        <v>91</v>
      </c>
      <c r="E4301">
        <v>238</v>
      </c>
      <c r="F4301" t="s">
        <v>16963</v>
      </c>
      <c r="G4301">
        <v>0</v>
      </c>
      <c r="H4301">
        <v>0</v>
      </c>
    </row>
    <row r="4302" spans="1:8" x14ac:dyDescent="0.3">
      <c r="A4302" t="s">
        <v>7675</v>
      </c>
      <c r="B4302" t="s">
        <v>7673</v>
      </c>
      <c r="C4302">
        <v>47598.3</v>
      </c>
      <c r="D4302">
        <v>91</v>
      </c>
      <c r="E4302">
        <v>205</v>
      </c>
      <c r="F4302" t="s">
        <v>16963</v>
      </c>
      <c r="G4302">
        <v>3</v>
      </c>
      <c r="H4302">
        <v>1</v>
      </c>
    </row>
    <row r="4303" spans="1:8" x14ac:dyDescent="0.3">
      <c r="A4303" t="s">
        <v>7676</v>
      </c>
      <c r="B4303" t="s">
        <v>7677</v>
      </c>
      <c r="C4303">
        <v>0</v>
      </c>
      <c r="D4303">
        <v>91</v>
      </c>
      <c r="E4303">
        <v>238</v>
      </c>
      <c r="F4303" t="s">
        <v>16963</v>
      </c>
      <c r="G4303">
        <v>0</v>
      </c>
      <c r="H4303">
        <v>0</v>
      </c>
    </row>
    <row r="4304" spans="1:8" x14ac:dyDescent="0.3">
      <c r="A4304" t="s">
        <v>7678</v>
      </c>
      <c r="B4304" t="s">
        <v>7677</v>
      </c>
      <c r="C4304">
        <v>43236.25</v>
      </c>
      <c r="D4304">
        <v>91</v>
      </c>
      <c r="E4304">
        <v>205</v>
      </c>
      <c r="F4304" t="s">
        <v>16963</v>
      </c>
      <c r="G4304">
        <v>1</v>
      </c>
      <c r="H4304">
        <v>1</v>
      </c>
    </row>
    <row r="4305" spans="1:8" x14ac:dyDescent="0.3">
      <c r="A4305" t="s">
        <v>7679</v>
      </c>
      <c r="B4305" t="s">
        <v>7680</v>
      </c>
      <c r="C4305">
        <v>53840.7</v>
      </c>
      <c r="D4305">
        <v>91</v>
      </c>
      <c r="E4305">
        <v>205</v>
      </c>
      <c r="F4305" t="s">
        <v>16963</v>
      </c>
      <c r="G4305">
        <v>1</v>
      </c>
      <c r="H4305">
        <v>1</v>
      </c>
    </row>
    <row r="4306" spans="1:8" x14ac:dyDescent="0.3">
      <c r="A4306" t="s">
        <v>7681</v>
      </c>
      <c r="B4306" t="s">
        <v>7680</v>
      </c>
      <c r="C4306">
        <v>0</v>
      </c>
      <c r="D4306">
        <v>91</v>
      </c>
      <c r="E4306">
        <v>205</v>
      </c>
      <c r="F4306" t="s">
        <v>16963</v>
      </c>
      <c r="G4306">
        <v>0</v>
      </c>
      <c r="H4306">
        <v>0</v>
      </c>
    </row>
    <row r="4307" spans="1:8" x14ac:dyDescent="0.3">
      <c r="A4307" t="s">
        <v>7682</v>
      </c>
      <c r="B4307" t="s">
        <v>7683</v>
      </c>
      <c r="C4307">
        <v>24189.3</v>
      </c>
      <c r="D4307">
        <v>91</v>
      </c>
      <c r="E4307">
        <v>208</v>
      </c>
      <c r="F4307" t="s">
        <v>16963</v>
      </c>
      <c r="G4307">
        <v>0</v>
      </c>
      <c r="H4307">
        <v>0</v>
      </c>
    </row>
    <row r="4308" spans="1:8" x14ac:dyDescent="0.3">
      <c r="A4308" t="s">
        <v>7684</v>
      </c>
      <c r="B4308" t="s">
        <v>7683</v>
      </c>
      <c r="C4308">
        <v>0</v>
      </c>
      <c r="D4308">
        <v>91</v>
      </c>
      <c r="E4308">
        <v>205</v>
      </c>
      <c r="F4308" t="s">
        <v>16963</v>
      </c>
      <c r="G4308">
        <v>0</v>
      </c>
      <c r="H4308">
        <v>0</v>
      </c>
    </row>
    <row r="4309" spans="1:8" x14ac:dyDescent="0.3">
      <c r="A4309" t="s">
        <v>7685</v>
      </c>
      <c r="B4309" t="s">
        <v>7686</v>
      </c>
      <c r="C4309">
        <v>0</v>
      </c>
      <c r="D4309">
        <v>91</v>
      </c>
      <c r="E4309">
        <v>205</v>
      </c>
      <c r="F4309" t="s">
        <v>16963</v>
      </c>
      <c r="G4309">
        <v>0</v>
      </c>
      <c r="H4309">
        <v>0</v>
      </c>
    </row>
    <row r="4310" spans="1:8" x14ac:dyDescent="0.3">
      <c r="A4310" t="s">
        <v>7687</v>
      </c>
      <c r="B4310" t="s">
        <v>7688</v>
      </c>
      <c r="C4310">
        <v>0</v>
      </c>
      <c r="D4310">
        <v>91</v>
      </c>
      <c r="E4310">
        <v>187</v>
      </c>
      <c r="F4310" t="s">
        <v>16963</v>
      </c>
      <c r="G4310">
        <v>0</v>
      </c>
      <c r="H4310">
        <v>0</v>
      </c>
    </row>
    <row r="4311" spans="1:8" x14ac:dyDescent="0.3">
      <c r="A4311" t="s">
        <v>7689</v>
      </c>
      <c r="B4311" t="s">
        <v>7688</v>
      </c>
      <c r="C4311">
        <v>15008.98</v>
      </c>
      <c r="D4311">
        <v>91</v>
      </c>
      <c r="E4311">
        <v>208</v>
      </c>
      <c r="F4311" t="s">
        <v>16963</v>
      </c>
      <c r="G4311">
        <v>0</v>
      </c>
      <c r="H4311">
        <v>0</v>
      </c>
    </row>
    <row r="4312" spans="1:8" x14ac:dyDescent="0.3">
      <c r="A4312" t="s">
        <v>7690</v>
      </c>
      <c r="B4312" t="s">
        <v>7688</v>
      </c>
      <c r="C4312">
        <v>18924.37</v>
      </c>
      <c r="D4312">
        <v>91</v>
      </c>
      <c r="E4312">
        <v>208</v>
      </c>
      <c r="F4312" t="s">
        <v>16963</v>
      </c>
      <c r="G4312">
        <v>4</v>
      </c>
      <c r="H4312">
        <v>1</v>
      </c>
    </row>
    <row r="4313" spans="1:8" x14ac:dyDescent="0.3">
      <c r="A4313" t="s">
        <v>7691</v>
      </c>
      <c r="B4313" t="s">
        <v>7692</v>
      </c>
      <c r="C4313">
        <v>0</v>
      </c>
      <c r="D4313">
        <v>91</v>
      </c>
      <c r="E4313">
        <v>187</v>
      </c>
      <c r="F4313" t="s">
        <v>16963</v>
      </c>
      <c r="G4313">
        <v>0</v>
      </c>
      <c r="H4313">
        <v>0</v>
      </c>
    </row>
    <row r="4314" spans="1:8" x14ac:dyDescent="0.3">
      <c r="A4314" t="s">
        <v>7693</v>
      </c>
      <c r="B4314" t="s">
        <v>7692</v>
      </c>
      <c r="C4314">
        <v>0</v>
      </c>
      <c r="D4314">
        <v>91</v>
      </c>
      <c r="E4314">
        <v>187</v>
      </c>
      <c r="F4314" t="s">
        <v>16963</v>
      </c>
      <c r="G4314">
        <v>0</v>
      </c>
      <c r="H4314">
        <v>0</v>
      </c>
    </row>
    <row r="4315" spans="1:8" x14ac:dyDescent="0.3">
      <c r="A4315" t="s">
        <v>7694</v>
      </c>
      <c r="B4315" t="s">
        <v>7695</v>
      </c>
      <c r="C4315">
        <v>0</v>
      </c>
      <c r="D4315">
        <v>91</v>
      </c>
      <c r="E4315">
        <v>239</v>
      </c>
      <c r="F4315" t="s">
        <v>16963</v>
      </c>
      <c r="G4315">
        <v>0</v>
      </c>
      <c r="H4315">
        <v>0</v>
      </c>
    </row>
    <row r="4316" spans="1:8" x14ac:dyDescent="0.3">
      <c r="A4316" t="s">
        <v>7696</v>
      </c>
      <c r="B4316" t="s">
        <v>7695</v>
      </c>
      <c r="C4316">
        <v>0</v>
      </c>
      <c r="D4316">
        <v>91</v>
      </c>
      <c r="E4316">
        <v>187</v>
      </c>
      <c r="F4316" t="s">
        <v>16963</v>
      </c>
      <c r="G4316">
        <v>0</v>
      </c>
      <c r="H4316">
        <v>0</v>
      </c>
    </row>
    <row r="4317" spans="1:8" x14ac:dyDescent="0.3">
      <c r="A4317" t="s">
        <v>7697</v>
      </c>
      <c r="B4317" t="s">
        <v>7698</v>
      </c>
      <c r="C4317">
        <v>0</v>
      </c>
      <c r="D4317">
        <v>91</v>
      </c>
      <c r="E4317">
        <v>239</v>
      </c>
      <c r="F4317" t="s">
        <v>16963</v>
      </c>
      <c r="G4317">
        <v>0</v>
      </c>
      <c r="H4317">
        <v>0</v>
      </c>
    </row>
    <row r="4318" spans="1:8" x14ac:dyDescent="0.3">
      <c r="A4318" t="s">
        <v>7699</v>
      </c>
      <c r="B4318" t="s">
        <v>7700</v>
      </c>
      <c r="C4318">
        <v>0</v>
      </c>
      <c r="D4318">
        <v>91</v>
      </c>
      <c r="E4318">
        <v>239</v>
      </c>
      <c r="F4318" t="s">
        <v>16963</v>
      </c>
      <c r="G4318">
        <v>0</v>
      </c>
      <c r="H4318">
        <v>0</v>
      </c>
    </row>
    <row r="4319" spans="1:8" x14ac:dyDescent="0.3">
      <c r="A4319" t="s">
        <v>7701</v>
      </c>
      <c r="B4319" t="s">
        <v>7700</v>
      </c>
      <c r="C4319">
        <v>0</v>
      </c>
      <c r="D4319">
        <v>91</v>
      </c>
      <c r="E4319">
        <v>187</v>
      </c>
      <c r="F4319" t="s">
        <v>16963</v>
      </c>
      <c r="G4319">
        <v>0</v>
      </c>
      <c r="H4319">
        <v>0</v>
      </c>
    </row>
    <row r="4320" spans="1:8" x14ac:dyDescent="0.3">
      <c r="A4320" t="s">
        <v>7702</v>
      </c>
      <c r="B4320" t="s">
        <v>7700</v>
      </c>
      <c r="C4320">
        <v>25906.799999999999</v>
      </c>
      <c r="D4320">
        <v>91</v>
      </c>
      <c r="E4320">
        <v>205</v>
      </c>
      <c r="F4320" t="s">
        <v>16963</v>
      </c>
      <c r="G4320">
        <v>0</v>
      </c>
      <c r="H4320">
        <v>0</v>
      </c>
    </row>
    <row r="4321" spans="1:8" x14ac:dyDescent="0.3">
      <c r="A4321" t="s">
        <v>7703</v>
      </c>
      <c r="B4321" t="s">
        <v>7704</v>
      </c>
      <c r="C4321">
        <v>0</v>
      </c>
      <c r="D4321">
        <v>91</v>
      </c>
      <c r="E4321">
        <v>238</v>
      </c>
      <c r="F4321" t="s">
        <v>16963</v>
      </c>
      <c r="G4321">
        <v>0</v>
      </c>
      <c r="H4321">
        <v>0</v>
      </c>
    </row>
    <row r="4322" spans="1:8" x14ac:dyDescent="0.3">
      <c r="A4322" t="s">
        <v>7705</v>
      </c>
      <c r="B4322" t="s">
        <v>7704</v>
      </c>
      <c r="C4322">
        <v>0</v>
      </c>
      <c r="D4322">
        <v>91</v>
      </c>
      <c r="E4322">
        <v>238</v>
      </c>
      <c r="F4322" t="s">
        <v>16963</v>
      </c>
      <c r="G4322">
        <v>0</v>
      </c>
      <c r="H4322">
        <v>0</v>
      </c>
    </row>
    <row r="4323" spans="1:8" x14ac:dyDescent="0.3">
      <c r="A4323" t="s">
        <v>7706</v>
      </c>
      <c r="B4323" t="s">
        <v>7704</v>
      </c>
      <c r="C4323">
        <v>31992.3</v>
      </c>
      <c r="D4323">
        <v>91</v>
      </c>
      <c r="E4323">
        <v>285</v>
      </c>
      <c r="F4323" t="s">
        <v>16963</v>
      </c>
      <c r="G4323">
        <v>0</v>
      </c>
      <c r="H4323">
        <v>0</v>
      </c>
    </row>
    <row r="4324" spans="1:8" x14ac:dyDescent="0.3">
      <c r="A4324" t="s">
        <v>7707</v>
      </c>
      <c r="B4324" t="s">
        <v>7704</v>
      </c>
      <c r="C4324">
        <v>42882.59</v>
      </c>
      <c r="D4324">
        <v>91</v>
      </c>
      <c r="E4324">
        <v>208</v>
      </c>
      <c r="F4324" t="s">
        <v>16963</v>
      </c>
      <c r="G4324">
        <v>8</v>
      </c>
      <c r="H4324">
        <v>1</v>
      </c>
    </row>
    <row r="4325" spans="1:8" x14ac:dyDescent="0.3">
      <c r="A4325" t="s">
        <v>7708</v>
      </c>
      <c r="B4325" t="s">
        <v>7709</v>
      </c>
      <c r="C4325">
        <v>0</v>
      </c>
      <c r="D4325">
        <v>91</v>
      </c>
      <c r="E4325">
        <v>207</v>
      </c>
      <c r="F4325" t="s">
        <v>16963</v>
      </c>
      <c r="G4325">
        <v>0</v>
      </c>
      <c r="H4325">
        <v>0</v>
      </c>
    </row>
    <row r="4326" spans="1:8" x14ac:dyDescent="0.3">
      <c r="A4326" t="s">
        <v>7710</v>
      </c>
      <c r="B4326" t="s">
        <v>7711</v>
      </c>
      <c r="C4326">
        <v>9695.81</v>
      </c>
      <c r="D4326">
        <v>91</v>
      </c>
      <c r="E4326">
        <v>225</v>
      </c>
      <c r="F4326" t="s">
        <v>16963</v>
      </c>
      <c r="G4326">
        <v>10</v>
      </c>
      <c r="H4326">
        <v>1</v>
      </c>
    </row>
    <row r="4327" spans="1:8" x14ac:dyDescent="0.3">
      <c r="A4327" t="s">
        <v>7712</v>
      </c>
      <c r="B4327" t="s">
        <v>7713</v>
      </c>
      <c r="C4327">
        <v>15475.63</v>
      </c>
      <c r="D4327">
        <v>91</v>
      </c>
      <c r="E4327">
        <v>225</v>
      </c>
      <c r="F4327" t="s">
        <v>16963</v>
      </c>
      <c r="G4327">
        <v>0</v>
      </c>
      <c r="H4327">
        <v>0</v>
      </c>
    </row>
    <row r="4328" spans="1:8" x14ac:dyDescent="0.3">
      <c r="A4328" t="s">
        <v>7714</v>
      </c>
      <c r="B4328" t="s">
        <v>7715</v>
      </c>
      <c r="C4328">
        <v>23865.85</v>
      </c>
      <c r="D4328">
        <v>91</v>
      </c>
      <c r="E4328">
        <v>225</v>
      </c>
      <c r="F4328" t="s">
        <v>16963</v>
      </c>
      <c r="G4328">
        <v>0</v>
      </c>
      <c r="H4328">
        <v>0</v>
      </c>
    </row>
    <row r="4329" spans="1:8" x14ac:dyDescent="0.3">
      <c r="A4329" t="s">
        <v>7716</v>
      </c>
      <c r="B4329" t="s">
        <v>7717</v>
      </c>
      <c r="C4329">
        <v>30431.7</v>
      </c>
      <c r="D4329">
        <v>91</v>
      </c>
      <c r="E4329">
        <v>208</v>
      </c>
      <c r="F4329" t="s">
        <v>16963</v>
      </c>
      <c r="G4329">
        <v>11</v>
      </c>
      <c r="H4329">
        <v>1</v>
      </c>
    </row>
    <row r="4330" spans="1:8" x14ac:dyDescent="0.3">
      <c r="A4330" t="s">
        <v>1857</v>
      </c>
      <c r="B4330" t="s">
        <v>1858</v>
      </c>
      <c r="C4330">
        <v>21848.400000000001</v>
      </c>
      <c r="D4330">
        <v>91</v>
      </c>
      <c r="E4330">
        <v>208</v>
      </c>
      <c r="F4330" t="s">
        <v>16963</v>
      </c>
      <c r="G4330">
        <v>0</v>
      </c>
      <c r="H4330">
        <v>0</v>
      </c>
    </row>
    <row r="4331" spans="1:8" x14ac:dyDescent="0.3">
      <c r="A4331" t="s">
        <v>7718</v>
      </c>
      <c r="B4331" t="s">
        <v>7719</v>
      </c>
      <c r="C4331">
        <v>30026.26</v>
      </c>
      <c r="D4331">
        <v>91</v>
      </c>
      <c r="E4331">
        <v>215</v>
      </c>
      <c r="F4331" t="s">
        <v>16963</v>
      </c>
      <c r="G4331">
        <v>0</v>
      </c>
      <c r="H4331">
        <v>0</v>
      </c>
    </row>
    <row r="4332" spans="1:8" x14ac:dyDescent="0.3">
      <c r="A4332" t="s">
        <v>7720</v>
      </c>
      <c r="B4332" t="s">
        <v>7721</v>
      </c>
      <c r="C4332">
        <v>18645.060000000001</v>
      </c>
      <c r="D4332">
        <v>91</v>
      </c>
      <c r="E4332">
        <v>208</v>
      </c>
      <c r="F4332" t="s">
        <v>16963</v>
      </c>
      <c r="G4332">
        <v>0</v>
      </c>
      <c r="H4332">
        <v>0</v>
      </c>
    </row>
    <row r="4333" spans="1:8" x14ac:dyDescent="0.3">
      <c r="A4333" t="s">
        <v>7722</v>
      </c>
      <c r="B4333" t="s">
        <v>7723</v>
      </c>
      <c r="C4333">
        <v>14045.4</v>
      </c>
      <c r="D4333">
        <v>91</v>
      </c>
      <c r="E4333">
        <v>204</v>
      </c>
      <c r="F4333" t="s">
        <v>16963</v>
      </c>
      <c r="G4333">
        <v>0</v>
      </c>
      <c r="H4333">
        <v>0</v>
      </c>
    </row>
    <row r="4334" spans="1:8" x14ac:dyDescent="0.3">
      <c r="A4334" t="s">
        <v>7724</v>
      </c>
      <c r="B4334" t="s">
        <v>7725</v>
      </c>
      <c r="C4334">
        <v>8583.2999999999993</v>
      </c>
      <c r="D4334">
        <v>91</v>
      </c>
      <c r="E4334">
        <v>225</v>
      </c>
      <c r="F4334" t="s">
        <v>16963</v>
      </c>
      <c r="G4334">
        <v>5</v>
      </c>
      <c r="H4334">
        <v>1</v>
      </c>
    </row>
    <row r="4335" spans="1:8" x14ac:dyDescent="0.3">
      <c r="A4335" t="s">
        <v>7726</v>
      </c>
      <c r="B4335" t="s">
        <v>7727</v>
      </c>
      <c r="C4335">
        <v>50261.95</v>
      </c>
      <c r="D4335">
        <v>91</v>
      </c>
      <c r="E4335">
        <v>205</v>
      </c>
      <c r="F4335" t="s">
        <v>16963</v>
      </c>
      <c r="G4335">
        <v>0</v>
      </c>
      <c r="H4335">
        <v>0</v>
      </c>
    </row>
    <row r="4336" spans="1:8" x14ac:dyDescent="0.3">
      <c r="A4336" t="s">
        <v>7728</v>
      </c>
      <c r="B4336" t="s">
        <v>7729</v>
      </c>
      <c r="C4336">
        <v>71721.73</v>
      </c>
      <c r="D4336">
        <v>91</v>
      </c>
      <c r="E4336">
        <v>205</v>
      </c>
      <c r="F4336" t="s">
        <v>16963</v>
      </c>
      <c r="G4336">
        <v>2</v>
      </c>
      <c r="H4336">
        <v>1</v>
      </c>
    </row>
    <row r="4337" spans="1:8" x14ac:dyDescent="0.3">
      <c r="A4337" t="s">
        <v>7730</v>
      </c>
      <c r="B4337" t="s">
        <v>7731</v>
      </c>
      <c r="C4337">
        <v>11704.5</v>
      </c>
      <c r="D4337">
        <v>91</v>
      </c>
      <c r="E4337">
        <v>204</v>
      </c>
      <c r="F4337" t="s">
        <v>16963</v>
      </c>
      <c r="G4337">
        <v>3</v>
      </c>
      <c r="H4337">
        <v>1</v>
      </c>
    </row>
    <row r="4338" spans="1:8" x14ac:dyDescent="0.3">
      <c r="A4338" t="s">
        <v>7732</v>
      </c>
      <c r="B4338" t="s">
        <v>7733</v>
      </c>
      <c r="C4338">
        <v>15918.12</v>
      </c>
      <c r="D4338">
        <v>91</v>
      </c>
      <c r="E4338">
        <v>225</v>
      </c>
      <c r="F4338" t="s">
        <v>16963</v>
      </c>
      <c r="G4338">
        <v>0</v>
      </c>
      <c r="H4338">
        <v>0</v>
      </c>
    </row>
    <row r="4339" spans="1:8" x14ac:dyDescent="0.3">
      <c r="A4339" t="s">
        <v>1859</v>
      </c>
      <c r="B4339" t="s">
        <v>1860</v>
      </c>
      <c r="C4339">
        <v>14785.81</v>
      </c>
      <c r="D4339">
        <v>91</v>
      </c>
      <c r="E4339">
        <v>225</v>
      </c>
      <c r="F4339" t="s">
        <v>16963</v>
      </c>
      <c r="G4339">
        <v>2</v>
      </c>
      <c r="H4339">
        <v>1</v>
      </c>
    </row>
    <row r="4340" spans="1:8" x14ac:dyDescent="0.3">
      <c r="A4340" t="s">
        <v>7734</v>
      </c>
      <c r="B4340" t="s">
        <v>7735</v>
      </c>
      <c r="C4340">
        <v>30431.7</v>
      </c>
      <c r="D4340">
        <v>91</v>
      </c>
      <c r="E4340">
        <v>225</v>
      </c>
      <c r="F4340" t="s">
        <v>16963</v>
      </c>
      <c r="G4340">
        <v>0</v>
      </c>
      <c r="H4340">
        <v>0</v>
      </c>
    </row>
    <row r="4341" spans="1:8" x14ac:dyDescent="0.3">
      <c r="A4341" t="s">
        <v>7736</v>
      </c>
      <c r="B4341" t="s">
        <v>7737</v>
      </c>
      <c r="C4341">
        <v>17946.900000000001</v>
      </c>
      <c r="D4341">
        <v>91</v>
      </c>
      <c r="E4341">
        <v>225</v>
      </c>
      <c r="F4341" t="s">
        <v>16963</v>
      </c>
      <c r="G4341">
        <v>22</v>
      </c>
      <c r="H4341">
        <v>1</v>
      </c>
    </row>
    <row r="4342" spans="1:8" x14ac:dyDescent="0.3">
      <c r="A4342" t="s">
        <v>7738</v>
      </c>
      <c r="B4342" t="s">
        <v>7739</v>
      </c>
      <c r="C4342">
        <v>83759.88</v>
      </c>
      <c r="D4342">
        <v>91</v>
      </c>
      <c r="E4342">
        <v>205</v>
      </c>
      <c r="F4342" t="s">
        <v>16963</v>
      </c>
      <c r="G4342">
        <v>1</v>
      </c>
      <c r="H4342">
        <v>1</v>
      </c>
    </row>
    <row r="4343" spans="1:8" x14ac:dyDescent="0.3">
      <c r="A4343" t="s">
        <v>7740</v>
      </c>
      <c r="B4343" t="s">
        <v>7741</v>
      </c>
      <c r="C4343">
        <v>20878.02</v>
      </c>
      <c r="D4343">
        <v>91</v>
      </c>
      <c r="E4343">
        <v>225</v>
      </c>
      <c r="F4343" t="s">
        <v>16963</v>
      </c>
      <c r="G4343">
        <v>0</v>
      </c>
      <c r="H4343">
        <v>0</v>
      </c>
    </row>
    <row r="4344" spans="1:8" x14ac:dyDescent="0.3">
      <c r="A4344" t="s">
        <v>7742</v>
      </c>
      <c r="B4344" t="s">
        <v>7743</v>
      </c>
      <c r="C4344">
        <v>27310.5</v>
      </c>
      <c r="D4344">
        <v>91</v>
      </c>
      <c r="E4344">
        <v>208</v>
      </c>
      <c r="F4344" t="s">
        <v>16963</v>
      </c>
      <c r="G4344">
        <v>21</v>
      </c>
      <c r="H4344">
        <v>1</v>
      </c>
    </row>
    <row r="4345" spans="1:8" x14ac:dyDescent="0.3">
      <c r="A4345" t="s">
        <v>7744</v>
      </c>
      <c r="B4345" t="s">
        <v>7745</v>
      </c>
      <c r="C4345">
        <v>34985.279999999999</v>
      </c>
      <c r="D4345">
        <v>91</v>
      </c>
      <c r="E4345">
        <v>215</v>
      </c>
      <c r="F4345" t="s">
        <v>16963</v>
      </c>
      <c r="G4345">
        <v>0</v>
      </c>
      <c r="H4345">
        <v>0</v>
      </c>
    </row>
    <row r="4346" spans="1:8" x14ac:dyDescent="0.3">
      <c r="A4346" t="s">
        <v>17246</v>
      </c>
      <c r="B4346" t="s">
        <v>17247</v>
      </c>
      <c r="C4346">
        <v>0</v>
      </c>
      <c r="D4346">
        <v>91</v>
      </c>
      <c r="E4346">
        <v>187</v>
      </c>
      <c r="F4346" t="s">
        <v>16963</v>
      </c>
      <c r="G4346">
        <v>0</v>
      </c>
      <c r="H4346">
        <v>0</v>
      </c>
    </row>
    <row r="4347" spans="1:8" x14ac:dyDescent="0.3">
      <c r="A4347" t="s">
        <v>1861</v>
      </c>
      <c r="B4347" t="s">
        <v>1862</v>
      </c>
      <c r="C4347">
        <v>22656.79</v>
      </c>
      <c r="D4347">
        <v>91</v>
      </c>
      <c r="E4347">
        <v>208</v>
      </c>
      <c r="F4347" t="s">
        <v>16963</v>
      </c>
      <c r="G4347">
        <v>13</v>
      </c>
      <c r="H4347">
        <v>1</v>
      </c>
    </row>
    <row r="4348" spans="1:8" x14ac:dyDescent="0.3">
      <c r="A4348" t="s">
        <v>7746</v>
      </c>
      <c r="B4348" t="s">
        <v>7747</v>
      </c>
      <c r="C4348">
        <v>44747.61</v>
      </c>
      <c r="D4348">
        <v>91</v>
      </c>
      <c r="E4348">
        <v>225</v>
      </c>
      <c r="F4348" t="s">
        <v>16963</v>
      </c>
      <c r="G4348">
        <v>12</v>
      </c>
      <c r="H4348">
        <v>1</v>
      </c>
    </row>
    <row r="4349" spans="1:8" x14ac:dyDescent="0.3">
      <c r="A4349" t="s">
        <v>7748</v>
      </c>
      <c r="B4349" t="s">
        <v>7749</v>
      </c>
      <c r="C4349">
        <v>34985.279999999999</v>
      </c>
      <c r="D4349">
        <v>91</v>
      </c>
      <c r="E4349">
        <v>215</v>
      </c>
      <c r="F4349" t="s">
        <v>16963</v>
      </c>
      <c r="G4349">
        <v>0</v>
      </c>
      <c r="H4349">
        <v>0</v>
      </c>
    </row>
    <row r="4350" spans="1:8" x14ac:dyDescent="0.3">
      <c r="A4350" t="s">
        <v>7750</v>
      </c>
      <c r="B4350" t="s">
        <v>7751</v>
      </c>
      <c r="C4350">
        <v>34493.26</v>
      </c>
      <c r="D4350">
        <v>91</v>
      </c>
      <c r="E4350">
        <v>225</v>
      </c>
      <c r="F4350" t="s">
        <v>16963</v>
      </c>
      <c r="G4350">
        <v>0</v>
      </c>
      <c r="H4350">
        <v>0</v>
      </c>
    </row>
    <row r="4351" spans="1:8" x14ac:dyDescent="0.3">
      <c r="A4351" t="s">
        <v>7752</v>
      </c>
      <c r="B4351" t="s">
        <v>7753</v>
      </c>
      <c r="C4351">
        <v>45325.25</v>
      </c>
      <c r="D4351">
        <v>91</v>
      </c>
      <c r="E4351">
        <v>208</v>
      </c>
      <c r="F4351" t="s">
        <v>16963</v>
      </c>
      <c r="G4351">
        <v>58</v>
      </c>
      <c r="H4351">
        <v>1</v>
      </c>
    </row>
    <row r="4352" spans="1:8" x14ac:dyDescent="0.3">
      <c r="A4352" t="s">
        <v>7754</v>
      </c>
      <c r="B4352" t="s">
        <v>7755</v>
      </c>
      <c r="C4352">
        <v>22434.33</v>
      </c>
      <c r="D4352">
        <v>91</v>
      </c>
      <c r="E4352">
        <v>215</v>
      </c>
      <c r="F4352" t="s">
        <v>16963</v>
      </c>
      <c r="G4352">
        <v>0</v>
      </c>
      <c r="H4352">
        <v>0</v>
      </c>
    </row>
    <row r="4353" spans="1:8" x14ac:dyDescent="0.3">
      <c r="A4353" t="s">
        <v>7756</v>
      </c>
      <c r="B4353" t="s">
        <v>7757</v>
      </c>
      <c r="C4353">
        <v>22434.33</v>
      </c>
      <c r="D4353">
        <v>91</v>
      </c>
      <c r="E4353">
        <v>215</v>
      </c>
      <c r="F4353" t="s">
        <v>16963</v>
      </c>
      <c r="G4353">
        <v>0</v>
      </c>
      <c r="H4353">
        <v>0</v>
      </c>
    </row>
    <row r="4354" spans="1:8" x14ac:dyDescent="0.3">
      <c r="A4354" t="s">
        <v>7758</v>
      </c>
      <c r="B4354" t="s">
        <v>7759</v>
      </c>
      <c r="C4354">
        <v>27532.53</v>
      </c>
      <c r="D4354">
        <v>91</v>
      </c>
      <c r="E4354">
        <v>215</v>
      </c>
      <c r="F4354" t="s">
        <v>16963</v>
      </c>
      <c r="G4354">
        <v>0</v>
      </c>
      <c r="H4354">
        <v>0</v>
      </c>
    </row>
    <row r="4355" spans="1:8" x14ac:dyDescent="0.3">
      <c r="A4355" t="s">
        <v>7760</v>
      </c>
      <c r="B4355" t="s">
        <v>7761</v>
      </c>
      <c r="C4355">
        <v>18077.669999999998</v>
      </c>
      <c r="D4355">
        <v>91</v>
      </c>
      <c r="E4355">
        <v>208</v>
      </c>
      <c r="F4355" t="s">
        <v>16963</v>
      </c>
      <c r="G4355">
        <v>48</v>
      </c>
      <c r="H4355">
        <v>1</v>
      </c>
    </row>
    <row r="4356" spans="1:8" x14ac:dyDescent="0.3">
      <c r="A4356" t="s">
        <v>7762</v>
      </c>
      <c r="B4356" t="s">
        <v>7763</v>
      </c>
      <c r="C4356">
        <v>27885.18</v>
      </c>
      <c r="D4356">
        <v>91</v>
      </c>
      <c r="E4356">
        <v>238</v>
      </c>
      <c r="F4356" t="s">
        <v>16963</v>
      </c>
      <c r="G4356">
        <v>0</v>
      </c>
      <c r="H4356">
        <v>0</v>
      </c>
    </row>
    <row r="4357" spans="1:8" x14ac:dyDescent="0.3">
      <c r="A4357" t="s">
        <v>7764</v>
      </c>
      <c r="B4357" t="s">
        <v>7765</v>
      </c>
      <c r="C4357">
        <v>0</v>
      </c>
      <c r="D4357">
        <v>91</v>
      </c>
      <c r="E4357">
        <v>269</v>
      </c>
      <c r="F4357" t="s">
        <v>16963</v>
      </c>
      <c r="G4357">
        <v>0</v>
      </c>
      <c r="H4357">
        <v>0</v>
      </c>
    </row>
    <row r="4358" spans="1:8" x14ac:dyDescent="0.3">
      <c r="A4358" t="s">
        <v>7766</v>
      </c>
      <c r="B4358" t="s">
        <v>7765</v>
      </c>
      <c r="C4358">
        <v>0</v>
      </c>
      <c r="D4358">
        <v>91</v>
      </c>
      <c r="E4358">
        <v>269</v>
      </c>
      <c r="F4358" t="s">
        <v>16963</v>
      </c>
      <c r="G4358">
        <v>0</v>
      </c>
      <c r="H4358">
        <v>0</v>
      </c>
    </row>
    <row r="4359" spans="1:8" x14ac:dyDescent="0.3">
      <c r="A4359" t="s">
        <v>7767</v>
      </c>
      <c r="B4359" t="s">
        <v>7765</v>
      </c>
      <c r="C4359">
        <v>0</v>
      </c>
      <c r="D4359">
        <v>91</v>
      </c>
      <c r="E4359">
        <v>269</v>
      </c>
      <c r="F4359" t="s">
        <v>16963</v>
      </c>
      <c r="G4359">
        <v>0</v>
      </c>
      <c r="H4359">
        <v>0</v>
      </c>
    </row>
    <row r="4360" spans="1:8" x14ac:dyDescent="0.3">
      <c r="A4360" t="s">
        <v>7768</v>
      </c>
      <c r="B4360" t="s">
        <v>7769</v>
      </c>
      <c r="C4360">
        <v>8973.57</v>
      </c>
      <c r="D4360">
        <v>91</v>
      </c>
      <c r="E4360">
        <v>225</v>
      </c>
      <c r="F4360" t="s">
        <v>16963</v>
      </c>
      <c r="G4360">
        <v>0</v>
      </c>
      <c r="H4360">
        <v>0</v>
      </c>
    </row>
    <row r="4361" spans="1:8" x14ac:dyDescent="0.3">
      <c r="A4361" t="s">
        <v>7770</v>
      </c>
      <c r="B4361" t="s">
        <v>7771</v>
      </c>
      <c r="C4361">
        <v>5220.5200000000004</v>
      </c>
      <c r="D4361">
        <v>91</v>
      </c>
      <c r="E4361">
        <v>215</v>
      </c>
      <c r="F4361" t="s">
        <v>16963</v>
      </c>
      <c r="G4361">
        <v>0</v>
      </c>
      <c r="H4361">
        <v>0</v>
      </c>
    </row>
    <row r="4362" spans="1:8" x14ac:dyDescent="0.3">
      <c r="A4362" t="s">
        <v>7772</v>
      </c>
      <c r="B4362" t="s">
        <v>7773</v>
      </c>
      <c r="C4362">
        <v>2740.76</v>
      </c>
      <c r="D4362">
        <v>91</v>
      </c>
      <c r="E4362">
        <v>204</v>
      </c>
      <c r="F4362" t="s">
        <v>16963</v>
      </c>
      <c r="G4362">
        <v>0</v>
      </c>
      <c r="H4362">
        <v>0</v>
      </c>
    </row>
    <row r="4363" spans="1:8" x14ac:dyDescent="0.3">
      <c r="A4363" t="s">
        <v>7774</v>
      </c>
      <c r="B4363" t="s">
        <v>7773</v>
      </c>
      <c r="C4363">
        <v>5415.45</v>
      </c>
      <c r="D4363">
        <v>91</v>
      </c>
      <c r="E4363">
        <v>205</v>
      </c>
      <c r="F4363" t="s">
        <v>16963</v>
      </c>
      <c r="G4363">
        <v>0</v>
      </c>
      <c r="H4363">
        <v>0</v>
      </c>
    </row>
    <row r="4364" spans="1:8" x14ac:dyDescent="0.3">
      <c r="A4364" t="s">
        <v>7775</v>
      </c>
      <c r="B4364" t="s">
        <v>7776</v>
      </c>
      <c r="C4364">
        <v>5606.7</v>
      </c>
      <c r="D4364">
        <v>91</v>
      </c>
      <c r="E4364">
        <v>208</v>
      </c>
      <c r="F4364" t="s">
        <v>16963</v>
      </c>
      <c r="G4364">
        <v>6</v>
      </c>
      <c r="H4364">
        <v>1</v>
      </c>
    </row>
    <row r="4365" spans="1:8" x14ac:dyDescent="0.3">
      <c r="A4365" t="s">
        <v>7777</v>
      </c>
      <c r="B4365" t="s">
        <v>7778</v>
      </c>
      <c r="C4365">
        <v>5407.67</v>
      </c>
      <c r="D4365">
        <v>91</v>
      </c>
      <c r="E4365">
        <v>208</v>
      </c>
      <c r="F4365" t="s">
        <v>16963</v>
      </c>
      <c r="G4365">
        <v>0</v>
      </c>
      <c r="H4365">
        <v>0</v>
      </c>
    </row>
    <row r="4366" spans="1:8" x14ac:dyDescent="0.3">
      <c r="A4366" t="s">
        <v>7779</v>
      </c>
      <c r="B4366" t="s">
        <v>7780</v>
      </c>
      <c r="C4366">
        <v>5090</v>
      </c>
      <c r="D4366">
        <v>91</v>
      </c>
      <c r="E4366">
        <v>211</v>
      </c>
      <c r="F4366" t="s">
        <v>16963</v>
      </c>
      <c r="G4366">
        <v>0</v>
      </c>
      <c r="H4366">
        <v>0</v>
      </c>
    </row>
    <row r="4367" spans="1:8" x14ac:dyDescent="0.3">
      <c r="A4367" t="s">
        <v>7781</v>
      </c>
      <c r="B4367" t="s">
        <v>7782</v>
      </c>
      <c r="C4367">
        <v>6409.7</v>
      </c>
      <c r="D4367">
        <v>91</v>
      </c>
      <c r="E4367">
        <v>258</v>
      </c>
      <c r="F4367" t="s">
        <v>16963</v>
      </c>
      <c r="G4367">
        <v>0</v>
      </c>
      <c r="H4367">
        <v>0</v>
      </c>
    </row>
    <row r="4368" spans="1:8" x14ac:dyDescent="0.3">
      <c r="A4368" t="s">
        <v>7783</v>
      </c>
      <c r="B4368" t="s">
        <v>7784</v>
      </c>
      <c r="C4368">
        <v>5771.75</v>
      </c>
      <c r="D4368">
        <v>91</v>
      </c>
      <c r="E4368">
        <v>211</v>
      </c>
      <c r="F4368" t="s">
        <v>16963</v>
      </c>
      <c r="G4368">
        <v>0</v>
      </c>
      <c r="H4368">
        <v>0</v>
      </c>
    </row>
    <row r="4369" spans="1:8" x14ac:dyDescent="0.3">
      <c r="A4369" t="s">
        <v>7785</v>
      </c>
      <c r="B4369" t="s">
        <v>7786</v>
      </c>
      <c r="C4369">
        <v>5965.75</v>
      </c>
      <c r="D4369">
        <v>91</v>
      </c>
      <c r="E4369">
        <v>211</v>
      </c>
      <c r="F4369" t="s">
        <v>16963</v>
      </c>
      <c r="G4369">
        <v>0</v>
      </c>
      <c r="H4369">
        <v>0</v>
      </c>
    </row>
    <row r="4370" spans="1:8" x14ac:dyDescent="0.3">
      <c r="A4370" t="s">
        <v>7787</v>
      </c>
      <c r="B4370" t="s">
        <v>7788</v>
      </c>
      <c r="C4370">
        <v>10148.34</v>
      </c>
      <c r="D4370">
        <v>91</v>
      </c>
      <c r="E4370">
        <v>225</v>
      </c>
      <c r="F4370" t="s">
        <v>16963</v>
      </c>
      <c r="G4370">
        <v>106</v>
      </c>
      <c r="H4370">
        <v>1</v>
      </c>
    </row>
    <row r="4371" spans="1:8" x14ac:dyDescent="0.3">
      <c r="A4371" t="s">
        <v>7789</v>
      </c>
      <c r="B4371" t="s">
        <v>7790</v>
      </c>
      <c r="C4371">
        <v>8468.44</v>
      </c>
      <c r="D4371">
        <v>91</v>
      </c>
      <c r="E4371">
        <v>211</v>
      </c>
      <c r="F4371" t="s">
        <v>16963</v>
      </c>
      <c r="G4371">
        <v>2</v>
      </c>
      <c r="H4371">
        <v>1</v>
      </c>
    </row>
    <row r="4372" spans="1:8" x14ac:dyDescent="0.3">
      <c r="A4372" t="s">
        <v>7791</v>
      </c>
      <c r="B4372" t="s">
        <v>7792</v>
      </c>
      <c r="C4372">
        <v>6268.43</v>
      </c>
      <c r="D4372">
        <v>91</v>
      </c>
      <c r="E4372">
        <v>211</v>
      </c>
      <c r="F4372" t="s">
        <v>16963</v>
      </c>
      <c r="G4372">
        <v>0</v>
      </c>
      <c r="H4372">
        <v>0</v>
      </c>
    </row>
    <row r="4373" spans="1:8" x14ac:dyDescent="0.3">
      <c r="A4373" t="s">
        <v>1863</v>
      </c>
      <c r="B4373" t="s">
        <v>1864</v>
      </c>
      <c r="C4373">
        <v>4616.25</v>
      </c>
      <c r="D4373">
        <v>91</v>
      </c>
      <c r="E4373">
        <v>211</v>
      </c>
      <c r="F4373" t="s">
        <v>16963</v>
      </c>
      <c r="G4373">
        <v>0</v>
      </c>
      <c r="H4373">
        <v>0</v>
      </c>
    </row>
    <row r="4374" spans="1:8" x14ac:dyDescent="0.3">
      <c r="A4374" t="s">
        <v>1865</v>
      </c>
      <c r="B4374" t="s">
        <v>1866</v>
      </c>
      <c r="C4374">
        <v>6703.65</v>
      </c>
      <c r="D4374">
        <v>91</v>
      </c>
      <c r="E4374">
        <v>225</v>
      </c>
      <c r="F4374" t="s">
        <v>16963</v>
      </c>
      <c r="G4374">
        <v>9</v>
      </c>
      <c r="H4374">
        <v>1</v>
      </c>
    </row>
    <row r="4375" spans="1:8" x14ac:dyDescent="0.3">
      <c r="A4375" t="s">
        <v>7793</v>
      </c>
      <c r="B4375" t="s">
        <v>7794</v>
      </c>
      <c r="C4375">
        <v>6538.1</v>
      </c>
      <c r="D4375">
        <v>91</v>
      </c>
      <c r="E4375">
        <v>211</v>
      </c>
      <c r="F4375" t="s">
        <v>16963</v>
      </c>
      <c r="G4375">
        <v>0</v>
      </c>
      <c r="H4375">
        <v>0</v>
      </c>
    </row>
    <row r="4376" spans="1:8" x14ac:dyDescent="0.3">
      <c r="A4376" t="s">
        <v>7795</v>
      </c>
      <c r="B4376" t="s">
        <v>7796</v>
      </c>
      <c r="C4376">
        <v>8414.32</v>
      </c>
      <c r="D4376">
        <v>91</v>
      </c>
      <c r="E4376">
        <v>211</v>
      </c>
      <c r="F4376" t="s">
        <v>16963</v>
      </c>
      <c r="G4376">
        <v>0</v>
      </c>
      <c r="H4376">
        <v>0</v>
      </c>
    </row>
    <row r="4377" spans="1:8" x14ac:dyDescent="0.3">
      <c r="A4377" t="s">
        <v>7797</v>
      </c>
      <c r="B4377" t="s">
        <v>7798</v>
      </c>
      <c r="C4377">
        <v>8372.94</v>
      </c>
      <c r="D4377">
        <v>91</v>
      </c>
      <c r="E4377">
        <v>211</v>
      </c>
      <c r="F4377" t="s">
        <v>16963</v>
      </c>
      <c r="G4377">
        <v>21</v>
      </c>
      <c r="H4377">
        <v>1</v>
      </c>
    </row>
    <row r="4378" spans="1:8" x14ac:dyDescent="0.3">
      <c r="A4378" t="s">
        <v>1867</v>
      </c>
      <c r="B4378" t="s">
        <v>1868</v>
      </c>
      <c r="C4378">
        <v>5288</v>
      </c>
      <c r="D4378">
        <v>91</v>
      </c>
      <c r="E4378">
        <v>211</v>
      </c>
      <c r="F4378" t="s">
        <v>16963</v>
      </c>
      <c r="G4378">
        <v>0</v>
      </c>
      <c r="H4378">
        <v>0</v>
      </c>
    </row>
    <row r="4379" spans="1:8" x14ac:dyDescent="0.3">
      <c r="A4379" t="s">
        <v>7799</v>
      </c>
      <c r="B4379" t="s">
        <v>7800</v>
      </c>
      <c r="C4379">
        <v>6875.57</v>
      </c>
      <c r="D4379">
        <v>91</v>
      </c>
      <c r="E4379">
        <v>208</v>
      </c>
      <c r="F4379" t="s">
        <v>16963</v>
      </c>
      <c r="G4379">
        <v>0</v>
      </c>
      <c r="H4379">
        <v>0</v>
      </c>
    </row>
    <row r="4380" spans="1:8" x14ac:dyDescent="0.3">
      <c r="A4380" t="s">
        <v>7801</v>
      </c>
      <c r="B4380" t="s">
        <v>7802</v>
      </c>
      <c r="C4380">
        <v>5405.04</v>
      </c>
      <c r="D4380">
        <v>91</v>
      </c>
      <c r="E4380">
        <v>211</v>
      </c>
      <c r="F4380" t="s">
        <v>16963</v>
      </c>
      <c r="G4380">
        <v>0</v>
      </c>
      <c r="H4380">
        <v>0</v>
      </c>
    </row>
    <row r="4381" spans="1:8" x14ac:dyDescent="0.3">
      <c r="A4381" t="s">
        <v>1869</v>
      </c>
      <c r="B4381" t="s">
        <v>1870</v>
      </c>
      <c r="C4381">
        <v>5977.78</v>
      </c>
      <c r="D4381">
        <v>91</v>
      </c>
      <c r="E4381">
        <v>211</v>
      </c>
      <c r="F4381" t="s">
        <v>16963</v>
      </c>
      <c r="G4381">
        <v>38</v>
      </c>
      <c r="H4381">
        <v>1</v>
      </c>
    </row>
    <row r="4382" spans="1:8" x14ac:dyDescent="0.3">
      <c r="A4382" t="s">
        <v>7803</v>
      </c>
      <c r="B4382" t="s">
        <v>7804</v>
      </c>
      <c r="C4382">
        <v>8377.18</v>
      </c>
      <c r="D4382">
        <v>91</v>
      </c>
      <c r="E4382">
        <v>211</v>
      </c>
      <c r="F4382" t="s">
        <v>16963</v>
      </c>
      <c r="G4382">
        <v>24</v>
      </c>
      <c r="H4382">
        <v>1</v>
      </c>
    </row>
    <row r="4383" spans="1:8" x14ac:dyDescent="0.3">
      <c r="A4383" t="s">
        <v>7805</v>
      </c>
      <c r="B4383" t="s">
        <v>7806</v>
      </c>
      <c r="C4383">
        <v>8330.48</v>
      </c>
      <c r="D4383">
        <v>91</v>
      </c>
      <c r="E4383">
        <v>225</v>
      </c>
      <c r="F4383" t="s">
        <v>16963</v>
      </c>
      <c r="G4383">
        <v>0</v>
      </c>
      <c r="H4383">
        <v>0</v>
      </c>
    </row>
    <row r="4384" spans="1:8" x14ac:dyDescent="0.3">
      <c r="A4384" t="s">
        <v>7807</v>
      </c>
      <c r="B4384" t="s">
        <v>7808</v>
      </c>
      <c r="C4384">
        <v>6339</v>
      </c>
      <c r="D4384">
        <v>91</v>
      </c>
      <c r="E4384">
        <v>225</v>
      </c>
      <c r="F4384" t="s">
        <v>16963</v>
      </c>
      <c r="G4384">
        <v>0</v>
      </c>
      <c r="H4384">
        <v>0</v>
      </c>
    </row>
    <row r="4385" spans="1:8" x14ac:dyDescent="0.3">
      <c r="A4385" t="s">
        <v>7809</v>
      </c>
      <c r="B4385" t="s">
        <v>7810</v>
      </c>
      <c r="C4385">
        <v>6132.72</v>
      </c>
      <c r="D4385">
        <v>91</v>
      </c>
      <c r="E4385">
        <v>211</v>
      </c>
      <c r="F4385" t="s">
        <v>16963</v>
      </c>
      <c r="G4385">
        <v>0</v>
      </c>
      <c r="H4385">
        <v>0</v>
      </c>
    </row>
    <row r="4386" spans="1:8" x14ac:dyDescent="0.3">
      <c r="A4386" t="s">
        <v>7811</v>
      </c>
      <c r="B4386" t="s">
        <v>7812</v>
      </c>
      <c r="C4386">
        <v>9656.99</v>
      </c>
      <c r="D4386">
        <v>91</v>
      </c>
      <c r="E4386">
        <v>211</v>
      </c>
      <c r="F4386" t="s">
        <v>16963</v>
      </c>
      <c r="G4386">
        <v>35</v>
      </c>
      <c r="H4386">
        <v>1</v>
      </c>
    </row>
    <row r="4387" spans="1:8" x14ac:dyDescent="0.3">
      <c r="A4387" t="s">
        <v>7813</v>
      </c>
      <c r="B4387" t="s">
        <v>7812</v>
      </c>
      <c r="C4387">
        <v>9656.99</v>
      </c>
      <c r="D4387">
        <v>91</v>
      </c>
      <c r="E4387">
        <v>211</v>
      </c>
      <c r="F4387" t="s">
        <v>16963</v>
      </c>
      <c r="G4387">
        <v>40</v>
      </c>
      <c r="H4387">
        <v>1</v>
      </c>
    </row>
    <row r="4388" spans="1:8" x14ac:dyDescent="0.3">
      <c r="A4388" t="s">
        <v>7814</v>
      </c>
      <c r="B4388" t="s">
        <v>7815</v>
      </c>
      <c r="C4388">
        <v>8422.7999999999993</v>
      </c>
      <c r="D4388">
        <v>91</v>
      </c>
      <c r="E4388">
        <v>211</v>
      </c>
      <c r="F4388" t="s">
        <v>16963</v>
      </c>
      <c r="G4388">
        <v>50</v>
      </c>
      <c r="H4388">
        <v>1</v>
      </c>
    </row>
    <row r="4389" spans="1:8" x14ac:dyDescent="0.3">
      <c r="A4389" t="s">
        <v>7816</v>
      </c>
      <c r="B4389" t="s">
        <v>7817</v>
      </c>
      <c r="C4389">
        <v>7085.55</v>
      </c>
      <c r="D4389">
        <v>91</v>
      </c>
      <c r="E4389">
        <v>211</v>
      </c>
      <c r="F4389" t="s">
        <v>16963</v>
      </c>
      <c r="G4389">
        <v>0</v>
      </c>
      <c r="H4389">
        <v>0</v>
      </c>
    </row>
    <row r="4390" spans="1:8" x14ac:dyDescent="0.3">
      <c r="A4390" t="s">
        <v>7818</v>
      </c>
      <c r="B4390" t="s">
        <v>7819</v>
      </c>
      <c r="C4390">
        <v>8891.86</v>
      </c>
      <c r="D4390">
        <v>91</v>
      </c>
      <c r="E4390">
        <v>211</v>
      </c>
      <c r="F4390" t="s">
        <v>16963</v>
      </c>
      <c r="G4390">
        <v>0</v>
      </c>
      <c r="H4390">
        <v>0</v>
      </c>
    </row>
    <row r="4391" spans="1:8" x14ac:dyDescent="0.3">
      <c r="A4391" t="s">
        <v>7820</v>
      </c>
      <c r="B4391" t="s">
        <v>7821</v>
      </c>
      <c r="C4391">
        <v>9614.5400000000009</v>
      </c>
      <c r="D4391">
        <v>91</v>
      </c>
      <c r="E4391">
        <v>211</v>
      </c>
      <c r="F4391" t="s">
        <v>16963</v>
      </c>
      <c r="G4391">
        <v>0</v>
      </c>
      <c r="H4391">
        <v>0</v>
      </c>
    </row>
    <row r="4392" spans="1:8" x14ac:dyDescent="0.3">
      <c r="A4392" t="s">
        <v>7822</v>
      </c>
      <c r="B4392" t="s">
        <v>7823</v>
      </c>
      <c r="C4392">
        <v>8022.73</v>
      </c>
      <c r="D4392">
        <v>91</v>
      </c>
      <c r="E4392">
        <v>211</v>
      </c>
      <c r="F4392" t="s">
        <v>16963</v>
      </c>
      <c r="G4392">
        <v>0</v>
      </c>
      <c r="H4392">
        <v>0</v>
      </c>
    </row>
    <row r="4393" spans="1:8" x14ac:dyDescent="0.3">
      <c r="A4393" t="s">
        <v>7824</v>
      </c>
      <c r="B4393" t="s">
        <v>7825</v>
      </c>
      <c r="C4393">
        <v>10846.61</v>
      </c>
      <c r="D4393">
        <v>91</v>
      </c>
      <c r="E4393">
        <v>211</v>
      </c>
      <c r="F4393" t="s">
        <v>16963</v>
      </c>
      <c r="G4393">
        <v>6</v>
      </c>
      <c r="H4393">
        <v>1</v>
      </c>
    </row>
    <row r="4394" spans="1:8" x14ac:dyDescent="0.3">
      <c r="A4394" t="s">
        <v>7826</v>
      </c>
      <c r="B4394" t="s">
        <v>7827</v>
      </c>
      <c r="C4394">
        <v>9755.69</v>
      </c>
      <c r="D4394">
        <v>91</v>
      </c>
      <c r="E4394">
        <v>211</v>
      </c>
      <c r="F4394" t="s">
        <v>16963</v>
      </c>
      <c r="G4394">
        <v>61</v>
      </c>
      <c r="H4394">
        <v>1</v>
      </c>
    </row>
    <row r="4395" spans="1:8" x14ac:dyDescent="0.3">
      <c r="A4395" t="s">
        <v>7828</v>
      </c>
      <c r="B4395" t="s">
        <v>7829</v>
      </c>
      <c r="C4395">
        <v>9755.69</v>
      </c>
      <c r="D4395">
        <v>91</v>
      </c>
      <c r="E4395">
        <v>211</v>
      </c>
      <c r="F4395" t="s">
        <v>16963</v>
      </c>
      <c r="G4395">
        <v>61</v>
      </c>
      <c r="H4395">
        <v>1</v>
      </c>
    </row>
    <row r="4396" spans="1:8" x14ac:dyDescent="0.3">
      <c r="A4396" t="s">
        <v>7830</v>
      </c>
      <c r="B4396" t="s">
        <v>7831</v>
      </c>
      <c r="C4396">
        <v>6830.99</v>
      </c>
      <c r="D4396">
        <v>91</v>
      </c>
      <c r="E4396">
        <v>211</v>
      </c>
      <c r="F4396" t="s">
        <v>16963</v>
      </c>
      <c r="G4396">
        <v>62</v>
      </c>
      <c r="H4396">
        <v>1</v>
      </c>
    </row>
    <row r="4397" spans="1:8" x14ac:dyDescent="0.3">
      <c r="A4397" t="s">
        <v>7832</v>
      </c>
      <c r="B4397" t="s">
        <v>7833</v>
      </c>
      <c r="C4397">
        <v>6856.7</v>
      </c>
      <c r="D4397">
        <v>91</v>
      </c>
      <c r="E4397">
        <v>211</v>
      </c>
      <c r="F4397" t="s">
        <v>16963</v>
      </c>
      <c r="G4397">
        <v>0</v>
      </c>
      <c r="H4397">
        <v>0</v>
      </c>
    </row>
    <row r="4398" spans="1:8" x14ac:dyDescent="0.3">
      <c r="A4398" t="s">
        <v>1871</v>
      </c>
      <c r="B4398" t="s">
        <v>1872</v>
      </c>
      <c r="C4398">
        <v>4987.68</v>
      </c>
      <c r="D4398">
        <v>91</v>
      </c>
      <c r="E4398">
        <v>211</v>
      </c>
      <c r="F4398" t="s">
        <v>16963</v>
      </c>
      <c r="G4398">
        <v>0</v>
      </c>
      <c r="H4398">
        <v>0</v>
      </c>
    </row>
    <row r="4399" spans="1:8" x14ac:dyDescent="0.3">
      <c r="A4399" t="s">
        <v>7834</v>
      </c>
      <c r="B4399" t="s">
        <v>7835</v>
      </c>
      <c r="C4399">
        <v>0</v>
      </c>
      <c r="D4399">
        <v>91</v>
      </c>
      <c r="E4399">
        <v>211</v>
      </c>
      <c r="F4399" t="s">
        <v>16963</v>
      </c>
      <c r="G4399">
        <v>0</v>
      </c>
      <c r="H4399">
        <v>0</v>
      </c>
    </row>
    <row r="4400" spans="1:8" x14ac:dyDescent="0.3">
      <c r="A4400" t="s">
        <v>7836</v>
      </c>
      <c r="B4400" t="s">
        <v>7837</v>
      </c>
      <c r="C4400">
        <v>8838.7999999999993</v>
      </c>
      <c r="D4400">
        <v>91</v>
      </c>
      <c r="E4400">
        <v>211</v>
      </c>
      <c r="F4400" t="s">
        <v>16963</v>
      </c>
      <c r="G4400">
        <v>0</v>
      </c>
      <c r="H4400">
        <v>0</v>
      </c>
    </row>
    <row r="4401" spans="1:8" x14ac:dyDescent="0.3">
      <c r="A4401" t="s">
        <v>1873</v>
      </c>
      <c r="B4401" t="s">
        <v>1874</v>
      </c>
      <c r="C4401">
        <v>7463.47</v>
      </c>
      <c r="D4401">
        <v>91</v>
      </c>
      <c r="E4401">
        <v>211</v>
      </c>
      <c r="F4401" t="s">
        <v>16963</v>
      </c>
      <c r="G4401">
        <v>18</v>
      </c>
      <c r="H4401">
        <v>1</v>
      </c>
    </row>
    <row r="4402" spans="1:8" x14ac:dyDescent="0.3">
      <c r="A4402" t="s">
        <v>7838</v>
      </c>
      <c r="B4402" t="s">
        <v>7839</v>
      </c>
      <c r="C4402">
        <v>5293.31</v>
      </c>
      <c r="D4402">
        <v>91</v>
      </c>
      <c r="E4402">
        <v>211</v>
      </c>
      <c r="F4402" t="s">
        <v>16963</v>
      </c>
      <c r="G4402">
        <v>40</v>
      </c>
      <c r="H4402">
        <v>1</v>
      </c>
    </row>
    <row r="4403" spans="1:8" x14ac:dyDescent="0.3">
      <c r="A4403" t="s">
        <v>7840</v>
      </c>
      <c r="B4403" t="s">
        <v>7841</v>
      </c>
      <c r="C4403">
        <v>5613.72</v>
      </c>
      <c r="D4403">
        <v>91</v>
      </c>
      <c r="E4403">
        <v>211</v>
      </c>
      <c r="F4403" t="s">
        <v>16963</v>
      </c>
      <c r="G4403">
        <v>0</v>
      </c>
      <c r="H4403">
        <v>0</v>
      </c>
    </row>
    <row r="4404" spans="1:8" x14ac:dyDescent="0.3">
      <c r="A4404" t="s">
        <v>7842</v>
      </c>
      <c r="B4404" t="s">
        <v>7843</v>
      </c>
      <c r="C4404">
        <v>4154.63</v>
      </c>
      <c r="D4404">
        <v>91</v>
      </c>
      <c r="E4404">
        <v>219</v>
      </c>
      <c r="F4404" t="s">
        <v>16963</v>
      </c>
      <c r="G4404">
        <v>0</v>
      </c>
      <c r="H4404">
        <v>0</v>
      </c>
    </row>
    <row r="4405" spans="1:8" x14ac:dyDescent="0.3">
      <c r="A4405" t="s">
        <v>1875</v>
      </c>
      <c r="B4405" t="s">
        <v>1876</v>
      </c>
      <c r="C4405">
        <v>6048.89</v>
      </c>
      <c r="D4405">
        <v>91</v>
      </c>
      <c r="E4405">
        <v>211</v>
      </c>
      <c r="F4405" t="s">
        <v>16963</v>
      </c>
      <c r="G4405">
        <v>0</v>
      </c>
      <c r="H4405">
        <v>0</v>
      </c>
    </row>
    <row r="4406" spans="1:8" x14ac:dyDescent="0.3">
      <c r="A4406" t="s">
        <v>7844</v>
      </c>
      <c r="B4406" t="s">
        <v>7845</v>
      </c>
      <c r="C4406">
        <v>15756.94</v>
      </c>
      <c r="D4406">
        <v>91</v>
      </c>
      <c r="E4406">
        <v>228</v>
      </c>
      <c r="F4406" t="s">
        <v>16963</v>
      </c>
      <c r="G4406">
        <v>0</v>
      </c>
      <c r="H4406">
        <v>0</v>
      </c>
    </row>
    <row r="4407" spans="1:8" x14ac:dyDescent="0.3">
      <c r="A4407" t="s">
        <v>7846</v>
      </c>
      <c r="B4407" t="s">
        <v>7847</v>
      </c>
      <c r="C4407">
        <v>12398.72</v>
      </c>
      <c r="D4407">
        <v>91</v>
      </c>
      <c r="E4407">
        <v>228</v>
      </c>
      <c r="F4407" t="s">
        <v>16963</v>
      </c>
      <c r="G4407">
        <v>0</v>
      </c>
      <c r="H4407">
        <v>0</v>
      </c>
    </row>
    <row r="4408" spans="1:8" x14ac:dyDescent="0.3">
      <c r="A4408" t="s">
        <v>7848</v>
      </c>
      <c r="B4408" t="s">
        <v>7849</v>
      </c>
      <c r="C4408">
        <v>13051.29</v>
      </c>
      <c r="D4408">
        <v>91</v>
      </c>
      <c r="E4408">
        <v>228</v>
      </c>
      <c r="F4408" t="s">
        <v>16963</v>
      </c>
      <c r="G4408">
        <v>0</v>
      </c>
      <c r="H4408">
        <v>0</v>
      </c>
    </row>
    <row r="4409" spans="1:8" x14ac:dyDescent="0.3">
      <c r="A4409" t="s">
        <v>7850</v>
      </c>
      <c r="B4409" t="s">
        <v>7851</v>
      </c>
      <c r="C4409">
        <v>9676.1</v>
      </c>
      <c r="D4409">
        <v>91</v>
      </c>
      <c r="E4409">
        <v>228</v>
      </c>
      <c r="F4409" t="s">
        <v>16963</v>
      </c>
      <c r="G4409">
        <v>1</v>
      </c>
      <c r="H4409">
        <v>1</v>
      </c>
    </row>
    <row r="4410" spans="1:8" x14ac:dyDescent="0.3">
      <c r="A4410" t="s">
        <v>7852</v>
      </c>
      <c r="B4410" t="s">
        <v>7853</v>
      </c>
      <c r="C4410">
        <v>11704.06</v>
      </c>
      <c r="D4410">
        <v>91</v>
      </c>
      <c r="E4410">
        <v>228</v>
      </c>
      <c r="F4410" t="s">
        <v>16963</v>
      </c>
      <c r="G4410">
        <v>2</v>
      </c>
      <c r="H4410">
        <v>1</v>
      </c>
    </row>
    <row r="4411" spans="1:8" x14ac:dyDescent="0.3">
      <c r="A4411" t="s">
        <v>7854</v>
      </c>
      <c r="B4411" t="s">
        <v>7855</v>
      </c>
      <c r="C4411">
        <v>7491.06</v>
      </c>
      <c r="D4411">
        <v>91</v>
      </c>
      <c r="E4411">
        <v>228</v>
      </c>
      <c r="F4411" t="s">
        <v>16963</v>
      </c>
      <c r="G4411">
        <v>5</v>
      </c>
      <c r="H4411">
        <v>1</v>
      </c>
    </row>
    <row r="4412" spans="1:8" x14ac:dyDescent="0.3">
      <c r="A4412" t="s">
        <v>1877</v>
      </c>
      <c r="B4412" t="s">
        <v>1878</v>
      </c>
      <c r="C4412">
        <v>8100.2</v>
      </c>
      <c r="D4412">
        <v>91</v>
      </c>
      <c r="E4412">
        <v>228</v>
      </c>
      <c r="F4412" t="s">
        <v>16963</v>
      </c>
      <c r="G4412">
        <v>19</v>
      </c>
      <c r="H4412">
        <v>1</v>
      </c>
    </row>
    <row r="4413" spans="1:8" x14ac:dyDescent="0.3">
      <c r="A4413" t="s">
        <v>1879</v>
      </c>
      <c r="B4413" t="s">
        <v>1880</v>
      </c>
      <c r="C4413">
        <v>23983.3</v>
      </c>
      <c r="D4413">
        <v>91</v>
      </c>
      <c r="E4413">
        <v>228</v>
      </c>
      <c r="F4413" t="s">
        <v>16963</v>
      </c>
      <c r="G4413">
        <v>14</v>
      </c>
      <c r="H4413">
        <v>1</v>
      </c>
    </row>
    <row r="4414" spans="1:8" x14ac:dyDescent="0.3">
      <c r="A4414" t="s">
        <v>7856</v>
      </c>
      <c r="B4414" t="s">
        <v>7857</v>
      </c>
      <c r="C4414">
        <v>22000.53</v>
      </c>
      <c r="D4414">
        <v>91</v>
      </c>
      <c r="E4414">
        <v>228</v>
      </c>
      <c r="F4414" t="s">
        <v>16963</v>
      </c>
      <c r="G4414">
        <v>0</v>
      </c>
      <c r="H4414">
        <v>0</v>
      </c>
    </row>
    <row r="4415" spans="1:8" x14ac:dyDescent="0.3">
      <c r="A4415" t="s">
        <v>7858</v>
      </c>
      <c r="B4415" t="s">
        <v>7859</v>
      </c>
      <c r="C4415">
        <v>10627.67</v>
      </c>
      <c r="D4415">
        <v>91</v>
      </c>
      <c r="E4415">
        <v>228</v>
      </c>
      <c r="F4415" t="s">
        <v>16963</v>
      </c>
      <c r="G4415">
        <v>0</v>
      </c>
      <c r="H4415">
        <v>0</v>
      </c>
    </row>
    <row r="4416" spans="1:8" x14ac:dyDescent="0.3">
      <c r="A4416" t="s">
        <v>7860</v>
      </c>
      <c r="B4416" t="s">
        <v>7861</v>
      </c>
      <c r="C4416">
        <v>28899.46</v>
      </c>
      <c r="D4416">
        <v>91</v>
      </c>
      <c r="E4416">
        <v>228</v>
      </c>
      <c r="F4416" t="s">
        <v>16963</v>
      </c>
      <c r="G4416">
        <v>0</v>
      </c>
      <c r="H4416">
        <v>0</v>
      </c>
    </row>
    <row r="4417" spans="1:8" x14ac:dyDescent="0.3">
      <c r="A4417" t="s">
        <v>1881</v>
      </c>
      <c r="B4417" t="s">
        <v>1882</v>
      </c>
      <c r="C4417">
        <v>19703.45</v>
      </c>
      <c r="D4417">
        <v>91</v>
      </c>
      <c r="E4417">
        <v>228</v>
      </c>
      <c r="F4417" t="s">
        <v>16963</v>
      </c>
      <c r="G4417">
        <v>15</v>
      </c>
      <c r="H4417">
        <v>1</v>
      </c>
    </row>
    <row r="4418" spans="1:8" x14ac:dyDescent="0.3">
      <c r="A4418" t="s">
        <v>1883</v>
      </c>
      <c r="B4418" t="s">
        <v>1884</v>
      </c>
      <c r="C4418">
        <v>13936.84</v>
      </c>
      <c r="D4418">
        <v>91</v>
      </c>
      <c r="E4418">
        <v>228</v>
      </c>
      <c r="F4418" t="s">
        <v>16963</v>
      </c>
      <c r="G4418">
        <v>105</v>
      </c>
      <c r="H4418">
        <v>1</v>
      </c>
    </row>
    <row r="4419" spans="1:8" x14ac:dyDescent="0.3">
      <c r="A4419" t="s">
        <v>1885</v>
      </c>
      <c r="B4419" t="s">
        <v>1886</v>
      </c>
      <c r="C4419">
        <v>9675.0400000000009</v>
      </c>
      <c r="D4419">
        <v>91</v>
      </c>
      <c r="E4419">
        <v>228</v>
      </c>
      <c r="F4419" t="s">
        <v>16963</v>
      </c>
      <c r="G4419">
        <v>75</v>
      </c>
      <c r="H4419">
        <v>1</v>
      </c>
    </row>
    <row r="4420" spans="1:8" x14ac:dyDescent="0.3">
      <c r="A4420" t="s">
        <v>7862</v>
      </c>
      <c r="B4420" t="s">
        <v>7863</v>
      </c>
      <c r="C4420">
        <v>11704.06</v>
      </c>
      <c r="D4420">
        <v>91</v>
      </c>
      <c r="E4420">
        <v>228</v>
      </c>
      <c r="F4420" t="s">
        <v>16963</v>
      </c>
      <c r="G4420">
        <v>1</v>
      </c>
      <c r="H4420">
        <v>1</v>
      </c>
    </row>
    <row r="4421" spans="1:8" x14ac:dyDescent="0.3">
      <c r="A4421" t="s">
        <v>7864</v>
      </c>
      <c r="B4421" t="s">
        <v>7865</v>
      </c>
      <c r="C4421">
        <v>11746.15</v>
      </c>
      <c r="D4421">
        <v>91</v>
      </c>
      <c r="E4421">
        <v>228</v>
      </c>
      <c r="F4421" t="s">
        <v>16963</v>
      </c>
      <c r="G4421">
        <v>0</v>
      </c>
      <c r="H4421">
        <v>0</v>
      </c>
    </row>
    <row r="4422" spans="1:8" x14ac:dyDescent="0.3">
      <c r="A4422" t="s">
        <v>7866</v>
      </c>
      <c r="B4422" t="s">
        <v>7867</v>
      </c>
      <c r="C4422">
        <v>12728.76</v>
      </c>
      <c r="D4422">
        <v>91</v>
      </c>
      <c r="E4422">
        <v>228</v>
      </c>
      <c r="F4422" t="s">
        <v>16963</v>
      </c>
      <c r="G4422">
        <v>0</v>
      </c>
      <c r="H4422">
        <v>0</v>
      </c>
    </row>
    <row r="4423" spans="1:8" x14ac:dyDescent="0.3">
      <c r="A4423" t="s">
        <v>7868</v>
      </c>
      <c r="B4423" t="s">
        <v>7869</v>
      </c>
      <c r="C4423">
        <v>8390.66</v>
      </c>
      <c r="D4423">
        <v>91</v>
      </c>
      <c r="E4423">
        <v>228</v>
      </c>
      <c r="F4423" t="s">
        <v>16963</v>
      </c>
      <c r="G4423">
        <v>0</v>
      </c>
      <c r="H4423">
        <v>0</v>
      </c>
    </row>
    <row r="4424" spans="1:8" x14ac:dyDescent="0.3">
      <c r="A4424" t="s">
        <v>7870</v>
      </c>
      <c r="B4424" t="s">
        <v>7871</v>
      </c>
      <c r="C4424">
        <v>10814.3</v>
      </c>
      <c r="D4424">
        <v>91</v>
      </c>
      <c r="E4424">
        <v>228</v>
      </c>
      <c r="F4424" t="s">
        <v>16963</v>
      </c>
      <c r="G4424">
        <v>0</v>
      </c>
      <c r="H4424">
        <v>0</v>
      </c>
    </row>
    <row r="4425" spans="1:8" x14ac:dyDescent="0.3">
      <c r="A4425" t="s">
        <v>7872</v>
      </c>
      <c r="B4425" t="s">
        <v>7873</v>
      </c>
      <c r="C4425">
        <v>8949.2800000000007</v>
      </c>
      <c r="D4425">
        <v>91</v>
      </c>
      <c r="E4425">
        <v>228</v>
      </c>
      <c r="F4425" t="s">
        <v>16963</v>
      </c>
      <c r="G4425">
        <v>0</v>
      </c>
      <c r="H4425">
        <v>0</v>
      </c>
    </row>
    <row r="4426" spans="1:8" x14ac:dyDescent="0.3">
      <c r="A4426" t="s">
        <v>7874</v>
      </c>
      <c r="B4426" t="s">
        <v>7875</v>
      </c>
      <c r="C4426">
        <v>36141</v>
      </c>
      <c r="D4426">
        <v>91</v>
      </c>
      <c r="E4426">
        <v>228</v>
      </c>
      <c r="F4426" t="s">
        <v>16963</v>
      </c>
      <c r="G4426">
        <v>1</v>
      </c>
      <c r="H4426">
        <v>1</v>
      </c>
    </row>
    <row r="4427" spans="1:8" x14ac:dyDescent="0.3">
      <c r="A4427" t="s">
        <v>7876</v>
      </c>
      <c r="B4427" t="s">
        <v>7877</v>
      </c>
      <c r="C4427">
        <v>0</v>
      </c>
      <c r="D4427">
        <v>91</v>
      </c>
      <c r="E4427">
        <v>228</v>
      </c>
      <c r="F4427" t="s">
        <v>16963</v>
      </c>
      <c r="G4427">
        <v>0</v>
      </c>
      <c r="H4427">
        <v>0</v>
      </c>
    </row>
    <row r="4428" spans="1:8" x14ac:dyDescent="0.3">
      <c r="A4428" t="s">
        <v>7878</v>
      </c>
      <c r="B4428" t="s">
        <v>7879</v>
      </c>
      <c r="C4428">
        <v>37020.449999999997</v>
      </c>
      <c r="D4428">
        <v>91</v>
      </c>
      <c r="E4428">
        <v>228</v>
      </c>
      <c r="F4428" t="s">
        <v>16963</v>
      </c>
      <c r="G4428">
        <v>0</v>
      </c>
      <c r="H4428">
        <v>0</v>
      </c>
    </row>
    <row r="4429" spans="1:8" x14ac:dyDescent="0.3">
      <c r="A4429" t="s">
        <v>1887</v>
      </c>
      <c r="B4429" t="s">
        <v>1888</v>
      </c>
      <c r="C4429">
        <v>23753.02</v>
      </c>
      <c r="D4429">
        <v>91</v>
      </c>
      <c r="E4429">
        <v>228</v>
      </c>
      <c r="F4429" t="s">
        <v>16963</v>
      </c>
      <c r="G4429">
        <v>0</v>
      </c>
      <c r="H4429">
        <v>0</v>
      </c>
    </row>
    <row r="4430" spans="1:8" x14ac:dyDescent="0.3">
      <c r="A4430" t="s">
        <v>1889</v>
      </c>
      <c r="B4430" t="s">
        <v>1890</v>
      </c>
      <c r="C4430">
        <v>26218.2</v>
      </c>
      <c r="D4430">
        <v>91</v>
      </c>
      <c r="E4430">
        <v>228</v>
      </c>
      <c r="F4430" t="s">
        <v>16963</v>
      </c>
      <c r="G4430">
        <v>0</v>
      </c>
      <c r="H4430">
        <v>0</v>
      </c>
    </row>
    <row r="4431" spans="1:8" x14ac:dyDescent="0.3">
      <c r="A4431" t="s">
        <v>7880</v>
      </c>
      <c r="B4431" t="s">
        <v>7881</v>
      </c>
      <c r="C4431">
        <v>0</v>
      </c>
      <c r="D4431">
        <v>91</v>
      </c>
      <c r="E4431">
        <v>238</v>
      </c>
      <c r="F4431" t="s">
        <v>16963</v>
      </c>
      <c r="G4431">
        <v>0</v>
      </c>
      <c r="H4431">
        <v>0</v>
      </c>
    </row>
    <row r="4432" spans="1:8" x14ac:dyDescent="0.3">
      <c r="A4432" t="s">
        <v>7882</v>
      </c>
      <c r="B4432" t="s">
        <v>7883</v>
      </c>
      <c r="C4432">
        <v>3046.67</v>
      </c>
      <c r="D4432">
        <v>91</v>
      </c>
      <c r="E4432">
        <v>196</v>
      </c>
      <c r="F4432" t="s">
        <v>16963</v>
      </c>
      <c r="G4432">
        <v>0</v>
      </c>
      <c r="H4432">
        <v>0</v>
      </c>
    </row>
    <row r="4433" spans="1:8" x14ac:dyDescent="0.3">
      <c r="A4433" t="s">
        <v>7884</v>
      </c>
      <c r="B4433" t="s">
        <v>7885</v>
      </c>
      <c r="C4433">
        <v>4017.97</v>
      </c>
      <c r="D4433">
        <v>91</v>
      </c>
      <c r="E4433">
        <v>196</v>
      </c>
      <c r="F4433" t="s">
        <v>16963</v>
      </c>
      <c r="G4433">
        <v>0</v>
      </c>
      <c r="H4433">
        <v>0</v>
      </c>
    </row>
    <row r="4434" spans="1:8" x14ac:dyDescent="0.3">
      <c r="A4434" t="s">
        <v>7886</v>
      </c>
      <c r="B4434" t="s">
        <v>7887</v>
      </c>
      <c r="C4434">
        <v>1872.72</v>
      </c>
      <c r="D4434">
        <v>91</v>
      </c>
      <c r="E4434">
        <v>187</v>
      </c>
      <c r="F4434" t="s">
        <v>16963</v>
      </c>
      <c r="G4434">
        <v>0</v>
      </c>
      <c r="H4434">
        <v>0</v>
      </c>
    </row>
    <row r="4435" spans="1:8" x14ac:dyDescent="0.3">
      <c r="A4435" t="s">
        <v>7888</v>
      </c>
      <c r="B4435" t="s">
        <v>7889</v>
      </c>
      <c r="C4435">
        <v>2425.92</v>
      </c>
      <c r="D4435">
        <v>91</v>
      </c>
      <c r="E4435">
        <v>208</v>
      </c>
      <c r="F4435" t="s">
        <v>16963</v>
      </c>
      <c r="G4435">
        <v>0</v>
      </c>
      <c r="H4435">
        <v>0</v>
      </c>
    </row>
    <row r="4436" spans="1:8" x14ac:dyDescent="0.3">
      <c r="A4436" t="s">
        <v>7890</v>
      </c>
      <c r="B4436" t="s">
        <v>7891</v>
      </c>
      <c r="C4436">
        <v>9528.73</v>
      </c>
      <c r="D4436">
        <v>91</v>
      </c>
      <c r="E4436">
        <v>196</v>
      </c>
      <c r="F4436" t="s">
        <v>16963</v>
      </c>
      <c r="G4436">
        <v>23</v>
      </c>
      <c r="H4436">
        <v>1</v>
      </c>
    </row>
    <row r="4437" spans="1:8" x14ac:dyDescent="0.3">
      <c r="A4437" t="s">
        <v>7892</v>
      </c>
      <c r="B4437" t="s">
        <v>7893</v>
      </c>
      <c r="C4437">
        <v>0</v>
      </c>
      <c r="D4437">
        <v>91</v>
      </c>
      <c r="E4437">
        <v>238</v>
      </c>
      <c r="F4437" t="s">
        <v>16963</v>
      </c>
      <c r="G4437">
        <v>0</v>
      </c>
      <c r="H4437">
        <v>0</v>
      </c>
    </row>
    <row r="4438" spans="1:8" x14ac:dyDescent="0.3">
      <c r="A4438" t="s">
        <v>7894</v>
      </c>
      <c r="B4438" t="s">
        <v>7895</v>
      </c>
      <c r="C4438">
        <v>10733.39</v>
      </c>
      <c r="D4438">
        <v>91</v>
      </c>
      <c r="E4438">
        <v>205</v>
      </c>
      <c r="F4438" t="s">
        <v>16963</v>
      </c>
      <c r="G4438">
        <v>0</v>
      </c>
      <c r="H4438">
        <v>0</v>
      </c>
    </row>
    <row r="4439" spans="1:8" x14ac:dyDescent="0.3">
      <c r="A4439" t="s">
        <v>7896</v>
      </c>
      <c r="B4439" t="s">
        <v>7897</v>
      </c>
      <c r="C4439">
        <v>10143.9</v>
      </c>
      <c r="D4439">
        <v>91</v>
      </c>
      <c r="E4439">
        <v>188</v>
      </c>
      <c r="F4439" t="s">
        <v>16963</v>
      </c>
      <c r="G4439">
        <v>15</v>
      </c>
      <c r="H4439">
        <v>1</v>
      </c>
    </row>
    <row r="4440" spans="1:8" x14ac:dyDescent="0.3">
      <c r="A4440" t="s">
        <v>7898</v>
      </c>
      <c r="B4440" t="s">
        <v>7899</v>
      </c>
      <c r="C4440">
        <v>22316.52</v>
      </c>
      <c r="D4440">
        <v>91</v>
      </c>
      <c r="E4440">
        <v>187</v>
      </c>
      <c r="F4440" t="s">
        <v>16963</v>
      </c>
      <c r="G4440">
        <v>0</v>
      </c>
      <c r="H4440">
        <v>0</v>
      </c>
    </row>
    <row r="4441" spans="1:8" x14ac:dyDescent="0.3">
      <c r="A4441" t="s">
        <v>7900</v>
      </c>
      <c r="B4441" t="s">
        <v>7901</v>
      </c>
      <c r="C4441">
        <v>3845.82</v>
      </c>
      <c r="D4441">
        <v>91</v>
      </c>
      <c r="E4441">
        <v>196</v>
      </c>
      <c r="F4441" t="s">
        <v>16963</v>
      </c>
      <c r="G4441">
        <v>68</v>
      </c>
      <c r="H4441">
        <v>1</v>
      </c>
    </row>
    <row r="4442" spans="1:8" x14ac:dyDescent="0.3">
      <c r="A4442" t="s">
        <v>7902</v>
      </c>
      <c r="B4442" t="s">
        <v>7903</v>
      </c>
      <c r="C4442">
        <v>3714.23</v>
      </c>
      <c r="D4442">
        <v>91</v>
      </c>
      <c r="E4442">
        <v>196</v>
      </c>
      <c r="F4442" t="s">
        <v>16963</v>
      </c>
      <c r="G4442">
        <v>0</v>
      </c>
      <c r="H4442">
        <v>0</v>
      </c>
    </row>
    <row r="4443" spans="1:8" x14ac:dyDescent="0.3">
      <c r="A4443" t="s">
        <v>7904</v>
      </c>
      <c r="B4443" t="s">
        <v>7905</v>
      </c>
      <c r="C4443">
        <v>404.63</v>
      </c>
      <c r="D4443">
        <v>91</v>
      </c>
      <c r="E4443">
        <v>188</v>
      </c>
      <c r="F4443" t="s">
        <v>16963</v>
      </c>
      <c r="G4443">
        <v>0</v>
      </c>
      <c r="H4443">
        <v>0</v>
      </c>
    </row>
    <row r="4444" spans="1:8" x14ac:dyDescent="0.3">
      <c r="A4444" t="s">
        <v>7906</v>
      </c>
      <c r="B4444" t="s">
        <v>7907</v>
      </c>
      <c r="C4444">
        <v>0</v>
      </c>
      <c r="D4444">
        <v>91</v>
      </c>
      <c r="E4444">
        <v>215</v>
      </c>
      <c r="F4444" t="s">
        <v>16963</v>
      </c>
      <c r="G4444">
        <v>0</v>
      </c>
      <c r="H4444">
        <v>0</v>
      </c>
    </row>
    <row r="4445" spans="1:8" x14ac:dyDescent="0.3">
      <c r="A4445" t="s">
        <v>7908</v>
      </c>
      <c r="B4445" t="s">
        <v>7909</v>
      </c>
      <c r="C4445">
        <v>0</v>
      </c>
      <c r="D4445">
        <v>91</v>
      </c>
      <c r="E4445">
        <v>238</v>
      </c>
      <c r="F4445" t="s">
        <v>16963</v>
      </c>
      <c r="G4445">
        <v>0</v>
      </c>
      <c r="H4445">
        <v>0</v>
      </c>
    </row>
    <row r="4446" spans="1:8" x14ac:dyDescent="0.3">
      <c r="A4446" t="s">
        <v>7910</v>
      </c>
      <c r="B4446" t="s">
        <v>7911</v>
      </c>
      <c r="C4446">
        <v>3483.92</v>
      </c>
      <c r="D4446">
        <v>91</v>
      </c>
      <c r="E4446">
        <v>173</v>
      </c>
      <c r="F4446" t="s">
        <v>16963</v>
      </c>
      <c r="G4446">
        <v>0</v>
      </c>
      <c r="H4446">
        <v>0</v>
      </c>
    </row>
    <row r="4447" spans="1:8" x14ac:dyDescent="0.3">
      <c r="A4447" t="s">
        <v>7912</v>
      </c>
      <c r="B4447" t="s">
        <v>7913</v>
      </c>
      <c r="C4447">
        <v>4681.8</v>
      </c>
      <c r="D4447">
        <v>91</v>
      </c>
      <c r="E4447">
        <v>215</v>
      </c>
      <c r="F4447" t="s">
        <v>16963</v>
      </c>
      <c r="G4447">
        <v>0</v>
      </c>
      <c r="H4447">
        <v>0</v>
      </c>
    </row>
    <row r="4448" spans="1:8" x14ac:dyDescent="0.3">
      <c r="A4448" t="s">
        <v>7914</v>
      </c>
      <c r="B4448" t="s">
        <v>7915</v>
      </c>
      <c r="C4448">
        <v>18609.82</v>
      </c>
      <c r="D4448">
        <v>91</v>
      </c>
      <c r="E4448">
        <v>256</v>
      </c>
      <c r="F4448" t="s">
        <v>16963</v>
      </c>
      <c r="G4448">
        <v>18</v>
      </c>
      <c r="H4448">
        <v>1</v>
      </c>
    </row>
    <row r="4449" spans="1:8" x14ac:dyDescent="0.3">
      <c r="A4449" t="s">
        <v>7916</v>
      </c>
      <c r="B4449" t="s">
        <v>7917</v>
      </c>
      <c r="C4449">
        <v>0</v>
      </c>
      <c r="D4449">
        <v>91</v>
      </c>
      <c r="E4449">
        <v>236</v>
      </c>
      <c r="F4449" t="s">
        <v>16963</v>
      </c>
      <c r="G4449">
        <v>0</v>
      </c>
      <c r="H4449">
        <v>0</v>
      </c>
    </row>
    <row r="4450" spans="1:8" x14ac:dyDescent="0.3">
      <c r="A4450" t="s">
        <v>7918</v>
      </c>
      <c r="B4450" t="s">
        <v>7919</v>
      </c>
      <c r="C4450">
        <v>0</v>
      </c>
      <c r="D4450">
        <v>91</v>
      </c>
      <c r="E4450">
        <v>238</v>
      </c>
      <c r="F4450" t="s">
        <v>16963</v>
      </c>
      <c r="G4450">
        <v>0</v>
      </c>
      <c r="H4450">
        <v>0</v>
      </c>
    </row>
    <row r="4451" spans="1:8" x14ac:dyDescent="0.3">
      <c r="A4451" t="s">
        <v>7920</v>
      </c>
      <c r="B4451" t="s">
        <v>7919</v>
      </c>
      <c r="C4451">
        <v>0</v>
      </c>
      <c r="D4451">
        <v>91</v>
      </c>
      <c r="E4451">
        <v>236</v>
      </c>
      <c r="F4451" t="s">
        <v>16963</v>
      </c>
      <c r="G4451">
        <v>0</v>
      </c>
      <c r="H4451">
        <v>0</v>
      </c>
    </row>
    <row r="4452" spans="1:8" x14ac:dyDescent="0.3">
      <c r="A4452" t="s">
        <v>7921</v>
      </c>
      <c r="B4452" t="s">
        <v>7919</v>
      </c>
      <c r="C4452">
        <v>0</v>
      </c>
      <c r="D4452">
        <v>91</v>
      </c>
      <c r="E4452">
        <v>238</v>
      </c>
      <c r="F4452" t="s">
        <v>16963</v>
      </c>
      <c r="G4452">
        <v>0</v>
      </c>
      <c r="H4452">
        <v>0</v>
      </c>
    </row>
    <row r="4453" spans="1:8" x14ac:dyDescent="0.3">
      <c r="A4453" t="s">
        <v>7922</v>
      </c>
      <c r="B4453" t="s">
        <v>7923</v>
      </c>
      <c r="C4453">
        <v>9208.0499999999993</v>
      </c>
      <c r="D4453">
        <v>91</v>
      </c>
      <c r="E4453">
        <v>205</v>
      </c>
      <c r="F4453" t="s">
        <v>16963</v>
      </c>
      <c r="G4453">
        <v>0</v>
      </c>
      <c r="H4453">
        <v>0</v>
      </c>
    </row>
    <row r="4454" spans="1:8" x14ac:dyDescent="0.3">
      <c r="A4454" t="s">
        <v>7924</v>
      </c>
      <c r="B4454" t="s">
        <v>7925</v>
      </c>
      <c r="C4454">
        <v>0</v>
      </c>
      <c r="D4454">
        <v>91</v>
      </c>
      <c r="E4454">
        <v>205</v>
      </c>
      <c r="F4454" t="s">
        <v>16963</v>
      </c>
      <c r="G4454">
        <v>0</v>
      </c>
      <c r="H4454">
        <v>0</v>
      </c>
    </row>
    <row r="4455" spans="1:8" x14ac:dyDescent="0.3">
      <c r="A4455" t="s">
        <v>7926</v>
      </c>
      <c r="B4455" t="s">
        <v>7925</v>
      </c>
      <c r="C4455">
        <v>0</v>
      </c>
      <c r="D4455">
        <v>91</v>
      </c>
      <c r="E4455">
        <v>187</v>
      </c>
      <c r="F4455" t="s">
        <v>16963</v>
      </c>
      <c r="G4455">
        <v>0</v>
      </c>
      <c r="H4455">
        <v>0</v>
      </c>
    </row>
    <row r="4456" spans="1:8" x14ac:dyDescent="0.3">
      <c r="A4456" t="s">
        <v>7927</v>
      </c>
      <c r="B4456" t="s">
        <v>7928</v>
      </c>
      <c r="C4456">
        <v>0</v>
      </c>
      <c r="D4456">
        <v>91</v>
      </c>
      <c r="E4456">
        <v>205</v>
      </c>
      <c r="F4456" t="s">
        <v>16963</v>
      </c>
      <c r="G4456">
        <v>0</v>
      </c>
      <c r="H4456">
        <v>0</v>
      </c>
    </row>
    <row r="4457" spans="1:8" x14ac:dyDescent="0.3">
      <c r="A4457" t="s">
        <v>7929</v>
      </c>
      <c r="B4457" t="s">
        <v>7928</v>
      </c>
      <c r="C4457">
        <v>0</v>
      </c>
      <c r="D4457">
        <v>91</v>
      </c>
      <c r="E4457">
        <v>205</v>
      </c>
      <c r="F4457" t="s">
        <v>16963</v>
      </c>
      <c r="G4457">
        <v>0</v>
      </c>
      <c r="H4457">
        <v>0</v>
      </c>
    </row>
    <row r="4458" spans="1:8" x14ac:dyDescent="0.3">
      <c r="A4458" t="s">
        <v>7930</v>
      </c>
      <c r="B4458" t="s">
        <v>7928</v>
      </c>
      <c r="C4458">
        <v>0</v>
      </c>
      <c r="D4458">
        <v>91</v>
      </c>
      <c r="E4458">
        <v>187</v>
      </c>
      <c r="F4458" t="s">
        <v>16963</v>
      </c>
      <c r="G4458">
        <v>0</v>
      </c>
      <c r="H4458">
        <v>0</v>
      </c>
    </row>
    <row r="4459" spans="1:8" x14ac:dyDescent="0.3">
      <c r="A4459" t="s">
        <v>7931</v>
      </c>
      <c r="B4459" t="s">
        <v>7928</v>
      </c>
      <c r="C4459">
        <v>0</v>
      </c>
      <c r="D4459">
        <v>91</v>
      </c>
      <c r="E4459">
        <v>239</v>
      </c>
      <c r="F4459" t="s">
        <v>16963</v>
      </c>
      <c r="G4459">
        <v>0</v>
      </c>
      <c r="H4459">
        <v>0</v>
      </c>
    </row>
    <row r="4460" spans="1:8" x14ac:dyDescent="0.3">
      <c r="A4460" t="s">
        <v>7932</v>
      </c>
      <c r="B4460" t="s">
        <v>7928</v>
      </c>
      <c r="C4460">
        <v>4973.88</v>
      </c>
      <c r="D4460">
        <v>91</v>
      </c>
      <c r="E4460">
        <v>208</v>
      </c>
      <c r="F4460" t="s">
        <v>16963</v>
      </c>
      <c r="G4460">
        <v>0</v>
      </c>
      <c r="H4460">
        <v>0</v>
      </c>
    </row>
    <row r="4461" spans="1:8" x14ac:dyDescent="0.3">
      <c r="A4461" t="s">
        <v>7933</v>
      </c>
      <c r="B4461" t="s">
        <v>7934</v>
      </c>
      <c r="C4461">
        <v>0</v>
      </c>
      <c r="D4461">
        <v>91</v>
      </c>
      <c r="E4461">
        <v>205</v>
      </c>
      <c r="F4461" t="s">
        <v>16963</v>
      </c>
      <c r="G4461">
        <v>0</v>
      </c>
      <c r="H4461">
        <v>0</v>
      </c>
    </row>
    <row r="4462" spans="1:8" x14ac:dyDescent="0.3">
      <c r="A4462" t="s">
        <v>7935</v>
      </c>
      <c r="B4462" t="s">
        <v>7936</v>
      </c>
      <c r="C4462">
        <v>0</v>
      </c>
      <c r="D4462">
        <v>91</v>
      </c>
      <c r="E4462">
        <v>187</v>
      </c>
      <c r="F4462" t="s">
        <v>16963</v>
      </c>
      <c r="G4462">
        <v>0</v>
      </c>
      <c r="H4462">
        <v>0</v>
      </c>
    </row>
    <row r="4463" spans="1:8" x14ac:dyDescent="0.3">
      <c r="A4463" t="s">
        <v>7937</v>
      </c>
      <c r="B4463" t="s">
        <v>7938</v>
      </c>
      <c r="C4463">
        <v>0</v>
      </c>
      <c r="D4463">
        <v>91</v>
      </c>
      <c r="E4463">
        <v>187</v>
      </c>
      <c r="F4463" t="s">
        <v>16963</v>
      </c>
      <c r="G4463">
        <v>0</v>
      </c>
      <c r="H4463">
        <v>0</v>
      </c>
    </row>
    <row r="4464" spans="1:8" x14ac:dyDescent="0.3">
      <c r="A4464" t="s">
        <v>7939</v>
      </c>
      <c r="B4464" t="s">
        <v>7940</v>
      </c>
      <c r="C4464">
        <v>0</v>
      </c>
      <c r="D4464">
        <v>91</v>
      </c>
      <c r="E4464">
        <v>205</v>
      </c>
      <c r="F4464" t="s">
        <v>16963</v>
      </c>
      <c r="G4464">
        <v>0</v>
      </c>
      <c r="H4464">
        <v>0</v>
      </c>
    </row>
    <row r="4465" spans="1:8" x14ac:dyDescent="0.3">
      <c r="A4465" t="s">
        <v>7941</v>
      </c>
      <c r="B4465" t="s">
        <v>7940</v>
      </c>
      <c r="C4465">
        <v>0</v>
      </c>
      <c r="D4465">
        <v>91</v>
      </c>
      <c r="E4465">
        <v>187</v>
      </c>
      <c r="F4465" t="s">
        <v>16963</v>
      </c>
      <c r="G4465">
        <v>0</v>
      </c>
      <c r="H4465">
        <v>0</v>
      </c>
    </row>
    <row r="4466" spans="1:8" x14ac:dyDescent="0.3">
      <c r="A4466" t="s">
        <v>7942</v>
      </c>
      <c r="B4466" t="s">
        <v>7943</v>
      </c>
      <c r="C4466">
        <v>0</v>
      </c>
      <c r="D4466">
        <v>91</v>
      </c>
      <c r="E4466">
        <v>205</v>
      </c>
      <c r="F4466" t="s">
        <v>16963</v>
      </c>
      <c r="G4466">
        <v>0</v>
      </c>
      <c r="H4466">
        <v>0</v>
      </c>
    </row>
    <row r="4467" spans="1:8" x14ac:dyDescent="0.3">
      <c r="A4467" t="s">
        <v>7944</v>
      </c>
      <c r="B4467" t="s">
        <v>7943</v>
      </c>
      <c r="C4467">
        <v>0</v>
      </c>
      <c r="D4467">
        <v>91</v>
      </c>
      <c r="E4467">
        <v>239</v>
      </c>
      <c r="F4467" t="s">
        <v>16963</v>
      </c>
      <c r="G4467">
        <v>0</v>
      </c>
      <c r="H4467">
        <v>0</v>
      </c>
    </row>
    <row r="4468" spans="1:8" x14ac:dyDescent="0.3">
      <c r="A4468" t="s">
        <v>7945</v>
      </c>
      <c r="B4468" t="s">
        <v>7946</v>
      </c>
      <c r="C4468">
        <v>4408.3599999999997</v>
      </c>
      <c r="D4468">
        <v>91</v>
      </c>
      <c r="E4468">
        <v>202</v>
      </c>
      <c r="F4468" t="s">
        <v>16963</v>
      </c>
      <c r="G4468">
        <v>0</v>
      </c>
      <c r="H4468">
        <v>0</v>
      </c>
    </row>
    <row r="4469" spans="1:8" x14ac:dyDescent="0.3">
      <c r="A4469" t="s">
        <v>7947</v>
      </c>
      <c r="B4469" t="s">
        <v>7948</v>
      </c>
      <c r="C4469">
        <v>0</v>
      </c>
      <c r="D4469">
        <v>91</v>
      </c>
      <c r="E4469">
        <v>187</v>
      </c>
      <c r="F4469" t="s">
        <v>16963</v>
      </c>
      <c r="G4469">
        <v>0</v>
      </c>
      <c r="H4469">
        <v>0</v>
      </c>
    </row>
    <row r="4470" spans="1:8" x14ac:dyDescent="0.3">
      <c r="A4470" t="s">
        <v>7949</v>
      </c>
      <c r="B4470" t="s">
        <v>7950</v>
      </c>
      <c r="C4470">
        <v>1686.23</v>
      </c>
      <c r="D4470">
        <v>91</v>
      </c>
      <c r="E4470">
        <v>236</v>
      </c>
      <c r="F4470" t="s">
        <v>16963</v>
      </c>
      <c r="G4470">
        <v>0</v>
      </c>
      <c r="H4470">
        <v>0</v>
      </c>
    </row>
    <row r="4471" spans="1:8" x14ac:dyDescent="0.3">
      <c r="A4471" t="s">
        <v>7951</v>
      </c>
      <c r="B4471" t="s">
        <v>7952</v>
      </c>
      <c r="C4471">
        <v>5462.1</v>
      </c>
      <c r="D4471">
        <v>91</v>
      </c>
      <c r="E4471">
        <v>205</v>
      </c>
      <c r="F4471" t="s">
        <v>16963</v>
      </c>
      <c r="G4471">
        <v>0</v>
      </c>
      <c r="H4471">
        <v>0</v>
      </c>
    </row>
    <row r="4472" spans="1:8" x14ac:dyDescent="0.3">
      <c r="A4472" t="s">
        <v>7953</v>
      </c>
      <c r="B4472" t="s">
        <v>7954</v>
      </c>
      <c r="C4472">
        <v>0</v>
      </c>
      <c r="D4472">
        <v>91</v>
      </c>
      <c r="E4472">
        <v>225</v>
      </c>
      <c r="F4472" t="s">
        <v>16963</v>
      </c>
      <c r="G4472">
        <v>0</v>
      </c>
      <c r="H4472">
        <v>0</v>
      </c>
    </row>
    <row r="4473" spans="1:8" x14ac:dyDescent="0.3">
      <c r="A4473" t="s">
        <v>7955</v>
      </c>
      <c r="B4473" t="s">
        <v>7954</v>
      </c>
      <c r="C4473">
        <v>0</v>
      </c>
      <c r="D4473">
        <v>91</v>
      </c>
      <c r="E4473">
        <v>205</v>
      </c>
      <c r="F4473" t="s">
        <v>16963</v>
      </c>
      <c r="G4473">
        <v>0</v>
      </c>
      <c r="H4473">
        <v>0</v>
      </c>
    </row>
    <row r="4474" spans="1:8" x14ac:dyDescent="0.3">
      <c r="A4474" t="s">
        <v>7956</v>
      </c>
      <c r="B4474" t="s">
        <v>7957</v>
      </c>
      <c r="C4474">
        <v>68676.47</v>
      </c>
      <c r="D4474">
        <v>91</v>
      </c>
      <c r="E4474">
        <v>205</v>
      </c>
      <c r="F4474" t="s">
        <v>16963</v>
      </c>
      <c r="G4474">
        <v>0</v>
      </c>
      <c r="H4474">
        <v>0</v>
      </c>
    </row>
    <row r="4475" spans="1:8" x14ac:dyDescent="0.3">
      <c r="A4475" t="s">
        <v>7958</v>
      </c>
      <c r="B4475" t="s">
        <v>7959</v>
      </c>
      <c r="C4475">
        <v>0</v>
      </c>
      <c r="D4475">
        <v>91</v>
      </c>
      <c r="E4475">
        <v>225</v>
      </c>
      <c r="F4475" t="s">
        <v>16963</v>
      </c>
      <c r="G4475">
        <v>0</v>
      </c>
      <c r="H4475">
        <v>0</v>
      </c>
    </row>
    <row r="4476" spans="1:8" x14ac:dyDescent="0.3">
      <c r="A4476" t="s">
        <v>7960</v>
      </c>
      <c r="B4476" t="s">
        <v>7961</v>
      </c>
      <c r="C4476">
        <v>0</v>
      </c>
      <c r="D4476">
        <v>91</v>
      </c>
      <c r="E4476">
        <v>225</v>
      </c>
      <c r="F4476" t="s">
        <v>16963</v>
      </c>
      <c r="G4476">
        <v>0</v>
      </c>
      <c r="H4476">
        <v>0</v>
      </c>
    </row>
    <row r="4477" spans="1:8" x14ac:dyDescent="0.3">
      <c r="A4477" t="s">
        <v>7962</v>
      </c>
      <c r="B4477" t="s">
        <v>7963</v>
      </c>
      <c r="C4477">
        <v>2768.86</v>
      </c>
      <c r="D4477">
        <v>91</v>
      </c>
      <c r="E4477">
        <v>225</v>
      </c>
      <c r="F4477" t="s">
        <v>16963</v>
      </c>
      <c r="G4477">
        <v>0</v>
      </c>
      <c r="H4477">
        <v>0</v>
      </c>
    </row>
    <row r="4478" spans="1:8" x14ac:dyDescent="0.3">
      <c r="A4478" t="s">
        <v>7964</v>
      </c>
      <c r="B4478" t="s">
        <v>7965</v>
      </c>
      <c r="C4478">
        <v>4229.92</v>
      </c>
      <c r="D4478">
        <v>91</v>
      </c>
      <c r="E4478">
        <v>205</v>
      </c>
      <c r="F4478" t="s">
        <v>16963</v>
      </c>
      <c r="G4478">
        <v>0</v>
      </c>
      <c r="H4478">
        <v>0</v>
      </c>
    </row>
    <row r="4479" spans="1:8" x14ac:dyDescent="0.3">
      <c r="A4479" t="s">
        <v>7966</v>
      </c>
      <c r="B4479" t="s">
        <v>7967</v>
      </c>
      <c r="C4479">
        <v>5930.28</v>
      </c>
      <c r="D4479">
        <v>91</v>
      </c>
      <c r="E4479">
        <v>283</v>
      </c>
      <c r="F4479" t="s">
        <v>16963</v>
      </c>
      <c r="G4479">
        <v>144</v>
      </c>
      <c r="H4479">
        <v>1</v>
      </c>
    </row>
    <row r="4480" spans="1:8" x14ac:dyDescent="0.3">
      <c r="A4480" t="s">
        <v>7968</v>
      </c>
      <c r="B4480" t="s">
        <v>7969</v>
      </c>
      <c r="C4480">
        <v>5588.55</v>
      </c>
      <c r="D4480">
        <v>91</v>
      </c>
      <c r="E4480">
        <v>205</v>
      </c>
      <c r="F4480" t="s">
        <v>16963</v>
      </c>
      <c r="G4480">
        <v>0</v>
      </c>
      <c r="H4480">
        <v>0</v>
      </c>
    </row>
    <row r="4481" spans="1:8" x14ac:dyDescent="0.3">
      <c r="A4481" t="s">
        <v>7970</v>
      </c>
      <c r="B4481" t="s">
        <v>7971</v>
      </c>
      <c r="C4481">
        <v>19507.5</v>
      </c>
      <c r="D4481">
        <v>91</v>
      </c>
      <c r="E4481">
        <v>188</v>
      </c>
      <c r="F4481" t="s">
        <v>16963</v>
      </c>
      <c r="G4481">
        <v>90</v>
      </c>
      <c r="H4481">
        <v>1</v>
      </c>
    </row>
    <row r="4482" spans="1:8" x14ac:dyDescent="0.3">
      <c r="A4482" t="s">
        <v>7972</v>
      </c>
      <c r="B4482" t="s">
        <v>7973</v>
      </c>
      <c r="C4482">
        <v>2702.94</v>
      </c>
      <c r="D4482">
        <v>91</v>
      </c>
      <c r="E4482">
        <v>225</v>
      </c>
      <c r="F4482" t="s">
        <v>16963</v>
      </c>
      <c r="G4482">
        <v>0</v>
      </c>
      <c r="H4482">
        <v>0</v>
      </c>
    </row>
    <row r="4483" spans="1:8" x14ac:dyDescent="0.3">
      <c r="A4483" t="s">
        <v>7974</v>
      </c>
      <c r="B4483" t="s">
        <v>7975</v>
      </c>
      <c r="C4483">
        <v>0</v>
      </c>
      <c r="D4483">
        <v>91</v>
      </c>
      <c r="E4483">
        <v>225</v>
      </c>
      <c r="F4483" t="s">
        <v>16963</v>
      </c>
      <c r="G4483">
        <v>0</v>
      </c>
      <c r="H4483">
        <v>0</v>
      </c>
    </row>
    <row r="4484" spans="1:8" x14ac:dyDescent="0.3">
      <c r="A4484" t="s">
        <v>7976</v>
      </c>
      <c r="B4484" t="s">
        <v>7977</v>
      </c>
      <c r="C4484">
        <v>2291.29</v>
      </c>
      <c r="D4484">
        <v>91</v>
      </c>
      <c r="E4484">
        <v>225</v>
      </c>
      <c r="F4484" t="s">
        <v>16963</v>
      </c>
      <c r="G4484">
        <v>0</v>
      </c>
      <c r="H4484">
        <v>0</v>
      </c>
    </row>
    <row r="4485" spans="1:8" x14ac:dyDescent="0.3">
      <c r="A4485" t="s">
        <v>7978</v>
      </c>
      <c r="B4485" t="s">
        <v>7979</v>
      </c>
      <c r="C4485">
        <v>2982.31</v>
      </c>
      <c r="D4485">
        <v>91</v>
      </c>
      <c r="E4485">
        <v>225</v>
      </c>
      <c r="F4485" t="s">
        <v>16963</v>
      </c>
      <c r="G4485">
        <v>0</v>
      </c>
      <c r="H4485">
        <v>0</v>
      </c>
    </row>
    <row r="4486" spans="1:8" x14ac:dyDescent="0.3">
      <c r="A4486" t="s">
        <v>7980</v>
      </c>
      <c r="B4486" t="s">
        <v>7981</v>
      </c>
      <c r="C4486">
        <v>0</v>
      </c>
      <c r="D4486">
        <v>91</v>
      </c>
      <c r="E4486">
        <v>225</v>
      </c>
      <c r="F4486" t="s">
        <v>16963</v>
      </c>
      <c r="G4486">
        <v>0</v>
      </c>
      <c r="H4486">
        <v>0</v>
      </c>
    </row>
    <row r="4487" spans="1:8" x14ac:dyDescent="0.3">
      <c r="A4487" t="s">
        <v>7982</v>
      </c>
      <c r="B4487" t="s">
        <v>7983</v>
      </c>
      <c r="C4487">
        <v>4475.28</v>
      </c>
      <c r="D4487">
        <v>91</v>
      </c>
      <c r="E4487">
        <v>225</v>
      </c>
      <c r="F4487" t="s">
        <v>16963</v>
      </c>
      <c r="G4487">
        <v>0</v>
      </c>
      <c r="H4487">
        <v>0</v>
      </c>
    </row>
    <row r="4488" spans="1:8" x14ac:dyDescent="0.3">
      <c r="A4488" t="s">
        <v>7984</v>
      </c>
      <c r="B4488" t="s">
        <v>7985</v>
      </c>
      <c r="C4488">
        <v>4102.01</v>
      </c>
      <c r="D4488">
        <v>91</v>
      </c>
      <c r="E4488">
        <v>193</v>
      </c>
      <c r="F4488" t="s">
        <v>16963</v>
      </c>
      <c r="G4488">
        <v>0</v>
      </c>
      <c r="H4488">
        <v>0</v>
      </c>
    </row>
    <row r="4489" spans="1:8" x14ac:dyDescent="0.3">
      <c r="A4489" t="s">
        <v>7986</v>
      </c>
      <c r="B4489" t="s">
        <v>7987</v>
      </c>
      <c r="C4489">
        <v>2418.9299999999998</v>
      </c>
      <c r="D4489">
        <v>91</v>
      </c>
      <c r="E4489">
        <v>225</v>
      </c>
      <c r="F4489" t="s">
        <v>16963</v>
      </c>
      <c r="G4489">
        <v>0</v>
      </c>
      <c r="H4489">
        <v>0</v>
      </c>
    </row>
    <row r="4490" spans="1:8" x14ac:dyDescent="0.3">
      <c r="A4490" t="s">
        <v>7988</v>
      </c>
      <c r="B4490" t="s">
        <v>7989</v>
      </c>
      <c r="C4490">
        <v>0</v>
      </c>
      <c r="D4490">
        <v>91</v>
      </c>
      <c r="E4490">
        <v>238</v>
      </c>
      <c r="F4490" t="s">
        <v>16963</v>
      </c>
      <c r="G4490">
        <v>0</v>
      </c>
      <c r="H4490">
        <v>0</v>
      </c>
    </row>
    <row r="4491" spans="1:8" x14ac:dyDescent="0.3">
      <c r="A4491" t="s">
        <v>7990</v>
      </c>
      <c r="B4491" t="s">
        <v>7991</v>
      </c>
      <c r="C4491">
        <v>31929.52</v>
      </c>
      <c r="D4491">
        <v>91</v>
      </c>
      <c r="E4491">
        <v>305</v>
      </c>
      <c r="F4491" t="s">
        <v>16963</v>
      </c>
      <c r="G4491">
        <v>2</v>
      </c>
      <c r="H4491">
        <v>1</v>
      </c>
    </row>
    <row r="4492" spans="1:8" x14ac:dyDescent="0.3">
      <c r="A4492" t="s">
        <v>7992</v>
      </c>
      <c r="B4492" t="s">
        <v>7993</v>
      </c>
      <c r="C4492">
        <v>18458.439999999999</v>
      </c>
      <c r="D4492">
        <v>91</v>
      </c>
      <c r="E4492">
        <v>305</v>
      </c>
      <c r="F4492" t="s">
        <v>16963</v>
      </c>
      <c r="G4492">
        <v>0</v>
      </c>
      <c r="H4492">
        <v>0</v>
      </c>
    </row>
    <row r="4493" spans="1:8" x14ac:dyDescent="0.3">
      <c r="A4493" t="s">
        <v>7994</v>
      </c>
      <c r="B4493" t="s">
        <v>7993</v>
      </c>
      <c r="C4493">
        <v>0</v>
      </c>
      <c r="D4493">
        <v>91</v>
      </c>
      <c r="E4493">
        <v>305</v>
      </c>
      <c r="F4493" t="s">
        <v>16963</v>
      </c>
      <c r="G4493">
        <v>0</v>
      </c>
      <c r="H4493">
        <v>0</v>
      </c>
    </row>
    <row r="4494" spans="1:8" x14ac:dyDescent="0.3">
      <c r="A4494" t="s">
        <v>7995</v>
      </c>
      <c r="B4494" t="s">
        <v>7996</v>
      </c>
      <c r="C4494">
        <v>31524.240000000002</v>
      </c>
      <c r="D4494">
        <v>91</v>
      </c>
      <c r="E4494">
        <v>238</v>
      </c>
      <c r="F4494" t="s">
        <v>16963</v>
      </c>
      <c r="G4494">
        <v>0</v>
      </c>
      <c r="H4494">
        <v>0</v>
      </c>
    </row>
    <row r="4495" spans="1:8" x14ac:dyDescent="0.3">
      <c r="A4495" t="s">
        <v>7997</v>
      </c>
      <c r="B4495" t="s">
        <v>7996</v>
      </c>
      <c r="C4495">
        <v>16966.68</v>
      </c>
      <c r="D4495">
        <v>91</v>
      </c>
      <c r="E4495">
        <v>238</v>
      </c>
      <c r="F4495" t="s">
        <v>16963</v>
      </c>
      <c r="G4495">
        <v>1</v>
      </c>
      <c r="H4495">
        <v>1</v>
      </c>
    </row>
    <row r="4496" spans="1:8" x14ac:dyDescent="0.3">
      <c r="A4496" t="s">
        <v>7998</v>
      </c>
      <c r="B4496" t="s">
        <v>7999</v>
      </c>
      <c r="C4496">
        <v>41265.07</v>
      </c>
      <c r="D4496">
        <v>91</v>
      </c>
      <c r="E4496">
        <v>238</v>
      </c>
      <c r="F4496" t="s">
        <v>16963</v>
      </c>
      <c r="G4496">
        <v>5</v>
      </c>
      <c r="H4496">
        <v>1</v>
      </c>
    </row>
    <row r="4497" spans="1:8" x14ac:dyDescent="0.3">
      <c r="A4497" t="s">
        <v>8000</v>
      </c>
      <c r="B4497" t="s">
        <v>7999</v>
      </c>
      <c r="C4497">
        <v>41265.07</v>
      </c>
      <c r="D4497">
        <v>91</v>
      </c>
      <c r="E4497">
        <v>238</v>
      </c>
      <c r="F4497" t="s">
        <v>16963</v>
      </c>
      <c r="G4497">
        <v>4</v>
      </c>
      <c r="H4497">
        <v>1</v>
      </c>
    </row>
    <row r="4498" spans="1:8" x14ac:dyDescent="0.3">
      <c r="A4498" t="s">
        <v>8001</v>
      </c>
      <c r="B4498" t="s">
        <v>8002</v>
      </c>
      <c r="C4498">
        <v>28712.83</v>
      </c>
      <c r="D4498">
        <v>91</v>
      </c>
      <c r="E4498">
        <v>238</v>
      </c>
      <c r="F4498" t="s">
        <v>16963</v>
      </c>
      <c r="G4498">
        <v>0</v>
      </c>
      <c r="H4498">
        <v>0</v>
      </c>
    </row>
    <row r="4499" spans="1:8" x14ac:dyDescent="0.3">
      <c r="A4499" t="s">
        <v>8003</v>
      </c>
      <c r="B4499" t="s">
        <v>8004</v>
      </c>
      <c r="C4499">
        <v>19017.009999999998</v>
      </c>
      <c r="D4499">
        <v>91</v>
      </c>
      <c r="E4499">
        <v>305</v>
      </c>
      <c r="F4499" t="s">
        <v>16963</v>
      </c>
      <c r="G4499">
        <v>0</v>
      </c>
      <c r="H4499">
        <v>0</v>
      </c>
    </row>
    <row r="4500" spans="1:8" x14ac:dyDescent="0.3">
      <c r="A4500" t="s">
        <v>8005</v>
      </c>
      <c r="B4500" t="s">
        <v>8006</v>
      </c>
      <c r="C4500">
        <v>0</v>
      </c>
      <c r="D4500">
        <v>91</v>
      </c>
      <c r="E4500">
        <v>188</v>
      </c>
      <c r="F4500" t="s">
        <v>16963</v>
      </c>
      <c r="G4500">
        <v>0</v>
      </c>
      <c r="H4500">
        <v>0</v>
      </c>
    </row>
    <row r="4501" spans="1:8" x14ac:dyDescent="0.3">
      <c r="A4501" t="s">
        <v>8007</v>
      </c>
      <c r="B4501" t="s">
        <v>8008</v>
      </c>
      <c r="C4501">
        <v>0</v>
      </c>
      <c r="D4501">
        <v>91</v>
      </c>
      <c r="E4501">
        <v>307</v>
      </c>
      <c r="F4501" t="s">
        <v>16963</v>
      </c>
      <c r="G4501">
        <v>0</v>
      </c>
      <c r="H4501">
        <v>0</v>
      </c>
    </row>
    <row r="4502" spans="1:8" x14ac:dyDescent="0.3">
      <c r="A4502" t="s">
        <v>1891</v>
      </c>
      <c r="B4502" t="s">
        <v>1892</v>
      </c>
      <c r="C4502">
        <v>24372.77</v>
      </c>
      <c r="D4502">
        <v>91</v>
      </c>
      <c r="E4502">
        <v>307</v>
      </c>
      <c r="F4502" t="s">
        <v>16963</v>
      </c>
      <c r="G4502">
        <v>0</v>
      </c>
      <c r="H4502">
        <v>0</v>
      </c>
    </row>
    <row r="4503" spans="1:8" x14ac:dyDescent="0.3">
      <c r="A4503" t="s">
        <v>8009</v>
      </c>
      <c r="B4503" t="s">
        <v>8010</v>
      </c>
      <c r="C4503">
        <v>18271.79</v>
      </c>
      <c r="D4503">
        <v>91</v>
      </c>
      <c r="E4503">
        <v>239</v>
      </c>
      <c r="F4503" t="s">
        <v>16963</v>
      </c>
      <c r="G4503">
        <v>0</v>
      </c>
      <c r="H4503">
        <v>0</v>
      </c>
    </row>
    <row r="4504" spans="1:8" x14ac:dyDescent="0.3">
      <c r="A4504" t="s">
        <v>8011</v>
      </c>
      <c r="B4504" t="s">
        <v>8012</v>
      </c>
      <c r="C4504">
        <v>0</v>
      </c>
      <c r="D4504">
        <v>91</v>
      </c>
      <c r="E4504">
        <v>205</v>
      </c>
      <c r="F4504" t="s">
        <v>16963</v>
      </c>
      <c r="G4504">
        <v>0</v>
      </c>
      <c r="H4504">
        <v>0</v>
      </c>
    </row>
    <row r="4505" spans="1:8" x14ac:dyDescent="0.3">
      <c r="A4505" t="s">
        <v>8013</v>
      </c>
      <c r="B4505" t="s">
        <v>8012</v>
      </c>
      <c r="C4505">
        <v>0</v>
      </c>
      <c r="D4505">
        <v>91</v>
      </c>
      <c r="E4505">
        <v>205</v>
      </c>
      <c r="F4505" t="s">
        <v>16963</v>
      </c>
      <c r="G4505">
        <v>0</v>
      </c>
      <c r="H4505">
        <v>0</v>
      </c>
    </row>
    <row r="4506" spans="1:8" x14ac:dyDescent="0.3">
      <c r="A4506" t="s">
        <v>8014</v>
      </c>
      <c r="B4506" t="s">
        <v>8012</v>
      </c>
      <c r="C4506">
        <v>34440.800000000003</v>
      </c>
      <c r="D4506">
        <v>91</v>
      </c>
      <c r="E4506">
        <v>238</v>
      </c>
      <c r="F4506" t="s">
        <v>16963</v>
      </c>
      <c r="G4506">
        <v>0</v>
      </c>
      <c r="H4506">
        <v>0</v>
      </c>
    </row>
    <row r="4507" spans="1:8" x14ac:dyDescent="0.3">
      <c r="A4507" t="s">
        <v>8015</v>
      </c>
      <c r="B4507" t="s">
        <v>8016</v>
      </c>
      <c r="C4507">
        <v>0</v>
      </c>
      <c r="D4507">
        <v>91</v>
      </c>
      <c r="E4507">
        <v>205</v>
      </c>
      <c r="F4507" t="s">
        <v>16963</v>
      </c>
      <c r="G4507">
        <v>0</v>
      </c>
      <c r="H4507">
        <v>0</v>
      </c>
    </row>
    <row r="4508" spans="1:8" x14ac:dyDescent="0.3">
      <c r="A4508" t="s">
        <v>8017</v>
      </c>
      <c r="B4508" t="s">
        <v>8018</v>
      </c>
      <c r="C4508">
        <v>0</v>
      </c>
      <c r="D4508">
        <v>91</v>
      </c>
      <c r="E4508">
        <v>205</v>
      </c>
      <c r="F4508" t="s">
        <v>16963</v>
      </c>
      <c r="G4508">
        <v>0</v>
      </c>
      <c r="H4508">
        <v>0</v>
      </c>
    </row>
    <row r="4509" spans="1:8" x14ac:dyDescent="0.3">
      <c r="A4509" t="s">
        <v>8019</v>
      </c>
      <c r="B4509" t="s">
        <v>8018</v>
      </c>
      <c r="C4509">
        <v>0</v>
      </c>
      <c r="D4509">
        <v>91</v>
      </c>
      <c r="E4509">
        <v>205</v>
      </c>
      <c r="F4509" t="s">
        <v>16963</v>
      </c>
      <c r="G4509">
        <v>0</v>
      </c>
      <c r="H4509">
        <v>0</v>
      </c>
    </row>
    <row r="4510" spans="1:8" x14ac:dyDescent="0.3">
      <c r="A4510" t="s">
        <v>8020</v>
      </c>
      <c r="B4510" t="s">
        <v>8018</v>
      </c>
      <c r="C4510">
        <v>16966.68</v>
      </c>
      <c r="D4510">
        <v>91</v>
      </c>
      <c r="E4510">
        <v>305</v>
      </c>
      <c r="F4510" t="s">
        <v>16963</v>
      </c>
      <c r="G4510">
        <v>1</v>
      </c>
      <c r="H4510">
        <v>1</v>
      </c>
    </row>
    <row r="4511" spans="1:8" x14ac:dyDescent="0.3">
      <c r="A4511" t="s">
        <v>8021</v>
      </c>
      <c r="B4511" t="s">
        <v>8022</v>
      </c>
      <c r="C4511">
        <v>0</v>
      </c>
      <c r="D4511">
        <v>91</v>
      </c>
      <c r="E4511">
        <v>238</v>
      </c>
      <c r="F4511" t="s">
        <v>16963</v>
      </c>
      <c r="G4511">
        <v>0</v>
      </c>
      <c r="H4511">
        <v>0</v>
      </c>
    </row>
    <row r="4512" spans="1:8" x14ac:dyDescent="0.3">
      <c r="A4512" t="s">
        <v>8023</v>
      </c>
      <c r="B4512" t="s">
        <v>8024</v>
      </c>
      <c r="C4512">
        <v>0</v>
      </c>
      <c r="D4512">
        <v>91</v>
      </c>
      <c r="E4512">
        <v>205</v>
      </c>
      <c r="F4512" t="s">
        <v>16963</v>
      </c>
      <c r="G4512">
        <v>0</v>
      </c>
      <c r="H4512">
        <v>0</v>
      </c>
    </row>
    <row r="4513" spans="1:8" x14ac:dyDescent="0.3">
      <c r="A4513" t="s">
        <v>8025</v>
      </c>
      <c r="B4513" t="s">
        <v>8024</v>
      </c>
      <c r="C4513">
        <v>47442.36</v>
      </c>
      <c r="D4513">
        <v>91</v>
      </c>
      <c r="E4513">
        <v>238</v>
      </c>
      <c r="F4513" t="s">
        <v>16963</v>
      </c>
      <c r="G4513">
        <v>3</v>
      </c>
      <c r="H4513">
        <v>1</v>
      </c>
    </row>
    <row r="4514" spans="1:8" x14ac:dyDescent="0.3">
      <c r="A4514" t="s">
        <v>8026</v>
      </c>
      <c r="B4514" t="s">
        <v>8027</v>
      </c>
      <c r="C4514">
        <v>0</v>
      </c>
      <c r="D4514">
        <v>91</v>
      </c>
      <c r="E4514">
        <v>205</v>
      </c>
      <c r="F4514" t="s">
        <v>16963</v>
      </c>
      <c r="G4514">
        <v>0</v>
      </c>
      <c r="H4514">
        <v>0</v>
      </c>
    </row>
    <row r="4515" spans="1:8" x14ac:dyDescent="0.3">
      <c r="A4515" t="s">
        <v>8028</v>
      </c>
      <c r="B4515" t="s">
        <v>8027</v>
      </c>
      <c r="C4515">
        <v>0</v>
      </c>
      <c r="D4515">
        <v>91</v>
      </c>
      <c r="E4515">
        <v>205</v>
      </c>
      <c r="F4515" t="s">
        <v>16963</v>
      </c>
      <c r="G4515">
        <v>0</v>
      </c>
      <c r="H4515">
        <v>0</v>
      </c>
    </row>
    <row r="4516" spans="1:8" x14ac:dyDescent="0.3">
      <c r="A4516" t="s">
        <v>8029</v>
      </c>
      <c r="B4516" t="s">
        <v>8030</v>
      </c>
      <c r="C4516">
        <v>0</v>
      </c>
      <c r="D4516">
        <v>91</v>
      </c>
      <c r="E4516">
        <v>205</v>
      </c>
      <c r="F4516" t="s">
        <v>16963</v>
      </c>
      <c r="G4516">
        <v>0</v>
      </c>
      <c r="H4516">
        <v>0</v>
      </c>
    </row>
    <row r="4517" spans="1:8" x14ac:dyDescent="0.3">
      <c r="A4517" t="s">
        <v>8031</v>
      </c>
      <c r="B4517" t="s">
        <v>8030</v>
      </c>
      <c r="C4517">
        <v>0</v>
      </c>
      <c r="D4517">
        <v>91</v>
      </c>
      <c r="E4517">
        <v>205</v>
      </c>
      <c r="F4517" t="s">
        <v>16963</v>
      </c>
      <c r="G4517">
        <v>0</v>
      </c>
      <c r="H4517">
        <v>0</v>
      </c>
    </row>
    <row r="4518" spans="1:8" x14ac:dyDescent="0.3">
      <c r="A4518" t="s">
        <v>8032</v>
      </c>
      <c r="B4518" t="s">
        <v>8033</v>
      </c>
      <c r="C4518">
        <v>0</v>
      </c>
      <c r="D4518">
        <v>91</v>
      </c>
      <c r="E4518">
        <v>205</v>
      </c>
      <c r="F4518" t="s">
        <v>16963</v>
      </c>
      <c r="G4518">
        <v>0</v>
      </c>
      <c r="H4518">
        <v>0</v>
      </c>
    </row>
    <row r="4519" spans="1:8" x14ac:dyDescent="0.3">
      <c r="A4519" t="s">
        <v>8034</v>
      </c>
      <c r="B4519" t="s">
        <v>8033</v>
      </c>
      <c r="C4519">
        <v>17711.89</v>
      </c>
      <c r="D4519">
        <v>91</v>
      </c>
      <c r="E4519">
        <v>238</v>
      </c>
      <c r="F4519" t="s">
        <v>16963</v>
      </c>
      <c r="G4519">
        <v>0</v>
      </c>
      <c r="H4519">
        <v>0</v>
      </c>
    </row>
    <row r="4520" spans="1:8" x14ac:dyDescent="0.3">
      <c r="A4520" t="s">
        <v>8035</v>
      </c>
      <c r="B4520" t="s">
        <v>8036</v>
      </c>
      <c r="C4520">
        <v>22490.62</v>
      </c>
      <c r="D4520">
        <v>91</v>
      </c>
      <c r="E4520">
        <v>205</v>
      </c>
      <c r="F4520" t="s">
        <v>16963</v>
      </c>
      <c r="G4520">
        <v>0</v>
      </c>
      <c r="H4520">
        <v>0</v>
      </c>
    </row>
    <row r="4521" spans="1:8" x14ac:dyDescent="0.3">
      <c r="A4521" t="s">
        <v>8037</v>
      </c>
      <c r="B4521" t="s">
        <v>8036</v>
      </c>
      <c r="C4521">
        <v>0</v>
      </c>
      <c r="D4521">
        <v>91</v>
      </c>
      <c r="E4521">
        <v>205</v>
      </c>
      <c r="F4521" t="s">
        <v>16963</v>
      </c>
      <c r="G4521">
        <v>0</v>
      </c>
      <c r="H4521">
        <v>0</v>
      </c>
    </row>
    <row r="4522" spans="1:8" x14ac:dyDescent="0.3">
      <c r="A4522" t="s">
        <v>8038</v>
      </c>
      <c r="B4522" t="s">
        <v>8036</v>
      </c>
      <c r="C4522">
        <v>17010.099999999999</v>
      </c>
      <c r="D4522">
        <v>91</v>
      </c>
      <c r="E4522">
        <v>305</v>
      </c>
      <c r="F4522" t="s">
        <v>16963</v>
      </c>
      <c r="G4522">
        <v>0</v>
      </c>
      <c r="H4522">
        <v>0</v>
      </c>
    </row>
    <row r="4523" spans="1:8" x14ac:dyDescent="0.3">
      <c r="A4523" t="s">
        <v>8039</v>
      </c>
      <c r="B4523" t="s">
        <v>8040</v>
      </c>
      <c r="C4523">
        <v>0</v>
      </c>
      <c r="D4523">
        <v>91</v>
      </c>
      <c r="E4523">
        <v>205</v>
      </c>
      <c r="F4523" t="s">
        <v>16963</v>
      </c>
      <c r="G4523">
        <v>0</v>
      </c>
      <c r="H4523">
        <v>0</v>
      </c>
    </row>
    <row r="4524" spans="1:8" x14ac:dyDescent="0.3">
      <c r="A4524" t="s">
        <v>8041</v>
      </c>
      <c r="B4524" t="s">
        <v>8042</v>
      </c>
      <c r="C4524">
        <v>0</v>
      </c>
      <c r="D4524">
        <v>91</v>
      </c>
      <c r="E4524">
        <v>205</v>
      </c>
      <c r="F4524" t="s">
        <v>16963</v>
      </c>
      <c r="G4524">
        <v>0</v>
      </c>
      <c r="H4524">
        <v>0</v>
      </c>
    </row>
    <row r="4525" spans="1:8" x14ac:dyDescent="0.3">
      <c r="A4525" t="s">
        <v>8043</v>
      </c>
      <c r="B4525" t="s">
        <v>8044</v>
      </c>
      <c r="C4525">
        <v>0</v>
      </c>
      <c r="D4525">
        <v>91</v>
      </c>
      <c r="E4525">
        <v>205</v>
      </c>
      <c r="F4525" t="s">
        <v>16963</v>
      </c>
      <c r="G4525">
        <v>0</v>
      </c>
      <c r="H4525">
        <v>0</v>
      </c>
    </row>
    <row r="4526" spans="1:8" x14ac:dyDescent="0.3">
      <c r="A4526" t="s">
        <v>8045</v>
      </c>
      <c r="B4526" t="s">
        <v>8044</v>
      </c>
      <c r="C4526">
        <v>0</v>
      </c>
      <c r="D4526">
        <v>91</v>
      </c>
      <c r="E4526">
        <v>205</v>
      </c>
      <c r="F4526" t="s">
        <v>16963</v>
      </c>
      <c r="G4526">
        <v>0</v>
      </c>
      <c r="H4526">
        <v>0</v>
      </c>
    </row>
    <row r="4527" spans="1:8" x14ac:dyDescent="0.3">
      <c r="A4527" t="s">
        <v>8046</v>
      </c>
      <c r="B4527" t="s">
        <v>8047</v>
      </c>
      <c r="C4527">
        <v>0</v>
      </c>
      <c r="D4527">
        <v>91</v>
      </c>
      <c r="E4527">
        <v>205</v>
      </c>
      <c r="F4527" t="s">
        <v>16963</v>
      </c>
      <c r="G4527">
        <v>0</v>
      </c>
      <c r="H4527">
        <v>0</v>
      </c>
    </row>
    <row r="4528" spans="1:8" x14ac:dyDescent="0.3">
      <c r="A4528" t="s">
        <v>8048</v>
      </c>
      <c r="B4528" t="s">
        <v>8047</v>
      </c>
      <c r="C4528">
        <v>0</v>
      </c>
      <c r="D4528">
        <v>91</v>
      </c>
      <c r="E4528">
        <v>205</v>
      </c>
      <c r="F4528" t="s">
        <v>16963</v>
      </c>
      <c r="G4528">
        <v>0</v>
      </c>
      <c r="H4528">
        <v>0</v>
      </c>
    </row>
    <row r="4529" spans="1:8" x14ac:dyDescent="0.3">
      <c r="A4529" t="s">
        <v>8049</v>
      </c>
      <c r="B4529" t="s">
        <v>8050</v>
      </c>
      <c r="C4529">
        <v>0</v>
      </c>
      <c r="D4529">
        <v>91</v>
      </c>
      <c r="E4529">
        <v>205</v>
      </c>
      <c r="F4529" t="s">
        <v>16963</v>
      </c>
      <c r="G4529">
        <v>0</v>
      </c>
      <c r="H4529">
        <v>0</v>
      </c>
    </row>
    <row r="4530" spans="1:8" x14ac:dyDescent="0.3">
      <c r="A4530" t="s">
        <v>8051</v>
      </c>
      <c r="B4530" t="s">
        <v>8050</v>
      </c>
      <c r="C4530">
        <v>0</v>
      </c>
      <c r="D4530">
        <v>91</v>
      </c>
      <c r="E4530">
        <v>205</v>
      </c>
      <c r="F4530" t="s">
        <v>16963</v>
      </c>
      <c r="G4530">
        <v>0</v>
      </c>
      <c r="H4530">
        <v>0</v>
      </c>
    </row>
    <row r="4531" spans="1:8" x14ac:dyDescent="0.3">
      <c r="A4531" t="s">
        <v>8052</v>
      </c>
      <c r="B4531" t="s">
        <v>8050</v>
      </c>
      <c r="C4531">
        <v>29365.39</v>
      </c>
      <c r="D4531">
        <v>91</v>
      </c>
      <c r="E4531">
        <v>238</v>
      </c>
      <c r="F4531" t="s">
        <v>16963</v>
      </c>
      <c r="G4531">
        <v>0</v>
      </c>
      <c r="H4531">
        <v>0</v>
      </c>
    </row>
    <row r="4532" spans="1:8" x14ac:dyDescent="0.3">
      <c r="A4532" t="s">
        <v>8053</v>
      </c>
      <c r="B4532" t="s">
        <v>8054</v>
      </c>
      <c r="C4532">
        <v>0</v>
      </c>
      <c r="D4532">
        <v>91</v>
      </c>
      <c r="E4532">
        <v>305</v>
      </c>
      <c r="F4532" t="s">
        <v>16963</v>
      </c>
      <c r="G4532">
        <v>0</v>
      </c>
      <c r="H4532">
        <v>0</v>
      </c>
    </row>
    <row r="4533" spans="1:8" x14ac:dyDescent="0.3">
      <c r="A4533" t="s">
        <v>8055</v>
      </c>
      <c r="B4533" t="s">
        <v>8054</v>
      </c>
      <c r="C4533">
        <v>0</v>
      </c>
      <c r="D4533">
        <v>91</v>
      </c>
      <c r="E4533">
        <v>305</v>
      </c>
      <c r="F4533" t="s">
        <v>16963</v>
      </c>
      <c r="G4533">
        <v>0</v>
      </c>
      <c r="H4533">
        <v>0</v>
      </c>
    </row>
    <row r="4534" spans="1:8" x14ac:dyDescent="0.3">
      <c r="A4534" t="s">
        <v>8056</v>
      </c>
      <c r="B4534" t="s">
        <v>8057</v>
      </c>
      <c r="C4534">
        <v>0</v>
      </c>
      <c r="D4534">
        <v>91</v>
      </c>
      <c r="E4534">
        <v>205</v>
      </c>
      <c r="F4534" t="s">
        <v>16963</v>
      </c>
      <c r="G4534">
        <v>0</v>
      </c>
      <c r="H4534">
        <v>0</v>
      </c>
    </row>
    <row r="4535" spans="1:8" x14ac:dyDescent="0.3">
      <c r="A4535" t="s">
        <v>8058</v>
      </c>
      <c r="B4535" t="s">
        <v>8059</v>
      </c>
      <c r="C4535">
        <v>0</v>
      </c>
      <c r="D4535">
        <v>91</v>
      </c>
      <c r="E4535">
        <v>205</v>
      </c>
      <c r="F4535" t="s">
        <v>16963</v>
      </c>
      <c r="G4535">
        <v>0</v>
      </c>
      <c r="H4535">
        <v>0</v>
      </c>
    </row>
    <row r="4536" spans="1:8" x14ac:dyDescent="0.3">
      <c r="A4536" t="s">
        <v>8060</v>
      </c>
      <c r="B4536" t="s">
        <v>8061</v>
      </c>
      <c r="C4536">
        <v>0</v>
      </c>
      <c r="D4536">
        <v>91</v>
      </c>
      <c r="E4536">
        <v>188</v>
      </c>
      <c r="F4536" t="s">
        <v>16963</v>
      </c>
      <c r="G4536">
        <v>0</v>
      </c>
      <c r="H4536">
        <v>0</v>
      </c>
    </row>
    <row r="4537" spans="1:8" x14ac:dyDescent="0.3">
      <c r="A4537" t="s">
        <v>8062</v>
      </c>
      <c r="B4537" t="s">
        <v>8061</v>
      </c>
      <c r="C4537">
        <v>36543.58</v>
      </c>
      <c r="D4537">
        <v>91</v>
      </c>
      <c r="E4537">
        <v>188</v>
      </c>
      <c r="F4537" t="s">
        <v>16963</v>
      </c>
      <c r="G4537">
        <v>10</v>
      </c>
      <c r="H4537">
        <v>1</v>
      </c>
    </row>
    <row r="4538" spans="1:8" x14ac:dyDescent="0.3">
      <c r="A4538" t="s">
        <v>1893</v>
      </c>
      <c r="B4538" t="s">
        <v>1894</v>
      </c>
      <c r="C4538">
        <v>22762.91</v>
      </c>
      <c r="D4538">
        <v>91</v>
      </c>
      <c r="E4538">
        <v>308</v>
      </c>
      <c r="F4538" t="s">
        <v>16963</v>
      </c>
      <c r="G4538">
        <v>0</v>
      </c>
      <c r="H4538">
        <v>0</v>
      </c>
    </row>
    <row r="4539" spans="1:8" x14ac:dyDescent="0.3">
      <c r="A4539" t="s">
        <v>8063</v>
      </c>
      <c r="B4539" t="s">
        <v>8064</v>
      </c>
      <c r="C4539">
        <v>0</v>
      </c>
      <c r="D4539">
        <v>91</v>
      </c>
      <c r="E4539">
        <v>188</v>
      </c>
      <c r="F4539" t="s">
        <v>16963</v>
      </c>
      <c r="G4539">
        <v>0</v>
      </c>
      <c r="H4539">
        <v>0</v>
      </c>
    </row>
    <row r="4540" spans="1:8" x14ac:dyDescent="0.3">
      <c r="A4540" t="s">
        <v>1895</v>
      </c>
      <c r="B4540" t="s">
        <v>1896</v>
      </c>
      <c r="C4540">
        <v>16324.56</v>
      </c>
      <c r="D4540">
        <v>91</v>
      </c>
      <c r="E4540">
        <v>188</v>
      </c>
      <c r="F4540" t="s">
        <v>16963</v>
      </c>
      <c r="G4540">
        <v>0</v>
      </c>
      <c r="H4540">
        <v>0</v>
      </c>
    </row>
    <row r="4541" spans="1:8" x14ac:dyDescent="0.3">
      <c r="A4541" t="s">
        <v>8065</v>
      </c>
      <c r="B4541" t="s">
        <v>8066</v>
      </c>
      <c r="C4541">
        <v>52901.22</v>
      </c>
      <c r="D4541">
        <v>91</v>
      </c>
      <c r="E4541">
        <v>215</v>
      </c>
      <c r="F4541" t="s">
        <v>16963</v>
      </c>
      <c r="G4541">
        <v>5</v>
      </c>
      <c r="H4541">
        <v>1</v>
      </c>
    </row>
    <row r="4542" spans="1:8" x14ac:dyDescent="0.3">
      <c r="A4542" t="s">
        <v>8067</v>
      </c>
      <c r="B4542" t="s">
        <v>8068</v>
      </c>
      <c r="C4542">
        <v>36356.94</v>
      </c>
      <c r="D4542">
        <v>91</v>
      </c>
      <c r="E4542">
        <v>197</v>
      </c>
      <c r="F4542" t="s">
        <v>16963</v>
      </c>
      <c r="G4542">
        <v>0</v>
      </c>
      <c r="H4542">
        <v>0</v>
      </c>
    </row>
    <row r="4543" spans="1:8" x14ac:dyDescent="0.3">
      <c r="A4543" t="s">
        <v>8069</v>
      </c>
      <c r="B4543" t="s">
        <v>8070</v>
      </c>
      <c r="C4543">
        <v>26514.35</v>
      </c>
      <c r="D4543">
        <v>91</v>
      </c>
      <c r="E4543">
        <v>205</v>
      </c>
      <c r="F4543" t="s">
        <v>16963</v>
      </c>
      <c r="G4543">
        <v>0</v>
      </c>
      <c r="H4543">
        <v>0</v>
      </c>
    </row>
    <row r="4544" spans="1:8" x14ac:dyDescent="0.3">
      <c r="A4544" t="s">
        <v>8071</v>
      </c>
      <c r="B4544" t="s">
        <v>8072</v>
      </c>
      <c r="C4544">
        <v>31457.26</v>
      </c>
      <c r="D4544">
        <v>91</v>
      </c>
      <c r="E4544">
        <v>195</v>
      </c>
      <c r="F4544" t="s">
        <v>16963</v>
      </c>
      <c r="G4544">
        <v>10</v>
      </c>
      <c r="H4544">
        <v>1</v>
      </c>
    </row>
    <row r="4545" spans="1:8" x14ac:dyDescent="0.3">
      <c r="A4545" t="s">
        <v>8073</v>
      </c>
      <c r="B4545" t="s">
        <v>8074</v>
      </c>
      <c r="C4545">
        <v>27034.42</v>
      </c>
      <c r="D4545">
        <v>91</v>
      </c>
      <c r="E4545">
        <v>205</v>
      </c>
      <c r="F4545" t="s">
        <v>16963</v>
      </c>
      <c r="G4545">
        <v>0</v>
      </c>
      <c r="H4545">
        <v>0</v>
      </c>
    </row>
    <row r="4546" spans="1:8" x14ac:dyDescent="0.3">
      <c r="A4546" t="s">
        <v>8075</v>
      </c>
      <c r="B4546" t="s">
        <v>8076</v>
      </c>
      <c r="C4546">
        <v>0</v>
      </c>
      <c r="D4546">
        <v>91</v>
      </c>
      <c r="E4546">
        <v>232</v>
      </c>
      <c r="F4546" t="s">
        <v>16963</v>
      </c>
      <c r="G4546">
        <v>0</v>
      </c>
      <c r="H4546">
        <v>0</v>
      </c>
    </row>
    <row r="4547" spans="1:8" x14ac:dyDescent="0.3">
      <c r="A4547" t="s">
        <v>8077</v>
      </c>
      <c r="B4547" t="s">
        <v>8076</v>
      </c>
      <c r="C4547">
        <v>0</v>
      </c>
      <c r="D4547">
        <v>91</v>
      </c>
      <c r="E4547">
        <v>232</v>
      </c>
      <c r="F4547" t="s">
        <v>16963</v>
      </c>
      <c r="G4547">
        <v>0</v>
      </c>
      <c r="H4547">
        <v>0</v>
      </c>
    </row>
    <row r="4548" spans="1:8" x14ac:dyDescent="0.3">
      <c r="A4548" t="s">
        <v>8078</v>
      </c>
      <c r="B4548" t="s">
        <v>8079</v>
      </c>
      <c r="C4548">
        <v>0</v>
      </c>
      <c r="D4548">
        <v>91</v>
      </c>
      <c r="E4548">
        <v>232</v>
      </c>
      <c r="F4548" t="s">
        <v>16963</v>
      </c>
      <c r="G4548">
        <v>0</v>
      </c>
      <c r="H4548">
        <v>0</v>
      </c>
    </row>
    <row r="4549" spans="1:8" x14ac:dyDescent="0.3">
      <c r="A4549" t="s">
        <v>8080</v>
      </c>
      <c r="B4549" t="s">
        <v>8079</v>
      </c>
      <c r="C4549">
        <v>0</v>
      </c>
      <c r="D4549">
        <v>91</v>
      </c>
      <c r="E4549">
        <v>232</v>
      </c>
      <c r="F4549" t="s">
        <v>16963</v>
      </c>
      <c r="G4549">
        <v>0</v>
      </c>
      <c r="H4549">
        <v>0</v>
      </c>
    </row>
    <row r="4550" spans="1:8" x14ac:dyDescent="0.3">
      <c r="A4550" t="s">
        <v>8081</v>
      </c>
      <c r="B4550" t="s">
        <v>8079</v>
      </c>
      <c r="C4550">
        <v>26323.52</v>
      </c>
      <c r="D4550">
        <v>91</v>
      </c>
      <c r="E4550">
        <v>232</v>
      </c>
      <c r="F4550" t="s">
        <v>16963</v>
      </c>
      <c r="G4550">
        <v>0</v>
      </c>
      <c r="H4550">
        <v>0</v>
      </c>
    </row>
    <row r="4551" spans="1:8" x14ac:dyDescent="0.3">
      <c r="A4551" t="s">
        <v>8082</v>
      </c>
      <c r="B4551" t="s">
        <v>8083</v>
      </c>
      <c r="C4551">
        <v>27221.06</v>
      </c>
      <c r="D4551">
        <v>91</v>
      </c>
      <c r="E4551">
        <v>197</v>
      </c>
      <c r="F4551" t="s">
        <v>16963</v>
      </c>
      <c r="G4551">
        <v>0</v>
      </c>
      <c r="H4551">
        <v>0</v>
      </c>
    </row>
    <row r="4552" spans="1:8" x14ac:dyDescent="0.3">
      <c r="A4552" t="s">
        <v>8084</v>
      </c>
      <c r="B4552" t="s">
        <v>8085</v>
      </c>
      <c r="C4552">
        <v>25098.62</v>
      </c>
      <c r="D4552">
        <v>91</v>
      </c>
      <c r="E4552">
        <v>197</v>
      </c>
      <c r="F4552" t="s">
        <v>16963</v>
      </c>
      <c r="G4552">
        <v>0</v>
      </c>
      <c r="H4552">
        <v>0</v>
      </c>
    </row>
    <row r="4553" spans="1:8" x14ac:dyDescent="0.3">
      <c r="A4553" t="s">
        <v>8086</v>
      </c>
      <c r="B4553" t="s">
        <v>8087</v>
      </c>
      <c r="C4553">
        <v>26102.55</v>
      </c>
      <c r="D4553">
        <v>91</v>
      </c>
      <c r="E4553">
        <v>197</v>
      </c>
      <c r="F4553" t="s">
        <v>16963</v>
      </c>
      <c r="G4553">
        <v>0</v>
      </c>
      <c r="H4553">
        <v>0</v>
      </c>
    </row>
    <row r="4554" spans="1:8" x14ac:dyDescent="0.3">
      <c r="A4554" t="s">
        <v>8088</v>
      </c>
      <c r="B4554" t="s">
        <v>8089</v>
      </c>
      <c r="C4554">
        <v>50899.98</v>
      </c>
      <c r="D4554">
        <v>91</v>
      </c>
      <c r="E4554">
        <v>225</v>
      </c>
      <c r="F4554" t="s">
        <v>16963</v>
      </c>
      <c r="G4554">
        <v>0</v>
      </c>
      <c r="H4554">
        <v>0</v>
      </c>
    </row>
    <row r="4555" spans="1:8" x14ac:dyDescent="0.3">
      <c r="A4555" t="s">
        <v>8090</v>
      </c>
      <c r="B4555" t="s">
        <v>8091</v>
      </c>
      <c r="C4555">
        <v>3356.13</v>
      </c>
      <c r="D4555">
        <v>91</v>
      </c>
      <c r="E4555">
        <v>215</v>
      </c>
      <c r="F4555" t="s">
        <v>16963</v>
      </c>
      <c r="G4555">
        <v>0</v>
      </c>
      <c r="H4555">
        <v>0</v>
      </c>
    </row>
    <row r="4556" spans="1:8" x14ac:dyDescent="0.3">
      <c r="A4556" t="s">
        <v>8092</v>
      </c>
      <c r="B4556" t="s">
        <v>8093</v>
      </c>
      <c r="C4556">
        <v>40811.620000000003</v>
      </c>
      <c r="D4556">
        <v>91</v>
      </c>
      <c r="E4556">
        <v>215</v>
      </c>
      <c r="F4556" t="s">
        <v>16963</v>
      </c>
      <c r="G4556">
        <v>0</v>
      </c>
      <c r="H4556">
        <v>0</v>
      </c>
    </row>
    <row r="4557" spans="1:8" x14ac:dyDescent="0.3">
      <c r="A4557" t="s">
        <v>8094</v>
      </c>
      <c r="B4557" t="s">
        <v>8095</v>
      </c>
      <c r="C4557">
        <v>25170.7</v>
      </c>
      <c r="D4557">
        <v>91</v>
      </c>
      <c r="E4557">
        <v>232</v>
      </c>
      <c r="F4557" t="s">
        <v>16963</v>
      </c>
      <c r="G4557">
        <v>0</v>
      </c>
      <c r="H4557">
        <v>0</v>
      </c>
    </row>
    <row r="4558" spans="1:8" x14ac:dyDescent="0.3">
      <c r="A4558" t="s">
        <v>8096</v>
      </c>
      <c r="B4558" t="s">
        <v>8097</v>
      </c>
      <c r="C4558">
        <v>24237.54</v>
      </c>
      <c r="D4558">
        <v>91</v>
      </c>
      <c r="E4558">
        <v>205</v>
      </c>
      <c r="F4558" t="s">
        <v>16963</v>
      </c>
      <c r="G4558">
        <v>14</v>
      </c>
      <c r="H4558">
        <v>1</v>
      </c>
    </row>
    <row r="4559" spans="1:8" x14ac:dyDescent="0.3">
      <c r="A4559" t="s">
        <v>8098</v>
      </c>
      <c r="B4559" t="s">
        <v>8097</v>
      </c>
      <c r="C4559">
        <v>33508.199999999997</v>
      </c>
      <c r="D4559">
        <v>91</v>
      </c>
      <c r="E4559">
        <v>205</v>
      </c>
      <c r="F4559" t="s">
        <v>16963</v>
      </c>
      <c r="G4559">
        <v>0</v>
      </c>
      <c r="H4559">
        <v>0</v>
      </c>
    </row>
    <row r="4560" spans="1:8" x14ac:dyDescent="0.3">
      <c r="A4560" t="s">
        <v>8099</v>
      </c>
      <c r="B4560" t="s">
        <v>8100</v>
      </c>
      <c r="C4560">
        <v>33381.71</v>
      </c>
      <c r="D4560">
        <v>91</v>
      </c>
      <c r="E4560">
        <v>205</v>
      </c>
      <c r="F4560" t="s">
        <v>16963</v>
      </c>
      <c r="G4560">
        <v>0</v>
      </c>
      <c r="H4560">
        <v>0</v>
      </c>
    </row>
    <row r="4561" spans="1:8" x14ac:dyDescent="0.3">
      <c r="A4561" t="s">
        <v>8101</v>
      </c>
      <c r="B4561" t="s">
        <v>8102</v>
      </c>
      <c r="C4561">
        <v>32068.29</v>
      </c>
      <c r="D4561">
        <v>91</v>
      </c>
      <c r="E4561">
        <v>205</v>
      </c>
      <c r="F4561" t="s">
        <v>16963</v>
      </c>
      <c r="G4561">
        <v>0</v>
      </c>
      <c r="H4561">
        <v>0</v>
      </c>
    </row>
    <row r="4562" spans="1:8" x14ac:dyDescent="0.3">
      <c r="A4562" t="s">
        <v>8103</v>
      </c>
      <c r="B4562" t="s">
        <v>8104</v>
      </c>
      <c r="C4562">
        <v>47481.41</v>
      </c>
      <c r="D4562">
        <v>91</v>
      </c>
      <c r="E4562">
        <v>205</v>
      </c>
      <c r="F4562" t="s">
        <v>16963</v>
      </c>
      <c r="G4562">
        <v>0</v>
      </c>
      <c r="H4562">
        <v>0</v>
      </c>
    </row>
    <row r="4563" spans="1:8" x14ac:dyDescent="0.3">
      <c r="A4563" t="s">
        <v>8105</v>
      </c>
      <c r="B4563" t="s">
        <v>8106</v>
      </c>
      <c r="C4563">
        <v>0</v>
      </c>
      <c r="D4563">
        <v>91</v>
      </c>
      <c r="E4563">
        <v>225</v>
      </c>
      <c r="F4563" t="s">
        <v>16963</v>
      </c>
      <c r="G4563">
        <v>0</v>
      </c>
      <c r="H4563">
        <v>0</v>
      </c>
    </row>
    <row r="4564" spans="1:8" x14ac:dyDescent="0.3">
      <c r="A4564" t="s">
        <v>8107</v>
      </c>
      <c r="B4564" t="s">
        <v>8108</v>
      </c>
      <c r="C4564">
        <v>22187.17</v>
      </c>
      <c r="D4564">
        <v>91</v>
      </c>
      <c r="E4564">
        <v>232</v>
      </c>
      <c r="F4564" t="s">
        <v>16963</v>
      </c>
      <c r="G4564">
        <v>0</v>
      </c>
      <c r="H4564">
        <v>0</v>
      </c>
    </row>
    <row r="4565" spans="1:8" x14ac:dyDescent="0.3">
      <c r="A4565" t="s">
        <v>8109</v>
      </c>
      <c r="B4565" t="s">
        <v>8110</v>
      </c>
      <c r="C4565">
        <v>25196.59</v>
      </c>
      <c r="D4565">
        <v>91</v>
      </c>
      <c r="E4565">
        <v>205</v>
      </c>
      <c r="F4565" t="s">
        <v>16963</v>
      </c>
      <c r="G4565">
        <v>0</v>
      </c>
      <c r="H4565">
        <v>0</v>
      </c>
    </row>
    <row r="4566" spans="1:8" x14ac:dyDescent="0.3">
      <c r="A4566" t="s">
        <v>8111</v>
      </c>
      <c r="B4566" t="s">
        <v>8112</v>
      </c>
      <c r="C4566">
        <v>53822.21</v>
      </c>
      <c r="D4566">
        <v>91</v>
      </c>
      <c r="E4566">
        <v>205</v>
      </c>
      <c r="F4566" t="s">
        <v>16963</v>
      </c>
      <c r="G4566">
        <v>0</v>
      </c>
      <c r="H4566">
        <v>0</v>
      </c>
    </row>
    <row r="4567" spans="1:8" x14ac:dyDescent="0.3">
      <c r="A4567" t="s">
        <v>8113</v>
      </c>
      <c r="B4567" t="s">
        <v>8114</v>
      </c>
      <c r="C4567">
        <v>30563.27</v>
      </c>
      <c r="D4567">
        <v>91</v>
      </c>
      <c r="E4567">
        <v>205</v>
      </c>
      <c r="F4567" t="s">
        <v>16963</v>
      </c>
      <c r="G4567">
        <v>0</v>
      </c>
      <c r="H4567">
        <v>0</v>
      </c>
    </row>
    <row r="4568" spans="1:8" x14ac:dyDescent="0.3">
      <c r="A4568" t="s">
        <v>8115</v>
      </c>
      <c r="B4568" t="s">
        <v>8116</v>
      </c>
      <c r="C4568">
        <v>19614.75</v>
      </c>
      <c r="D4568">
        <v>91</v>
      </c>
      <c r="E4568">
        <v>205</v>
      </c>
      <c r="F4568" t="s">
        <v>16963</v>
      </c>
      <c r="G4568">
        <v>0</v>
      </c>
      <c r="H4568">
        <v>0</v>
      </c>
    </row>
    <row r="4569" spans="1:8" x14ac:dyDescent="0.3">
      <c r="A4569" t="s">
        <v>8117</v>
      </c>
      <c r="B4569" t="s">
        <v>8118</v>
      </c>
      <c r="C4569">
        <v>6525.63</v>
      </c>
      <c r="D4569">
        <v>91</v>
      </c>
      <c r="E4569">
        <v>204</v>
      </c>
      <c r="F4569" t="s">
        <v>16963</v>
      </c>
      <c r="G4569">
        <v>0</v>
      </c>
      <c r="H4569">
        <v>0</v>
      </c>
    </row>
    <row r="4570" spans="1:8" x14ac:dyDescent="0.3">
      <c r="A4570" t="s">
        <v>8119</v>
      </c>
      <c r="B4570" t="s">
        <v>8120</v>
      </c>
      <c r="C4570">
        <v>3806.97</v>
      </c>
      <c r="D4570">
        <v>91</v>
      </c>
      <c r="E4570">
        <v>192</v>
      </c>
      <c r="F4570" t="s">
        <v>16963</v>
      </c>
      <c r="G4570">
        <v>0</v>
      </c>
      <c r="H4570">
        <v>0</v>
      </c>
    </row>
    <row r="4571" spans="1:8" x14ac:dyDescent="0.3">
      <c r="A4571" t="s">
        <v>1897</v>
      </c>
      <c r="B4571" t="s">
        <v>1898</v>
      </c>
      <c r="C4571">
        <v>3643.12</v>
      </c>
      <c r="D4571">
        <v>91</v>
      </c>
      <c r="E4571">
        <v>192</v>
      </c>
      <c r="F4571" t="s">
        <v>16963</v>
      </c>
      <c r="G4571">
        <v>0</v>
      </c>
      <c r="H4571">
        <v>0</v>
      </c>
    </row>
    <row r="4572" spans="1:8" x14ac:dyDescent="0.3">
      <c r="A4572" t="s">
        <v>1899</v>
      </c>
      <c r="B4572" t="s">
        <v>1900</v>
      </c>
      <c r="C4572">
        <v>3643.12</v>
      </c>
      <c r="D4572">
        <v>91</v>
      </c>
      <c r="E4572">
        <v>192</v>
      </c>
      <c r="F4572" t="s">
        <v>16963</v>
      </c>
      <c r="G4572">
        <v>0</v>
      </c>
      <c r="H4572">
        <v>0</v>
      </c>
    </row>
    <row r="4573" spans="1:8" x14ac:dyDescent="0.3">
      <c r="A4573" t="s">
        <v>8121</v>
      </c>
      <c r="B4573" t="s">
        <v>8122</v>
      </c>
      <c r="C4573">
        <v>5836.64</v>
      </c>
      <c r="D4573">
        <v>91</v>
      </c>
      <c r="E4573">
        <v>192</v>
      </c>
      <c r="F4573" t="s">
        <v>16963</v>
      </c>
      <c r="G4573">
        <v>0</v>
      </c>
      <c r="H4573">
        <v>0</v>
      </c>
    </row>
    <row r="4574" spans="1:8" x14ac:dyDescent="0.3">
      <c r="A4574" t="s">
        <v>8123</v>
      </c>
      <c r="B4574" t="s">
        <v>8124</v>
      </c>
      <c r="C4574">
        <v>6094.21</v>
      </c>
      <c r="D4574">
        <v>91</v>
      </c>
      <c r="E4574">
        <v>192</v>
      </c>
      <c r="F4574" t="s">
        <v>16963</v>
      </c>
      <c r="G4574">
        <v>0</v>
      </c>
      <c r="H4574">
        <v>0</v>
      </c>
    </row>
    <row r="4575" spans="1:8" x14ac:dyDescent="0.3">
      <c r="A4575" t="s">
        <v>1901</v>
      </c>
      <c r="B4575" t="s">
        <v>1902</v>
      </c>
      <c r="C4575">
        <v>4510.13</v>
      </c>
      <c r="D4575">
        <v>91</v>
      </c>
      <c r="E4575">
        <v>192</v>
      </c>
      <c r="F4575" t="s">
        <v>16963</v>
      </c>
      <c r="G4575">
        <v>0</v>
      </c>
      <c r="H4575">
        <v>0</v>
      </c>
    </row>
    <row r="4576" spans="1:8" x14ac:dyDescent="0.3">
      <c r="A4576" t="s">
        <v>1903</v>
      </c>
      <c r="B4576" t="s">
        <v>1904</v>
      </c>
      <c r="C4576">
        <v>4510.13</v>
      </c>
      <c r="D4576">
        <v>91</v>
      </c>
      <c r="E4576">
        <v>192</v>
      </c>
      <c r="F4576" t="s">
        <v>16963</v>
      </c>
      <c r="G4576">
        <v>0</v>
      </c>
      <c r="H4576">
        <v>0</v>
      </c>
    </row>
    <row r="4577" spans="1:8" x14ac:dyDescent="0.3">
      <c r="A4577" t="s">
        <v>8125</v>
      </c>
      <c r="B4577" t="s">
        <v>8126</v>
      </c>
      <c r="C4577">
        <v>4660.6099999999997</v>
      </c>
      <c r="D4577">
        <v>91</v>
      </c>
      <c r="E4577">
        <v>192</v>
      </c>
      <c r="F4577" t="s">
        <v>16963</v>
      </c>
      <c r="G4577">
        <v>0</v>
      </c>
      <c r="H4577">
        <v>0</v>
      </c>
    </row>
    <row r="4578" spans="1:8" x14ac:dyDescent="0.3">
      <c r="A4578" t="s">
        <v>8127</v>
      </c>
      <c r="B4578" t="s">
        <v>8128</v>
      </c>
      <c r="C4578">
        <v>3355.49</v>
      </c>
      <c r="D4578">
        <v>91</v>
      </c>
      <c r="E4578">
        <v>192</v>
      </c>
      <c r="F4578" t="s">
        <v>16963</v>
      </c>
      <c r="G4578">
        <v>0</v>
      </c>
      <c r="H4578">
        <v>0</v>
      </c>
    </row>
    <row r="4579" spans="1:8" x14ac:dyDescent="0.3">
      <c r="A4579" t="s">
        <v>8129</v>
      </c>
      <c r="B4579" t="s">
        <v>8130</v>
      </c>
      <c r="C4579">
        <v>4156.74</v>
      </c>
      <c r="D4579">
        <v>91</v>
      </c>
      <c r="E4579">
        <v>192</v>
      </c>
      <c r="F4579" t="s">
        <v>16963</v>
      </c>
      <c r="G4579">
        <v>0</v>
      </c>
      <c r="H4579">
        <v>0</v>
      </c>
    </row>
    <row r="4580" spans="1:8" x14ac:dyDescent="0.3">
      <c r="A4580" t="s">
        <v>8131</v>
      </c>
      <c r="B4580" t="s">
        <v>8132</v>
      </c>
      <c r="C4580">
        <v>4156.74</v>
      </c>
      <c r="D4580">
        <v>91</v>
      </c>
      <c r="E4580">
        <v>192</v>
      </c>
      <c r="F4580" t="s">
        <v>16963</v>
      </c>
      <c r="G4580">
        <v>0</v>
      </c>
      <c r="H4580">
        <v>0</v>
      </c>
    </row>
    <row r="4581" spans="1:8" x14ac:dyDescent="0.3">
      <c r="A4581" t="s">
        <v>8133</v>
      </c>
      <c r="B4581" t="s">
        <v>8134</v>
      </c>
      <c r="C4581">
        <v>3398.03</v>
      </c>
      <c r="D4581">
        <v>91</v>
      </c>
      <c r="E4581">
        <v>192</v>
      </c>
      <c r="F4581" t="s">
        <v>16963</v>
      </c>
      <c r="G4581">
        <v>0</v>
      </c>
      <c r="H4581">
        <v>0</v>
      </c>
    </row>
    <row r="4582" spans="1:8" x14ac:dyDescent="0.3">
      <c r="A4582" t="s">
        <v>8135</v>
      </c>
      <c r="B4582" t="s">
        <v>8136</v>
      </c>
      <c r="C4582">
        <v>3915.39</v>
      </c>
      <c r="D4582">
        <v>91</v>
      </c>
      <c r="E4582">
        <v>192</v>
      </c>
      <c r="F4582" t="s">
        <v>16963</v>
      </c>
      <c r="G4582">
        <v>0</v>
      </c>
      <c r="H4582">
        <v>0</v>
      </c>
    </row>
    <row r="4583" spans="1:8" x14ac:dyDescent="0.3">
      <c r="A4583" t="s">
        <v>8137</v>
      </c>
      <c r="B4583" t="s">
        <v>8138</v>
      </c>
      <c r="C4583">
        <v>3915.39</v>
      </c>
      <c r="D4583">
        <v>91</v>
      </c>
      <c r="E4583">
        <v>225</v>
      </c>
      <c r="F4583" t="s">
        <v>16963</v>
      </c>
      <c r="G4583">
        <v>0</v>
      </c>
      <c r="H4583">
        <v>0</v>
      </c>
    </row>
    <row r="4584" spans="1:8" x14ac:dyDescent="0.3">
      <c r="A4584" t="s">
        <v>8139</v>
      </c>
      <c r="B4584" t="s">
        <v>8140</v>
      </c>
      <c r="C4584">
        <v>3599.74</v>
      </c>
      <c r="D4584">
        <v>91</v>
      </c>
      <c r="E4584">
        <v>192</v>
      </c>
      <c r="F4584" t="s">
        <v>16963</v>
      </c>
      <c r="G4584">
        <v>0</v>
      </c>
      <c r="H4584">
        <v>0</v>
      </c>
    </row>
    <row r="4585" spans="1:8" x14ac:dyDescent="0.3">
      <c r="A4585" t="s">
        <v>8141</v>
      </c>
      <c r="B4585" t="s">
        <v>8142</v>
      </c>
      <c r="C4585">
        <v>3599.74</v>
      </c>
      <c r="D4585">
        <v>91</v>
      </c>
      <c r="E4585">
        <v>192</v>
      </c>
      <c r="F4585" t="s">
        <v>16963</v>
      </c>
      <c r="G4585">
        <v>0</v>
      </c>
      <c r="H4585">
        <v>0</v>
      </c>
    </row>
    <row r="4586" spans="1:8" x14ac:dyDescent="0.3">
      <c r="A4586" t="s">
        <v>8143</v>
      </c>
      <c r="B4586" t="s">
        <v>8144</v>
      </c>
      <c r="C4586">
        <v>2991.35</v>
      </c>
      <c r="D4586">
        <v>91</v>
      </c>
      <c r="E4586">
        <v>192</v>
      </c>
      <c r="F4586" t="s">
        <v>16963</v>
      </c>
      <c r="G4586">
        <v>0</v>
      </c>
      <c r="H4586">
        <v>0</v>
      </c>
    </row>
    <row r="4587" spans="1:8" x14ac:dyDescent="0.3">
      <c r="A4587" t="s">
        <v>8145</v>
      </c>
      <c r="B4587" t="s">
        <v>8146</v>
      </c>
      <c r="C4587">
        <v>4809.83</v>
      </c>
      <c r="D4587">
        <v>91</v>
      </c>
      <c r="E4587">
        <v>211</v>
      </c>
      <c r="F4587" t="s">
        <v>16963</v>
      </c>
      <c r="G4587">
        <v>0</v>
      </c>
      <c r="H4587">
        <v>0</v>
      </c>
    </row>
    <row r="4588" spans="1:8" x14ac:dyDescent="0.3">
      <c r="A4588" t="s">
        <v>8147</v>
      </c>
      <c r="B4588" t="s">
        <v>8148</v>
      </c>
      <c r="C4588">
        <v>7359.63</v>
      </c>
      <c r="D4588">
        <v>91</v>
      </c>
      <c r="E4588">
        <v>211</v>
      </c>
      <c r="F4588" t="s">
        <v>16963</v>
      </c>
      <c r="G4588">
        <v>0</v>
      </c>
      <c r="H4588">
        <v>0</v>
      </c>
    </row>
    <row r="4589" spans="1:8" x14ac:dyDescent="0.3">
      <c r="A4589" t="s">
        <v>8149</v>
      </c>
      <c r="B4589" t="s">
        <v>8150</v>
      </c>
      <c r="C4589">
        <v>11054.29</v>
      </c>
      <c r="D4589">
        <v>91</v>
      </c>
      <c r="E4589">
        <v>219</v>
      </c>
      <c r="F4589" t="s">
        <v>16963</v>
      </c>
      <c r="G4589">
        <v>0</v>
      </c>
      <c r="H4589">
        <v>0</v>
      </c>
    </row>
    <row r="4590" spans="1:8" x14ac:dyDescent="0.3">
      <c r="A4590" t="s">
        <v>8151</v>
      </c>
      <c r="B4590" t="s">
        <v>8152</v>
      </c>
      <c r="C4590">
        <v>3513.41</v>
      </c>
      <c r="D4590">
        <v>91</v>
      </c>
      <c r="E4590">
        <v>192</v>
      </c>
      <c r="F4590" t="s">
        <v>16963</v>
      </c>
      <c r="G4590">
        <v>0</v>
      </c>
      <c r="H4590">
        <v>0</v>
      </c>
    </row>
    <row r="4591" spans="1:8" x14ac:dyDescent="0.3">
      <c r="A4591" t="s">
        <v>8153</v>
      </c>
      <c r="B4591" t="s">
        <v>8154</v>
      </c>
      <c r="C4591">
        <v>3719.86</v>
      </c>
      <c r="D4591">
        <v>91</v>
      </c>
      <c r="E4591">
        <v>192</v>
      </c>
      <c r="F4591" t="s">
        <v>16963</v>
      </c>
      <c r="G4591">
        <v>0</v>
      </c>
      <c r="H4591">
        <v>0</v>
      </c>
    </row>
    <row r="4592" spans="1:8" x14ac:dyDescent="0.3">
      <c r="A4592" t="s">
        <v>8155</v>
      </c>
      <c r="B4592" t="s">
        <v>8156</v>
      </c>
      <c r="C4592">
        <v>10709.17</v>
      </c>
      <c r="D4592">
        <v>91</v>
      </c>
      <c r="E4592">
        <v>211</v>
      </c>
      <c r="F4592" t="s">
        <v>16963</v>
      </c>
      <c r="G4592">
        <v>0</v>
      </c>
      <c r="H4592">
        <v>0</v>
      </c>
    </row>
    <row r="4593" spans="1:8" x14ac:dyDescent="0.3">
      <c r="A4593" t="s">
        <v>8157</v>
      </c>
      <c r="B4593" t="s">
        <v>8158</v>
      </c>
      <c r="C4593">
        <v>5690.19</v>
      </c>
      <c r="D4593">
        <v>91</v>
      </c>
      <c r="E4593">
        <v>211</v>
      </c>
      <c r="F4593" t="s">
        <v>16963</v>
      </c>
      <c r="G4593">
        <v>0</v>
      </c>
      <c r="H4593">
        <v>0</v>
      </c>
    </row>
    <row r="4594" spans="1:8" x14ac:dyDescent="0.3">
      <c r="A4594" t="s">
        <v>8159</v>
      </c>
      <c r="B4594" t="s">
        <v>8160</v>
      </c>
      <c r="C4594">
        <v>4176.43</v>
      </c>
      <c r="D4594">
        <v>91</v>
      </c>
      <c r="E4594">
        <v>192</v>
      </c>
      <c r="F4594" t="s">
        <v>16963</v>
      </c>
      <c r="G4594">
        <v>0</v>
      </c>
      <c r="H4594">
        <v>0</v>
      </c>
    </row>
    <row r="4595" spans="1:8" x14ac:dyDescent="0.3">
      <c r="A4595" t="s">
        <v>8161</v>
      </c>
      <c r="B4595" t="s">
        <v>8162</v>
      </c>
      <c r="C4595">
        <v>4170.29</v>
      </c>
      <c r="D4595">
        <v>91</v>
      </c>
      <c r="E4595">
        <v>192</v>
      </c>
      <c r="F4595" t="s">
        <v>16963</v>
      </c>
      <c r="G4595">
        <v>0</v>
      </c>
      <c r="H4595">
        <v>0</v>
      </c>
    </row>
    <row r="4596" spans="1:8" x14ac:dyDescent="0.3">
      <c r="A4596" t="s">
        <v>1905</v>
      </c>
      <c r="B4596" t="s">
        <v>1906</v>
      </c>
      <c r="C4596">
        <v>3324.76</v>
      </c>
      <c r="D4596">
        <v>91</v>
      </c>
      <c r="E4596">
        <v>192</v>
      </c>
      <c r="F4596" t="s">
        <v>16963</v>
      </c>
      <c r="G4596">
        <v>0</v>
      </c>
      <c r="H4596">
        <v>0</v>
      </c>
    </row>
    <row r="4597" spans="1:8" x14ac:dyDescent="0.3">
      <c r="A4597" t="s">
        <v>8163</v>
      </c>
      <c r="B4597" t="s">
        <v>8164</v>
      </c>
      <c r="C4597">
        <v>6018.11</v>
      </c>
      <c r="D4597">
        <v>91</v>
      </c>
      <c r="E4597">
        <v>192</v>
      </c>
      <c r="F4597" t="s">
        <v>16963</v>
      </c>
      <c r="G4597">
        <v>0</v>
      </c>
      <c r="H4597">
        <v>0</v>
      </c>
    </row>
    <row r="4598" spans="1:8" x14ac:dyDescent="0.3">
      <c r="A4598" t="s">
        <v>1907</v>
      </c>
      <c r="B4598" t="s">
        <v>1908</v>
      </c>
      <c r="C4598">
        <v>5977.78</v>
      </c>
      <c r="D4598">
        <v>91</v>
      </c>
      <c r="E4598">
        <v>211</v>
      </c>
      <c r="F4598" t="s">
        <v>16963</v>
      </c>
      <c r="G4598">
        <v>0</v>
      </c>
      <c r="H4598">
        <v>0</v>
      </c>
    </row>
    <row r="4599" spans="1:8" x14ac:dyDescent="0.3">
      <c r="A4599" t="s">
        <v>8165</v>
      </c>
      <c r="B4599" t="s">
        <v>8166</v>
      </c>
      <c r="C4599">
        <v>4856.3900000000003</v>
      </c>
      <c r="D4599">
        <v>91</v>
      </c>
      <c r="E4599">
        <v>192</v>
      </c>
      <c r="F4599" t="s">
        <v>16963</v>
      </c>
      <c r="G4599">
        <v>10</v>
      </c>
      <c r="H4599">
        <v>1</v>
      </c>
    </row>
    <row r="4600" spans="1:8" x14ac:dyDescent="0.3">
      <c r="A4600" t="s">
        <v>8167</v>
      </c>
      <c r="B4600" t="s">
        <v>8168</v>
      </c>
      <c r="C4600">
        <v>3024.44</v>
      </c>
      <c r="D4600">
        <v>91</v>
      </c>
      <c r="E4600">
        <v>192</v>
      </c>
      <c r="F4600" t="s">
        <v>16963</v>
      </c>
      <c r="G4600">
        <v>4</v>
      </c>
      <c r="H4600">
        <v>1</v>
      </c>
    </row>
    <row r="4601" spans="1:8" x14ac:dyDescent="0.3">
      <c r="A4601" t="s">
        <v>1909</v>
      </c>
      <c r="B4601" t="s">
        <v>1910</v>
      </c>
      <c r="C4601">
        <v>2989.43</v>
      </c>
      <c r="D4601">
        <v>91</v>
      </c>
      <c r="E4601">
        <v>192</v>
      </c>
      <c r="F4601" t="s">
        <v>16963</v>
      </c>
      <c r="G4601">
        <v>76</v>
      </c>
      <c r="H4601">
        <v>1</v>
      </c>
    </row>
    <row r="4602" spans="1:8" x14ac:dyDescent="0.3">
      <c r="A4602" t="s">
        <v>8169</v>
      </c>
      <c r="B4602" t="s">
        <v>8170</v>
      </c>
      <c r="C4602">
        <v>4437.4399999999996</v>
      </c>
      <c r="D4602">
        <v>91</v>
      </c>
      <c r="E4602">
        <v>208</v>
      </c>
      <c r="F4602" t="s">
        <v>16963</v>
      </c>
      <c r="G4602">
        <v>0</v>
      </c>
      <c r="H4602">
        <v>0</v>
      </c>
    </row>
    <row r="4603" spans="1:8" x14ac:dyDescent="0.3">
      <c r="A4603" t="s">
        <v>8171</v>
      </c>
      <c r="B4603" t="s">
        <v>8172</v>
      </c>
      <c r="C4603">
        <v>2866.97</v>
      </c>
      <c r="D4603">
        <v>91</v>
      </c>
      <c r="E4603">
        <v>192</v>
      </c>
      <c r="F4603" t="s">
        <v>16963</v>
      </c>
      <c r="G4603">
        <v>0</v>
      </c>
      <c r="H4603">
        <v>0</v>
      </c>
    </row>
    <row r="4604" spans="1:8" x14ac:dyDescent="0.3">
      <c r="A4604" t="s">
        <v>8173</v>
      </c>
      <c r="B4604" t="s">
        <v>8174</v>
      </c>
      <c r="C4604">
        <v>3842.64</v>
      </c>
      <c r="D4604">
        <v>91</v>
      </c>
      <c r="E4604">
        <v>192</v>
      </c>
      <c r="F4604" t="s">
        <v>16963</v>
      </c>
      <c r="G4604">
        <v>0</v>
      </c>
      <c r="H4604">
        <v>0</v>
      </c>
    </row>
    <row r="4605" spans="1:8" x14ac:dyDescent="0.3">
      <c r="A4605" t="s">
        <v>8175</v>
      </c>
      <c r="B4605" t="s">
        <v>8176</v>
      </c>
      <c r="C4605">
        <v>4806.21</v>
      </c>
      <c r="D4605">
        <v>91</v>
      </c>
      <c r="E4605">
        <v>192</v>
      </c>
      <c r="F4605" t="s">
        <v>16963</v>
      </c>
      <c r="G4605">
        <v>0</v>
      </c>
      <c r="H4605">
        <v>0</v>
      </c>
    </row>
    <row r="4606" spans="1:8" x14ac:dyDescent="0.3">
      <c r="A4606" t="s">
        <v>8177</v>
      </c>
      <c r="B4606" t="s">
        <v>8178</v>
      </c>
      <c r="C4606">
        <v>4373.24</v>
      </c>
      <c r="D4606">
        <v>91</v>
      </c>
      <c r="E4606">
        <v>192</v>
      </c>
      <c r="F4606" t="s">
        <v>16963</v>
      </c>
      <c r="G4606">
        <v>0</v>
      </c>
      <c r="H4606">
        <v>0</v>
      </c>
    </row>
    <row r="4607" spans="1:8" x14ac:dyDescent="0.3">
      <c r="A4607" t="s">
        <v>8179</v>
      </c>
      <c r="B4607" t="s">
        <v>8180</v>
      </c>
      <c r="C4607">
        <v>3260.23</v>
      </c>
      <c r="D4607">
        <v>91</v>
      </c>
      <c r="E4607">
        <v>192</v>
      </c>
      <c r="F4607" t="s">
        <v>16963</v>
      </c>
      <c r="G4607">
        <v>0</v>
      </c>
      <c r="H4607">
        <v>0</v>
      </c>
    </row>
    <row r="4608" spans="1:8" x14ac:dyDescent="0.3">
      <c r="A4608" t="s">
        <v>8181</v>
      </c>
      <c r="B4608" t="s">
        <v>8182</v>
      </c>
      <c r="C4608">
        <v>4839.1000000000004</v>
      </c>
      <c r="D4608">
        <v>91</v>
      </c>
      <c r="E4608">
        <v>192</v>
      </c>
      <c r="F4608" t="s">
        <v>16963</v>
      </c>
      <c r="G4608">
        <v>0</v>
      </c>
      <c r="H4608">
        <v>0</v>
      </c>
    </row>
    <row r="4609" spans="1:8" x14ac:dyDescent="0.3">
      <c r="A4609" t="s">
        <v>8183</v>
      </c>
      <c r="B4609" t="s">
        <v>8184</v>
      </c>
      <c r="C4609">
        <v>7954.82</v>
      </c>
      <c r="D4609">
        <v>91</v>
      </c>
      <c r="E4609">
        <v>211</v>
      </c>
      <c r="F4609" t="s">
        <v>16963</v>
      </c>
      <c r="G4609">
        <v>0</v>
      </c>
      <c r="H4609">
        <v>0</v>
      </c>
    </row>
    <row r="4610" spans="1:8" x14ac:dyDescent="0.3">
      <c r="A4610" t="s">
        <v>8185</v>
      </c>
      <c r="B4610" t="s">
        <v>8186</v>
      </c>
      <c r="C4610">
        <v>4924.01</v>
      </c>
      <c r="D4610">
        <v>91</v>
      </c>
      <c r="E4610">
        <v>211</v>
      </c>
      <c r="F4610" t="s">
        <v>16963</v>
      </c>
      <c r="G4610">
        <v>0</v>
      </c>
      <c r="H4610">
        <v>0</v>
      </c>
    </row>
    <row r="4611" spans="1:8" x14ac:dyDescent="0.3">
      <c r="A4611" t="s">
        <v>8187</v>
      </c>
      <c r="B4611" t="s">
        <v>8188</v>
      </c>
      <c r="C4611">
        <v>7003.97</v>
      </c>
      <c r="D4611">
        <v>91</v>
      </c>
      <c r="E4611">
        <v>211</v>
      </c>
      <c r="F4611" t="s">
        <v>16963</v>
      </c>
      <c r="G4611">
        <v>28</v>
      </c>
      <c r="H4611">
        <v>1</v>
      </c>
    </row>
    <row r="4612" spans="1:8" x14ac:dyDescent="0.3">
      <c r="A4612" t="s">
        <v>8189</v>
      </c>
      <c r="B4612" t="s">
        <v>8190</v>
      </c>
      <c r="C4612">
        <v>6897.85</v>
      </c>
      <c r="D4612">
        <v>91</v>
      </c>
      <c r="E4612">
        <v>187</v>
      </c>
      <c r="F4612" t="s">
        <v>16963</v>
      </c>
      <c r="G4612">
        <v>4</v>
      </c>
      <c r="H4612">
        <v>1</v>
      </c>
    </row>
    <row r="4613" spans="1:8" x14ac:dyDescent="0.3">
      <c r="A4613" t="s">
        <v>8191</v>
      </c>
      <c r="B4613" t="s">
        <v>8192</v>
      </c>
      <c r="C4613">
        <v>6535.98</v>
      </c>
      <c r="D4613">
        <v>91</v>
      </c>
      <c r="E4613">
        <v>211</v>
      </c>
      <c r="F4613" t="s">
        <v>16963</v>
      </c>
      <c r="G4613">
        <v>0</v>
      </c>
      <c r="H4613">
        <v>0</v>
      </c>
    </row>
    <row r="4614" spans="1:8" x14ac:dyDescent="0.3">
      <c r="A4614" t="s">
        <v>8193</v>
      </c>
      <c r="B4614" t="s">
        <v>8194</v>
      </c>
      <c r="C4614">
        <v>0</v>
      </c>
      <c r="D4614">
        <v>91</v>
      </c>
      <c r="E4614">
        <v>236</v>
      </c>
      <c r="F4614" t="s">
        <v>16963</v>
      </c>
      <c r="G4614">
        <v>0</v>
      </c>
      <c r="H4614">
        <v>0</v>
      </c>
    </row>
    <row r="4615" spans="1:8" x14ac:dyDescent="0.3">
      <c r="A4615" t="s">
        <v>8195</v>
      </c>
      <c r="B4615" t="s">
        <v>8196</v>
      </c>
      <c r="C4615">
        <v>12401.78</v>
      </c>
      <c r="D4615">
        <v>91</v>
      </c>
      <c r="E4615">
        <v>219</v>
      </c>
      <c r="F4615" t="s">
        <v>16963</v>
      </c>
      <c r="G4615">
        <v>0</v>
      </c>
      <c r="H4615">
        <v>0</v>
      </c>
    </row>
    <row r="4616" spans="1:8" x14ac:dyDescent="0.3">
      <c r="A4616" t="s">
        <v>8197</v>
      </c>
      <c r="B4616" t="s">
        <v>8198</v>
      </c>
      <c r="C4616">
        <v>17711.89</v>
      </c>
      <c r="D4616">
        <v>91</v>
      </c>
      <c r="E4616">
        <v>187</v>
      </c>
      <c r="F4616" t="s">
        <v>16963</v>
      </c>
      <c r="G4616">
        <v>0</v>
      </c>
      <c r="H4616">
        <v>0</v>
      </c>
    </row>
    <row r="4617" spans="1:8" x14ac:dyDescent="0.3">
      <c r="A4617" t="s">
        <v>8199</v>
      </c>
      <c r="B4617" t="s">
        <v>8200</v>
      </c>
      <c r="C4617">
        <v>8576.01</v>
      </c>
      <c r="D4617">
        <v>91</v>
      </c>
      <c r="E4617">
        <v>219</v>
      </c>
      <c r="F4617" t="s">
        <v>16963</v>
      </c>
      <c r="G4617">
        <v>0</v>
      </c>
      <c r="H4617">
        <v>0</v>
      </c>
    </row>
    <row r="4618" spans="1:8" x14ac:dyDescent="0.3">
      <c r="A4618" t="s">
        <v>8201</v>
      </c>
      <c r="B4618" t="s">
        <v>8202</v>
      </c>
      <c r="C4618">
        <v>12401.78</v>
      </c>
      <c r="D4618">
        <v>91</v>
      </c>
      <c r="E4618">
        <v>219</v>
      </c>
      <c r="F4618" t="s">
        <v>16963</v>
      </c>
      <c r="G4618">
        <v>0</v>
      </c>
      <c r="H4618">
        <v>0</v>
      </c>
    </row>
    <row r="4619" spans="1:8" x14ac:dyDescent="0.3">
      <c r="A4619" t="s">
        <v>8203</v>
      </c>
      <c r="B4619" t="s">
        <v>8204</v>
      </c>
      <c r="C4619">
        <v>8075.79</v>
      </c>
      <c r="D4619">
        <v>91</v>
      </c>
      <c r="E4619">
        <v>187</v>
      </c>
      <c r="F4619" t="s">
        <v>16963</v>
      </c>
      <c r="G4619">
        <v>0</v>
      </c>
      <c r="H4619">
        <v>0</v>
      </c>
    </row>
    <row r="4620" spans="1:8" x14ac:dyDescent="0.3">
      <c r="A4620" t="s">
        <v>8205</v>
      </c>
      <c r="B4620" t="s">
        <v>8206</v>
      </c>
      <c r="C4620">
        <v>8576.01</v>
      </c>
      <c r="D4620">
        <v>91</v>
      </c>
      <c r="E4620">
        <v>219</v>
      </c>
      <c r="F4620" t="s">
        <v>16963</v>
      </c>
      <c r="G4620">
        <v>0</v>
      </c>
      <c r="H4620">
        <v>0</v>
      </c>
    </row>
    <row r="4621" spans="1:8" x14ac:dyDescent="0.3">
      <c r="A4621" t="s">
        <v>8207</v>
      </c>
      <c r="B4621" t="s">
        <v>8208</v>
      </c>
      <c r="C4621">
        <v>0</v>
      </c>
      <c r="D4621">
        <v>91</v>
      </c>
      <c r="E4621">
        <v>215</v>
      </c>
      <c r="F4621" t="s">
        <v>16963</v>
      </c>
      <c r="G4621">
        <v>0</v>
      </c>
      <c r="H4621">
        <v>0</v>
      </c>
    </row>
    <row r="4622" spans="1:8" x14ac:dyDescent="0.3">
      <c r="A4622" t="s">
        <v>8209</v>
      </c>
      <c r="B4622" t="s">
        <v>8210</v>
      </c>
      <c r="C4622">
        <v>34333.199999999997</v>
      </c>
      <c r="D4622">
        <v>91</v>
      </c>
      <c r="E4622">
        <v>225</v>
      </c>
      <c r="F4622" t="s">
        <v>16963</v>
      </c>
      <c r="G4622">
        <v>0</v>
      </c>
      <c r="H4622">
        <v>0</v>
      </c>
    </row>
    <row r="4623" spans="1:8" x14ac:dyDescent="0.3">
      <c r="A4623" t="s">
        <v>8211</v>
      </c>
      <c r="B4623" t="s">
        <v>8212</v>
      </c>
      <c r="C4623">
        <v>22932.41</v>
      </c>
      <c r="D4623">
        <v>91</v>
      </c>
      <c r="E4623">
        <v>215</v>
      </c>
      <c r="F4623" t="s">
        <v>16963</v>
      </c>
      <c r="G4623">
        <v>0</v>
      </c>
      <c r="H4623">
        <v>0</v>
      </c>
    </row>
    <row r="4624" spans="1:8" x14ac:dyDescent="0.3">
      <c r="A4624" t="s">
        <v>8213</v>
      </c>
      <c r="B4624" t="s">
        <v>8214</v>
      </c>
      <c r="C4624">
        <v>9207.5400000000009</v>
      </c>
      <c r="D4624">
        <v>91</v>
      </c>
      <c r="E4624">
        <v>213</v>
      </c>
      <c r="F4624" t="s">
        <v>16963</v>
      </c>
      <c r="G4624">
        <v>0</v>
      </c>
      <c r="H4624">
        <v>0</v>
      </c>
    </row>
    <row r="4625" spans="1:8" x14ac:dyDescent="0.3">
      <c r="A4625" t="s">
        <v>8215</v>
      </c>
      <c r="B4625" t="s">
        <v>8216</v>
      </c>
      <c r="C4625">
        <v>8583.2999999999993</v>
      </c>
      <c r="D4625">
        <v>91</v>
      </c>
      <c r="E4625">
        <v>225</v>
      </c>
      <c r="F4625" t="s">
        <v>16963</v>
      </c>
      <c r="G4625">
        <v>0</v>
      </c>
      <c r="H4625">
        <v>0</v>
      </c>
    </row>
    <row r="4626" spans="1:8" x14ac:dyDescent="0.3">
      <c r="A4626" t="s">
        <v>8217</v>
      </c>
      <c r="B4626" t="s">
        <v>8218</v>
      </c>
      <c r="C4626">
        <v>7821.11</v>
      </c>
      <c r="D4626">
        <v>91</v>
      </c>
      <c r="E4626">
        <v>225</v>
      </c>
      <c r="F4626" t="s">
        <v>16963</v>
      </c>
      <c r="G4626">
        <v>0</v>
      </c>
      <c r="H4626">
        <v>0</v>
      </c>
    </row>
    <row r="4627" spans="1:8" x14ac:dyDescent="0.3">
      <c r="A4627" t="s">
        <v>8219</v>
      </c>
      <c r="B4627" t="s">
        <v>8220</v>
      </c>
      <c r="C4627">
        <v>0</v>
      </c>
      <c r="D4627">
        <v>91</v>
      </c>
      <c r="E4627">
        <v>205</v>
      </c>
      <c r="F4627" t="s">
        <v>16963</v>
      </c>
      <c r="G4627">
        <v>0</v>
      </c>
      <c r="H4627">
        <v>0</v>
      </c>
    </row>
    <row r="4628" spans="1:8" x14ac:dyDescent="0.3">
      <c r="A4628" t="s">
        <v>8221</v>
      </c>
      <c r="B4628" t="s">
        <v>8222</v>
      </c>
      <c r="C4628">
        <v>8566.8700000000008</v>
      </c>
      <c r="D4628">
        <v>91</v>
      </c>
      <c r="E4628">
        <v>204</v>
      </c>
      <c r="F4628" t="s">
        <v>16963</v>
      </c>
      <c r="G4628">
        <v>0</v>
      </c>
      <c r="H4628">
        <v>0</v>
      </c>
    </row>
    <row r="4629" spans="1:8" x14ac:dyDescent="0.3">
      <c r="A4629" t="s">
        <v>8223</v>
      </c>
      <c r="B4629" t="s">
        <v>8222</v>
      </c>
      <c r="C4629">
        <v>8079.38</v>
      </c>
      <c r="D4629">
        <v>91</v>
      </c>
      <c r="E4629">
        <v>225</v>
      </c>
      <c r="F4629" t="s">
        <v>16963</v>
      </c>
      <c r="G4629">
        <v>0</v>
      </c>
      <c r="H4629">
        <v>0</v>
      </c>
    </row>
    <row r="4630" spans="1:8" x14ac:dyDescent="0.3">
      <c r="A4630" t="s">
        <v>8224</v>
      </c>
      <c r="B4630" t="s">
        <v>8225</v>
      </c>
      <c r="C4630">
        <v>0</v>
      </c>
      <c r="D4630">
        <v>91</v>
      </c>
      <c r="E4630">
        <v>225</v>
      </c>
      <c r="F4630" t="s">
        <v>16963</v>
      </c>
      <c r="G4630">
        <v>0</v>
      </c>
      <c r="H4630">
        <v>0</v>
      </c>
    </row>
    <row r="4631" spans="1:8" x14ac:dyDescent="0.3">
      <c r="A4631" t="s">
        <v>8226</v>
      </c>
      <c r="B4631" t="s">
        <v>8227</v>
      </c>
      <c r="C4631">
        <v>0</v>
      </c>
      <c r="D4631">
        <v>91</v>
      </c>
      <c r="E4631">
        <v>225</v>
      </c>
      <c r="F4631" t="s">
        <v>16963</v>
      </c>
      <c r="G4631">
        <v>0</v>
      </c>
      <c r="H4631">
        <v>0</v>
      </c>
    </row>
    <row r="4632" spans="1:8" x14ac:dyDescent="0.3">
      <c r="A4632" t="s">
        <v>8228</v>
      </c>
      <c r="B4632" t="s">
        <v>8227</v>
      </c>
      <c r="C4632">
        <v>0</v>
      </c>
      <c r="D4632">
        <v>91</v>
      </c>
      <c r="E4632">
        <v>205</v>
      </c>
      <c r="F4632" t="s">
        <v>16963</v>
      </c>
      <c r="G4632">
        <v>0</v>
      </c>
      <c r="H4632">
        <v>0</v>
      </c>
    </row>
    <row r="4633" spans="1:8" x14ac:dyDescent="0.3">
      <c r="A4633" t="s">
        <v>8229</v>
      </c>
      <c r="B4633" t="s">
        <v>8230</v>
      </c>
      <c r="C4633">
        <v>436867.9</v>
      </c>
      <c r="D4633">
        <v>91</v>
      </c>
      <c r="E4633">
        <v>260</v>
      </c>
      <c r="F4633" t="s">
        <v>16963</v>
      </c>
      <c r="G4633">
        <v>0</v>
      </c>
      <c r="H4633">
        <v>0</v>
      </c>
    </row>
    <row r="4634" spans="1:8" x14ac:dyDescent="0.3">
      <c r="A4634" t="s">
        <v>8231</v>
      </c>
      <c r="B4634" t="s">
        <v>8232</v>
      </c>
      <c r="C4634">
        <v>2965.14</v>
      </c>
      <c r="D4634">
        <v>91</v>
      </c>
      <c r="E4634">
        <v>188</v>
      </c>
      <c r="F4634" t="s">
        <v>16963</v>
      </c>
      <c r="G4634">
        <v>14</v>
      </c>
      <c r="H4634">
        <v>1</v>
      </c>
    </row>
    <row r="4635" spans="1:8" x14ac:dyDescent="0.3">
      <c r="A4635" t="s">
        <v>8233</v>
      </c>
      <c r="B4635" t="s">
        <v>8234</v>
      </c>
      <c r="C4635">
        <v>3915.39</v>
      </c>
      <c r="D4635">
        <v>91</v>
      </c>
      <c r="E4635">
        <v>207</v>
      </c>
      <c r="F4635" t="s">
        <v>16963</v>
      </c>
      <c r="G4635">
        <v>0</v>
      </c>
      <c r="H4635">
        <v>0</v>
      </c>
    </row>
    <row r="4636" spans="1:8" x14ac:dyDescent="0.3">
      <c r="A4636" t="s">
        <v>8235</v>
      </c>
      <c r="B4636" t="s">
        <v>8236</v>
      </c>
      <c r="C4636">
        <v>3915.39</v>
      </c>
      <c r="D4636">
        <v>91</v>
      </c>
      <c r="E4636">
        <v>225</v>
      </c>
      <c r="F4636" t="s">
        <v>16963</v>
      </c>
      <c r="G4636">
        <v>0</v>
      </c>
      <c r="H4636">
        <v>0</v>
      </c>
    </row>
    <row r="4637" spans="1:8" x14ac:dyDescent="0.3">
      <c r="A4637" t="s">
        <v>8237</v>
      </c>
      <c r="B4637" t="s">
        <v>8238</v>
      </c>
      <c r="C4637">
        <v>576463.62</v>
      </c>
      <c r="D4637">
        <v>91</v>
      </c>
      <c r="E4637">
        <v>238</v>
      </c>
      <c r="F4637" t="s">
        <v>16963</v>
      </c>
      <c r="G4637">
        <v>0</v>
      </c>
      <c r="H4637">
        <v>0</v>
      </c>
    </row>
    <row r="4638" spans="1:8" x14ac:dyDescent="0.3">
      <c r="A4638" t="s">
        <v>8239</v>
      </c>
      <c r="B4638" t="s">
        <v>8240</v>
      </c>
      <c r="C4638">
        <v>387368.13</v>
      </c>
      <c r="D4638">
        <v>91</v>
      </c>
      <c r="E4638">
        <v>194</v>
      </c>
      <c r="F4638" t="s">
        <v>16963</v>
      </c>
      <c r="G4638">
        <v>0</v>
      </c>
      <c r="H4638">
        <v>0</v>
      </c>
    </row>
    <row r="4639" spans="1:8" x14ac:dyDescent="0.3">
      <c r="A4639" t="s">
        <v>8241</v>
      </c>
      <c r="B4639" t="s">
        <v>8242</v>
      </c>
      <c r="C4639">
        <v>173460.65</v>
      </c>
      <c r="D4639">
        <v>91</v>
      </c>
      <c r="E4639">
        <v>245</v>
      </c>
      <c r="F4639" t="s">
        <v>16963</v>
      </c>
      <c r="G4639">
        <v>0</v>
      </c>
      <c r="H4639">
        <v>0</v>
      </c>
    </row>
    <row r="4640" spans="1:8" x14ac:dyDescent="0.3">
      <c r="A4640" t="s">
        <v>8243</v>
      </c>
      <c r="B4640" t="s">
        <v>8244</v>
      </c>
      <c r="C4640">
        <v>778739.4</v>
      </c>
      <c r="D4640">
        <v>91</v>
      </c>
      <c r="E4640">
        <v>217</v>
      </c>
      <c r="F4640" t="s">
        <v>16963</v>
      </c>
      <c r="G4640">
        <v>3</v>
      </c>
      <c r="H4640">
        <v>1</v>
      </c>
    </row>
    <row r="4641" spans="1:8" x14ac:dyDescent="0.3">
      <c r="A4641" t="s">
        <v>8245</v>
      </c>
      <c r="B4641" t="s">
        <v>8246</v>
      </c>
      <c r="C4641">
        <v>291832.2</v>
      </c>
      <c r="D4641">
        <v>91</v>
      </c>
      <c r="E4641">
        <v>237</v>
      </c>
      <c r="F4641" t="s">
        <v>16963</v>
      </c>
      <c r="G4641">
        <v>11</v>
      </c>
      <c r="H4641">
        <v>1</v>
      </c>
    </row>
    <row r="4642" spans="1:8" x14ac:dyDescent="0.3">
      <c r="A4642" t="s">
        <v>8247</v>
      </c>
      <c r="B4642" t="s">
        <v>8248</v>
      </c>
      <c r="C4642">
        <v>157969.24</v>
      </c>
      <c r="D4642">
        <v>91</v>
      </c>
      <c r="E4642">
        <v>245</v>
      </c>
      <c r="F4642" t="s">
        <v>16963</v>
      </c>
      <c r="G4642">
        <v>38</v>
      </c>
      <c r="H4642">
        <v>1</v>
      </c>
    </row>
    <row r="4643" spans="1:8" x14ac:dyDescent="0.3">
      <c r="A4643" t="s">
        <v>8249</v>
      </c>
      <c r="B4643" t="s">
        <v>8250</v>
      </c>
      <c r="C4643">
        <v>145970.97</v>
      </c>
      <c r="D4643">
        <v>91</v>
      </c>
      <c r="E4643">
        <v>245</v>
      </c>
      <c r="F4643" t="s">
        <v>16963</v>
      </c>
      <c r="G4643">
        <v>0</v>
      </c>
      <c r="H4643">
        <v>0</v>
      </c>
    </row>
    <row r="4644" spans="1:8" x14ac:dyDescent="0.3">
      <c r="A4644" t="s">
        <v>8251</v>
      </c>
      <c r="B4644" t="s">
        <v>8252</v>
      </c>
      <c r="C4644">
        <v>187378.54</v>
      </c>
      <c r="D4644">
        <v>91</v>
      </c>
      <c r="E4644">
        <v>245</v>
      </c>
      <c r="F4644" t="s">
        <v>16963</v>
      </c>
      <c r="G4644">
        <v>0</v>
      </c>
      <c r="H4644">
        <v>0</v>
      </c>
    </row>
    <row r="4645" spans="1:8" x14ac:dyDescent="0.3">
      <c r="A4645" t="s">
        <v>8253</v>
      </c>
      <c r="B4645" t="s">
        <v>8254</v>
      </c>
      <c r="C4645">
        <v>640936.28</v>
      </c>
      <c r="D4645">
        <v>91</v>
      </c>
      <c r="E4645">
        <v>194</v>
      </c>
      <c r="F4645" t="s">
        <v>16963</v>
      </c>
      <c r="G4645">
        <v>0</v>
      </c>
      <c r="H4645">
        <v>0</v>
      </c>
    </row>
    <row r="4646" spans="1:8" x14ac:dyDescent="0.3">
      <c r="A4646" t="s">
        <v>8255</v>
      </c>
      <c r="B4646" t="s">
        <v>8256</v>
      </c>
      <c r="C4646">
        <v>146919.56</v>
      </c>
      <c r="D4646">
        <v>91</v>
      </c>
      <c r="E4646">
        <v>245</v>
      </c>
      <c r="F4646" t="s">
        <v>16963</v>
      </c>
      <c r="G4646">
        <v>0</v>
      </c>
      <c r="H4646">
        <v>0</v>
      </c>
    </row>
    <row r="4647" spans="1:8" x14ac:dyDescent="0.3">
      <c r="A4647" t="s">
        <v>8257</v>
      </c>
      <c r="B4647" t="s">
        <v>8258</v>
      </c>
      <c r="C4647">
        <v>464266.76</v>
      </c>
      <c r="D4647">
        <v>91</v>
      </c>
      <c r="E4647">
        <v>217</v>
      </c>
      <c r="F4647" t="s">
        <v>16963</v>
      </c>
      <c r="G4647">
        <v>0</v>
      </c>
      <c r="H4647">
        <v>0</v>
      </c>
    </row>
    <row r="4648" spans="1:8" x14ac:dyDescent="0.3">
      <c r="A4648" t="s">
        <v>8259</v>
      </c>
      <c r="B4648" t="s">
        <v>8260</v>
      </c>
      <c r="C4648">
        <v>413344.88</v>
      </c>
      <c r="D4648">
        <v>91</v>
      </c>
      <c r="E4648">
        <v>194</v>
      </c>
      <c r="F4648" t="s">
        <v>16963</v>
      </c>
      <c r="G4648">
        <v>0</v>
      </c>
      <c r="H4648">
        <v>0</v>
      </c>
    </row>
    <row r="4649" spans="1:8" x14ac:dyDescent="0.3">
      <c r="A4649" t="s">
        <v>8261</v>
      </c>
      <c r="B4649" t="s">
        <v>8262</v>
      </c>
      <c r="C4649">
        <v>123283.7</v>
      </c>
      <c r="D4649">
        <v>91</v>
      </c>
      <c r="E4649">
        <v>245</v>
      </c>
      <c r="F4649" t="s">
        <v>16963</v>
      </c>
      <c r="G4649">
        <v>0</v>
      </c>
      <c r="H4649">
        <v>0</v>
      </c>
    </row>
    <row r="4650" spans="1:8" x14ac:dyDescent="0.3">
      <c r="A4650" t="s">
        <v>8263</v>
      </c>
      <c r="B4650" t="s">
        <v>8264</v>
      </c>
      <c r="C4650">
        <v>210681</v>
      </c>
      <c r="D4650">
        <v>91</v>
      </c>
      <c r="E4650">
        <v>245</v>
      </c>
      <c r="F4650" t="s">
        <v>16963</v>
      </c>
      <c r="G4650">
        <v>14</v>
      </c>
      <c r="H4650">
        <v>1</v>
      </c>
    </row>
    <row r="4651" spans="1:8" x14ac:dyDescent="0.3">
      <c r="A4651" t="s">
        <v>8265</v>
      </c>
      <c r="B4651" t="s">
        <v>8266</v>
      </c>
      <c r="C4651">
        <v>205091.74</v>
      </c>
      <c r="D4651">
        <v>91</v>
      </c>
      <c r="E4651">
        <v>260</v>
      </c>
      <c r="F4651" t="s">
        <v>16963</v>
      </c>
      <c r="G4651">
        <v>3</v>
      </c>
      <c r="H4651">
        <v>1</v>
      </c>
    </row>
    <row r="4652" spans="1:8" x14ac:dyDescent="0.3">
      <c r="A4652" t="s">
        <v>8267</v>
      </c>
      <c r="B4652" t="s">
        <v>8268</v>
      </c>
      <c r="C4652">
        <v>166869.75</v>
      </c>
      <c r="D4652">
        <v>91</v>
      </c>
      <c r="E4652">
        <v>225</v>
      </c>
      <c r="F4652" t="s">
        <v>16963</v>
      </c>
      <c r="G4652">
        <v>0</v>
      </c>
      <c r="H4652">
        <v>0</v>
      </c>
    </row>
    <row r="4653" spans="1:8" x14ac:dyDescent="0.3">
      <c r="A4653" t="s">
        <v>8269</v>
      </c>
      <c r="B4653" t="s">
        <v>8270</v>
      </c>
      <c r="C4653">
        <v>433846.8</v>
      </c>
      <c r="D4653">
        <v>91</v>
      </c>
      <c r="E4653">
        <v>194</v>
      </c>
      <c r="F4653" t="s">
        <v>16963</v>
      </c>
      <c r="G4653">
        <v>7</v>
      </c>
      <c r="H4653">
        <v>1</v>
      </c>
    </row>
    <row r="4654" spans="1:8" x14ac:dyDescent="0.3">
      <c r="A4654" t="s">
        <v>8271</v>
      </c>
      <c r="B4654" t="s">
        <v>8272</v>
      </c>
      <c r="C4654">
        <v>157925.39000000001</v>
      </c>
      <c r="D4654">
        <v>91</v>
      </c>
      <c r="E4654">
        <v>245</v>
      </c>
      <c r="F4654" t="s">
        <v>16963</v>
      </c>
      <c r="G4654">
        <v>0</v>
      </c>
      <c r="H4654">
        <v>0</v>
      </c>
    </row>
    <row r="4655" spans="1:8" x14ac:dyDescent="0.3">
      <c r="A4655" t="s">
        <v>8273</v>
      </c>
      <c r="B4655" t="s">
        <v>8274</v>
      </c>
      <c r="C4655">
        <v>208820.47</v>
      </c>
      <c r="D4655">
        <v>91</v>
      </c>
      <c r="E4655">
        <v>260</v>
      </c>
      <c r="F4655" t="s">
        <v>16963</v>
      </c>
      <c r="G4655">
        <v>0</v>
      </c>
      <c r="H4655">
        <v>0</v>
      </c>
    </row>
    <row r="4656" spans="1:8" x14ac:dyDescent="0.3">
      <c r="A4656" t="s">
        <v>8275</v>
      </c>
      <c r="B4656" t="s">
        <v>8276</v>
      </c>
      <c r="C4656">
        <v>934799.4</v>
      </c>
      <c r="D4656">
        <v>91</v>
      </c>
      <c r="E4656">
        <v>205</v>
      </c>
      <c r="F4656" t="s">
        <v>16963</v>
      </c>
      <c r="G4656">
        <v>1</v>
      </c>
      <c r="H4656">
        <v>1</v>
      </c>
    </row>
    <row r="4657" spans="1:8" x14ac:dyDescent="0.3">
      <c r="A4657" t="s">
        <v>8277</v>
      </c>
      <c r="B4657" t="s">
        <v>8278</v>
      </c>
      <c r="C4657">
        <v>633918.92000000004</v>
      </c>
      <c r="D4657">
        <v>91</v>
      </c>
      <c r="E4657">
        <v>245</v>
      </c>
      <c r="F4657" t="s">
        <v>16963</v>
      </c>
      <c r="G4657">
        <v>19</v>
      </c>
      <c r="H4657">
        <v>1</v>
      </c>
    </row>
    <row r="4658" spans="1:8" x14ac:dyDescent="0.3">
      <c r="A4658" t="s">
        <v>8279</v>
      </c>
      <c r="B4658" t="s">
        <v>8280</v>
      </c>
      <c r="C4658">
        <v>251329.81</v>
      </c>
      <c r="D4658">
        <v>91</v>
      </c>
      <c r="E4658">
        <v>245</v>
      </c>
      <c r="F4658" t="s">
        <v>16963</v>
      </c>
      <c r="G4658">
        <v>0</v>
      </c>
      <c r="H4658">
        <v>0</v>
      </c>
    </row>
    <row r="4659" spans="1:8" x14ac:dyDescent="0.3">
      <c r="A4659" t="s">
        <v>8281</v>
      </c>
      <c r="B4659" t="s">
        <v>8282</v>
      </c>
      <c r="C4659">
        <v>300745.93</v>
      </c>
      <c r="D4659">
        <v>91</v>
      </c>
      <c r="E4659">
        <v>260</v>
      </c>
      <c r="F4659" t="s">
        <v>16963</v>
      </c>
      <c r="G4659">
        <v>0</v>
      </c>
      <c r="H4659">
        <v>0</v>
      </c>
    </row>
    <row r="4660" spans="1:8" x14ac:dyDescent="0.3">
      <c r="A4660" t="s">
        <v>8283</v>
      </c>
      <c r="B4660" t="s">
        <v>8284</v>
      </c>
      <c r="C4660">
        <v>190735.33</v>
      </c>
      <c r="D4660">
        <v>91</v>
      </c>
      <c r="E4660">
        <v>260</v>
      </c>
      <c r="F4660" t="s">
        <v>16963</v>
      </c>
      <c r="G4660">
        <v>0</v>
      </c>
      <c r="H4660">
        <v>0</v>
      </c>
    </row>
    <row r="4661" spans="1:8" x14ac:dyDescent="0.3">
      <c r="A4661" t="s">
        <v>8285</v>
      </c>
      <c r="B4661" t="s">
        <v>8286</v>
      </c>
      <c r="C4661">
        <v>365435.83</v>
      </c>
      <c r="D4661">
        <v>91</v>
      </c>
      <c r="E4661">
        <v>260</v>
      </c>
      <c r="F4661" t="s">
        <v>16963</v>
      </c>
      <c r="G4661">
        <v>0</v>
      </c>
      <c r="H4661">
        <v>0</v>
      </c>
    </row>
    <row r="4662" spans="1:8" x14ac:dyDescent="0.3">
      <c r="A4662" t="s">
        <v>8287</v>
      </c>
      <c r="B4662" t="s">
        <v>8288</v>
      </c>
      <c r="C4662">
        <v>373155.37</v>
      </c>
      <c r="D4662">
        <v>91</v>
      </c>
      <c r="E4662">
        <v>245</v>
      </c>
      <c r="F4662" t="s">
        <v>16963</v>
      </c>
      <c r="G4662">
        <v>0</v>
      </c>
      <c r="H4662">
        <v>0</v>
      </c>
    </row>
    <row r="4663" spans="1:8" x14ac:dyDescent="0.3">
      <c r="A4663" t="s">
        <v>8289</v>
      </c>
      <c r="B4663" t="s">
        <v>8290</v>
      </c>
      <c r="C4663">
        <v>478897.26</v>
      </c>
      <c r="D4663">
        <v>91</v>
      </c>
      <c r="E4663">
        <v>260</v>
      </c>
      <c r="F4663" t="s">
        <v>16963</v>
      </c>
      <c r="G4663">
        <v>0</v>
      </c>
      <c r="H4663">
        <v>0</v>
      </c>
    </row>
    <row r="4664" spans="1:8" x14ac:dyDescent="0.3">
      <c r="A4664" t="s">
        <v>8291</v>
      </c>
      <c r="B4664" t="s">
        <v>8292</v>
      </c>
      <c r="C4664">
        <v>162209.13</v>
      </c>
      <c r="D4664">
        <v>91</v>
      </c>
      <c r="E4664">
        <v>260</v>
      </c>
      <c r="F4664" t="s">
        <v>16963</v>
      </c>
      <c r="G4664">
        <v>1</v>
      </c>
      <c r="H4664">
        <v>1</v>
      </c>
    </row>
    <row r="4665" spans="1:8" x14ac:dyDescent="0.3">
      <c r="A4665" t="s">
        <v>8293</v>
      </c>
      <c r="B4665" t="s">
        <v>8294</v>
      </c>
      <c r="C4665">
        <v>2797.05</v>
      </c>
      <c r="D4665">
        <v>91</v>
      </c>
      <c r="E4665">
        <v>197</v>
      </c>
      <c r="F4665" t="s">
        <v>16963</v>
      </c>
      <c r="G4665">
        <v>0</v>
      </c>
      <c r="H4665">
        <v>0</v>
      </c>
    </row>
    <row r="4666" spans="1:8" x14ac:dyDescent="0.3">
      <c r="A4666" t="s">
        <v>8295</v>
      </c>
      <c r="B4666" t="s">
        <v>8296</v>
      </c>
      <c r="C4666">
        <v>2936.02</v>
      </c>
      <c r="D4666">
        <v>91</v>
      </c>
      <c r="E4666">
        <v>225</v>
      </c>
      <c r="F4666" t="s">
        <v>16963</v>
      </c>
      <c r="G4666">
        <v>0</v>
      </c>
      <c r="H4666">
        <v>0</v>
      </c>
    </row>
    <row r="4667" spans="1:8" x14ac:dyDescent="0.3">
      <c r="A4667" t="s">
        <v>8297</v>
      </c>
      <c r="B4667" t="s">
        <v>8298</v>
      </c>
      <c r="C4667">
        <v>2936.02</v>
      </c>
      <c r="D4667">
        <v>91</v>
      </c>
      <c r="E4667">
        <v>225</v>
      </c>
      <c r="F4667" t="s">
        <v>16963</v>
      </c>
      <c r="G4667">
        <v>0</v>
      </c>
      <c r="H4667">
        <v>0</v>
      </c>
    </row>
    <row r="4668" spans="1:8" x14ac:dyDescent="0.3">
      <c r="A4668" t="s">
        <v>8299</v>
      </c>
      <c r="B4668" t="s">
        <v>8300</v>
      </c>
      <c r="C4668">
        <v>13777.88</v>
      </c>
      <c r="D4668">
        <v>91</v>
      </c>
      <c r="E4668">
        <v>188</v>
      </c>
      <c r="F4668" t="s">
        <v>16963</v>
      </c>
      <c r="G4668">
        <v>0</v>
      </c>
      <c r="H4668">
        <v>0</v>
      </c>
    </row>
    <row r="4669" spans="1:8" x14ac:dyDescent="0.3">
      <c r="A4669" t="s">
        <v>8301</v>
      </c>
      <c r="B4669" t="s">
        <v>8302</v>
      </c>
      <c r="C4669">
        <v>13789.3</v>
      </c>
      <c r="D4669">
        <v>91</v>
      </c>
      <c r="E4669">
        <v>188</v>
      </c>
      <c r="F4669" t="s">
        <v>16963</v>
      </c>
      <c r="G4669">
        <v>0</v>
      </c>
      <c r="H4669">
        <v>0</v>
      </c>
    </row>
    <row r="4670" spans="1:8" x14ac:dyDescent="0.3">
      <c r="A4670" t="s">
        <v>8303</v>
      </c>
      <c r="B4670" t="s">
        <v>8304</v>
      </c>
      <c r="C4670">
        <v>14741.18</v>
      </c>
      <c r="D4670">
        <v>91</v>
      </c>
      <c r="E4670">
        <v>188</v>
      </c>
      <c r="F4670" t="s">
        <v>16963</v>
      </c>
      <c r="G4670">
        <v>0</v>
      </c>
      <c r="H4670">
        <v>0</v>
      </c>
    </row>
    <row r="4671" spans="1:8" x14ac:dyDescent="0.3">
      <c r="A4671" t="s">
        <v>8305</v>
      </c>
      <c r="B4671" t="s">
        <v>8306</v>
      </c>
      <c r="C4671">
        <v>14741.18</v>
      </c>
      <c r="D4671">
        <v>91</v>
      </c>
      <c r="E4671">
        <v>188</v>
      </c>
      <c r="F4671" t="s">
        <v>16963</v>
      </c>
      <c r="G4671">
        <v>0</v>
      </c>
      <c r="H4671">
        <v>0</v>
      </c>
    </row>
    <row r="4672" spans="1:8" x14ac:dyDescent="0.3">
      <c r="A4672" t="s">
        <v>8307</v>
      </c>
      <c r="B4672" t="s">
        <v>8308</v>
      </c>
      <c r="C4672">
        <v>25164.9</v>
      </c>
      <c r="D4672">
        <v>91</v>
      </c>
      <c r="E4672">
        <v>202</v>
      </c>
      <c r="F4672" t="s">
        <v>16963</v>
      </c>
      <c r="G4672">
        <v>0</v>
      </c>
      <c r="H4672">
        <v>0</v>
      </c>
    </row>
    <row r="4673" spans="1:8" x14ac:dyDescent="0.3">
      <c r="A4673" t="s">
        <v>8309</v>
      </c>
      <c r="B4673" t="s">
        <v>8310</v>
      </c>
      <c r="C4673">
        <v>32097.88</v>
      </c>
      <c r="D4673">
        <v>91</v>
      </c>
      <c r="E4673">
        <v>215</v>
      </c>
      <c r="F4673" t="s">
        <v>16963</v>
      </c>
      <c r="G4673">
        <v>0</v>
      </c>
      <c r="H4673">
        <v>0</v>
      </c>
    </row>
    <row r="4674" spans="1:8" x14ac:dyDescent="0.3">
      <c r="A4674" t="s">
        <v>8311</v>
      </c>
      <c r="B4674" t="s">
        <v>8312</v>
      </c>
      <c r="C4674">
        <v>39050.639999999999</v>
      </c>
      <c r="D4674">
        <v>91</v>
      </c>
      <c r="E4674">
        <v>227</v>
      </c>
      <c r="F4674" t="s">
        <v>16963</v>
      </c>
      <c r="G4674">
        <v>0</v>
      </c>
      <c r="H4674">
        <v>0</v>
      </c>
    </row>
    <row r="4675" spans="1:8" x14ac:dyDescent="0.3">
      <c r="A4675" t="s">
        <v>1911</v>
      </c>
      <c r="B4675" t="s">
        <v>1912</v>
      </c>
      <c r="C4675">
        <v>19932.669999999998</v>
      </c>
      <c r="D4675">
        <v>91</v>
      </c>
      <c r="E4675">
        <v>228</v>
      </c>
      <c r="F4675" t="s">
        <v>16963</v>
      </c>
      <c r="G4675">
        <v>0</v>
      </c>
      <c r="H4675">
        <v>0</v>
      </c>
    </row>
    <row r="4676" spans="1:8" x14ac:dyDescent="0.3">
      <c r="A4676" t="s">
        <v>8313</v>
      </c>
      <c r="B4676" t="s">
        <v>8314</v>
      </c>
      <c r="C4676">
        <v>126919.21</v>
      </c>
      <c r="D4676">
        <v>91</v>
      </c>
      <c r="E4676">
        <v>205</v>
      </c>
      <c r="F4676" t="s">
        <v>16963</v>
      </c>
      <c r="G4676">
        <v>0</v>
      </c>
      <c r="H4676">
        <v>0</v>
      </c>
    </row>
    <row r="4677" spans="1:8" x14ac:dyDescent="0.3">
      <c r="A4677" t="s">
        <v>8315</v>
      </c>
      <c r="B4677" t="s">
        <v>8316</v>
      </c>
      <c r="C4677">
        <v>49939.38</v>
      </c>
      <c r="D4677">
        <v>91</v>
      </c>
      <c r="E4677">
        <v>271</v>
      </c>
      <c r="F4677" t="s">
        <v>16963</v>
      </c>
      <c r="G4677">
        <v>0</v>
      </c>
      <c r="H4677">
        <v>0</v>
      </c>
    </row>
    <row r="4678" spans="1:8" x14ac:dyDescent="0.3">
      <c r="A4678" t="s">
        <v>8317</v>
      </c>
      <c r="B4678" t="s">
        <v>8318</v>
      </c>
      <c r="C4678">
        <v>34516.25</v>
      </c>
      <c r="D4678">
        <v>91</v>
      </c>
      <c r="E4678">
        <v>271</v>
      </c>
      <c r="F4678" t="s">
        <v>16963</v>
      </c>
      <c r="G4678">
        <v>0</v>
      </c>
      <c r="H4678">
        <v>0</v>
      </c>
    </row>
    <row r="4679" spans="1:8" x14ac:dyDescent="0.3">
      <c r="A4679" t="s">
        <v>8319</v>
      </c>
      <c r="B4679" t="s">
        <v>8320</v>
      </c>
      <c r="C4679">
        <v>29718.3</v>
      </c>
      <c r="D4679">
        <v>91</v>
      </c>
      <c r="E4679">
        <v>208</v>
      </c>
      <c r="F4679" t="s">
        <v>16963</v>
      </c>
      <c r="G4679">
        <v>0</v>
      </c>
      <c r="H4679">
        <v>0</v>
      </c>
    </row>
    <row r="4680" spans="1:8" x14ac:dyDescent="0.3">
      <c r="A4680" t="s">
        <v>8321</v>
      </c>
      <c r="B4680" t="s">
        <v>8322</v>
      </c>
      <c r="C4680">
        <v>42691.199999999997</v>
      </c>
      <c r="D4680">
        <v>91</v>
      </c>
      <c r="E4680">
        <v>205</v>
      </c>
      <c r="F4680" t="s">
        <v>16963</v>
      </c>
      <c r="G4680">
        <v>0</v>
      </c>
      <c r="H4680">
        <v>0</v>
      </c>
    </row>
    <row r="4681" spans="1:8" x14ac:dyDescent="0.3">
      <c r="A4681" t="s">
        <v>8323</v>
      </c>
      <c r="B4681" t="s">
        <v>8324</v>
      </c>
      <c r="C4681">
        <v>79052.91</v>
      </c>
      <c r="D4681">
        <v>91</v>
      </c>
      <c r="E4681">
        <v>225</v>
      </c>
      <c r="F4681" t="s">
        <v>16963</v>
      </c>
      <c r="G4681">
        <v>5</v>
      </c>
      <c r="H4681">
        <v>1</v>
      </c>
    </row>
    <row r="4682" spans="1:8" x14ac:dyDescent="0.3">
      <c r="A4682" t="s">
        <v>8325</v>
      </c>
      <c r="B4682" t="s">
        <v>8326</v>
      </c>
      <c r="C4682">
        <v>0</v>
      </c>
      <c r="D4682">
        <v>91</v>
      </c>
      <c r="E4682">
        <v>225</v>
      </c>
      <c r="F4682" t="s">
        <v>16963</v>
      </c>
      <c r="G4682">
        <v>0</v>
      </c>
      <c r="H4682">
        <v>0</v>
      </c>
    </row>
    <row r="4683" spans="1:8" x14ac:dyDescent="0.3">
      <c r="A4683" t="s">
        <v>8327</v>
      </c>
      <c r="B4683" t="s">
        <v>8328</v>
      </c>
      <c r="C4683">
        <v>72713.91</v>
      </c>
      <c r="D4683">
        <v>91</v>
      </c>
      <c r="E4683">
        <v>215</v>
      </c>
      <c r="F4683" t="s">
        <v>16963</v>
      </c>
      <c r="G4683">
        <v>0</v>
      </c>
      <c r="H4683">
        <v>0</v>
      </c>
    </row>
    <row r="4684" spans="1:8" x14ac:dyDescent="0.3">
      <c r="A4684" t="s">
        <v>8329</v>
      </c>
      <c r="B4684" t="s">
        <v>8328</v>
      </c>
      <c r="C4684">
        <v>70850.179999999993</v>
      </c>
      <c r="D4684">
        <v>91</v>
      </c>
      <c r="E4684">
        <v>215</v>
      </c>
      <c r="F4684" t="s">
        <v>16963</v>
      </c>
      <c r="G4684">
        <v>0</v>
      </c>
      <c r="H4684">
        <v>0</v>
      </c>
    </row>
    <row r="4685" spans="1:8" x14ac:dyDescent="0.3">
      <c r="A4685" t="s">
        <v>8330</v>
      </c>
      <c r="B4685" t="s">
        <v>8331</v>
      </c>
      <c r="C4685">
        <v>0</v>
      </c>
      <c r="D4685">
        <v>91</v>
      </c>
      <c r="E4685">
        <v>187</v>
      </c>
      <c r="F4685" t="s">
        <v>16963</v>
      </c>
      <c r="G4685">
        <v>0</v>
      </c>
      <c r="H4685">
        <v>0</v>
      </c>
    </row>
    <row r="4686" spans="1:8" x14ac:dyDescent="0.3">
      <c r="A4686" t="s">
        <v>8332</v>
      </c>
      <c r="B4686" t="s">
        <v>8331</v>
      </c>
      <c r="C4686">
        <v>0</v>
      </c>
      <c r="D4686">
        <v>91</v>
      </c>
      <c r="E4686">
        <v>187</v>
      </c>
      <c r="F4686" t="s">
        <v>16963</v>
      </c>
      <c r="G4686">
        <v>0</v>
      </c>
      <c r="H4686">
        <v>0</v>
      </c>
    </row>
    <row r="4687" spans="1:8" x14ac:dyDescent="0.3">
      <c r="A4687" t="s">
        <v>8333</v>
      </c>
      <c r="B4687" t="s">
        <v>8331</v>
      </c>
      <c r="C4687">
        <v>0</v>
      </c>
      <c r="D4687">
        <v>91</v>
      </c>
      <c r="E4687">
        <v>225</v>
      </c>
      <c r="F4687" t="s">
        <v>16963</v>
      </c>
      <c r="G4687">
        <v>0</v>
      </c>
      <c r="H4687">
        <v>0</v>
      </c>
    </row>
    <row r="4688" spans="1:8" x14ac:dyDescent="0.3">
      <c r="A4688" t="s">
        <v>8334</v>
      </c>
      <c r="B4688" t="s">
        <v>8335</v>
      </c>
      <c r="C4688">
        <v>2609.14</v>
      </c>
      <c r="D4688">
        <v>91</v>
      </c>
      <c r="E4688">
        <v>187</v>
      </c>
      <c r="F4688" t="s">
        <v>16963</v>
      </c>
      <c r="G4688">
        <v>0</v>
      </c>
      <c r="H4688">
        <v>0</v>
      </c>
    </row>
    <row r="4689" spans="1:8" x14ac:dyDescent="0.3">
      <c r="A4689" t="s">
        <v>1913</v>
      </c>
      <c r="B4689" t="s">
        <v>1914</v>
      </c>
      <c r="C4689">
        <v>1945.19</v>
      </c>
      <c r="D4689">
        <v>91</v>
      </c>
      <c r="E4689">
        <v>187</v>
      </c>
      <c r="F4689" t="s">
        <v>16963</v>
      </c>
      <c r="G4689">
        <v>74</v>
      </c>
      <c r="H4689">
        <v>1</v>
      </c>
    </row>
    <row r="4690" spans="1:8" x14ac:dyDescent="0.3">
      <c r="A4690" t="s">
        <v>8336</v>
      </c>
      <c r="B4690" t="s">
        <v>8337</v>
      </c>
      <c r="C4690">
        <v>2653.02</v>
      </c>
      <c r="D4690">
        <v>91</v>
      </c>
      <c r="E4690">
        <v>187</v>
      </c>
      <c r="F4690" t="s">
        <v>16963</v>
      </c>
      <c r="G4690">
        <v>0</v>
      </c>
      <c r="H4690">
        <v>0</v>
      </c>
    </row>
    <row r="4691" spans="1:8" x14ac:dyDescent="0.3">
      <c r="A4691" t="s">
        <v>8338</v>
      </c>
      <c r="B4691" t="s">
        <v>8339</v>
      </c>
      <c r="C4691">
        <v>1971.43</v>
      </c>
      <c r="D4691">
        <v>91</v>
      </c>
      <c r="E4691">
        <v>187</v>
      </c>
      <c r="F4691" t="s">
        <v>16963</v>
      </c>
      <c r="G4691">
        <v>0</v>
      </c>
      <c r="H4691">
        <v>0</v>
      </c>
    </row>
    <row r="4692" spans="1:8" x14ac:dyDescent="0.3">
      <c r="A4692" t="s">
        <v>8340</v>
      </c>
      <c r="B4692" t="s">
        <v>8341</v>
      </c>
      <c r="C4692">
        <v>2373.37</v>
      </c>
      <c r="D4692">
        <v>91</v>
      </c>
      <c r="E4692">
        <v>187</v>
      </c>
      <c r="F4692" t="s">
        <v>16963</v>
      </c>
      <c r="G4692">
        <v>0</v>
      </c>
      <c r="H4692">
        <v>0</v>
      </c>
    </row>
    <row r="4693" spans="1:8" x14ac:dyDescent="0.3">
      <c r="A4693" t="s">
        <v>8342</v>
      </c>
      <c r="B4693" t="s">
        <v>8343</v>
      </c>
      <c r="C4693">
        <v>2008.87</v>
      </c>
      <c r="D4693">
        <v>91</v>
      </c>
      <c r="E4693">
        <v>187</v>
      </c>
      <c r="F4693" t="s">
        <v>16963</v>
      </c>
      <c r="G4693">
        <v>32</v>
      </c>
      <c r="H4693">
        <v>1</v>
      </c>
    </row>
    <row r="4694" spans="1:8" x14ac:dyDescent="0.3">
      <c r="A4694" t="s">
        <v>8344</v>
      </c>
      <c r="B4694" t="s">
        <v>8345</v>
      </c>
      <c r="C4694">
        <v>6866.64</v>
      </c>
      <c r="D4694">
        <v>91</v>
      </c>
      <c r="E4694">
        <v>215</v>
      </c>
      <c r="F4694" t="s">
        <v>16963</v>
      </c>
      <c r="G4694">
        <v>0</v>
      </c>
      <c r="H4694">
        <v>0</v>
      </c>
    </row>
    <row r="4695" spans="1:8" x14ac:dyDescent="0.3">
      <c r="A4695" t="s">
        <v>8346</v>
      </c>
      <c r="B4695" t="s">
        <v>8347</v>
      </c>
      <c r="C4695">
        <v>2423.63</v>
      </c>
      <c r="D4695">
        <v>91</v>
      </c>
      <c r="E4695">
        <v>225</v>
      </c>
      <c r="F4695" t="s">
        <v>16963</v>
      </c>
      <c r="G4695">
        <v>0</v>
      </c>
      <c r="H4695">
        <v>0</v>
      </c>
    </row>
    <row r="4696" spans="1:8" x14ac:dyDescent="0.3">
      <c r="A4696" t="s">
        <v>8348</v>
      </c>
      <c r="B4696" t="s">
        <v>8349</v>
      </c>
      <c r="C4696">
        <v>2423.63</v>
      </c>
      <c r="D4696">
        <v>91</v>
      </c>
      <c r="E4696">
        <v>225</v>
      </c>
      <c r="F4696" t="s">
        <v>16963</v>
      </c>
      <c r="G4696">
        <v>0</v>
      </c>
      <c r="H4696">
        <v>0</v>
      </c>
    </row>
    <row r="4697" spans="1:8" x14ac:dyDescent="0.3">
      <c r="A4697" t="s">
        <v>8350</v>
      </c>
      <c r="B4697" t="s">
        <v>8351</v>
      </c>
      <c r="C4697">
        <v>2554.58</v>
      </c>
      <c r="D4697">
        <v>91</v>
      </c>
      <c r="E4697">
        <v>225</v>
      </c>
      <c r="F4697" t="s">
        <v>16963</v>
      </c>
      <c r="G4697">
        <v>0</v>
      </c>
      <c r="H4697">
        <v>0</v>
      </c>
    </row>
    <row r="4698" spans="1:8" x14ac:dyDescent="0.3">
      <c r="A4698" t="s">
        <v>8352</v>
      </c>
      <c r="B4698" t="s">
        <v>8353</v>
      </c>
      <c r="C4698">
        <v>2747.03</v>
      </c>
      <c r="D4698">
        <v>91</v>
      </c>
      <c r="E4698">
        <v>225</v>
      </c>
      <c r="F4698" t="s">
        <v>16963</v>
      </c>
      <c r="G4698">
        <v>0</v>
      </c>
      <c r="H4698">
        <v>0</v>
      </c>
    </row>
    <row r="4699" spans="1:8" x14ac:dyDescent="0.3">
      <c r="A4699" t="s">
        <v>1915</v>
      </c>
      <c r="B4699" t="s">
        <v>1916</v>
      </c>
      <c r="C4699">
        <v>2689.31</v>
      </c>
      <c r="D4699">
        <v>91</v>
      </c>
      <c r="E4699">
        <v>225</v>
      </c>
      <c r="F4699" t="s">
        <v>16963</v>
      </c>
      <c r="G4699">
        <v>306</v>
      </c>
      <c r="H4699">
        <v>1</v>
      </c>
    </row>
    <row r="4700" spans="1:8" x14ac:dyDescent="0.3">
      <c r="A4700" t="s">
        <v>8354</v>
      </c>
      <c r="B4700" t="s">
        <v>8355</v>
      </c>
      <c r="C4700">
        <v>5033.88</v>
      </c>
      <c r="D4700">
        <v>91</v>
      </c>
      <c r="E4700">
        <v>225</v>
      </c>
      <c r="F4700" t="s">
        <v>16963</v>
      </c>
      <c r="G4700">
        <v>0</v>
      </c>
      <c r="H4700">
        <v>0</v>
      </c>
    </row>
    <row r="4701" spans="1:8" x14ac:dyDescent="0.3">
      <c r="A4701" t="s">
        <v>1917</v>
      </c>
      <c r="B4701" t="s">
        <v>1918</v>
      </c>
      <c r="C4701">
        <v>3855.37</v>
      </c>
      <c r="D4701">
        <v>91</v>
      </c>
      <c r="E4701">
        <v>225</v>
      </c>
      <c r="F4701" t="s">
        <v>16963</v>
      </c>
      <c r="G4701">
        <v>436</v>
      </c>
      <c r="H4701">
        <v>1</v>
      </c>
    </row>
    <row r="4702" spans="1:8" x14ac:dyDescent="0.3">
      <c r="A4702" t="s">
        <v>8356</v>
      </c>
      <c r="B4702" t="s">
        <v>8357</v>
      </c>
      <c r="C4702">
        <v>2426.59</v>
      </c>
      <c r="D4702">
        <v>91</v>
      </c>
      <c r="E4702">
        <v>225</v>
      </c>
      <c r="F4702" t="s">
        <v>16963</v>
      </c>
      <c r="G4702">
        <v>0</v>
      </c>
      <c r="H4702">
        <v>0</v>
      </c>
    </row>
    <row r="4703" spans="1:8" x14ac:dyDescent="0.3">
      <c r="A4703" t="s">
        <v>8358</v>
      </c>
      <c r="B4703" t="s">
        <v>8359</v>
      </c>
      <c r="C4703">
        <v>2238.9</v>
      </c>
      <c r="D4703">
        <v>91</v>
      </c>
      <c r="E4703">
        <v>225</v>
      </c>
      <c r="F4703" t="s">
        <v>16963</v>
      </c>
      <c r="G4703">
        <v>0</v>
      </c>
      <c r="H4703">
        <v>0</v>
      </c>
    </row>
    <row r="4704" spans="1:8" x14ac:dyDescent="0.3">
      <c r="A4704" t="s">
        <v>8360</v>
      </c>
      <c r="B4704" t="s">
        <v>8361</v>
      </c>
      <c r="C4704">
        <v>4214.0600000000004</v>
      </c>
      <c r="D4704">
        <v>91</v>
      </c>
      <c r="E4704">
        <v>225</v>
      </c>
      <c r="F4704" t="s">
        <v>16963</v>
      </c>
      <c r="G4704">
        <v>0</v>
      </c>
      <c r="H4704">
        <v>0</v>
      </c>
    </row>
    <row r="4705" spans="1:8" x14ac:dyDescent="0.3">
      <c r="A4705" t="s">
        <v>8362</v>
      </c>
      <c r="B4705" t="s">
        <v>8363</v>
      </c>
      <c r="C4705">
        <v>0</v>
      </c>
      <c r="D4705">
        <v>91</v>
      </c>
      <c r="E4705">
        <v>238</v>
      </c>
      <c r="F4705" t="s">
        <v>16963</v>
      </c>
      <c r="G4705">
        <v>0</v>
      </c>
      <c r="H4705">
        <v>0</v>
      </c>
    </row>
    <row r="4706" spans="1:8" x14ac:dyDescent="0.3">
      <c r="A4706" t="s">
        <v>8364</v>
      </c>
      <c r="B4706" t="s">
        <v>8363</v>
      </c>
      <c r="C4706">
        <v>0</v>
      </c>
      <c r="D4706">
        <v>91</v>
      </c>
      <c r="E4706">
        <v>196</v>
      </c>
      <c r="F4706" t="s">
        <v>16963</v>
      </c>
      <c r="G4706">
        <v>0</v>
      </c>
      <c r="H4706">
        <v>0</v>
      </c>
    </row>
    <row r="4707" spans="1:8" x14ac:dyDescent="0.3">
      <c r="A4707" t="s">
        <v>8365</v>
      </c>
      <c r="B4707" t="s">
        <v>8366</v>
      </c>
      <c r="C4707">
        <v>44937.96</v>
      </c>
      <c r="D4707">
        <v>91</v>
      </c>
      <c r="E4707">
        <v>173</v>
      </c>
      <c r="F4707" t="s">
        <v>16963</v>
      </c>
      <c r="G4707">
        <v>0</v>
      </c>
      <c r="H4707">
        <v>0</v>
      </c>
    </row>
    <row r="4708" spans="1:8" x14ac:dyDescent="0.3">
      <c r="A4708" t="s">
        <v>8367</v>
      </c>
      <c r="B4708" t="s">
        <v>8368</v>
      </c>
      <c r="C4708">
        <v>62267.94</v>
      </c>
      <c r="D4708">
        <v>91</v>
      </c>
      <c r="E4708">
        <v>207</v>
      </c>
      <c r="F4708" t="s">
        <v>16963</v>
      </c>
      <c r="G4708">
        <v>14</v>
      </c>
      <c r="H4708">
        <v>1</v>
      </c>
    </row>
    <row r="4709" spans="1:8" x14ac:dyDescent="0.3">
      <c r="A4709" t="s">
        <v>8369</v>
      </c>
      <c r="B4709" t="s">
        <v>8370</v>
      </c>
      <c r="C4709">
        <v>46415.72</v>
      </c>
      <c r="D4709">
        <v>91</v>
      </c>
      <c r="E4709">
        <v>215</v>
      </c>
      <c r="F4709" t="s">
        <v>16963</v>
      </c>
      <c r="G4709">
        <v>0</v>
      </c>
      <c r="H4709">
        <v>0</v>
      </c>
    </row>
    <row r="4710" spans="1:8" x14ac:dyDescent="0.3">
      <c r="A4710" t="s">
        <v>8371</v>
      </c>
      <c r="B4710" t="s">
        <v>8372</v>
      </c>
      <c r="C4710">
        <v>0</v>
      </c>
      <c r="D4710">
        <v>91</v>
      </c>
      <c r="E4710">
        <v>187</v>
      </c>
      <c r="F4710" t="s">
        <v>16963</v>
      </c>
      <c r="G4710">
        <v>0</v>
      </c>
      <c r="H4710">
        <v>0</v>
      </c>
    </row>
    <row r="4711" spans="1:8" x14ac:dyDescent="0.3">
      <c r="A4711" t="s">
        <v>8373</v>
      </c>
      <c r="B4711" t="s">
        <v>8372</v>
      </c>
      <c r="C4711">
        <v>0</v>
      </c>
      <c r="D4711">
        <v>91</v>
      </c>
      <c r="E4711">
        <v>187</v>
      </c>
      <c r="F4711" t="s">
        <v>16963</v>
      </c>
      <c r="G4711">
        <v>0</v>
      </c>
      <c r="H4711">
        <v>0</v>
      </c>
    </row>
    <row r="4712" spans="1:8" x14ac:dyDescent="0.3">
      <c r="A4712" t="s">
        <v>8374</v>
      </c>
      <c r="B4712" t="s">
        <v>8372</v>
      </c>
      <c r="C4712">
        <v>0</v>
      </c>
      <c r="D4712">
        <v>91</v>
      </c>
      <c r="E4712">
        <v>225</v>
      </c>
      <c r="F4712" t="s">
        <v>16963</v>
      </c>
      <c r="G4712">
        <v>0</v>
      </c>
      <c r="H4712">
        <v>0</v>
      </c>
    </row>
    <row r="4713" spans="1:8" x14ac:dyDescent="0.3">
      <c r="A4713" t="s">
        <v>1919</v>
      </c>
      <c r="B4713" t="s">
        <v>1920</v>
      </c>
      <c r="C4713">
        <v>1971.72</v>
      </c>
      <c r="D4713">
        <v>91</v>
      </c>
      <c r="E4713">
        <v>187</v>
      </c>
      <c r="F4713" t="s">
        <v>16963</v>
      </c>
      <c r="G4713">
        <v>72</v>
      </c>
      <c r="H4713">
        <v>1</v>
      </c>
    </row>
    <row r="4714" spans="1:8" x14ac:dyDescent="0.3">
      <c r="A4714" t="s">
        <v>8375</v>
      </c>
      <c r="B4714" t="s">
        <v>8376</v>
      </c>
      <c r="C4714">
        <v>4993.92</v>
      </c>
      <c r="D4714">
        <v>91</v>
      </c>
      <c r="E4714">
        <v>187</v>
      </c>
      <c r="F4714" t="s">
        <v>16963</v>
      </c>
      <c r="G4714">
        <v>0</v>
      </c>
      <c r="H4714">
        <v>0</v>
      </c>
    </row>
    <row r="4715" spans="1:8" x14ac:dyDescent="0.3">
      <c r="A4715" t="s">
        <v>8377</v>
      </c>
      <c r="B4715" t="s">
        <v>8378</v>
      </c>
      <c r="C4715">
        <v>2728.37</v>
      </c>
      <c r="D4715">
        <v>91</v>
      </c>
      <c r="E4715">
        <v>187</v>
      </c>
      <c r="F4715" t="s">
        <v>16963</v>
      </c>
      <c r="G4715">
        <v>3</v>
      </c>
      <c r="H4715">
        <v>1</v>
      </c>
    </row>
    <row r="4716" spans="1:8" x14ac:dyDescent="0.3">
      <c r="A4716" t="s">
        <v>8379</v>
      </c>
      <c r="B4716" t="s">
        <v>8380</v>
      </c>
      <c r="C4716">
        <v>4495.38</v>
      </c>
      <c r="D4716">
        <v>91</v>
      </c>
      <c r="E4716">
        <v>187</v>
      </c>
      <c r="F4716" t="s">
        <v>16963</v>
      </c>
      <c r="G4716">
        <v>0</v>
      </c>
      <c r="H4716">
        <v>0</v>
      </c>
    </row>
    <row r="4717" spans="1:8" x14ac:dyDescent="0.3">
      <c r="A4717" t="s">
        <v>8381</v>
      </c>
      <c r="B4717" t="s">
        <v>8382</v>
      </c>
      <c r="C4717">
        <v>2396.2199999999998</v>
      </c>
      <c r="D4717">
        <v>91</v>
      </c>
      <c r="E4717">
        <v>187</v>
      </c>
      <c r="F4717" t="s">
        <v>16963</v>
      </c>
      <c r="G4717">
        <v>0</v>
      </c>
      <c r="H4717">
        <v>0</v>
      </c>
    </row>
    <row r="4718" spans="1:8" x14ac:dyDescent="0.3">
      <c r="A4718" t="s">
        <v>8383</v>
      </c>
      <c r="B4718" t="s">
        <v>8384</v>
      </c>
      <c r="C4718">
        <v>11080.26</v>
      </c>
      <c r="D4718">
        <v>91</v>
      </c>
      <c r="E4718">
        <v>215</v>
      </c>
      <c r="F4718" t="s">
        <v>16963</v>
      </c>
      <c r="G4718">
        <v>32</v>
      </c>
      <c r="H4718">
        <v>1</v>
      </c>
    </row>
    <row r="4719" spans="1:8" x14ac:dyDescent="0.3">
      <c r="A4719" t="s">
        <v>8385</v>
      </c>
      <c r="B4719" t="s">
        <v>8386</v>
      </c>
      <c r="C4719">
        <v>5062.28</v>
      </c>
      <c r="D4719">
        <v>91</v>
      </c>
      <c r="E4719">
        <v>187</v>
      </c>
      <c r="F4719" t="s">
        <v>16963</v>
      </c>
      <c r="G4719">
        <v>0</v>
      </c>
      <c r="H4719">
        <v>0</v>
      </c>
    </row>
    <row r="4720" spans="1:8" x14ac:dyDescent="0.3">
      <c r="A4720" t="s">
        <v>8387</v>
      </c>
      <c r="B4720" t="s">
        <v>8388</v>
      </c>
      <c r="C4720">
        <v>3170.16</v>
      </c>
      <c r="D4720">
        <v>91</v>
      </c>
      <c r="E4720">
        <v>225</v>
      </c>
      <c r="F4720" t="s">
        <v>16963</v>
      </c>
      <c r="G4720">
        <v>0</v>
      </c>
      <c r="H4720">
        <v>0</v>
      </c>
    </row>
    <row r="4721" spans="1:8" x14ac:dyDescent="0.3">
      <c r="A4721" t="s">
        <v>1921</v>
      </c>
      <c r="B4721" t="s">
        <v>1922</v>
      </c>
      <c r="C4721">
        <v>3137.34</v>
      </c>
      <c r="D4721">
        <v>91</v>
      </c>
      <c r="E4721">
        <v>225</v>
      </c>
      <c r="F4721" t="s">
        <v>16963</v>
      </c>
      <c r="G4721">
        <v>318</v>
      </c>
      <c r="H4721">
        <v>1</v>
      </c>
    </row>
    <row r="4722" spans="1:8" x14ac:dyDescent="0.3">
      <c r="A4722" t="s">
        <v>8389</v>
      </c>
      <c r="B4722" t="s">
        <v>8390</v>
      </c>
      <c r="C4722">
        <v>3542.12</v>
      </c>
      <c r="D4722">
        <v>91</v>
      </c>
      <c r="E4722">
        <v>225</v>
      </c>
      <c r="F4722" t="s">
        <v>16963</v>
      </c>
      <c r="G4722">
        <v>3</v>
      </c>
      <c r="H4722">
        <v>1</v>
      </c>
    </row>
    <row r="4723" spans="1:8" x14ac:dyDescent="0.3">
      <c r="A4723" t="s">
        <v>8391</v>
      </c>
      <c r="B4723" t="s">
        <v>8392</v>
      </c>
      <c r="C4723">
        <v>3728.75</v>
      </c>
      <c r="D4723">
        <v>91</v>
      </c>
      <c r="E4723">
        <v>225</v>
      </c>
      <c r="F4723" t="s">
        <v>16963</v>
      </c>
      <c r="G4723">
        <v>8</v>
      </c>
      <c r="H4723">
        <v>1</v>
      </c>
    </row>
    <row r="4724" spans="1:8" x14ac:dyDescent="0.3">
      <c r="A4724" t="s">
        <v>8393</v>
      </c>
      <c r="B4724" t="s">
        <v>8394</v>
      </c>
      <c r="C4724">
        <v>5780.42</v>
      </c>
      <c r="D4724">
        <v>91</v>
      </c>
      <c r="E4724">
        <v>225</v>
      </c>
      <c r="F4724" t="s">
        <v>16963</v>
      </c>
      <c r="G4724">
        <v>52</v>
      </c>
      <c r="H4724">
        <v>1</v>
      </c>
    </row>
    <row r="4725" spans="1:8" x14ac:dyDescent="0.3">
      <c r="A4725" t="s">
        <v>1923</v>
      </c>
      <c r="B4725" t="s">
        <v>1924</v>
      </c>
      <c r="C4725">
        <v>5462.47</v>
      </c>
      <c r="D4725">
        <v>91</v>
      </c>
      <c r="E4725">
        <v>225</v>
      </c>
      <c r="F4725" t="s">
        <v>16963</v>
      </c>
      <c r="G4725">
        <v>164</v>
      </c>
      <c r="H4725">
        <v>1</v>
      </c>
    </row>
    <row r="4726" spans="1:8" x14ac:dyDescent="0.3">
      <c r="A4726" t="s">
        <v>8395</v>
      </c>
      <c r="B4726" t="s">
        <v>8396</v>
      </c>
      <c r="C4726">
        <v>3793.86</v>
      </c>
      <c r="D4726">
        <v>91</v>
      </c>
      <c r="E4726">
        <v>225</v>
      </c>
      <c r="F4726" t="s">
        <v>16963</v>
      </c>
      <c r="G4726">
        <v>0</v>
      </c>
      <c r="H4726">
        <v>0</v>
      </c>
    </row>
    <row r="4727" spans="1:8" x14ac:dyDescent="0.3">
      <c r="A4727" t="s">
        <v>8397</v>
      </c>
      <c r="B4727" t="s">
        <v>8398</v>
      </c>
      <c r="C4727">
        <v>5220.5200000000004</v>
      </c>
      <c r="D4727">
        <v>91</v>
      </c>
      <c r="E4727">
        <v>196</v>
      </c>
      <c r="F4727" t="s">
        <v>16963</v>
      </c>
      <c r="G4727">
        <v>0</v>
      </c>
      <c r="H4727">
        <v>0</v>
      </c>
    </row>
    <row r="4728" spans="1:8" x14ac:dyDescent="0.3">
      <c r="A4728" t="s">
        <v>8399</v>
      </c>
      <c r="B4728" t="s">
        <v>8400</v>
      </c>
      <c r="C4728">
        <v>238568.25</v>
      </c>
      <c r="D4728">
        <v>91</v>
      </c>
      <c r="E4728">
        <v>173</v>
      </c>
      <c r="F4728" t="s">
        <v>16963</v>
      </c>
      <c r="G4728">
        <v>0</v>
      </c>
      <c r="H4728">
        <v>0</v>
      </c>
    </row>
    <row r="4729" spans="1:8" x14ac:dyDescent="0.3">
      <c r="A4729" s="33">
        <v>133092</v>
      </c>
      <c r="B4729" t="s">
        <v>8401</v>
      </c>
      <c r="C4729">
        <v>20717.45</v>
      </c>
      <c r="D4729">
        <v>48</v>
      </c>
      <c r="E4729">
        <v>14</v>
      </c>
      <c r="F4729" t="s">
        <v>8402</v>
      </c>
      <c r="G4729">
        <v>0</v>
      </c>
      <c r="H4729">
        <v>0</v>
      </c>
    </row>
    <row r="4730" spans="1:8" x14ac:dyDescent="0.3">
      <c r="A4730" s="33">
        <v>133059</v>
      </c>
      <c r="B4730" t="s">
        <v>8403</v>
      </c>
      <c r="C4730">
        <v>50292.44</v>
      </c>
      <c r="D4730">
        <v>48</v>
      </c>
      <c r="E4730">
        <v>14</v>
      </c>
      <c r="F4730" t="s">
        <v>8402</v>
      </c>
      <c r="G4730">
        <v>0</v>
      </c>
      <c r="H4730">
        <v>0</v>
      </c>
    </row>
    <row r="4731" spans="1:8" x14ac:dyDescent="0.3">
      <c r="A4731" s="33">
        <v>133040</v>
      </c>
      <c r="B4731" t="s">
        <v>8404</v>
      </c>
      <c r="C4731">
        <v>81365.240000000005</v>
      </c>
      <c r="D4731">
        <v>48</v>
      </c>
      <c r="E4731">
        <v>14</v>
      </c>
      <c r="F4731" t="s">
        <v>8402</v>
      </c>
      <c r="G4731">
        <v>0</v>
      </c>
      <c r="H4731">
        <v>0</v>
      </c>
    </row>
    <row r="4732" spans="1:8" x14ac:dyDescent="0.3">
      <c r="A4732" s="33">
        <v>133061</v>
      </c>
      <c r="B4732" t="s">
        <v>8405</v>
      </c>
      <c r="C4732">
        <v>84557.99</v>
      </c>
      <c r="D4732">
        <v>48</v>
      </c>
      <c r="E4732">
        <v>14</v>
      </c>
      <c r="F4732" t="s">
        <v>8402</v>
      </c>
      <c r="G4732">
        <v>0</v>
      </c>
      <c r="H4732">
        <v>0</v>
      </c>
    </row>
    <row r="4733" spans="1:8" x14ac:dyDescent="0.3">
      <c r="A4733" s="33">
        <v>133003</v>
      </c>
      <c r="B4733" t="s">
        <v>8406</v>
      </c>
      <c r="C4733">
        <v>23453.34</v>
      </c>
      <c r="D4733">
        <v>48</v>
      </c>
      <c r="E4733">
        <v>14</v>
      </c>
      <c r="F4733" t="s">
        <v>8402</v>
      </c>
      <c r="G4733">
        <v>0</v>
      </c>
      <c r="H4733">
        <v>0</v>
      </c>
    </row>
    <row r="4734" spans="1:8" x14ac:dyDescent="0.3">
      <c r="A4734" s="33">
        <v>133002</v>
      </c>
      <c r="B4734" t="s">
        <v>8407</v>
      </c>
      <c r="C4734">
        <v>35729.08</v>
      </c>
      <c r="D4734">
        <v>48</v>
      </c>
      <c r="E4734">
        <v>14</v>
      </c>
      <c r="F4734" t="s">
        <v>8402</v>
      </c>
      <c r="G4734">
        <v>0</v>
      </c>
      <c r="H4734">
        <v>0</v>
      </c>
    </row>
    <row r="4735" spans="1:8" x14ac:dyDescent="0.3">
      <c r="A4735" s="33">
        <v>135212</v>
      </c>
      <c r="B4735" t="s">
        <v>8408</v>
      </c>
      <c r="C4735">
        <v>1.32</v>
      </c>
      <c r="D4735">
        <v>48</v>
      </c>
      <c r="E4735">
        <v>14</v>
      </c>
      <c r="F4735" t="s">
        <v>8402</v>
      </c>
      <c r="G4735">
        <v>0</v>
      </c>
      <c r="H4735">
        <v>0</v>
      </c>
    </row>
    <row r="4736" spans="1:8" x14ac:dyDescent="0.3">
      <c r="A4736" s="33">
        <v>446010</v>
      </c>
      <c r="B4736" t="s">
        <v>8409</v>
      </c>
      <c r="C4736">
        <v>4313.37</v>
      </c>
      <c r="D4736">
        <v>48</v>
      </c>
      <c r="E4736">
        <v>52</v>
      </c>
      <c r="F4736" t="s">
        <v>8402</v>
      </c>
      <c r="G4736">
        <v>0</v>
      </c>
      <c r="H4736">
        <v>0</v>
      </c>
    </row>
    <row r="4737" spans="1:8" x14ac:dyDescent="0.3">
      <c r="A4737" s="33">
        <v>165164</v>
      </c>
      <c r="B4737" t="s">
        <v>8410</v>
      </c>
      <c r="C4737">
        <v>14104.03</v>
      </c>
      <c r="D4737">
        <v>48</v>
      </c>
      <c r="E4737">
        <v>52</v>
      </c>
      <c r="F4737" t="s">
        <v>8402</v>
      </c>
      <c r="G4737">
        <v>0</v>
      </c>
      <c r="H4737">
        <v>0</v>
      </c>
    </row>
    <row r="4738" spans="1:8" x14ac:dyDescent="0.3">
      <c r="A4738" s="33">
        <v>133001</v>
      </c>
      <c r="B4738" t="s">
        <v>8411</v>
      </c>
      <c r="C4738">
        <v>14185.65</v>
      </c>
      <c r="D4738">
        <v>48</v>
      </c>
      <c r="E4738">
        <v>14</v>
      </c>
      <c r="F4738" t="s">
        <v>8402</v>
      </c>
      <c r="G4738">
        <v>0</v>
      </c>
      <c r="H4738">
        <v>0</v>
      </c>
    </row>
    <row r="4739" spans="1:8" x14ac:dyDescent="0.3">
      <c r="A4739" s="33">
        <v>170418</v>
      </c>
      <c r="B4739" t="s">
        <v>8412</v>
      </c>
      <c r="C4739">
        <v>43455.69</v>
      </c>
      <c r="D4739">
        <v>48</v>
      </c>
      <c r="E4739">
        <v>14</v>
      </c>
      <c r="F4739" t="s">
        <v>8402</v>
      </c>
      <c r="G4739">
        <v>0</v>
      </c>
      <c r="H4739">
        <v>0</v>
      </c>
    </row>
    <row r="4740" spans="1:8" x14ac:dyDescent="0.3">
      <c r="A4740" s="33">
        <v>170420</v>
      </c>
      <c r="B4740" t="s">
        <v>8413</v>
      </c>
      <c r="C4740">
        <v>32564.17</v>
      </c>
      <c r="D4740">
        <v>48</v>
      </c>
      <c r="E4740">
        <v>14</v>
      </c>
      <c r="F4740" t="s">
        <v>8402</v>
      </c>
      <c r="G4740">
        <v>0</v>
      </c>
      <c r="H4740">
        <v>0</v>
      </c>
    </row>
    <row r="4741" spans="1:8" x14ac:dyDescent="0.3">
      <c r="A4741" s="33">
        <v>170417</v>
      </c>
      <c r="B4741" t="s">
        <v>8414</v>
      </c>
      <c r="C4741">
        <v>58221.919999999998</v>
      </c>
      <c r="D4741">
        <v>48</v>
      </c>
      <c r="E4741">
        <v>14</v>
      </c>
      <c r="F4741" t="s">
        <v>8402</v>
      </c>
      <c r="G4741">
        <v>0</v>
      </c>
      <c r="H4741">
        <v>0</v>
      </c>
    </row>
    <row r="4742" spans="1:8" x14ac:dyDescent="0.3">
      <c r="A4742" s="33">
        <v>170416</v>
      </c>
      <c r="B4742" t="s">
        <v>8415</v>
      </c>
      <c r="C4742">
        <v>22669.34</v>
      </c>
      <c r="D4742">
        <v>48</v>
      </c>
      <c r="E4742">
        <v>14</v>
      </c>
      <c r="F4742" t="s">
        <v>8402</v>
      </c>
      <c r="G4742">
        <v>0</v>
      </c>
      <c r="H4742">
        <v>0</v>
      </c>
    </row>
    <row r="4743" spans="1:8" x14ac:dyDescent="0.3">
      <c r="A4743" s="33">
        <v>170852</v>
      </c>
      <c r="B4743" t="s">
        <v>8416</v>
      </c>
      <c r="C4743">
        <v>9118.33</v>
      </c>
      <c r="D4743">
        <v>48</v>
      </c>
      <c r="E4743">
        <v>14</v>
      </c>
      <c r="F4743" t="s">
        <v>8402</v>
      </c>
      <c r="G4743">
        <v>0</v>
      </c>
      <c r="H4743">
        <v>0</v>
      </c>
    </row>
    <row r="4744" spans="1:8" x14ac:dyDescent="0.3">
      <c r="A4744" s="33">
        <v>164075</v>
      </c>
      <c r="B4744" t="s">
        <v>8417</v>
      </c>
      <c r="C4744">
        <v>5749.94</v>
      </c>
      <c r="D4744">
        <v>48</v>
      </c>
      <c r="E4744">
        <v>52</v>
      </c>
      <c r="F4744" t="s">
        <v>8402</v>
      </c>
      <c r="G4744">
        <v>0</v>
      </c>
      <c r="H4744">
        <v>0</v>
      </c>
    </row>
    <row r="4745" spans="1:8" x14ac:dyDescent="0.3">
      <c r="A4745" s="33">
        <v>601232</v>
      </c>
      <c r="B4745" t="s">
        <v>8418</v>
      </c>
      <c r="C4745">
        <v>42553.46</v>
      </c>
      <c r="D4745">
        <v>31</v>
      </c>
      <c r="E4745">
        <v>173</v>
      </c>
      <c r="F4745" t="s">
        <v>8419</v>
      </c>
      <c r="G4745">
        <v>1</v>
      </c>
      <c r="H4745">
        <v>0</v>
      </c>
    </row>
    <row r="4746" spans="1:8" x14ac:dyDescent="0.3">
      <c r="A4746" s="33">
        <v>601061</v>
      </c>
      <c r="B4746" t="s">
        <v>8420</v>
      </c>
      <c r="C4746">
        <v>200220.06</v>
      </c>
      <c r="D4746">
        <v>31</v>
      </c>
      <c r="E4746">
        <v>20</v>
      </c>
      <c r="F4746" t="s">
        <v>8419</v>
      </c>
      <c r="G4746">
        <v>0</v>
      </c>
      <c r="H4746">
        <v>0</v>
      </c>
    </row>
    <row r="4747" spans="1:8" x14ac:dyDescent="0.3">
      <c r="A4747" s="33">
        <v>601062</v>
      </c>
      <c r="B4747" t="s">
        <v>8421</v>
      </c>
      <c r="C4747">
        <v>246755.7</v>
      </c>
      <c r="D4747">
        <v>31</v>
      </c>
      <c r="E4747">
        <v>20</v>
      </c>
      <c r="F4747" t="s">
        <v>8419</v>
      </c>
      <c r="G4747">
        <v>0</v>
      </c>
      <c r="H4747">
        <v>0</v>
      </c>
    </row>
    <row r="4748" spans="1:8" x14ac:dyDescent="0.3">
      <c r="A4748" s="33">
        <v>601060</v>
      </c>
      <c r="B4748" t="s">
        <v>8422</v>
      </c>
      <c r="C4748">
        <v>492662.64</v>
      </c>
      <c r="D4748">
        <v>31</v>
      </c>
      <c r="E4748">
        <v>20</v>
      </c>
      <c r="F4748" t="s">
        <v>8419</v>
      </c>
      <c r="G4748">
        <v>0</v>
      </c>
      <c r="H4748">
        <v>0</v>
      </c>
    </row>
    <row r="4749" spans="1:8" x14ac:dyDescent="0.3">
      <c r="A4749" s="33">
        <v>601307</v>
      </c>
      <c r="B4749" t="s">
        <v>17028</v>
      </c>
      <c r="C4749">
        <v>0</v>
      </c>
      <c r="D4749">
        <v>31</v>
      </c>
      <c r="E4749">
        <v>27</v>
      </c>
      <c r="F4749" t="s">
        <v>8419</v>
      </c>
      <c r="G4749">
        <v>0</v>
      </c>
      <c r="H4749">
        <v>0</v>
      </c>
    </row>
    <row r="4750" spans="1:8" x14ac:dyDescent="0.3">
      <c r="A4750" s="33">
        <v>601298</v>
      </c>
      <c r="B4750" t="s">
        <v>16925</v>
      </c>
      <c r="C4750">
        <v>0</v>
      </c>
      <c r="D4750">
        <v>31</v>
      </c>
      <c r="E4750">
        <v>27</v>
      </c>
      <c r="F4750" t="s">
        <v>8419</v>
      </c>
      <c r="G4750">
        <v>0</v>
      </c>
      <c r="H4750">
        <v>0</v>
      </c>
    </row>
    <row r="4751" spans="1:8" x14ac:dyDescent="0.3">
      <c r="A4751" s="33">
        <v>601299</v>
      </c>
      <c r="B4751" t="s">
        <v>16926</v>
      </c>
      <c r="C4751">
        <v>0</v>
      </c>
      <c r="D4751">
        <v>31</v>
      </c>
      <c r="E4751">
        <v>27</v>
      </c>
      <c r="F4751" t="s">
        <v>8419</v>
      </c>
      <c r="G4751">
        <v>0</v>
      </c>
      <c r="H4751">
        <v>0</v>
      </c>
    </row>
    <row r="4752" spans="1:8" x14ac:dyDescent="0.3">
      <c r="A4752" s="33">
        <v>601226</v>
      </c>
      <c r="B4752" t="s">
        <v>8423</v>
      </c>
      <c r="C4752">
        <v>40916.99</v>
      </c>
      <c r="D4752">
        <v>31</v>
      </c>
      <c r="E4752">
        <v>169</v>
      </c>
      <c r="F4752" t="s">
        <v>8419</v>
      </c>
      <c r="G4752">
        <v>35</v>
      </c>
      <c r="H4752">
        <v>1</v>
      </c>
    </row>
    <row r="4753" spans="1:8" x14ac:dyDescent="0.3">
      <c r="A4753" s="33">
        <v>601252</v>
      </c>
      <c r="B4753" t="s">
        <v>8424</v>
      </c>
      <c r="C4753">
        <v>40917.300000000003</v>
      </c>
      <c r="D4753">
        <v>31</v>
      </c>
      <c r="E4753">
        <v>169</v>
      </c>
      <c r="F4753" t="s">
        <v>8419</v>
      </c>
      <c r="G4753">
        <v>32</v>
      </c>
      <c r="H4753">
        <v>1</v>
      </c>
    </row>
    <row r="4754" spans="1:8" x14ac:dyDescent="0.3">
      <c r="A4754" s="33">
        <v>601238</v>
      </c>
      <c r="B4754" t="s">
        <v>8425</v>
      </c>
      <c r="C4754">
        <v>43733.440000000002</v>
      </c>
      <c r="D4754">
        <v>31</v>
      </c>
      <c r="E4754">
        <v>169</v>
      </c>
      <c r="F4754" t="s">
        <v>8419</v>
      </c>
      <c r="G4754">
        <v>0</v>
      </c>
      <c r="H4754">
        <v>0</v>
      </c>
    </row>
    <row r="4755" spans="1:8" x14ac:dyDescent="0.3">
      <c r="A4755" s="33">
        <v>601198</v>
      </c>
      <c r="B4755" t="s">
        <v>8426</v>
      </c>
      <c r="C4755">
        <v>40917.300000000003</v>
      </c>
      <c r="D4755">
        <v>31</v>
      </c>
      <c r="E4755">
        <v>169</v>
      </c>
      <c r="F4755" t="s">
        <v>8419</v>
      </c>
      <c r="G4755">
        <v>10</v>
      </c>
      <c r="H4755">
        <v>0</v>
      </c>
    </row>
    <row r="4756" spans="1:8" x14ac:dyDescent="0.3">
      <c r="A4756" s="33">
        <v>601180</v>
      </c>
      <c r="B4756" t="s">
        <v>8427</v>
      </c>
      <c r="C4756">
        <v>45394.73</v>
      </c>
      <c r="D4756">
        <v>31</v>
      </c>
      <c r="E4756">
        <v>160</v>
      </c>
      <c r="F4756" t="s">
        <v>8419</v>
      </c>
      <c r="G4756">
        <v>0</v>
      </c>
      <c r="H4756">
        <v>0</v>
      </c>
    </row>
    <row r="4757" spans="1:8" x14ac:dyDescent="0.3">
      <c r="A4757" s="33">
        <v>601263</v>
      </c>
      <c r="B4757" t="s">
        <v>16927</v>
      </c>
      <c r="C4757">
        <v>46980.74</v>
      </c>
      <c r="D4757">
        <v>31</v>
      </c>
      <c r="E4757">
        <v>27</v>
      </c>
      <c r="F4757" t="s">
        <v>8419</v>
      </c>
      <c r="G4757">
        <v>0</v>
      </c>
      <c r="H4757">
        <v>0</v>
      </c>
    </row>
    <row r="4758" spans="1:8" x14ac:dyDescent="0.3">
      <c r="A4758" s="33">
        <v>601264</v>
      </c>
      <c r="B4758" t="s">
        <v>16928</v>
      </c>
      <c r="C4758">
        <v>46980.74</v>
      </c>
      <c r="D4758">
        <v>31</v>
      </c>
      <c r="E4758">
        <v>27</v>
      </c>
      <c r="F4758" t="s">
        <v>8419</v>
      </c>
      <c r="G4758">
        <v>0</v>
      </c>
      <c r="H4758">
        <v>0</v>
      </c>
    </row>
    <row r="4759" spans="1:8" x14ac:dyDescent="0.3">
      <c r="A4759" s="33">
        <v>601154</v>
      </c>
      <c r="B4759" t="s">
        <v>8428</v>
      </c>
      <c r="C4759">
        <v>48557</v>
      </c>
      <c r="D4759">
        <v>31</v>
      </c>
      <c r="E4759">
        <v>27</v>
      </c>
      <c r="F4759" t="s">
        <v>8419</v>
      </c>
      <c r="G4759">
        <v>206</v>
      </c>
      <c r="H4759">
        <v>1</v>
      </c>
    </row>
    <row r="4760" spans="1:8" x14ac:dyDescent="0.3">
      <c r="A4760" s="33">
        <v>601137</v>
      </c>
      <c r="B4760" t="s">
        <v>8429</v>
      </c>
      <c r="C4760">
        <v>48557</v>
      </c>
      <c r="D4760">
        <v>31</v>
      </c>
      <c r="E4760">
        <v>27</v>
      </c>
      <c r="F4760" t="s">
        <v>8419</v>
      </c>
      <c r="G4760">
        <v>243</v>
      </c>
      <c r="H4760">
        <v>1</v>
      </c>
    </row>
    <row r="4761" spans="1:8" x14ac:dyDescent="0.3">
      <c r="A4761" s="33">
        <v>601153</v>
      </c>
      <c r="B4761" t="s">
        <v>8430</v>
      </c>
      <c r="C4761">
        <v>48557</v>
      </c>
      <c r="D4761">
        <v>31</v>
      </c>
      <c r="E4761">
        <v>27</v>
      </c>
      <c r="F4761" t="s">
        <v>8419</v>
      </c>
      <c r="G4761">
        <v>199</v>
      </c>
      <c r="H4761">
        <v>1</v>
      </c>
    </row>
    <row r="4762" spans="1:8" x14ac:dyDescent="0.3">
      <c r="A4762" s="33">
        <v>601300</v>
      </c>
      <c r="B4762" t="s">
        <v>17016</v>
      </c>
      <c r="C4762">
        <v>0</v>
      </c>
      <c r="D4762">
        <v>31</v>
      </c>
      <c r="E4762">
        <v>27</v>
      </c>
      <c r="F4762" t="s">
        <v>8419</v>
      </c>
      <c r="G4762">
        <v>0</v>
      </c>
      <c r="H4762">
        <v>0</v>
      </c>
    </row>
    <row r="4763" spans="1:8" x14ac:dyDescent="0.3">
      <c r="A4763" s="33">
        <v>601166</v>
      </c>
      <c r="B4763" t="s">
        <v>8431</v>
      </c>
      <c r="C4763">
        <v>51467.53</v>
      </c>
      <c r="D4763">
        <v>31</v>
      </c>
      <c r="E4763">
        <v>27</v>
      </c>
      <c r="F4763" t="s">
        <v>8419</v>
      </c>
      <c r="G4763">
        <v>0</v>
      </c>
      <c r="H4763">
        <v>0</v>
      </c>
    </row>
    <row r="4764" spans="1:8" x14ac:dyDescent="0.3">
      <c r="A4764" s="33">
        <v>601143</v>
      </c>
      <c r="B4764" t="s">
        <v>8432</v>
      </c>
      <c r="C4764">
        <v>51988.58</v>
      </c>
      <c r="D4764">
        <v>31</v>
      </c>
      <c r="E4764">
        <v>27</v>
      </c>
      <c r="F4764" t="s">
        <v>8419</v>
      </c>
      <c r="G4764">
        <v>46</v>
      </c>
      <c r="H4764">
        <v>1</v>
      </c>
    </row>
    <row r="4765" spans="1:8" x14ac:dyDescent="0.3">
      <c r="A4765" s="33">
        <v>601172</v>
      </c>
      <c r="B4765" t="s">
        <v>8433</v>
      </c>
      <c r="C4765">
        <v>57129</v>
      </c>
      <c r="D4765">
        <v>31</v>
      </c>
      <c r="E4765">
        <v>27</v>
      </c>
      <c r="F4765" t="s">
        <v>8419</v>
      </c>
      <c r="G4765">
        <v>158</v>
      </c>
      <c r="H4765">
        <v>1</v>
      </c>
    </row>
    <row r="4766" spans="1:8" x14ac:dyDescent="0.3">
      <c r="A4766" s="33">
        <v>601165</v>
      </c>
      <c r="B4766" t="s">
        <v>8434</v>
      </c>
      <c r="C4766">
        <v>55700</v>
      </c>
      <c r="D4766">
        <v>31</v>
      </c>
      <c r="E4766">
        <v>27</v>
      </c>
      <c r="F4766" t="s">
        <v>8419</v>
      </c>
      <c r="G4766">
        <v>157</v>
      </c>
      <c r="H4766">
        <v>1</v>
      </c>
    </row>
    <row r="4767" spans="1:8" x14ac:dyDescent="0.3">
      <c r="A4767" s="33">
        <v>601240</v>
      </c>
      <c r="B4767" t="s">
        <v>8435</v>
      </c>
      <c r="C4767">
        <v>45465.34</v>
      </c>
      <c r="D4767">
        <v>31</v>
      </c>
      <c r="E4767">
        <v>169</v>
      </c>
      <c r="F4767" t="s">
        <v>8419</v>
      </c>
      <c r="G4767">
        <v>0</v>
      </c>
      <c r="H4767">
        <v>0</v>
      </c>
    </row>
    <row r="4768" spans="1:8" x14ac:dyDescent="0.3">
      <c r="A4768" s="33">
        <v>601267</v>
      </c>
      <c r="B4768" t="s">
        <v>16929</v>
      </c>
      <c r="C4768">
        <v>43948.87</v>
      </c>
      <c r="D4768">
        <v>31</v>
      </c>
      <c r="E4768">
        <v>169</v>
      </c>
      <c r="F4768" t="s">
        <v>8419</v>
      </c>
      <c r="G4768">
        <v>0</v>
      </c>
      <c r="H4768">
        <v>0</v>
      </c>
    </row>
    <row r="4769" spans="1:8" x14ac:dyDescent="0.3">
      <c r="A4769" s="33">
        <v>601203</v>
      </c>
      <c r="B4769" t="s">
        <v>8436</v>
      </c>
      <c r="C4769">
        <v>43948.87</v>
      </c>
      <c r="D4769">
        <v>31</v>
      </c>
      <c r="E4769">
        <v>169</v>
      </c>
      <c r="F4769" t="s">
        <v>8419</v>
      </c>
      <c r="G4769">
        <v>116</v>
      </c>
      <c r="H4769">
        <v>1</v>
      </c>
    </row>
    <row r="4770" spans="1:8" x14ac:dyDescent="0.3">
      <c r="A4770" s="33">
        <v>601200</v>
      </c>
      <c r="B4770" t="s">
        <v>8437</v>
      </c>
      <c r="C4770">
        <v>43948.74</v>
      </c>
      <c r="D4770">
        <v>31</v>
      </c>
      <c r="E4770">
        <v>169</v>
      </c>
      <c r="F4770" t="s">
        <v>8419</v>
      </c>
      <c r="G4770">
        <v>333</v>
      </c>
      <c r="H4770">
        <v>1</v>
      </c>
    </row>
    <row r="4771" spans="1:8" x14ac:dyDescent="0.3">
      <c r="A4771" s="33">
        <v>601268</v>
      </c>
      <c r="B4771" t="s">
        <v>8438</v>
      </c>
      <c r="C4771">
        <v>43948.87</v>
      </c>
      <c r="D4771">
        <v>31</v>
      </c>
      <c r="E4771">
        <v>169</v>
      </c>
      <c r="F4771" t="s">
        <v>8419</v>
      </c>
      <c r="G4771">
        <v>0</v>
      </c>
      <c r="H4771">
        <v>0</v>
      </c>
    </row>
    <row r="4772" spans="1:8" x14ac:dyDescent="0.3">
      <c r="A4772" t="s">
        <v>8439</v>
      </c>
      <c r="B4772" t="s">
        <v>8440</v>
      </c>
      <c r="C4772">
        <v>30983.71</v>
      </c>
      <c r="D4772">
        <v>31</v>
      </c>
      <c r="E4772">
        <v>169</v>
      </c>
      <c r="F4772" t="s">
        <v>8419</v>
      </c>
      <c r="G4772">
        <v>0</v>
      </c>
      <c r="H4772">
        <v>0</v>
      </c>
    </row>
    <row r="4773" spans="1:8" x14ac:dyDescent="0.3">
      <c r="A4773" s="33">
        <v>601182</v>
      </c>
      <c r="B4773" t="s">
        <v>8441</v>
      </c>
      <c r="C4773">
        <v>50406.74</v>
      </c>
      <c r="D4773">
        <v>31</v>
      </c>
      <c r="E4773">
        <v>160</v>
      </c>
      <c r="F4773" t="s">
        <v>8419</v>
      </c>
      <c r="G4773">
        <v>0</v>
      </c>
      <c r="H4773">
        <v>0</v>
      </c>
    </row>
    <row r="4774" spans="1:8" x14ac:dyDescent="0.3">
      <c r="A4774" s="33">
        <v>601185</v>
      </c>
      <c r="B4774" t="s">
        <v>8442</v>
      </c>
      <c r="C4774">
        <v>46318.07</v>
      </c>
      <c r="D4774">
        <v>31</v>
      </c>
      <c r="E4774">
        <v>160</v>
      </c>
      <c r="F4774" t="s">
        <v>8419</v>
      </c>
      <c r="G4774">
        <v>0</v>
      </c>
      <c r="H4774">
        <v>0</v>
      </c>
    </row>
    <row r="4775" spans="1:8" x14ac:dyDescent="0.3">
      <c r="A4775" s="33">
        <v>601213</v>
      </c>
      <c r="B4775" t="s">
        <v>8443</v>
      </c>
      <c r="C4775">
        <v>56291.43</v>
      </c>
      <c r="D4775">
        <v>31</v>
      </c>
      <c r="E4775">
        <v>160</v>
      </c>
      <c r="F4775" t="s">
        <v>8419</v>
      </c>
      <c r="G4775">
        <v>0</v>
      </c>
      <c r="H4775">
        <v>0</v>
      </c>
    </row>
    <row r="4776" spans="1:8" x14ac:dyDescent="0.3">
      <c r="A4776" s="33">
        <v>601301</v>
      </c>
      <c r="B4776" t="s">
        <v>17017</v>
      </c>
      <c r="C4776">
        <v>0</v>
      </c>
      <c r="D4776">
        <v>31</v>
      </c>
      <c r="E4776">
        <v>27</v>
      </c>
      <c r="F4776" t="s">
        <v>8419</v>
      </c>
      <c r="G4776">
        <v>0</v>
      </c>
      <c r="H4776">
        <v>0</v>
      </c>
    </row>
    <row r="4777" spans="1:8" x14ac:dyDescent="0.3">
      <c r="A4777" s="33">
        <v>601272</v>
      </c>
      <c r="B4777" t="s">
        <v>16873</v>
      </c>
      <c r="C4777">
        <v>0</v>
      </c>
      <c r="D4777">
        <v>31</v>
      </c>
      <c r="E4777">
        <v>27</v>
      </c>
      <c r="F4777" t="s">
        <v>8419</v>
      </c>
      <c r="G4777">
        <v>0</v>
      </c>
      <c r="H4777">
        <v>0</v>
      </c>
    </row>
    <row r="4778" spans="1:8" x14ac:dyDescent="0.3">
      <c r="A4778" s="33">
        <v>601302</v>
      </c>
      <c r="B4778" t="s">
        <v>17018</v>
      </c>
      <c r="C4778">
        <v>0</v>
      </c>
      <c r="D4778">
        <v>31</v>
      </c>
      <c r="E4778">
        <v>27</v>
      </c>
      <c r="F4778" t="s">
        <v>8419</v>
      </c>
      <c r="G4778">
        <v>0</v>
      </c>
      <c r="H4778">
        <v>0</v>
      </c>
    </row>
    <row r="4779" spans="1:8" x14ac:dyDescent="0.3">
      <c r="A4779" s="33">
        <v>601271</v>
      </c>
      <c r="B4779" t="s">
        <v>16874</v>
      </c>
      <c r="C4779">
        <v>0</v>
      </c>
      <c r="D4779">
        <v>31</v>
      </c>
      <c r="E4779">
        <v>27</v>
      </c>
      <c r="F4779" t="s">
        <v>8419</v>
      </c>
      <c r="G4779">
        <v>0</v>
      </c>
      <c r="H4779">
        <v>0</v>
      </c>
    </row>
    <row r="4780" spans="1:8" x14ac:dyDescent="0.3">
      <c r="A4780" s="33">
        <v>601265</v>
      </c>
      <c r="B4780" t="s">
        <v>16910</v>
      </c>
      <c r="C4780">
        <v>51529.07</v>
      </c>
      <c r="D4780">
        <v>31</v>
      </c>
      <c r="E4780">
        <v>27</v>
      </c>
      <c r="F4780" t="s">
        <v>8419</v>
      </c>
      <c r="G4780">
        <v>0</v>
      </c>
      <c r="H4780">
        <v>0</v>
      </c>
    </row>
    <row r="4781" spans="1:8" x14ac:dyDescent="0.3">
      <c r="A4781" s="33">
        <v>601138</v>
      </c>
      <c r="B4781" t="s">
        <v>8444</v>
      </c>
      <c r="C4781">
        <v>52843</v>
      </c>
      <c r="D4781">
        <v>31</v>
      </c>
      <c r="E4781">
        <v>27</v>
      </c>
      <c r="F4781" t="s">
        <v>8419</v>
      </c>
      <c r="G4781">
        <v>180</v>
      </c>
      <c r="H4781">
        <v>1</v>
      </c>
    </row>
    <row r="4782" spans="1:8" x14ac:dyDescent="0.3">
      <c r="A4782" s="33">
        <v>601150</v>
      </c>
      <c r="B4782" t="s">
        <v>8445</v>
      </c>
      <c r="C4782">
        <v>52843</v>
      </c>
      <c r="D4782">
        <v>31</v>
      </c>
      <c r="E4782">
        <v>27</v>
      </c>
      <c r="F4782" t="s">
        <v>8419</v>
      </c>
      <c r="G4782">
        <v>156</v>
      </c>
      <c r="H4782">
        <v>1</v>
      </c>
    </row>
    <row r="4783" spans="1:8" x14ac:dyDescent="0.3">
      <c r="A4783" s="33">
        <v>601139</v>
      </c>
      <c r="B4783" t="s">
        <v>8446</v>
      </c>
      <c r="C4783">
        <v>52843</v>
      </c>
      <c r="D4783">
        <v>31</v>
      </c>
      <c r="E4783">
        <v>27</v>
      </c>
      <c r="F4783" t="s">
        <v>8419</v>
      </c>
      <c r="G4783">
        <v>163</v>
      </c>
      <c r="H4783">
        <v>1</v>
      </c>
    </row>
    <row r="4784" spans="1:8" x14ac:dyDescent="0.3">
      <c r="A4784" s="33">
        <v>601171</v>
      </c>
      <c r="B4784" t="s">
        <v>8447</v>
      </c>
      <c r="C4784">
        <v>64988</v>
      </c>
      <c r="D4784">
        <v>31</v>
      </c>
      <c r="E4784">
        <v>27</v>
      </c>
      <c r="F4784" t="s">
        <v>8419</v>
      </c>
      <c r="G4784">
        <v>121</v>
      </c>
      <c r="H4784">
        <v>1</v>
      </c>
    </row>
    <row r="4785" spans="1:8" x14ac:dyDescent="0.3">
      <c r="A4785" s="33">
        <v>601188</v>
      </c>
      <c r="B4785" t="s">
        <v>8448</v>
      </c>
      <c r="C4785">
        <v>60926.18</v>
      </c>
      <c r="D4785">
        <v>31</v>
      </c>
      <c r="E4785">
        <v>160</v>
      </c>
      <c r="F4785" t="s">
        <v>8419</v>
      </c>
      <c r="G4785">
        <v>0</v>
      </c>
      <c r="H4785">
        <v>0</v>
      </c>
    </row>
    <row r="4786" spans="1:8" x14ac:dyDescent="0.3">
      <c r="A4786" s="33">
        <v>601147</v>
      </c>
      <c r="B4786" t="s">
        <v>8449</v>
      </c>
      <c r="C4786">
        <v>57129</v>
      </c>
      <c r="D4786">
        <v>31</v>
      </c>
      <c r="E4786">
        <v>27</v>
      </c>
      <c r="F4786" t="s">
        <v>8419</v>
      </c>
      <c r="G4786">
        <v>273</v>
      </c>
      <c r="H4786">
        <v>1</v>
      </c>
    </row>
    <row r="4787" spans="1:8" x14ac:dyDescent="0.3">
      <c r="A4787" s="33">
        <v>601167</v>
      </c>
      <c r="B4787" t="s">
        <v>8450</v>
      </c>
      <c r="C4787">
        <v>57129</v>
      </c>
      <c r="D4787">
        <v>31</v>
      </c>
      <c r="E4787">
        <v>27</v>
      </c>
      <c r="F4787" t="s">
        <v>8419</v>
      </c>
      <c r="G4787">
        <v>215</v>
      </c>
      <c r="H4787">
        <v>1</v>
      </c>
    </row>
    <row r="4788" spans="1:8" x14ac:dyDescent="0.3">
      <c r="A4788" s="33">
        <v>601004</v>
      </c>
      <c r="B4788" t="s">
        <v>8451</v>
      </c>
      <c r="C4788">
        <v>117917.67</v>
      </c>
      <c r="D4788">
        <v>31</v>
      </c>
      <c r="E4788">
        <v>20</v>
      </c>
      <c r="F4788" t="s">
        <v>8419</v>
      </c>
      <c r="G4788">
        <v>0</v>
      </c>
      <c r="H4788">
        <v>0</v>
      </c>
    </row>
    <row r="4789" spans="1:8" x14ac:dyDescent="0.3">
      <c r="A4789" s="33">
        <v>601223</v>
      </c>
      <c r="B4789" t="s">
        <v>8452</v>
      </c>
      <c r="C4789">
        <v>53444.69</v>
      </c>
      <c r="D4789">
        <v>31</v>
      </c>
      <c r="E4789">
        <v>160</v>
      </c>
      <c r="F4789" t="s">
        <v>8419</v>
      </c>
      <c r="G4789">
        <v>0</v>
      </c>
      <c r="H4789">
        <v>0</v>
      </c>
    </row>
    <row r="4790" spans="1:8" x14ac:dyDescent="0.3">
      <c r="A4790" s="33">
        <v>601074</v>
      </c>
      <c r="B4790" t="s">
        <v>8453</v>
      </c>
      <c r="C4790">
        <v>50925.65</v>
      </c>
      <c r="D4790">
        <v>31</v>
      </c>
      <c r="E4790">
        <v>62</v>
      </c>
      <c r="F4790" t="s">
        <v>8419</v>
      </c>
      <c r="G4790">
        <v>0</v>
      </c>
      <c r="H4790">
        <v>0</v>
      </c>
    </row>
    <row r="4791" spans="1:8" x14ac:dyDescent="0.3">
      <c r="A4791" s="33">
        <v>601192</v>
      </c>
      <c r="B4791" t="s">
        <v>8454</v>
      </c>
      <c r="C4791">
        <v>60042.44</v>
      </c>
      <c r="D4791">
        <v>31</v>
      </c>
      <c r="E4791">
        <v>160</v>
      </c>
      <c r="F4791" t="s">
        <v>8419</v>
      </c>
      <c r="G4791">
        <v>0</v>
      </c>
      <c r="H4791">
        <v>0</v>
      </c>
    </row>
    <row r="4792" spans="1:8" x14ac:dyDescent="0.3">
      <c r="A4792" s="33">
        <v>601117</v>
      </c>
      <c r="B4792" t="s">
        <v>8455</v>
      </c>
      <c r="C4792">
        <v>41079.910000000003</v>
      </c>
      <c r="D4792">
        <v>31</v>
      </c>
      <c r="E4792">
        <v>62</v>
      </c>
      <c r="F4792" t="s">
        <v>8419</v>
      </c>
      <c r="G4792">
        <v>0</v>
      </c>
      <c r="H4792">
        <v>0</v>
      </c>
    </row>
    <row r="4793" spans="1:8" x14ac:dyDescent="0.3">
      <c r="A4793" s="33">
        <v>601257</v>
      </c>
      <c r="B4793" t="s">
        <v>8456</v>
      </c>
      <c r="C4793">
        <v>0</v>
      </c>
      <c r="D4793">
        <v>31</v>
      </c>
      <c r="E4793">
        <v>173</v>
      </c>
      <c r="F4793" t="s">
        <v>8419</v>
      </c>
      <c r="G4793">
        <v>0</v>
      </c>
      <c r="H4793">
        <v>0</v>
      </c>
    </row>
    <row r="4794" spans="1:8" x14ac:dyDescent="0.3">
      <c r="A4794" s="33">
        <v>601215</v>
      </c>
      <c r="B4794" t="s">
        <v>8457</v>
      </c>
      <c r="C4794">
        <v>42513</v>
      </c>
      <c r="D4794">
        <v>31</v>
      </c>
      <c r="E4794">
        <v>169</v>
      </c>
      <c r="F4794" t="s">
        <v>8419</v>
      </c>
      <c r="G4794">
        <v>0</v>
      </c>
      <c r="H4794">
        <v>0</v>
      </c>
    </row>
    <row r="4795" spans="1:8" x14ac:dyDescent="0.3">
      <c r="A4795" s="33">
        <v>601196</v>
      </c>
      <c r="B4795" t="s">
        <v>8458</v>
      </c>
      <c r="C4795">
        <v>42513</v>
      </c>
      <c r="D4795">
        <v>31</v>
      </c>
      <c r="E4795">
        <v>169</v>
      </c>
      <c r="F4795" t="s">
        <v>8419</v>
      </c>
      <c r="G4795">
        <v>0</v>
      </c>
      <c r="H4795">
        <v>0</v>
      </c>
    </row>
    <row r="4796" spans="1:8" x14ac:dyDescent="0.3">
      <c r="A4796" s="33">
        <v>601258</v>
      </c>
      <c r="B4796" t="s">
        <v>17278</v>
      </c>
      <c r="C4796">
        <v>38557</v>
      </c>
      <c r="D4796">
        <v>31</v>
      </c>
      <c r="E4796">
        <v>316</v>
      </c>
      <c r="F4796" t="s">
        <v>8419</v>
      </c>
      <c r="G4796">
        <v>770</v>
      </c>
      <c r="H4796">
        <v>1</v>
      </c>
    </row>
    <row r="4797" spans="1:8" x14ac:dyDescent="0.3">
      <c r="A4797" s="33">
        <v>601259</v>
      </c>
      <c r="B4797" t="s">
        <v>17279</v>
      </c>
      <c r="C4797">
        <v>38557</v>
      </c>
      <c r="D4797">
        <v>31</v>
      </c>
      <c r="E4797">
        <v>316</v>
      </c>
      <c r="F4797" t="s">
        <v>8419</v>
      </c>
      <c r="G4797">
        <v>802</v>
      </c>
      <c r="H4797">
        <v>1</v>
      </c>
    </row>
    <row r="4798" spans="1:8" x14ac:dyDescent="0.3">
      <c r="A4798" s="33">
        <v>601260</v>
      </c>
      <c r="B4798" t="s">
        <v>17280</v>
      </c>
      <c r="C4798">
        <v>38557</v>
      </c>
      <c r="D4798">
        <v>31</v>
      </c>
      <c r="E4798">
        <v>324</v>
      </c>
      <c r="F4798" t="s">
        <v>8419</v>
      </c>
      <c r="G4798">
        <v>400</v>
      </c>
      <c r="H4798">
        <v>1</v>
      </c>
    </row>
    <row r="4799" spans="1:8" x14ac:dyDescent="0.3">
      <c r="A4799" s="33">
        <v>601261</v>
      </c>
      <c r="B4799" t="s">
        <v>17281</v>
      </c>
      <c r="C4799">
        <v>38557</v>
      </c>
      <c r="D4799">
        <v>31</v>
      </c>
      <c r="E4799">
        <v>324</v>
      </c>
      <c r="F4799" t="s">
        <v>8419</v>
      </c>
      <c r="G4799">
        <v>469</v>
      </c>
      <c r="H4799">
        <v>1</v>
      </c>
    </row>
    <row r="4800" spans="1:8" x14ac:dyDescent="0.3">
      <c r="A4800" s="33">
        <v>601290</v>
      </c>
      <c r="B4800" t="s">
        <v>8459</v>
      </c>
      <c r="C4800">
        <v>47129</v>
      </c>
      <c r="D4800">
        <v>31</v>
      </c>
      <c r="E4800">
        <v>27</v>
      </c>
      <c r="F4800" t="s">
        <v>8419</v>
      </c>
      <c r="G4800">
        <v>116</v>
      </c>
      <c r="H4800">
        <v>1</v>
      </c>
    </row>
    <row r="4801" spans="1:8" x14ac:dyDescent="0.3">
      <c r="A4801" s="33">
        <v>601291</v>
      </c>
      <c r="B4801" t="s">
        <v>8460</v>
      </c>
      <c r="C4801">
        <v>47129</v>
      </c>
      <c r="D4801">
        <v>31</v>
      </c>
      <c r="E4801">
        <v>27</v>
      </c>
      <c r="F4801" t="s">
        <v>8419</v>
      </c>
      <c r="G4801">
        <v>801</v>
      </c>
      <c r="H4801">
        <v>1</v>
      </c>
    </row>
    <row r="4802" spans="1:8" x14ac:dyDescent="0.3">
      <c r="A4802" s="33">
        <v>601270</v>
      </c>
      <c r="B4802" t="s">
        <v>8461</v>
      </c>
      <c r="C4802">
        <v>38557</v>
      </c>
      <c r="D4802">
        <v>31</v>
      </c>
      <c r="E4802">
        <v>330</v>
      </c>
      <c r="F4802" t="s">
        <v>8419</v>
      </c>
      <c r="G4802">
        <v>458</v>
      </c>
      <c r="H4802">
        <v>1</v>
      </c>
    </row>
    <row r="4803" spans="1:8" x14ac:dyDescent="0.3">
      <c r="A4803" s="33">
        <v>601266</v>
      </c>
      <c r="B4803" t="s">
        <v>8462</v>
      </c>
      <c r="C4803">
        <v>38557</v>
      </c>
      <c r="D4803">
        <v>31</v>
      </c>
      <c r="E4803">
        <v>330</v>
      </c>
      <c r="F4803" t="s">
        <v>8419</v>
      </c>
      <c r="G4803">
        <v>969</v>
      </c>
      <c r="H4803">
        <v>1</v>
      </c>
    </row>
    <row r="4804" spans="1:8" x14ac:dyDescent="0.3">
      <c r="A4804" s="33">
        <v>601001</v>
      </c>
      <c r="B4804" t="s">
        <v>8463</v>
      </c>
      <c r="C4804">
        <v>154629.68</v>
      </c>
      <c r="D4804">
        <v>31</v>
      </c>
      <c r="E4804">
        <v>20</v>
      </c>
      <c r="F4804" t="s">
        <v>8419</v>
      </c>
      <c r="G4804">
        <v>0</v>
      </c>
      <c r="H4804">
        <v>0</v>
      </c>
    </row>
    <row r="4805" spans="1:8" x14ac:dyDescent="0.3">
      <c r="A4805" s="33">
        <v>601002</v>
      </c>
      <c r="B4805" t="s">
        <v>8464</v>
      </c>
      <c r="C4805">
        <v>133015.59</v>
      </c>
      <c r="D4805">
        <v>31</v>
      </c>
      <c r="E4805">
        <v>20</v>
      </c>
      <c r="F4805" t="s">
        <v>8419</v>
      </c>
      <c r="G4805">
        <v>0</v>
      </c>
      <c r="H4805">
        <v>0</v>
      </c>
    </row>
    <row r="4806" spans="1:8" x14ac:dyDescent="0.3">
      <c r="A4806" s="33">
        <v>601008</v>
      </c>
      <c r="B4806" t="s">
        <v>8465</v>
      </c>
      <c r="C4806">
        <v>79732.479999999996</v>
      </c>
      <c r="D4806">
        <v>31</v>
      </c>
      <c r="E4806">
        <v>20</v>
      </c>
      <c r="F4806" t="s">
        <v>8419</v>
      </c>
      <c r="G4806">
        <v>0</v>
      </c>
      <c r="H4806">
        <v>0</v>
      </c>
    </row>
    <row r="4807" spans="1:8" x14ac:dyDescent="0.3">
      <c r="A4807" s="33">
        <v>601214</v>
      </c>
      <c r="B4807" t="s">
        <v>8466</v>
      </c>
      <c r="C4807">
        <v>62411.38</v>
      </c>
      <c r="D4807">
        <v>31</v>
      </c>
      <c r="E4807">
        <v>160</v>
      </c>
      <c r="F4807" t="s">
        <v>8419</v>
      </c>
      <c r="G4807">
        <v>0</v>
      </c>
      <c r="H4807">
        <v>0</v>
      </c>
    </row>
    <row r="4808" spans="1:8" x14ac:dyDescent="0.3">
      <c r="A4808" s="33">
        <v>601251</v>
      </c>
      <c r="B4808" t="s">
        <v>8467</v>
      </c>
      <c r="C4808">
        <v>58759.61</v>
      </c>
      <c r="D4808">
        <v>31</v>
      </c>
      <c r="E4808">
        <v>160</v>
      </c>
      <c r="F4808" t="s">
        <v>8419</v>
      </c>
      <c r="G4808">
        <v>0</v>
      </c>
      <c r="H4808">
        <v>0</v>
      </c>
    </row>
    <row r="4809" spans="1:8" x14ac:dyDescent="0.3">
      <c r="A4809" s="33">
        <v>601207</v>
      </c>
      <c r="B4809" t="s">
        <v>8468</v>
      </c>
      <c r="C4809">
        <v>55940.52</v>
      </c>
      <c r="D4809">
        <v>31</v>
      </c>
      <c r="E4809">
        <v>169</v>
      </c>
      <c r="F4809" t="s">
        <v>8419</v>
      </c>
      <c r="G4809">
        <v>0</v>
      </c>
      <c r="H4809">
        <v>0</v>
      </c>
    </row>
    <row r="4810" spans="1:8" x14ac:dyDescent="0.3">
      <c r="A4810" s="33">
        <v>601216</v>
      </c>
      <c r="B4810" t="s">
        <v>8469</v>
      </c>
      <c r="C4810">
        <v>55940.52</v>
      </c>
      <c r="D4810">
        <v>31</v>
      </c>
      <c r="E4810">
        <v>169</v>
      </c>
      <c r="F4810" t="s">
        <v>8419</v>
      </c>
      <c r="G4810">
        <v>52</v>
      </c>
      <c r="H4810">
        <v>1</v>
      </c>
    </row>
    <row r="4811" spans="1:8" x14ac:dyDescent="0.3">
      <c r="A4811" s="33">
        <v>601208</v>
      </c>
      <c r="B4811" t="s">
        <v>8470</v>
      </c>
      <c r="C4811">
        <v>53491.13</v>
      </c>
      <c r="D4811">
        <v>31</v>
      </c>
      <c r="E4811">
        <v>169</v>
      </c>
      <c r="F4811" t="s">
        <v>8419</v>
      </c>
      <c r="G4811">
        <v>0</v>
      </c>
      <c r="H4811">
        <v>0</v>
      </c>
    </row>
    <row r="4812" spans="1:8" x14ac:dyDescent="0.3">
      <c r="A4812" s="33">
        <v>601308</v>
      </c>
      <c r="B4812" t="s">
        <v>17071</v>
      </c>
      <c r="C4812">
        <v>0</v>
      </c>
      <c r="D4812">
        <v>31</v>
      </c>
      <c r="E4812">
        <v>169</v>
      </c>
      <c r="F4812" t="s">
        <v>8419</v>
      </c>
      <c r="G4812">
        <v>0</v>
      </c>
      <c r="H4812">
        <v>0</v>
      </c>
    </row>
    <row r="4813" spans="1:8" x14ac:dyDescent="0.3">
      <c r="A4813" s="33">
        <v>601247</v>
      </c>
      <c r="B4813" t="s">
        <v>17282</v>
      </c>
      <c r="C4813">
        <v>74983</v>
      </c>
      <c r="D4813">
        <v>31</v>
      </c>
      <c r="E4813">
        <v>169</v>
      </c>
      <c r="F4813" t="s">
        <v>8419</v>
      </c>
      <c r="G4813">
        <v>143</v>
      </c>
      <c r="H4813">
        <v>1</v>
      </c>
    </row>
    <row r="4814" spans="1:8" x14ac:dyDescent="0.3">
      <c r="A4814" s="33">
        <v>601187</v>
      </c>
      <c r="B4814" t="s">
        <v>8471</v>
      </c>
      <c r="C4814">
        <v>58759.61</v>
      </c>
      <c r="D4814">
        <v>31</v>
      </c>
      <c r="E4814">
        <v>160</v>
      </c>
      <c r="F4814" t="s">
        <v>8419</v>
      </c>
      <c r="G4814">
        <v>0</v>
      </c>
      <c r="H4814">
        <v>0</v>
      </c>
    </row>
    <row r="4815" spans="1:8" x14ac:dyDescent="0.3">
      <c r="A4815" s="33">
        <v>601145</v>
      </c>
      <c r="B4815" t="s">
        <v>8472</v>
      </c>
      <c r="C4815">
        <v>69610</v>
      </c>
      <c r="D4815">
        <v>31</v>
      </c>
      <c r="E4815">
        <v>27</v>
      </c>
      <c r="F4815" t="s">
        <v>8419</v>
      </c>
      <c r="G4815">
        <v>309</v>
      </c>
      <c r="H4815">
        <v>1</v>
      </c>
    </row>
    <row r="4816" spans="1:8" x14ac:dyDescent="0.3">
      <c r="A4816" s="33">
        <v>601144</v>
      </c>
      <c r="B4816" t="s">
        <v>8473</v>
      </c>
      <c r="C4816">
        <v>68882</v>
      </c>
      <c r="D4816">
        <v>31</v>
      </c>
      <c r="E4816">
        <v>27</v>
      </c>
      <c r="F4816" t="s">
        <v>8419</v>
      </c>
      <c r="G4816">
        <v>216</v>
      </c>
      <c r="H4816">
        <v>1</v>
      </c>
    </row>
    <row r="4817" spans="1:8" x14ac:dyDescent="0.3">
      <c r="A4817" s="33">
        <v>601148</v>
      </c>
      <c r="B4817" t="s">
        <v>8474</v>
      </c>
      <c r="C4817">
        <v>67129</v>
      </c>
      <c r="D4817">
        <v>31</v>
      </c>
      <c r="E4817">
        <v>27</v>
      </c>
      <c r="F4817" t="s">
        <v>8419</v>
      </c>
      <c r="G4817">
        <v>254</v>
      </c>
      <c r="H4817">
        <v>1</v>
      </c>
    </row>
    <row r="4818" spans="1:8" x14ac:dyDescent="0.3">
      <c r="A4818" s="33">
        <v>601309</v>
      </c>
      <c r="B4818" t="s">
        <v>17072</v>
      </c>
      <c r="C4818">
        <v>0</v>
      </c>
      <c r="D4818">
        <v>31</v>
      </c>
      <c r="E4818">
        <v>27</v>
      </c>
      <c r="F4818" t="s">
        <v>8419</v>
      </c>
      <c r="G4818">
        <v>0</v>
      </c>
      <c r="H4818">
        <v>0</v>
      </c>
    </row>
    <row r="4819" spans="1:8" x14ac:dyDescent="0.3">
      <c r="A4819" s="33">
        <v>601293</v>
      </c>
      <c r="B4819" t="s">
        <v>8475</v>
      </c>
      <c r="C4819">
        <v>68447.92</v>
      </c>
      <c r="D4819">
        <v>31</v>
      </c>
      <c r="E4819">
        <v>27</v>
      </c>
      <c r="F4819" t="s">
        <v>8419</v>
      </c>
      <c r="G4819">
        <v>4</v>
      </c>
      <c r="H4819">
        <v>0</v>
      </c>
    </row>
    <row r="4820" spans="1:8" x14ac:dyDescent="0.3">
      <c r="A4820" s="33">
        <v>601244</v>
      </c>
      <c r="B4820" t="s">
        <v>17283</v>
      </c>
      <c r="C4820">
        <v>114983</v>
      </c>
      <c r="D4820">
        <v>31</v>
      </c>
      <c r="E4820">
        <v>27</v>
      </c>
      <c r="F4820" t="s">
        <v>8419</v>
      </c>
      <c r="G4820">
        <v>124</v>
      </c>
      <c r="H4820">
        <v>1</v>
      </c>
    </row>
    <row r="4821" spans="1:8" x14ac:dyDescent="0.3">
      <c r="A4821" s="33">
        <v>601310</v>
      </c>
      <c r="B4821" t="s">
        <v>17073</v>
      </c>
      <c r="C4821">
        <v>0</v>
      </c>
      <c r="D4821">
        <v>31</v>
      </c>
      <c r="E4821">
        <v>27</v>
      </c>
      <c r="F4821" t="s">
        <v>8419</v>
      </c>
      <c r="G4821">
        <v>0</v>
      </c>
      <c r="H4821">
        <v>0</v>
      </c>
    </row>
    <row r="4822" spans="1:8" x14ac:dyDescent="0.3">
      <c r="A4822" s="33">
        <v>601160</v>
      </c>
      <c r="B4822" t="s">
        <v>8476</v>
      </c>
      <c r="C4822">
        <v>71090.33</v>
      </c>
      <c r="D4822">
        <v>31</v>
      </c>
      <c r="E4822">
        <v>27</v>
      </c>
      <c r="F4822" t="s">
        <v>8419</v>
      </c>
      <c r="G4822">
        <v>0</v>
      </c>
      <c r="H4822">
        <v>0</v>
      </c>
    </row>
    <row r="4823" spans="1:8" x14ac:dyDescent="0.3">
      <c r="A4823" s="33">
        <v>601292</v>
      </c>
      <c r="B4823" t="s">
        <v>17007</v>
      </c>
      <c r="C4823">
        <v>68978.52</v>
      </c>
      <c r="D4823">
        <v>31</v>
      </c>
      <c r="E4823">
        <v>27</v>
      </c>
      <c r="F4823" t="s">
        <v>8419</v>
      </c>
      <c r="G4823">
        <v>0</v>
      </c>
      <c r="H4823">
        <v>0</v>
      </c>
    </row>
    <row r="4824" spans="1:8" x14ac:dyDescent="0.3">
      <c r="A4824" s="33">
        <v>601186</v>
      </c>
      <c r="B4824" t="s">
        <v>8477</v>
      </c>
      <c r="C4824">
        <v>72481.03</v>
      </c>
      <c r="D4824">
        <v>31</v>
      </c>
      <c r="E4824">
        <v>160</v>
      </c>
      <c r="F4824" t="s">
        <v>8419</v>
      </c>
      <c r="G4824">
        <v>0</v>
      </c>
      <c r="H4824">
        <v>0</v>
      </c>
    </row>
    <row r="4825" spans="1:8" x14ac:dyDescent="0.3">
      <c r="A4825" s="33">
        <v>601190</v>
      </c>
      <c r="B4825" t="s">
        <v>8478</v>
      </c>
      <c r="C4825">
        <v>58319.53</v>
      </c>
      <c r="D4825">
        <v>31</v>
      </c>
      <c r="E4825">
        <v>160</v>
      </c>
      <c r="F4825" t="s">
        <v>8419</v>
      </c>
      <c r="G4825">
        <v>0</v>
      </c>
      <c r="H4825">
        <v>0</v>
      </c>
    </row>
    <row r="4826" spans="1:8" x14ac:dyDescent="0.3">
      <c r="A4826" s="33">
        <v>601199</v>
      </c>
      <c r="B4826" t="s">
        <v>8479</v>
      </c>
      <c r="C4826">
        <v>56463.55</v>
      </c>
      <c r="D4826">
        <v>31</v>
      </c>
      <c r="E4826">
        <v>169</v>
      </c>
      <c r="F4826" t="s">
        <v>8419</v>
      </c>
      <c r="G4826">
        <v>0</v>
      </c>
      <c r="H4826">
        <v>0</v>
      </c>
    </row>
    <row r="4827" spans="1:8" x14ac:dyDescent="0.3">
      <c r="A4827" s="33">
        <v>601217</v>
      </c>
      <c r="B4827" t="s">
        <v>8480</v>
      </c>
      <c r="C4827">
        <v>56464</v>
      </c>
      <c r="D4827">
        <v>31</v>
      </c>
      <c r="E4827">
        <v>169</v>
      </c>
      <c r="F4827" t="s">
        <v>8419</v>
      </c>
      <c r="G4827">
        <v>117</v>
      </c>
      <c r="H4827">
        <v>1</v>
      </c>
    </row>
    <row r="4828" spans="1:8" x14ac:dyDescent="0.3">
      <c r="A4828" s="33">
        <v>601269</v>
      </c>
      <c r="B4828" t="s">
        <v>17284</v>
      </c>
      <c r="C4828">
        <v>104209.32</v>
      </c>
      <c r="D4828">
        <v>31</v>
      </c>
      <c r="E4828">
        <v>169</v>
      </c>
      <c r="F4828" t="s">
        <v>8419</v>
      </c>
      <c r="G4828">
        <v>89</v>
      </c>
      <c r="H4828">
        <v>1</v>
      </c>
    </row>
    <row r="4829" spans="1:8" x14ac:dyDescent="0.3">
      <c r="A4829" s="33">
        <v>601161</v>
      </c>
      <c r="B4829" t="s">
        <v>8481</v>
      </c>
      <c r="C4829">
        <v>75078.34</v>
      </c>
      <c r="D4829">
        <v>31</v>
      </c>
      <c r="E4829">
        <v>27</v>
      </c>
      <c r="F4829" t="s">
        <v>8419</v>
      </c>
      <c r="G4829">
        <v>135</v>
      </c>
      <c r="H4829">
        <v>1</v>
      </c>
    </row>
    <row r="4830" spans="1:8" x14ac:dyDescent="0.3">
      <c r="A4830" s="33">
        <v>601162</v>
      </c>
      <c r="B4830" t="s">
        <v>8482</v>
      </c>
      <c r="C4830">
        <v>75078.34</v>
      </c>
      <c r="D4830">
        <v>31</v>
      </c>
      <c r="E4830">
        <v>27</v>
      </c>
      <c r="F4830" t="s">
        <v>8419</v>
      </c>
      <c r="G4830">
        <v>87</v>
      </c>
      <c r="H4830">
        <v>1</v>
      </c>
    </row>
    <row r="4831" spans="1:8" x14ac:dyDescent="0.3">
      <c r="A4831" s="33">
        <v>601242</v>
      </c>
      <c r="B4831" t="s">
        <v>17285</v>
      </c>
      <c r="C4831">
        <v>138258</v>
      </c>
      <c r="D4831">
        <v>31</v>
      </c>
      <c r="E4831">
        <v>27</v>
      </c>
      <c r="F4831" t="s">
        <v>8419</v>
      </c>
      <c r="G4831">
        <v>98</v>
      </c>
      <c r="H4831">
        <v>1</v>
      </c>
    </row>
    <row r="4832" spans="1:8" x14ac:dyDescent="0.3">
      <c r="A4832" s="33">
        <v>601209</v>
      </c>
      <c r="B4832" t="s">
        <v>8483</v>
      </c>
      <c r="C4832">
        <v>60489.06</v>
      </c>
      <c r="D4832">
        <v>31</v>
      </c>
      <c r="E4832">
        <v>169</v>
      </c>
      <c r="F4832" t="s">
        <v>8419</v>
      </c>
      <c r="G4832">
        <v>8</v>
      </c>
      <c r="H4832">
        <v>0</v>
      </c>
    </row>
    <row r="4833" spans="1:8" x14ac:dyDescent="0.3">
      <c r="A4833" s="33">
        <v>601141</v>
      </c>
      <c r="B4833" t="s">
        <v>8484</v>
      </c>
      <c r="C4833">
        <v>83692.17</v>
      </c>
      <c r="D4833">
        <v>31</v>
      </c>
      <c r="E4833">
        <v>27</v>
      </c>
      <c r="F4833" t="s">
        <v>8419</v>
      </c>
      <c r="G4833">
        <v>10</v>
      </c>
      <c r="H4833">
        <v>0</v>
      </c>
    </row>
    <row r="4834" spans="1:8" x14ac:dyDescent="0.3">
      <c r="A4834" s="33">
        <v>601194</v>
      </c>
      <c r="B4834" t="s">
        <v>8485</v>
      </c>
      <c r="C4834">
        <v>76945.440000000002</v>
      </c>
      <c r="D4834">
        <v>31</v>
      </c>
      <c r="E4834">
        <v>160</v>
      </c>
      <c r="F4834" t="s">
        <v>8419</v>
      </c>
      <c r="G4834">
        <v>0</v>
      </c>
      <c r="H4834">
        <v>0</v>
      </c>
    </row>
    <row r="4835" spans="1:8" x14ac:dyDescent="0.3">
      <c r="A4835" s="33">
        <v>601277</v>
      </c>
      <c r="B4835" t="s">
        <v>16875</v>
      </c>
      <c r="C4835">
        <v>0</v>
      </c>
      <c r="D4835">
        <v>31</v>
      </c>
      <c r="E4835">
        <v>169</v>
      </c>
      <c r="F4835" t="s">
        <v>8419</v>
      </c>
      <c r="G4835">
        <v>0</v>
      </c>
      <c r="H4835">
        <v>0</v>
      </c>
    </row>
    <row r="4836" spans="1:8" x14ac:dyDescent="0.3">
      <c r="A4836" s="33">
        <v>601241</v>
      </c>
      <c r="B4836" t="s">
        <v>8486</v>
      </c>
      <c r="C4836">
        <v>68231.429999999993</v>
      </c>
      <c r="D4836">
        <v>31</v>
      </c>
      <c r="E4836">
        <v>169</v>
      </c>
      <c r="F4836" t="s">
        <v>8419</v>
      </c>
      <c r="G4836">
        <v>0</v>
      </c>
      <c r="H4836">
        <v>0</v>
      </c>
    </row>
    <row r="4837" spans="1:8" x14ac:dyDescent="0.3">
      <c r="A4837" s="33">
        <v>601201</v>
      </c>
      <c r="B4837" t="s">
        <v>8487</v>
      </c>
      <c r="C4837">
        <v>66340</v>
      </c>
      <c r="D4837">
        <v>31</v>
      </c>
      <c r="E4837">
        <v>169</v>
      </c>
      <c r="F4837" t="s">
        <v>8419</v>
      </c>
      <c r="G4837">
        <v>253</v>
      </c>
      <c r="H4837">
        <v>1</v>
      </c>
    </row>
    <row r="4838" spans="1:8" x14ac:dyDescent="0.3">
      <c r="A4838" s="33">
        <v>601227</v>
      </c>
      <c r="B4838" t="s">
        <v>8488</v>
      </c>
      <c r="C4838">
        <v>66340.800000000003</v>
      </c>
      <c r="D4838">
        <v>31</v>
      </c>
      <c r="E4838">
        <v>169</v>
      </c>
      <c r="F4838" t="s">
        <v>8419</v>
      </c>
      <c r="G4838">
        <v>21</v>
      </c>
      <c r="H4838">
        <v>1</v>
      </c>
    </row>
    <row r="4839" spans="1:8" x14ac:dyDescent="0.3">
      <c r="A4839" s="33">
        <v>601248</v>
      </c>
      <c r="B4839" t="s">
        <v>17286</v>
      </c>
      <c r="C4839">
        <v>81140.800000000003</v>
      </c>
      <c r="D4839">
        <v>31</v>
      </c>
      <c r="E4839">
        <v>169</v>
      </c>
      <c r="F4839" t="s">
        <v>8419</v>
      </c>
      <c r="G4839">
        <v>0</v>
      </c>
      <c r="H4839">
        <v>0</v>
      </c>
    </row>
    <row r="4840" spans="1:8" x14ac:dyDescent="0.3">
      <c r="A4840" s="33">
        <v>601237</v>
      </c>
      <c r="B4840" t="s">
        <v>8489</v>
      </c>
      <c r="C4840">
        <v>60488.86</v>
      </c>
      <c r="D4840">
        <v>31</v>
      </c>
      <c r="E4840">
        <v>169</v>
      </c>
      <c r="F4840" t="s">
        <v>8419</v>
      </c>
      <c r="G4840">
        <v>0</v>
      </c>
      <c r="H4840">
        <v>0</v>
      </c>
    </row>
    <row r="4841" spans="1:8" x14ac:dyDescent="0.3">
      <c r="A4841" s="33">
        <v>601235</v>
      </c>
      <c r="B4841" t="s">
        <v>8490</v>
      </c>
      <c r="C4841">
        <v>59865.84</v>
      </c>
      <c r="D4841">
        <v>31</v>
      </c>
      <c r="E4841">
        <v>169</v>
      </c>
      <c r="F4841" t="s">
        <v>8419</v>
      </c>
      <c r="G4841">
        <v>57</v>
      </c>
      <c r="H4841">
        <v>1</v>
      </c>
    </row>
    <row r="4842" spans="1:8" x14ac:dyDescent="0.3">
      <c r="A4842" s="33">
        <v>601253</v>
      </c>
      <c r="B4842" t="s">
        <v>8491</v>
      </c>
      <c r="C4842">
        <v>66856.100000000006</v>
      </c>
      <c r="D4842">
        <v>31</v>
      </c>
      <c r="E4842">
        <v>169</v>
      </c>
      <c r="F4842" t="s">
        <v>8419</v>
      </c>
      <c r="G4842">
        <v>0</v>
      </c>
      <c r="H4842">
        <v>0</v>
      </c>
    </row>
    <row r="4843" spans="1:8" x14ac:dyDescent="0.3">
      <c r="A4843" s="33">
        <v>601184</v>
      </c>
      <c r="B4843" t="s">
        <v>8492</v>
      </c>
      <c r="C4843">
        <v>66310.69</v>
      </c>
      <c r="D4843">
        <v>31</v>
      </c>
      <c r="E4843">
        <v>160</v>
      </c>
      <c r="F4843" t="s">
        <v>8419</v>
      </c>
      <c r="G4843">
        <v>0</v>
      </c>
      <c r="H4843">
        <v>0</v>
      </c>
    </row>
    <row r="4844" spans="1:8" x14ac:dyDescent="0.3">
      <c r="A4844" s="33">
        <v>601243</v>
      </c>
      <c r="B4844" t="s">
        <v>17287</v>
      </c>
      <c r="C4844">
        <v>140382</v>
      </c>
      <c r="D4844">
        <v>31</v>
      </c>
      <c r="E4844">
        <v>27</v>
      </c>
      <c r="F4844" t="s">
        <v>8419</v>
      </c>
      <c r="G4844">
        <v>85</v>
      </c>
      <c r="H4844">
        <v>1</v>
      </c>
    </row>
    <row r="4845" spans="1:8" x14ac:dyDescent="0.3">
      <c r="A4845" s="33">
        <v>601303</v>
      </c>
      <c r="B4845" t="s">
        <v>17019</v>
      </c>
      <c r="C4845">
        <v>0</v>
      </c>
      <c r="D4845">
        <v>31</v>
      </c>
      <c r="E4845">
        <v>27</v>
      </c>
      <c r="F4845" t="s">
        <v>8419</v>
      </c>
      <c r="G4845">
        <v>0</v>
      </c>
      <c r="H4845">
        <v>0</v>
      </c>
    </row>
    <row r="4846" spans="1:8" x14ac:dyDescent="0.3">
      <c r="A4846" s="33">
        <v>601304</v>
      </c>
      <c r="B4846" t="s">
        <v>17020</v>
      </c>
      <c r="C4846">
        <v>0</v>
      </c>
      <c r="D4846">
        <v>31</v>
      </c>
      <c r="E4846">
        <v>27</v>
      </c>
      <c r="F4846" t="s">
        <v>8419</v>
      </c>
      <c r="G4846">
        <v>0</v>
      </c>
      <c r="H4846">
        <v>0</v>
      </c>
    </row>
    <row r="4847" spans="1:8" x14ac:dyDescent="0.3">
      <c r="A4847" s="33">
        <v>601127</v>
      </c>
      <c r="B4847" t="s">
        <v>8493</v>
      </c>
      <c r="C4847">
        <v>76145</v>
      </c>
      <c r="D4847">
        <v>31</v>
      </c>
      <c r="E4847">
        <v>27</v>
      </c>
      <c r="F4847" t="s">
        <v>8419</v>
      </c>
      <c r="G4847">
        <v>75</v>
      </c>
      <c r="H4847">
        <v>1</v>
      </c>
    </row>
    <row r="4848" spans="1:8" x14ac:dyDescent="0.3">
      <c r="A4848" s="33">
        <v>601140</v>
      </c>
      <c r="B4848" t="s">
        <v>8494</v>
      </c>
      <c r="C4848">
        <v>81414</v>
      </c>
      <c r="D4848">
        <v>31</v>
      </c>
      <c r="E4848">
        <v>27</v>
      </c>
      <c r="F4848" t="s">
        <v>8419</v>
      </c>
      <c r="G4848">
        <v>92</v>
      </c>
      <c r="H4848">
        <v>1</v>
      </c>
    </row>
    <row r="4849" spans="1:8" x14ac:dyDescent="0.3">
      <c r="A4849" s="33">
        <v>601159</v>
      </c>
      <c r="B4849" t="s">
        <v>8495</v>
      </c>
      <c r="C4849">
        <v>79865</v>
      </c>
      <c r="D4849">
        <v>31</v>
      </c>
      <c r="E4849">
        <v>27</v>
      </c>
      <c r="F4849" t="s">
        <v>8419</v>
      </c>
      <c r="G4849">
        <v>91</v>
      </c>
      <c r="H4849">
        <v>1</v>
      </c>
    </row>
    <row r="4850" spans="1:8" x14ac:dyDescent="0.3">
      <c r="A4850" s="33">
        <v>601210</v>
      </c>
      <c r="B4850" t="s">
        <v>8496</v>
      </c>
      <c r="C4850">
        <v>66519.3</v>
      </c>
      <c r="D4850">
        <v>31</v>
      </c>
      <c r="E4850">
        <v>169</v>
      </c>
      <c r="F4850" t="s">
        <v>8419</v>
      </c>
      <c r="G4850">
        <v>36</v>
      </c>
      <c r="H4850">
        <v>1</v>
      </c>
    </row>
    <row r="4851" spans="1:8" x14ac:dyDescent="0.3">
      <c r="A4851" s="33">
        <v>601169</v>
      </c>
      <c r="B4851" t="s">
        <v>8497</v>
      </c>
      <c r="C4851">
        <v>81414</v>
      </c>
      <c r="D4851">
        <v>31</v>
      </c>
      <c r="E4851">
        <v>27</v>
      </c>
      <c r="F4851" t="s">
        <v>8419</v>
      </c>
      <c r="G4851">
        <v>26</v>
      </c>
      <c r="H4851">
        <v>1</v>
      </c>
    </row>
    <row r="4852" spans="1:8" x14ac:dyDescent="0.3">
      <c r="A4852" s="33">
        <v>601168</v>
      </c>
      <c r="B4852" t="s">
        <v>8498</v>
      </c>
      <c r="C4852">
        <v>82843</v>
      </c>
      <c r="D4852">
        <v>31</v>
      </c>
      <c r="E4852">
        <v>27</v>
      </c>
      <c r="F4852" t="s">
        <v>8419</v>
      </c>
      <c r="G4852">
        <v>150</v>
      </c>
      <c r="H4852">
        <v>1</v>
      </c>
    </row>
    <row r="4853" spans="1:8" x14ac:dyDescent="0.3">
      <c r="A4853" s="33">
        <v>601163</v>
      </c>
      <c r="B4853" t="s">
        <v>8499</v>
      </c>
      <c r="C4853">
        <v>86998</v>
      </c>
      <c r="D4853">
        <v>31</v>
      </c>
      <c r="E4853">
        <v>27</v>
      </c>
      <c r="F4853" t="s">
        <v>8419</v>
      </c>
      <c r="G4853">
        <v>84</v>
      </c>
      <c r="H4853">
        <v>1</v>
      </c>
    </row>
    <row r="4854" spans="1:8" x14ac:dyDescent="0.3">
      <c r="A4854" s="33">
        <v>601204</v>
      </c>
      <c r="B4854" t="s">
        <v>8500</v>
      </c>
      <c r="C4854">
        <v>59109.29</v>
      </c>
      <c r="D4854">
        <v>31</v>
      </c>
      <c r="E4854">
        <v>169</v>
      </c>
      <c r="F4854" t="s">
        <v>8419</v>
      </c>
      <c r="G4854">
        <v>0</v>
      </c>
      <c r="H4854">
        <v>0</v>
      </c>
    </row>
    <row r="4855" spans="1:8" x14ac:dyDescent="0.3">
      <c r="A4855" s="33">
        <v>601205</v>
      </c>
      <c r="B4855" t="s">
        <v>8501</v>
      </c>
      <c r="C4855">
        <v>59109</v>
      </c>
      <c r="D4855">
        <v>31</v>
      </c>
      <c r="E4855">
        <v>169</v>
      </c>
      <c r="F4855" t="s">
        <v>8419</v>
      </c>
      <c r="G4855">
        <v>42</v>
      </c>
      <c r="H4855">
        <v>1</v>
      </c>
    </row>
    <row r="4856" spans="1:8" x14ac:dyDescent="0.3">
      <c r="A4856" s="33">
        <v>601224</v>
      </c>
      <c r="B4856" t="s">
        <v>8502</v>
      </c>
      <c r="C4856">
        <v>68560.56</v>
      </c>
      <c r="D4856">
        <v>31</v>
      </c>
      <c r="E4856">
        <v>160</v>
      </c>
      <c r="F4856" t="s">
        <v>8419</v>
      </c>
      <c r="G4856">
        <v>0</v>
      </c>
      <c r="H4856">
        <v>0</v>
      </c>
    </row>
    <row r="4857" spans="1:8" x14ac:dyDescent="0.3">
      <c r="A4857" s="33">
        <v>601181</v>
      </c>
      <c r="B4857" t="s">
        <v>8503</v>
      </c>
      <c r="C4857">
        <v>83403.8</v>
      </c>
      <c r="D4857">
        <v>31</v>
      </c>
      <c r="E4857">
        <v>160</v>
      </c>
      <c r="F4857" t="s">
        <v>8419</v>
      </c>
      <c r="G4857">
        <v>0</v>
      </c>
      <c r="H4857">
        <v>0</v>
      </c>
    </row>
    <row r="4858" spans="1:8" x14ac:dyDescent="0.3">
      <c r="A4858" s="33">
        <v>601098</v>
      </c>
      <c r="B4858" t="s">
        <v>17038</v>
      </c>
      <c r="C4858">
        <v>80591.320000000007</v>
      </c>
      <c r="D4858">
        <v>31</v>
      </c>
      <c r="E4858">
        <v>27</v>
      </c>
      <c r="F4858" t="s">
        <v>8419</v>
      </c>
      <c r="G4858">
        <v>84</v>
      </c>
      <c r="H4858">
        <v>1</v>
      </c>
    </row>
    <row r="4859" spans="1:8" x14ac:dyDescent="0.3">
      <c r="A4859" s="33">
        <v>601249</v>
      </c>
      <c r="B4859" t="s">
        <v>17288</v>
      </c>
      <c r="C4859">
        <v>125310.97</v>
      </c>
      <c r="D4859">
        <v>31</v>
      </c>
      <c r="E4859">
        <v>169</v>
      </c>
      <c r="F4859" t="s">
        <v>8419</v>
      </c>
      <c r="G4859">
        <v>9</v>
      </c>
      <c r="H4859">
        <v>0</v>
      </c>
    </row>
    <row r="4860" spans="1:8" x14ac:dyDescent="0.3">
      <c r="A4860" s="33">
        <v>601164</v>
      </c>
      <c r="B4860" t="s">
        <v>8504</v>
      </c>
      <c r="C4860">
        <v>89986</v>
      </c>
      <c r="D4860">
        <v>31</v>
      </c>
      <c r="E4860">
        <v>27</v>
      </c>
      <c r="F4860" t="s">
        <v>8419</v>
      </c>
      <c r="G4860">
        <v>62</v>
      </c>
      <c r="H4860">
        <v>1</v>
      </c>
    </row>
    <row r="4861" spans="1:8" x14ac:dyDescent="0.3">
      <c r="A4861" s="33">
        <v>601245</v>
      </c>
      <c r="B4861" t="s">
        <v>17289</v>
      </c>
      <c r="C4861">
        <v>138037.12</v>
      </c>
      <c r="D4861">
        <v>31</v>
      </c>
      <c r="E4861">
        <v>27</v>
      </c>
      <c r="F4861" t="s">
        <v>8419</v>
      </c>
      <c r="G4861">
        <v>0</v>
      </c>
      <c r="H4861">
        <v>0</v>
      </c>
    </row>
    <row r="4862" spans="1:8" x14ac:dyDescent="0.3">
      <c r="A4862" s="33">
        <v>601158</v>
      </c>
      <c r="B4862" t="s">
        <v>8505</v>
      </c>
      <c r="C4862">
        <v>82195</v>
      </c>
      <c r="D4862">
        <v>31</v>
      </c>
      <c r="E4862">
        <v>27</v>
      </c>
      <c r="F4862" t="s">
        <v>8419</v>
      </c>
      <c r="G4862">
        <v>78</v>
      </c>
      <c r="H4862">
        <v>1</v>
      </c>
    </row>
    <row r="4863" spans="1:8" x14ac:dyDescent="0.3">
      <c r="A4863" s="33">
        <v>601012</v>
      </c>
      <c r="B4863" t="s">
        <v>8506</v>
      </c>
      <c r="C4863">
        <v>92350.76</v>
      </c>
      <c r="D4863">
        <v>31</v>
      </c>
      <c r="E4863">
        <v>20</v>
      </c>
      <c r="F4863" t="s">
        <v>8419</v>
      </c>
      <c r="G4863">
        <v>0</v>
      </c>
      <c r="H4863">
        <v>0</v>
      </c>
    </row>
    <row r="4864" spans="1:8" x14ac:dyDescent="0.3">
      <c r="A4864" s="33">
        <v>601175</v>
      </c>
      <c r="B4864" t="s">
        <v>8507</v>
      </c>
      <c r="C4864">
        <v>90945.53</v>
      </c>
      <c r="D4864">
        <v>31</v>
      </c>
      <c r="E4864">
        <v>27</v>
      </c>
      <c r="F4864" t="s">
        <v>8419</v>
      </c>
      <c r="G4864">
        <v>0</v>
      </c>
      <c r="H4864">
        <v>0</v>
      </c>
    </row>
    <row r="4865" spans="1:8" x14ac:dyDescent="0.3">
      <c r="A4865" s="33">
        <v>601202</v>
      </c>
      <c r="B4865" t="s">
        <v>16975</v>
      </c>
      <c r="C4865">
        <v>74271</v>
      </c>
      <c r="D4865">
        <v>31</v>
      </c>
      <c r="E4865">
        <v>169</v>
      </c>
      <c r="F4865" t="s">
        <v>8419</v>
      </c>
      <c r="G4865">
        <v>0</v>
      </c>
      <c r="H4865">
        <v>0</v>
      </c>
    </row>
    <row r="4866" spans="1:8" x14ac:dyDescent="0.3">
      <c r="A4866" s="33">
        <v>601219</v>
      </c>
      <c r="B4866" t="s">
        <v>16976</v>
      </c>
      <c r="C4866">
        <v>74271</v>
      </c>
      <c r="D4866">
        <v>31</v>
      </c>
      <c r="E4866">
        <v>169</v>
      </c>
      <c r="F4866" t="s">
        <v>8419</v>
      </c>
      <c r="G4866">
        <v>157</v>
      </c>
      <c r="H4866">
        <v>1</v>
      </c>
    </row>
    <row r="4867" spans="1:8" x14ac:dyDescent="0.3">
      <c r="A4867" s="33">
        <v>601191</v>
      </c>
      <c r="B4867" t="s">
        <v>8508</v>
      </c>
      <c r="C4867">
        <v>92769.75</v>
      </c>
      <c r="D4867">
        <v>31</v>
      </c>
      <c r="E4867">
        <v>160</v>
      </c>
      <c r="F4867" t="s">
        <v>8419</v>
      </c>
      <c r="G4867">
        <v>0</v>
      </c>
      <c r="H4867">
        <v>0</v>
      </c>
    </row>
    <row r="4868" spans="1:8" x14ac:dyDescent="0.3">
      <c r="A4868" s="33">
        <v>601193</v>
      </c>
      <c r="B4868" t="s">
        <v>8509</v>
      </c>
      <c r="C4868">
        <v>98948.83</v>
      </c>
      <c r="D4868">
        <v>31</v>
      </c>
      <c r="E4868">
        <v>160</v>
      </c>
      <c r="F4868" t="s">
        <v>8419</v>
      </c>
      <c r="G4868">
        <v>0</v>
      </c>
      <c r="H4868">
        <v>0</v>
      </c>
    </row>
    <row r="4869" spans="1:8" x14ac:dyDescent="0.3">
      <c r="A4869" s="33">
        <v>601018</v>
      </c>
      <c r="B4869" t="s">
        <v>8510</v>
      </c>
      <c r="C4869">
        <v>107341.01</v>
      </c>
      <c r="D4869">
        <v>31</v>
      </c>
      <c r="E4869">
        <v>20</v>
      </c>
      <c r="F4869" t="s">
        <v>8419</v>
      </c>
      <c r="G4869">
        <v>0</v>
      </c>
      <c r="H4869">
        <v>0</v>
      </c>
    </row>
    <row r="4870" spans="1:8" x14ac:dyDescent="0.3">
      <c r="A4870" s="33">
        <v>601239</v>
      </c>
      <c r="B4870" t="s">
        <v>8511</v>
      </c>
      <c r="C4870">
        <v>85081.24</v>
      </c>
      <c r="D4870">
        <v>31</v>
      </c>
      <c r="E4870">
        <v>169</v>
      </c>
      <c r="F4870" t="s">
        <v>8419</v>
      </c>
      <c r="G4870">
        <v>0</v>
      </c>
      <c r="H4870">
        <v>0</v>
      </c>
    </row>
    <row r="4871" spans="1:8" x14ac:dyDescent="0.3">
      <c r="A4871" s="33">
        <v>601222</v>
      </c>
      <c r="B4871" t="s">
        <v>8512</v>
      </c>
      <c r="C4871">
        <v>74310.33</v>
      </c>
      <c r="D4871">
        <v>31</v>
      </c>
      <c r="E4871">
        <v>160</v>
      </c>
      <c r="F4871" t="s">
        <v>8419</v>
      </c>
      <c r="G4871">
        <v>0</v>
      </c>
      <c r="H4871">
        <v>0</v>
      </c>
    </row>
    <row r="4872" spans="1:8" x14ac:dyDescent="0.3">
      <c r="A4872" s="33">
        <v>601130</v>
      </c>
      <c r="B4872" t="s">
        <v>8513</v>
      </c>
      <c r="C4872">
        <v>304073.15000000002</v>
      </c>
      <c r="D4872">
        <v>31</v>
      </c>
      <c r="E4872">
        <v>20</v>
      </c>
      <c r="F4872" t="s">
        <v>8419</v>
      </c>
      <c r="G4872">
        <v>0</v>
      </c>
      <c r="H4872">
        <v>0</v>
      </c>
    </row>
    <row r="4873" spans="1:8" x14ac:dyDescent="0.3">
      <c r="A4873" s="33">
        <v>601157</v>
      </c>
      <c r="B4873" t="s">
        <v>8514</v>
      </c>
      <c r="C4873">
        <v>98570</v>
      </c>
      <c r="D4873">
        <v>31</v>
      </c>
      <c r="E4873">
        <v>27</v>
      </c>
      <c r="F4873" t="s">
        <v>8419</v>
      </c>
      <c r="G4873">
        <v>150</v>
      </c>
      <c r="H4873">
        <v>1</v>
      </c>
    </row>
    <row r="4874" spans="1:8" x14ac:dyDescent="0.3">
      <c r="A4874" s="33">
        <v>601156</v>
      </c>
      <c r="B4874" t="s">
        <v>8515</v>
      </c>
      <c r="C4874">
        <v>98570</v>
      </c>
      <c r="D4874">
        <v>31</v>
      </c>
      <c r="E4874">
        <v>27</v>
      </c>
      <c r="F4874" t="s">
        <v>8419</v>
      </c>
      <c r="G4874">
        <v>299</v>
      </c>
      <c r="H4874">
        <v>1</v>
      </c>
    </row>
    <row r="4875" spans="1:8" x14ac:dyDescent="0.3">
      <c r="A4875" s="33">
        <v>601173</v>
      </c>
      <c r="B4875" t="s">
        <v>8516</v>
      </c>
      <c r="C4875">
        <v>90192.07</v>
      </c>
      <c r="D4875">
        <v>31</v>
      </c>
      <c r="E4875">
        <v>27</v>
      </c>
      <c r="F4875" t="s">
        <v>8419</v>
      </c>
      <c r="G4875">
        <v>0</v>
      </c>
      <c r="H4875">
        <v>0</v>
      </c>
    </row>
    <row r="4876" spans="1:8" x14ac:dyDescent="0.3">
      <c r="A4876" s="33">
        <v>601170</v>
      </c>
      <c r="B4876" t="s">
        <v>8517</v>
      </c>
      <c r="C4876">
        <v>84593.14</v>
      </c>
      <c r="D4876">
        <v>31</v>
      </c>
      <c r="E4876">
        <v>27</v>
      </c>
      <c r="F4876" t="s">
        <v>8419</v>
      </c>
      <c r="G4876">
        <v>21</v>
      </c>
      <c r="H4876">
        <v>1</v>
      </c>
    </row>
    <row r="4877" spans="1:8" x14ac:dyDescent="0.3">
      <c r="A4877" s="33">
        <v>601297</v>
      </c>
      <c r="B4877" t="s">
        <v>16930</v>
      </c>
      <c r="C4877">
        <v>0</v>
      </c>
      <c r="D4877">
        <v>31</v>
      </c>
      <c r="E4877">
        <v>27</v>
      </c>
      <c r="F4877" t="s">
        <v>8419</v>
      </c>
      <c r="G4877">
        <v>0</v>
      </c>
      <c r="H4877">
        <v>0</v>
      </c>
    </row>
    <row r="4878" spans="1:8" x14ac:dyDescent="0.3">
      <c r="A4878" s="33">
        <v>601276</v>
      </c>
      <c r="B4878" t="s">
        <v>16876</v>
      </c>
      <c r="C4878">
        <v>0</v>
      </c>
      <c r="D4878">
        <v>31</v>
      </c>
      <c r="E4878">
        <v>27</v>
      </c>
      <c r="F4878" t="s">
        <v>8419</v>
      </c>
      <c r="G4878">
        <v>0</v>
      </c>
      <c r="H4878">
        <v>0</v>
      </c>
    </row>
    <row r="4879" spans="1:8" x14ac:dyDescent="0.3">
      <c r="A4879" s="33">
        <v>601230</v>
      </c>
      <c r="B4879" t="s">
        <v>16968</v>
      </c>
      <c r="C4879">
        <v>99986</v>
      </c>
      <c r="D4879">
        <v>31</v>
      </c>
      <c r="E4879">
        <v>27</v>
      </c>
      <c r="F4879" t="s">
        <v>8419</v>
      </c>
      <c r="G4879">
        <v>99</v>
      </c>
      <c r="H4879">
        <v>1</v>
      </c>
    </row>
    <row r="4880" spans="1:8" x14ac:dyDescent="0.3">
      <c r="A4880" s="33">
        <v>601250</v>
      </c>
      <c r="B4880" t="s">
        <v>17290</v>
      </c>
      <c r="C4880">
        <v>159243.75</v>
      </c>
      <c r="D4880">
        <v>31</v>
      </c>
      <c r="E4880">
        <v>169</v>
      </c>
      <c r="F4880" t="s">
        <v>8419</v>
      </c>
      <c r="G4880">
        <v>0</v>
      </c>
      <c r="H4880">
        <v>0</v>
      </c>
    </row>
    <row r="4881" spans="1:8" x14ac:dyDescent="0.3">
      <c r="A4881" s="33">
        <v>601231</v>
      </c>
      <c r="B4881" t="s">
        <v>8518</v>
      </c>
      <c r="C4881">
        <v>88557</v>
      </c>
      <c r="D4881">
        <v>31</v>
      </c>
      <c r="E4881">
        <v>27</v>
      </c>
      <c r="F4881" t="s">
        <v>8419</v>
      </c>
      <c r="G4881">
        <v>58</v>
      </c>
      <c r="H4881">
        <v>1</v>
      </c>
    </row>
    <row r="4882" spans="1:8" x14ac:dyDescent="0.3">
      <c r="A4882" s="33">
        <v>601246</v>
      </c>
      <c r="B4882" t="s">
        <v>17291</v>
      </c>
      <c r="C4882">
        <v>160369.51999999999</v>
      </c>
      <c r="D4882">
        <v>31</v>
      </c>
      <c r="E4882">
        <v>27</v>
      </c>
      <c r="F4882" t="s">
        <v>8419</v>
      </c>
      <c r="G4882">
        <v>0</v>
      </c>
      <c r="H4882">
        <v>0</v>
      </c>
    </row>
    <row r="4883" spans="1:8" x14ac:dyDescent="0.3">
      <c r="A4883" s="33">
        <v>601009</v>
      </c>
      <c r="B4883" t="s">
        <v>8519</v>
      </c>
      <c r="C4883">
        <v>107726.01</v>
      </c>
      <c r="D4883">
        <v>31</v>
      </c>
      <c r="E4883">
        <v>20</v>
      </c>
      <c r="F4883" t="s">
        <v>8419</v>
      </c>
      <c r="G4883">
        <v>0</v>
      </c>
      <c r="H4883">
        <v>0</v>
      </c>
    </row>
    <row r="4884" spans="1:8" x14ac:dyDescent="0.3">
      <c r="A4884" s="33">
        <v>601084</v>
      </c>
      <c r="B4884" t="s">
        <v>8520</v>
      </c>
      <c r="C4884">
        <v>94195.79</v>
      </c>
      <c r="D4884">
        <v>31</v>
      </c>
      <c r="E4884">
        <v>20</v>
      </c>
      <c r="F4884" t="s">
        <v>8419</v>
      </c>
      <c r="G4884">
        <v>0</v>
      </c>
      <c r="H4884">
        <v>0</v>
      </c>
    </row>
    <row r="4885" spans="1:8" x14ac:dyDescent="0.3">
      <c r="A4885" s="33">
        <v>601225</v>
      </c>
      <c r="B4885" t="s">
        <v>8521</v>
      </c>
      <c r="C4885">
        <v>0</v>
      </c>
      <c r="D4885">
        <v>31</v>
      </c>
      <c r="E4885">
        <v>160</v>
      </c>
      <c r="F4885" t="s">
        <v>8419</v>
      </c>
      <c r="G4885">
        <v>0</v>
      </c>
      <c r="H4885">
        <v>0</v>
      </c>
    </row>
    <row r="4886" spans="1:8" x14ac:dyDescent="0.3">
      <c r="A4886" s="33">
        <v>601179</v>
      </c>
      <c r="B4886" t="s">
        <v>8522</v>
      </c>
      <c r="C4886">
        <v>87485.27</v>
      </c>
      <c r="D4886">
        <v>31</v>
      </c>
      <c r="E4886">
        <v>160</v>
      </c>
      <c r="F4886" t="s">
        <v>8419</v>
      </c>
      <c r="G4886">
        <v>0</v>
      </c>
      <c r="H4886">
        <v>0</v>
      </c>
    </row>
    <row r="4887" spans="1:8" x14ac:dyDescent="0.3">
      <c r="A4887" s="33">
        <v>601080</v>
      </c>
      <c r="B4887" t="s">
        <v>8523</v>
      </c>
      <c r="C4887">
        <v>92007.65</v>
      </c>
      <c r="D4887">
        <v>31</v>
      </c>
      <c r="E4887">
        <v>62</v>
      </c>
      <c r="F4887" t="s">
        <v>8419</v>
      </c>
      <c r="G4887">
        <v>0</v>
      </c>
      <c r="H4887">
        <v>0</v>
      </c>
    </row>
    <row r="4888" spans="1:8" x14ac:dyDescent="0.3">
      <c r="A4888" s="33">
        <v>601005</v>
      </c>
      <c r="B4888" t="s">
        <v>8524</v>
      </c>
      <c r="C4888">
        <v>107534.55</v>
      </c>
      <c r="D4888">
        <v>31</v>
      </c>
      <c r="E4888">
        <v>20</v>
      </c>
      <c r="F4888" t="s">
        <v>8419</v>
      </c>
      <c r="G4888">
        <v>0</v>
      </c>
      <c r="H4888">
        <v>0</v>
      </c>
    </row>
    <row r="4889" spans="1:8" x14ac:dyDescent="0.3">
      <c r="A4889" s="33">
        <v>601124</v>
      </c>
      <c r="B4889" t="s">
        <v>8525</v>
      </c>
      <c r="C4889">
        <v>107448.52</v>
      </c>
      <c r="D4889">
        <v>31</v>
      </c>
      <c r="E4889">
        <v>20</v>
      </c>
      <c r="F4889" t="s">
        <v>8419</v>
      </c>
      <c r="G4889">
        <v>0</v>
      </c>
      <c r="H4889">
        <v>0</v>
      </c>
    </row>
    <row r="4890" spans="1:8" x14ac:dyDescent="0.3">
      <c r="A4890" s="33">
        <v>601116</v>
      </c>
      <c r="B4890" t="s">
        <v>8526</v>
      </c>
      <c r="C4890">
        <v>107516.97</v>
      </c>
      <c r="D4890">
        <v>31</v>
      </c>
      <c r="E4890">
        <v>62</v>
      </c>
      <c r="F4890" t="s">
        <v>8419</v>
      </c>
      <c r="G4890">
        <v>0</v>
      </c>
      <c r="H4890">
        <v>0</v>
      </c>
    </row>
    <row r="4891" spans="1:8" x14ac:dyDescent="0.3">
      <c r="A4891" s="33">
        <v>601152</v>
      </c>
      <c r="B4891" t="s">
        <v>8527</v>
      </c>
      <c r="C4891">
        <v>104979.08</v>
      </c>
      <c r="D4891">
        <v>31</v>
      </c>
      <c r="E4891">
        <v>62</v>
      </c>
      <c r="F4891" t="s">
        <v>8419</v>
      </c>
      <c r="G4891">
        <v>0</v>
      </c>
      <c r="H4891">
        <v>0</v>
      </c>
    </row>
    <row r="4892" spans="1:8" x14ac:dyDescent="0.3">
      <c r="A4892" s="33">
        <v>601233</v>
      </c>
      <c r="B4892" t="s">
        <v>8528</v>
      </c>
      <c r="C4892">
        <v>101362.23</v>
      </c>
      <c r="D4892">
        <v>31</v>
      </c>
      <c r="E4892">
        <v>160</v>
      </c>
      <c r="F4892" t="s">
        <v>8419</v>
      </c>
      <c r="G4892">
        <v>0</v>
      </c>
      <c r="H4892">
        <v>0</v>
      </c>
    </row>
    <row r="4893" spans="1:8" x14ac:dyDescent="0.3">
      <c r="A4893" s="33">
        <v>601129</v>
      </c>
      <c r="B4893" t="s">
        <v>8529</v>
      </c>
      <c r="C4893">
        <v>118543.1</v>
      </c>
      <c r="D4893">
        <v>31</v>
      </c>
      <c r="E4893">
        <v>20</v>
      </c>
      <c r="F4893" t="s">
        <v>8419</v>
      </c>
      <c r="G4893">
        <v>0</v>
      </c>
      <c r="H4893">
        <v>0</v>
      </c>
    </row>
    <row r="4894" spans="1:8" x14ac:dyDescent="0.3">
      <c r="A4894" s="33">
        <v>601197</v>
      </c>
      <c r="B4894" t="s">
        <v>8530</v>
      </c>
      <c r="C4894">
        <v>70934.33</v>
      </c>
      <c r="D4894">
        <v>31</v>
      </c>
      <c r="E4894">
        <v>169</v>
      </c>
      <c r="F4894" t="s">
        <v>8419</v>
      </c>
      <c r="G4894">
        <v>0</v>
      </c>
      <c r="H4894">
        <v>0</v>
      </c>
    </row>
    <row r="4895" spans="1:8" x14ac:dyDescent="0.3">
      <c r="A4895" s="33">
        <v>601211</v>
      </c>
      <c r="B4895" t="s">
        <v>8531</v>
      </c>
      <c r="C4895">
        <v>70934.33</v>
      </c>
      <c r="D4895">
        <v>31</v>
      </c>
      <c r="E4895">
        <v>169</v>
      </c>
      <c r="F4895" t="s">
        <v>8419</v>
      </c>
      <c r="G4895">
        <v>0</v>
      </c>
      <c r="H4895">
        <v>0</v>
      </c>
    </row>
    <row r="4896" spans="1:8" x14ac:dyDescent="0.3">
      <c r="A4896" s="33">
        <v>601218</v>
      </c>
      <c r="B4896" t="s">
        <v>8532</v>
      </c>
      <c r="C4896">
        <v>90808.63</v>
      </c>
      <c r="D4896">
        <v>31</v>
      </c>
      <c r="E4896">
        <v>169</v>
      </c>
      <c r="F4896" t="s">
        <v>8419</v>
      </c>
      <c r="G4896">
        <v>18</v>
      </c>
      <c r="H4896">
        <v>1</v>
      </c>
    </row>
    <row r="4897" spans="1:8" x14ac:dyDescent="0.3">
      <c r="A4897" s="33">
        <v>601278</v>
      </c>
      <c r="B4897" t="s">
        <v>16877</v>
      </c>
      <c r="C4897">
        <v>0</v>
      </c>
      <c r="D4897">
        <v>31</v>
      </c>
      <c r="E4897">
        <v>169</v>
      </c>
      <c r="F4897" t="s">
        <v>8419</v>
      </c>
      <c r="G4897">
        <v>0</v>
      </c>
      <c r="H4897">
        <v>0</v>
      </c>
    </row>
    <row r="4898" spans="1:8" x14ac:dyDescent="0.3">
      <c r="A4898" s="33">
        <v>601228</v>
      </c>
      <c r="B4898" t="s">
        <v>8533</v>
      </c>
      <c r="C4898">
        <v>90945.53</v>
      </c>
      <c r="D4898">
        <v>31</v>
      </c>
      <c r="E4898">
        <v>169</v>
      </c>
      <c r="F4898" t="s">
        <v>8419</v>
      </c>
      <c r="G4898">
        <v>35</v>
      </c>
      <c r="H4898">
        <v>1</v>
      </c>
    </row>
    <row r="4899" spans="1:8" x14ac:dyDescent="0.3">
      <c r="A4899" s="33">
        <v>601064</v>
      </c>
      <c r="B4899" t="s">
        <v>8534</v>
      </c>
      <c r="C4899">
        <v>125663.45</v>
      </c>
      <c r="D4899">
        <v>31</v>
      </c>
      <c r="E4899">
        <v>20</v>
      </c>
      <c r="F4899" t="s">
        <v>8419</v>
      </c>
      <c r="G4899">
        <v>0</v>
      </c>
      <c r="H4899">
        <v>0</v>
      </c>
    </row>
    <row r="4900" spans="1:8" x14ac:dyDescent="0.3">
      <c r="A4900" s="33">
        <v>601049</v>
      </c>
      <c r="B4900" t="s">
        <v>8535</v>
      </c>
      <c r="C4900">
        <v>132716.62</v>
      </c>
      <c r="D4900">
        <v>31</v>
      </c>
      <c r="E4900">
        <v>20</v>
      </c>
      <c r="F4900" t="s">
        <v>8419</v>
      </c>
      <c r="G4900">
        <v>0</v>
      </c>
      <c r="H4900">
        <v>0</v>
      </c>
    </row>
    <row r="4901" spans="1:8" x14ac:dyDescent="0.3">
      <c r="A4901" s="33">
        <v>601128</v>
      </c>
      <c r="B4901" t="s">
        <v>16969</v>
      </c>
      <c r="C4901">
        <v>108683.62</v>
      </c>
      <c r="D4901">
        <v>31</v>
      </c>
      <c r="E4901">
        <v>27</v>
      </c>
      <c r="F4901" t="s">
        <v>8419</v>
      </c>
      <c r="G4901">
        <v>84</v>
      </c>
      <c r="H4901">
        <v>1</v>
      </c>
    </row>
    <row r="4902" spans="1:8" x14ac:dyDescent="0.3">
      <c r="A4902" s="33">
        <v>601254</v>
      </c>
      <c r="B4902" t="s">
        <v>8536</v>
      </c>
      <c r="C4902">
        <v>95492.800000000003</v>
      </c>
      <c r="D4902">
        <v>31</v>
      </c>
      <c r="E4902">
        <v>27</v>
      </c>
      <c r="F4902" t="s">
        <v>8419</v>
      </c>
      <c r="G4902">
        <v>0</v>
      </c>
      <c r="H4902">
        <v>0</v>
      </c>
    </row>
    <row r="4903" spans="1:8" x14ac:dyDescent="0.3">
      <c r="A4903" s="33">
        <v>601256</v>
      </c>
      <c r="B4903" t="s">
        <v>8537</v>
      </c>
      <c r="C4903">
        <v>98441.9</v>
      </c>
      <c r="D4903">
        <v>31</v>
      </c>
      <c r="E4903">
        <v>27</v>
      </c>
      <c r="F4903" t="s">
        <v>8419</v>
      </c>
      <c r="G4903">
        <v>0</v>
      </c>
      <c r="H4903">
        <v>0</v>
      </c>
    </row>
    <row r="4904" spans="1:8" x14ac:dyDescent="0.3">
      <c r="A4904" s="33">
        <v>601294</v>
      </c>
      <c r="B4904" t="s">
        <v>8538</v>
      </c>
      <c r="C4904">
        <v>101027</v>
      </c>
      <c r="D4904">
        <v>31</v>
      </c>
      <c r="E4904">
        <v>27</v>
      </c>
      <c r="F4904" t="s">
        <v>8419</v>
      </c>
      <c r="G4904">
        <v>0</v>
      </c>
      <c r="H4904">
        <v>0</v>
      </c>
    </row>
    <row r="4905" spans="1:8" x14ac:dyDescent="0.3">
      <c r="A4905" s="33">
        <v>601305</v>
      </c>
      <c r="B4905" t="s">
        <v>17029</v>
      </c>
      <c r="C4905">
        <v>0</v>
      </c>
      <c r="D4905">
        <v>31</v>
      </c>
      <c r="E4905">
        <v>27</v>
      </c>
      <c r="F4905" t="s">
        <v>8419</v>
      </c>
      <c r="G4905">
        <v>0</v>
      </c>
      <c r="H4905">
        <v>0</v>
      </c>
    </row>
    <row r="4906" spans="1:8" x14ac:dyDescent="0.3">
      <c r="A4906" s="33">
        <v>601306</v>
      </c>
      <c r="B4906" t="s">
        <v>17030</v>
      </c>
      <c r="C4906">
        <v>0</v>
      </c>
      <c r="D4906">
        <v>31</v>
      </c>
      <c r="E4906">
        <v>27</v>
      </c>
      <c r="F4906" t="s">
        <v>8419</v>
      </c>
      <c r="G4906">
        <v>0</v>
      </c>
      <c r="H4906">
        <v>0</v>
      </c>
    </row>
    <row r="4907" spans="1:8" x14ac:dyDescent="0.3">
      <c r="A4907" s="33">
        <v>601255</v>
      </c>
      <c r="B4907" t="s">
        <v>8539</v>
      </c>
      <c r="C4907">
        <v>101414</v>
      </c>
      <c r="D4907">
        <v>31</v>
      </c>
      <c r="E4907">
        <v>27</v>
      </c>
      <c r="F4907" t="s">
        <v>8419</v>
      </c>
      <c r="G4907">
        <v>42</v>
      </c>
      <c r="H4907">
        <v>1</v>
      </c>
    </row>
    <row r="4908" spans="1:8" x14ac:dyDescent="0.3">
      <c r="A4908" s="33">
        <v>601142</v>
      </c>
      <c r="B4908" t="s">
        <v>8540</v>
      </c>
      <c r="C4908">
        <v>97009.27</v>
      </c>
      <c r="D4908">
        <v>31</v>
      </c>
      <c r="E4908">
        <v>27</v>
      </c>
      <c r="F4908" t="s">
        <v>8419</v>
      </c>
      <c r="G4908">
        <v>0</v>
      </c>
      <c r="H4908">
        <v>0</v>
      </c>
    </row>
    <row r="4909" spans="1:8" x14ac:dyDescent="0.3">
      <c r="A4909" s="33">
        <v>601106</v>
      </c>
      <c r="B4909" t="s">
        <v>8541</v>
      </c>
      <c r="C4909">
        <v>97009.27</v>
      </c>
      <c r="D4909">
        <v>31</v>
      </c>
      <c r="E4909">
        <v>27</v>
      </c>
      <c r="F4909" t="s">
        <v>8419</v>
      </c>
      <c r="G4909">
        <v>0</v>
      </c>
      <c r="H4909">
        <v>0</v>
      </c>
    </row>
    <row r="4910" spans="1:8" x14ac:dyDescent="0.3">
      <c r="A4910" s="33">
        <v>601176</v>
      </c>
      <c r="B4910" t="s">
        <v>16970</v>
      </c>
      <c r="C4910">
        <v>92460.93</v>
      </c>
      <c r="D4910">
        <v>31</v>
      </c>
      <c r="E4910">
        <v>27</v>
      </c>
      <c r="F4910" t="s">
        <v>8419</v>
      </c>
      <c r="G4910">
        <v>0</v>
      </c>
      <c r="H4910">
        <v>0</v>
      </c>
    </row>
    <row r="4911" spans="1:8" x14ac:dyDescent="0.3">
      <c r="A4911" s="33">
        <v>601177</v>
      </c>
      <c r="B4911" t="s">
        <v>16971</v>
      </c>
      <c r="C4911">
        <v>92460.93</v>
      </c>
      <c r="D4911">
        <v>31</v>
      </c>
      <c r="E4911">
        <v>27</v>
      </c>
      <c r="F4911" t="s">
        <v>8419</v>
      </c>
      <c r="G4911">
        <v>1</v>
      </c>
      <c r="H4911">
        <v>0</v>
      </c>
    </row>
    <row r="4912" spans="1:8" x14ac:dyDescent="0.3">
      <c r="A4912" s="33">
        <v>601273</v>
      </c>
      <c r="B4912" t="s">
        <v>16878</v>
      </c>
      <c r="C4912">
        <v>0</v>
      </c>
      <c r="D4912">
        <v>31</v>
      </c>
      <c r="E4912">
        <v>27</v>
      </c>
      <c r="F4912" t="s">
        <v>8419</v>
      </c>
      <c r="G4912">
        <v>0</v>
      </c>
      <c r="H4912">
        <v>0</v>
      </c>
    </row>
    <row r="4913" spans="1:8" x14ac:dyDescent="0.3">
      <c r="A4913" s="33">
        <v>601125</v>
      </c>
      <c r="B4913" t="s">
        <v>8542</v>
      </c>
      <c r="C4913">
        <v>149262.57999999999</v>
      </c>
      <c r="D4913">
        <v>31</v>
      </c>
      <c r="E4913">
        <v>62</v>
      </c>
      <c r="F4913" t="s">
        <v>8419</v>
      </c>
      <c r="G4913">
        <v>0</v>
      </c>
      <c r="H4913">
        <v>0</v>
      </c>
    </row>
    <row r="4914" spans="1:8" x14ac:dyDescent="0.3">
      <c r="A4914" s="33">
        <v>601019</v>
      </c>
      <c r="B4914" t="s">
        <v>8543</v>
      </c>
      <c r="C4914">
        <v>134296.75</v>
      </c>
      <c r="D4914">
        <v>31</v>
      </c>
      <c r="E4914">
        <v>20</v>
      </c>
      <c r="F4914" t="s">
        <v>8419</v>
      </c>
      <c r="G4914">
        <v>0</v>
      </c>
      <c r="H4914">
        <v>0</v>
      </c>
    </row>
    <row r="4915" spans="1:8" x14ac:dyDescent="0.3">
      <c r="A4915" s="33">
        <v>601058</v>
      </c>
      <c r="B4915" t="s">
        <v>8544</v>
      </c>
      <c r="C4915">
        <v>179341.74</v>
      </c>
      <c r="D4915">
        <v>31</v>
      </c>
      <c r="E4915">
        <v>20</v>
      </c>
      <c r="F4915" t="s">
        <v>8419</v>
      </c>
      <c r="G4915">
        <v>0</v>
      </c>
      <c r="H4915">
        <v>0</v>
      </c>
    </row>
    <row r="4916" spans="1:8" x14ac:dyDescent="0.3">
      <c r="A4916" s="33">
        <v>601189</v>
      </c>
      <c r="B4916" t="s">
        <v>8545</v>
      </c>
      <c r="C4916">
        <v>139521.38</v>
      </c>
      <c r="D4916">
        <v>31</v>
      </c>
      <c r="E4916">
        <v>160</v>
      </c>
      <c r="F4916" t="s">
        <v>8419</v>
      </c>
      <c r="G4916">
        <v>0</v>
      </c>
      <c r="H4916">
        <v>0</v>
      </c>
    </row>
    <row r="4917" spans="1:8" x14ac:dyDescent="0.3">
      <c r="A4917" s="33">
        <v>601010</v>
      </c>
      <c r="B4917" t="s">
        <v>8546</v>
      </c>
      <c r="C4917">
        <v>122247.9</v>
      </c>
      <c r="D4917">
        <v>31</v>
      </c>
      <c r="E4917">
        <v>20</v>
      </c>
      <c r="F4917" t="s">
        <v>8419</v>
      </c>
      <c r="G4917">
        <v>0</v>
      </c>
      <c r="H4917">
        <v>0</v>
      </c>
    </row>
    <row r="4918" spans="1:8" x14ac:dyDescent="0.3">
      <c r="A4918" s="33">
        <v>601234</v>
      </c>
      <c r="B4918" t="s">
        <v>8547</v>
      </c>
      <c r="C4918">
        <v>139521.38</v>
      </c>
      <c r="D4918">
        <v>31</v>
      </c>
      <c r="E4918">
        <v>160</v>
      </c>
      <c r="F4918" t="s">
        <v>8419</v>
      </c>
      <c r="G4918">
        <v>0</v>
      </c>
      <c r="H4918">
        <v>0</v>
      </c>
    </row>
    <row r="4919" spans="1:8" x14ac:dyDescent="0.3">
      <c r="A4919" s="33">
        <v>601155</v>
      </c>
      <c r="B4919" t="s">
        <v>8548</v>
      </c>
      <c r="C4919">
        <v>125700</v>
      </c>
      <c r="D4919">
        <v>31</v>
      </c>
      <c r="E4919">
        <v>27</v>
      </c>
      <c r="F4919" t="s">
        <v>8419</v>
      </c>
      <c r="G4919">
        <v>46</v>
      </c>
      <c r="H4919">
        <v>1</v>
      </c>
    </row>
    <row r="4920" spans="1:8" x14ac:dyDescent="0.3">
      <c r="A4920" s="33">
        <v>601113</v>
      </c>
      <c r="B4920" t="s">
        <v>8549</v>
      </c>
      <c r="C4920">
        <v>139708.17000000001</v>
      </c>
      <c r="D4920">
        <v>31</v>
      </c>
      <c r="E4920">
        <v>62</v>
      </c>
      <c r="F4920" t="s">
        <v>8419</v>
      </c>
      <c r="G4920">
        <v>0</v>
      </c>
      <c r="H4920">
        <v>0</v>
      </c>
    </row>
    <row r="4921" spans="1:8" x14ac:dyDescent="0.3">
      <c r="A4921" s="33">
        <v>601221</v>
      </c>
      <c r="B4921" t="s">
        <v>8550</v>
      </c>
      <c r="C4921">
        <v>160333.31</v>
      </c>
      <c r="D4921">
        <v>31</v>
      </c>
      <c r="E4921">
        <v>27</v>
      </c>
      <c r="F4921" t="s">
        <v>8419</v>
      </c>
      <c r="G4921">
        <v>0</v>
      </c>
      <c r="H4921">
        <v>0</v>
      </c>
    </row>
    <row r="4922" spans="1:8" x14ac:dyDescent="0.3">
      <c r="A4922" s="33">
        <v>601056</v>
      </c>
      <c r="B4922" t="s">
        <v>8551</v>
      </c>
      <c r="C4922">
        <v>191937.68</v>
      </c>
      <c r="D4922">
        <v>31</v>
      </c>
      <c r="E4922">
        <v>20</v>
      </c>
      <c r="F4922" t="s">
        <v>8419</v>
      </c>
      <c r="G4922">
        <v>0</v>
      </c>
      <c r="H4922">
        <v>0</v>
      </c>
    </row>
    <row r="4923" spans="1:8" x14ac:dyDescent="0.3">
      <c r="A4923" s="33">
        <v>601206</v>
      </c>
      <c r="B4923" t="s">
        <v>8552</v>
      </c>
      <c r="C4923">
        <v>119447.45</v>
      </c>
      <c r="D4923">
        <v>31</v>
      </c>
      <c r="E4923">
        <v>169</v>
      </c>
      <c r="F4923" t="s">
        <v>8419</v>
      </c>
      <c r="G4923">
        <v>0</v>
      </c>
      <c r="H4923">
        <v>0</v>
      </c>
    </row>
    <row r="4924" spans="1:8" x14ac:dyDescent="0.3">
      <c r="A4924" s="33">
        <v>601279</v>
      </c>
      <c r="B4924" t="s">
        <v>17335</v>
      </c>
      <c r="C4924">
        <v>0</v>
      </c>
      <c r="D4924">
        <v>31</v>
      </c>
      <c r="E4924">
        <v>169</v>
      </c>
      <c r="F4924" t="s">
        <v>8419</v>
      </c>
      <c r="G4924">
        <v>0</v>
      </c>
      <c r="H4924">
        <v>0</v>
      </c>
    </row>
    <row r="4925" spans="1:8" x14ac:dyDescent="0.3">
      <c r="A4925" s="33">
        <v>601114</v>
      </c>
      <c r="B4925" t="s">
        <v>8553</v>
      </c>
      <c r="C4925">
        <v>137265.19</v>
      </c>
      <c r="D4925">
        <v>31</v>
      </c>
      <c r="E4925">
        <v>62</v>
      </c>
      <c r="F4925" t="s">
        <v>8419</v>
      </c>
      <c r="G4925">
        <v>0</v>
      </c>
      <c r="H4925">
        <v>0</v>
      </c>
    </row>
    <row r="4926" spans="1:8" x14ac:dyDescent="0.3">
      <c r="A4926" s="33">
        <v>601183</v>
      </c>
      <c r="B4926" t="s">
        <v>8554</v>
      </c>
      <c r="C4926">
        <v>145918.35999999999</v>
      </c>
      <c r="D4926">
        <v>31</v>
      </c>
      <c r="E4926">
        <v>160</v>
      </c>
      <c r="F4926" t="s">
        <v>8419</v>
      </c>
      <c r="G4926">
        <v>0</v>
      </c>
      <c r="H4926">
        <v>0</v>
      </c>
    </row>
    <row r="4927" spans="1:8" x14ac:dyDescent="0.3">
      <c r="A4927" s="33">
        <v>601274</v>
      </c>
      <c r="B4927" t="s">
        <v>16879</v>
      </c>
      <c r="C4927">
        <v>0</v>
      </c>
      <c r="D4927">
        <v>31</v>
      </c>
      <c r="E4927">
        <v>27</v>
      </c>
      <c r="F4927" t="s">
        <v>8419</v>
      </c>
      <c r="G4927">
        <v>0</v>
      </c>
      <c r="H4927">
        <v>0</v>
      </c>
    </row>
    <row r="4928" spans="1:8" x14ac:dyDescent="0.3">
      <c r="A4928" s="33">
        <v>601132</v>
      </c>
      <c r="B4928" t="s">
        <v>8555</v>
      </c>
      <c r="C4928">
        <v>148557</v>
      </c>
      <c r="D4928">
        <v>31</v>
      </c>
      <c r="E4928">
        <v>27</v>
      </c>
      <c r="F4928" t="s">
        <v>8419</v>
      </c>
      <c r="G4928">
        <v>103</v>
      </c>
      <c r="H4928">
        <v>1</v>
      </c>
    </row>
    <row r="4929" spans="1:8" x14ac:dyDescent="0.3">
      <c r="A4929" s="33">
        <v>601174</v>
      </c>
      <c r="B4929" t="s">
        <v>8556</v>
      </c>
      <c r="C4929">
        <v>169782.67</v>
      </c>
      <c r="D4929">
        <v>31</v>
      </c>
      <c r="E4929">
        <v>27</v>
      </c>
      <c r="F4929" t="s">
        <v>8419</v>
      </c>
      <c r="G4929">
        <v>0</v>
      </c>
      <c r="H4929">
        <v>0</v>
      </c>
    </row>
    <row r="4930" spans="1:8" x14ac:dyDescent="0.3">
      <c r="A4930" s="33">
        <v>601275</v>
      </c>
      <c r="B4930" t="s">
        <v>16880</v>
      </c>
      <c r="C4930">
        <v>0</v>
      </c>
      <c r="D4930">
        <v>31</v>
      </c>
      <c r="E4930">
        <v>27</v>
      </c>
      <c r="F4930" t="s">
        <v>8419</v>
      </c>
      <c r="G4930">
        <v>0</v>
      </c>
      <c r="H4930">
        <v>0</v>
      </c>
    </row>
    <row r="4931" spans="1:8" x14ac:dyDescent="0.3">
      <c r="A4931" s="33">
        <v>601212</v>
      </c>
      <c r="B4931" t="s">
        <v>8557</v>
      </c>
      <c r="C4931">
        <v>166656.01999999999</v>
      </c>
      <c r="D4931">
        <v>31</v>
      </c>
      <c r="E4931">
        <v>169</v>
      </c>
      <c r="F4931" t="s">
        <v>8419</v>
      </c>
      <c r="G4931">
        <v>0</v>
      </c>
      <c r="H4931">
        <v>0</v>
      </c>
    </row>
    <row r="4932" spans="1:8" x14ac:dyDescent="0.3">
      <c r="A4932" s="33">
        <v>601133</v>
      </c>
      <c r="B4932" t="s">
        <v>8558</v>
      </c>
      <c r="C4932">
        <v>185700</v>
      </c>
      <c r="D4932">
        <v>31</v>
      </c>
      <c r="E4932">
        <v>27</v>
      </c>
      <c r="F4932" t="s">
        <v>8419</v>
      </c>
      <c r="G4932">
        <v>90</v>
      </c>
      <c r="H4932">
        <v>1</v>
      </c>
    </row>
    <row r="4933" spans="1:8" x14ac:dyDescent="0.3">
      <c r="A4933" s="33">
        <v>601135</v>
      </c>
      <c r="B4933" t="s">
        <v>17032</v>
      </c>
      <c r="C4933">
        <v>81414</v>
      </c>
      <c r="D4933">
        <v>31</v>
      </c>
      <c r="E4933">
        <v>27</v>
      </c>
      <c r="F4933" t="s">
        <v>8419</v>
      </c>
      <c r="G4933">
        <v>425</v>
      </c>
      <c r="H4933">
        <v>1</v>
      </c>
    </row>
    <row r="4934" spans="1:8" x14ac:dyDescent="0.3">
      <c r="A4934" s="33">
        <v>601295</v>
      </c>
      <c r="B4934" t="s">
        <v>17292</v>
      </c>
      <c r="C4934">
        <v>81414</v>
      </c>
      <c r="D4934">
        <v>31</v>
      </c>
      <c r="E4934">
        <v>27</v>
      </c>
      <c r="F4934" t="s">
        <v>8419</v>
      </c>
      <c r="G4934">
        <v>142</v>
      </c>
      <c r="H4934">
        <v>1</v>
      </c>
    </row>
    <row r="4935" spans="1:8" x14ac:dyDescent="0.3">
      <c r="A4935" s="33">
        <v>601296</v>
      </c>
      <c r="B4935" t="s">
        <v>16931</v>
      </c>
      <c r="C4935">
        <v>0</v>
      </c>
      <c r="D4935">
        <v>31</v>
      </c>
      <c r="E4935">
        <v>27</v>
      </c>
      <c r="F4935" t="s">
        <v>8419</v>
      </c>
      <c r="G4935">
        <v>0</v>
      </c>
      <c r="H4935">
        <v>0</v>
      </c>
    </row>
    <row r="4936" spans="1:8" x14ac:dyDescent="0.3">
      <c r="A4936" s="33">
        <v>601020</v>
      </c>
      <c r="B4936" t="s">
        <v>8559</v>
      </c>
      <c r="C4936">
        <v>2993.14</v>
      </c>
      <c r="D4936">
        <v>31</v>
      </c>
      <c r="E4936">
        <v>21</v>
      </c>
      <c r="F4936" t="s">
        <v>8419</v>
      </c>
      <c r="G4936">
        <v>0</v>
      </c>
      <c r="H4936">
        <v>0</v>
      </c>
    </row>
    <row r="4937" spans="1:8" x14ac:dyDescent="0.3">
      <c r="A4937" s="33">
        <v>170285</v>
      </c>
      <c r="B4937" t="s">
        <v>8560</v>
      </c>
      <c r="C4937">
        <v>8140.51</v>
      </c>
      <c r="D4937">
        <v>71</v>
      </c>
      <c r="E4937">
        <v>52</v>
      </c>
      <c r="F4937" t="s">
        <v>8561</v>
      </c>
      <c r="G4937">
        <v>0</v>
      </c>
      <c r="H4937">
        <v>0</v>
      </c>
    </row>
    <row r="4938" spans="1:8" x14ac:dyDescent="0.3">
      <c r="A4938" s="33">
        <v>163264</v>
      </c>
      <c r="B4938" t="s">
        <v>8562</v>
      </c>
      <c r="C4938">
        <v>1986.55</v>
      </c>
      <c r="D4938">
        <v>73</v>
      </c>
      <c r="E4938">
        <v>52</v>
      </c>
      <c r="F4938" t="s">
        <v>8563</v>
      </c>
      <c r="G4938">
        <v>0</v>
      </c>
      <c r="H4938">
        <v>0</v>
      </c>
    </row>
    <row r="4939" spans="1:8" x14ac:dyDescent="0.3">
      <c r="A4939" s="33">
        <v>163265</v>
      </c>
      <c r="B4939" t="s">
        <v>8564</v>
      </c>
      <c r="C4939">
        <v>1986.55</v>
      </c>
      <c r="D4939">
        <v>73</v>
      </c>
      <c r="E4939">
        <v>52</v>
      </c>
      <c r="F4939" t="s">
        <v>8563</v>
      </c>
      <c r="G4939">
        <v>0</v>
      </c>
      <c r="H4939">
        <v>0</v>
      </c>
    </row>
    <row r="4940" spans="1:8" x14ac:dyDescent="0.3">
      <c r="A4940" s="33">
        <v>163037</v>
      </c>
      <c r="B4940" t="s">
        <v>8565</v>
      </c>
      <c r="C4940">
        <v>205</v>
      </c>
      <c r="D4940">
        <v>73</v>
      </c>
      <c r="E4940">
        <v>52</v>
      </c>
      <c r="F4940" t="s">
        <v>8563</v>
      </c>
      <c r="G4940">
        <v>0</v>
      </c>
      <c r="H4940">
        <v>0</v>
      </c>
    </row>
    <row r="4941" spans="1:8" x14ac:dyDescent="0.3">
      <c r="A4941" s="33">
        <v>153315</v>
      </c>
      <c r="B4941" t="s">
        <v>8566</v>
      </c>
      <c r="C4941">
        <v>7592.67</v>
      </c>
      <c r="D4941">
        <v>72</v>
      </c>
      <c r="E4941">
        <v>19</v>
      </c>
      <c r="F4941" t="s">
        <v>3220</v>
      </c>
      <c r="G4941">
        <v>0</v>
      </c>
      <c r="H4941">
        <v>0</v>
      </c>
    </row>
    <row r="4942" spans="1:8" x14ac:dyDescent="0.3">
      <c r="A4942" s="33">
        <v>153313</v>
      </c>
      <c r="B4942" t="s">
        <v>8567</v>
      </c>
      <c r="C4942">
        <v>12473.66</v>
      </c>
      <c r="D4942">
        <v>72</v>
      </c>
      <c r="E4942">
        <v>19</v>
      </c>
      <c r="F4942" t="s">
        <v>3220</v>
      </c>
      <c r="G4942">
        <v>0</v>
      </c>
      <c r="H4942">
        <v>0</v>
      </c>
    </row>
    <row r="4943" spans="1:8" x14ac:dyDescent="0.3">
      <c r="A4943" s="33">
        <v>153302</v>
      </c>
      <c r="B4943" t="s">
        <v>8568</v>
      </c>
      <c r="C4943">
        <v>8676.35</v>
      </c>
      <c r="D4943">
        <v>72</v>
      </c>
      <c r="E4943">
        <v>19</v>
      </c>
      <c r="F4943" t="s">
        <v>3220</v>
      </c>
      <c r="G4943">
        <v>0</v>
      </c>
      <c r="H4943">
        <v>0</v>
      </c>
    </row>
    <row r="4944" spans="1:8" x14ac:dyDescent="0.3">
      <c r="A4944" s="33">
        <v>153306</v>
      </c>
      <c r="B4944" t="s">
        <v>8569</v>
      </c>
      <c r="C4944">
        <v>10664.68</v>
      </c>
      <c r="D4944">
        <v>72</v>
      </c>
      <c r="E4944">
        <v>19</v>
      </c>
      <c r="F4944" t="s">
        <v>3220</v>
      </c>
      <c r="G4944">
        <v>0</v>
      </c>
      <c r="H4944">
        <v>0</v>
      </c>
    </row>
    <row r="4945" spans="1:8" x14ac:dyDescent="0.3">
      <c r="A4945" s="33">
        <v>165529</v>
      </c>
      <c r="B4945" t="s">
        <v>8570</v>
      </c>
      <c r="C4945">
        <v>15345.53</v>
      </c>
      <c r="D4945">
        <v>72</v>
      </c>
      <c r="E4945">
        <v>52</v>
      </c>
      <c r="F4945" t="s">
        <v>3220</v>
      </c>
      <c r="G4945">
        <v>0</v>
      </c>
      <c r="H4945">
        <v>0</v>
      </c>
    </row>
    <row r="4946" spans="1:8" x14ac:dyDescent="0.3">
      <c r="A4946" s="33">
        <v>153309</v>
      </c>
      <c r="B4946" t="s">
        <v>8571</v>
      </c>
      <c r="C4946">
        <v>10122.959999999999</v>
      </c>
      <c r="D4946">
        <v>72</v>
      </c>
      <c r="E4946">
        <v>19</v>
      </c>
      <c r="F4946" t="s">
        <v>3220</v>
      </c>
      <c r="G4946">
        <v>0</v>
      </c>
      <c r="H4946">
        <v>0</v>
      </c>
    </row>
    <row r="4947" spans="1:8" x14ac:dyDescent="0.3">
      <c r="A4947" s="33">
        <v>153301</v>
      </c>
      <c r="B4947" t="s">
        <v>8572</v>
      </c>
      <c r="C4947">
        <v>8676.35</v>
      </c>
      <c r="D4947">
        <v>72</v>
      </c>
      <c r="E4947">
        <v>19</v>
      </c>
      <c r="F4947" t="s">
        <v>3220</v>
      </c>
      <c r="G4947">
        <v>0</v>
      </c>
      <c r="H4947">
        <v>0</v>
      </c>
    </row>
    <row r="4948" spans="1:8" x14ac:dyDescent="0.3">
      <c r="A4948" s="33">
        <v>153307</v>
      </c>
      <c r="B4948" t="s">
        <v>8573</v>
      </c>
      <c r="C4948">
        <v>7592.67</v>
      </c>
      <c r="D4948">
        <v>72</v>
      </c>
      <c r="E4948">
        <v>19</v>
      </c>
      <c r="F4948" t="s">
        <v>3220</v>
      </c>
      <c r="G4948">
        <v>0</v>
      </c>
      <c r="H4948">
        <v>0</v>
      </c>
    </row>
    <row r="4949" spans="1:8" x14ac:dyDescent="0.3">
      <c r="A4949" s="33">
        <v>153316</v>
      </c>
      <c r="B4949" t="s">
        <v>8574</v>
      </c>
      <c r="C4949">
        <v>7592.67</v>
      </c>
      <c r="D4949">
        <v>72</v>
      </c>
      <c r="E4949">
        <v>19</v>
      </c>
      <c r="F4949" t="s">
        <v>3220</v>
      </c>
      <c r="G4949">
        <v>0</v>
      </c>
      <c r="H4949">
        <v>0</v>
      </c>
    </row>
    <row r="4950" spans="1:8" x14ac:dyDescent="0.3">
      <c r="A4950" s="33">
        <v>153314</v>
      </c>
      <c r="B4950" t="s">
        <v>8575</v>
      </c>
      <c r="C4950">
        <v>7231.12</v>
      </c>
      <c r="D4950">
        <v>72</v>
      </c>
      <c r="E4950">
        <v>19</v>
      </c>
      <c r="F4950" t="s">
        <v>3220</v>
      </c>
      <c r="G4950">
        <v>0</v>
      </c>
      <c r="H4950">
        <v>0</v>
      </c>
    </row>
    <row r="4951" spans="1:8" x14ac:dyDescent="0.3">
      <c r="A4951" s="33">
        <v>153344</v>
      </c>
      <c r="B4951" t="s">
        <v>8576</v>
      </c>
      <c r="C4951">
        <v>6578.87</v>
      </c>
      <c r="D4951">
        <v>72</v>
      </c>
      <c r="E4951">
        <v>19</v>
      </c>
      <c r="F4951" t="s">
        <v>3220</v>
      </c>
      <c r="G4951">
        <v>0</v>
      </c>
      <c r="H4951">
        <v>0</v>
      </c>
    </row>
    <row r="4952" spans="1:8" x14ac:dyDescent="0.3">
      <c r="A4952" s="33">
        <v>153369</v>
      </c>
      <c r="B4952" t="s">
        <v>8577</v>
      </c>
      <c r="C4952">
        <v>11714</v>
      </c>
      <c r="D4952">
        <v>72</v>
      </c>
      <c r="E4952">
        <v>19</v>
      </c>
      <c r="F4952" t="s">
        <v>3220</v>
      </c>
      <c r="G4952">
        <v>0</v>
      </c>
      <c r="H4952">
        <v>0</v>
      </c>
    </row>
    <row r="4953" spans="1:8" x14ac:dyDescent="0.3">
      <c r="A4953" s="33">
        <v>170708</v>
      </c>
      <c r="B4953" t="s">
        <v>8578</v>
      </c>
      <c r="C4953">
        <v>18319.72</v>
      </c>
      <c r="D4953">
        <v>72</v>
      </c>
      <c r="E4953">
        <v>52</v>
      </c>
      <c r="F4953" t="s">
        <v>3220</v>
      </c>
      <c r="G4953">
        <v>0</v>
      </c>
      <c r="H4953">
        <v>0</v>
      </c>
    </row>
    <row r="4954" spans="1:8" x14ac:dyDescent="0.3">
      <c r="A4954" s="33">
        <v>153310</v>
      </c>
      <c r="B4954" t="s">
        <v>8579</v>
      </c>
      <c r="C4954">
        <v>10664.68</v>
      </c>
      <c r="D4954">
        <v>72</v>
      </c>
      <c r="E4954">
        <v>19</v>
      </c>
      <c r="F4954" t="s">
        <v>3220</v>
      </c>
      <c r="G4954">
        <v>0</v>
      </c>
      <c r="H4954">
        <v>0</v>
      </c>
    </row>
    <row r="4955" spans="1:8" x14ac:dyDescent="0.3">
      <c r="A4955" s="33">
        <v>153308</v>
      </c>
      <c r="B4955" t="s">
        <v>8580</v>
      </c>
      <c r="C4955">
        <v>7592.67</v>
      </c>
      <c r="D4955">
        <v>72</v>
      </c>
      <c r="E4955">
        <v>19</v>
      </c>
      <c r="F4955" t="s">
        <v>3220</v>
      </c>
      <c r="G4955">
        <v>0</v>
      </c>
      <c r="H4955">
        <v>0</v>
      </c>
    </row>
    <row r="4956" spans="1:8" x14ac:dyDescent="0.3">
      <c r="A4956" s="33">
        <v>153317</v>
      </c>
      <c r="B4956" t="s">
        <v>8581</v>
      </c>
      <c r="C4956">
        <v>8676.35</v>
      </c>
      <c r="D4956">
        <v>72</v>
      </c>
      <c r="E4956">
        <v>19</v>
      </c>
      <c r="F4956" t="s">
        <v>3220</v>
      </c>
      <c r="G4956">
        <v>0</v>
      </c>
      <c r="H4956">
        <v>0</v>
      </c>
    </row>
    <row r="4957" spans="1:8" x14ac:dyDescent="0.3">
      <c r="A4957" s="33">
        <v>153303</v>
      </c>
      <c r="B4957" t="s">
        <v>8582</v>
      </c>
      <c r="C4957">
        <v>8676.35</v>
      </c>
      <c r="D4957">
        <v>72</v>
      </c>
      <c r="E4957">
        <v>19</v>
      </c>
      <c r="F4957" t="s">
        <v>3220</v>
      </c>
      <c r="G4957">
        <v>0</v>
      </c>
      <c r="H4957">
        <v>0</v>
      </c>
    </row>
    <row r="4958" spans="1:8" x14ac:dyDescent="0.3">
      <c r="A4958" s="33">
        <v>165523</v>
      </c>
      <c r="B4958" t="s">
        <v>8583</v>
      </c>
      <c r="C4958">
        <v>15790.71</v>
      </c>
      <c r="D4958">
        <v>72</v>
      </c>
      <c r="E4958">
        <v>52</v>
      </c>
      <c r="F4958" t="s">
        <v>3220</v>
      </c>
      <c r="G4958">
        <v>0</v>
      </c>
      <c r="H4958">
        <v>0</v>
      </c>
    </row>
    <row r="4959" spans="1:8" x14ac:dyDescent="0.3">
      <c r="A4959" s="33">
        <v>153311</v>
      </c>
      <c r="B4959" t="s">
        <v>8584</v>
      </c>
      <c r="C4959">
        <v>9398.84</v>
      </c>
      <c r="D4959">
        <v>72</v>
      </c>
      <c r="E4959">
        <v>19</v>
      </c>
      <c r="F4959" t="s">
        <v>3220</v>
      </c>
      <c r="G4959">
        <v>0</v>
      </c>
      <c r="H4959">
        <v>0</v>
      </c>
    </row>
    <row r="4960" spans="1:8" x14ac:dyDescent="0.3">
      <c r="A4960" s="33">
        <v>153312</v>
      </c>
      <c r="B4960" t="s">
        <v>8585</v>
      </c>
      <c r="C4960">
        <v>7592.67</v>
      </c>
      <c r="D4960">
        <v>72</v>
      </c>
      <c r="E4960">
        <v>19</v>
      </c>
      <c r="F4960" t="s">
        <v>3220</v>
      </c>
      <c r="G4960">
        <v>0</v>
      </c>
      <c r="H4960">
        <v>0</v>
      </c>
    </row>
    <row r="4961" spans="1:8" x14ac:dyDescent="0.3">
      <c r="A4961" s="33">
        <v>153304</v>
      </c>
      <c r="B4961" t="s">
        <v>8586</v>
      </c>
      <c r="C4961">
        <v>247.54</v>
      </c>
      <c r="D4961">
        <v>72</v>
      </c>
      <c r="E4961">
        <v>19</v>
      </c>
      <c r="F4961" t="s">
        <v>3220</v>
      </c>
      <c r="G4961">
        <v>0</v>
      </c>
      <c r="H4961">
        <v>0</v>
      </c>
    </row>
    <row r="4962" spans="1:8" x14ac:dyDescent="0.3">
      <c r="A4962" s="33">
        <v>153319</v>
      </c>
      <c r="B4962" t="s">
        <v>8587</v>
      </c>
      <c r="C4962">
        <v>247.54</v>
      </c>
      <c r="D4962">
        <v>72</v>
      </c>
      <c r="E4962">
        <v>19</v>
      </c>
      <c r="F4962" t="s">
        <v>3220</v>
      </c>
      <c r="G4962">
        <v>0</v>
      </c>
      <c r="H4962">
        <v>0</v>
      </c>
    </row>
    <row r="4963" spans="1:8" x14ac:dyDescent="0.3">
      <c r="A4963" s="33">
        <v>153300</v>
      </c>
      <c r="B4963" t="s">
        <v>8588</v>
      </c>
      <c r="C4963">
        <v>240.4</v>
      </c>
      <c r="D4963">
        <v>72</v>
      </c>
      <c r="E4963">
        <v>19</v>
      </c>
      <c r="F4963" t="s">
        <v>3220</v>
      </c>
      <c r="G4963">
        <v>0</v>
      </c>
      <c r="H4963">
        <v>0</v>
      </c>
    </row>
    <row r="4964" spans="1:8" x14ac:dyDescent="0.3">
      <c r="A4964" s="33">
        <v>153318</v>
      </c>
      <c r="B4964" t="s">
        <v>8589</v>
      </c>
      <c r="C4964">
        <v>18257.509999999998</v>
      </c>
      <c r="D4964">
        <v>72</v>
      </c>
      <c r="E4964">
        <v>19</v>
      </c>
      <c r="F4964" t="s">
        <v>3220</v>
      </c>
      <c r="G4964">
        <v>0</v>
      </c>
      <c r="H4964">
        <v>0</v>
      </c>
    </row>
    <row r="4965" spans="1:8" x14ac:dyDescent="0.3">
      <c r="A4965" s="33">
        <v>153305</v>
      </c>
      <c r="B4965" t="s">
        <v>8590</v>
      </c>
      <c r="C4965">
        <v>10664.68</v>
      </c>
      <c r="D4965">
        <v>72</v>
      </c>
      <c r="E4965">
        <v>19</v>
      </c>
      <c r="F4965" t="s">
        <v>3220</v>
      </c>
      <c r="G4965">
        <v>0</v>
      </c>
      <c r="H4965">
        <v>0</v>
      </c>
    </row>
    <row r="4966" spans="1:8" x14ac:dyDescent="0.3">
      <c r="A4966" s="33">
        <v>501021</v>
      </c>
      <c r="B4966" t="s">
        <v>8591</v>
      </c>
      <c r="C4966">
        <v>10677.05</v>
      </c>
      <c r="D4966">
        <v>3</v>
      </c>
      <c r="E4966">
        <v>11</v>
      </c>
      <c r="F4966" t="s">
        <v>8592</v>
      </c>
      <c r="G4966">
        <v>0</v>
      </c>
      <c r="H4966">
        <v>0</v>
      </c>
    </row>
    <row r="4967" spans="1:8" x14ac:dyDescent="0.3">
      <c r="A4967" s="33">
        <v>160003</v>
      </c>
      <c r="B4967" t="s">
        <v>8593</v>
      </c>
      <c r="C4967">
        <v>67773.350000000006</v>
      </c>
      <c r="D4967">
        <v>3</v>
      </c>
      <c r="E4967">
        <v>14</v>
      </c>
      <c r="F4967" t="s">
        <v>8592</v>
      </c>
      <c r="G4967">
        <v>0</v>
      </c>
      <c r="H4967">
        <v>0</v>
      </c>
    </row>
    <row r="4968" spans="1:8" x14ac:dyDescent="0.3">
      <c r="A4968" s="33">
        <v>501027</v>
      </c>
      <c r="B4968" t="s">
        <v>8594</v>
      </c>
      <c r="C4968">
        <v>9905.2900000000009</v>
      </c>
      <c r="D4968">
        <v>3</v>
      </c>
      <c r="E4968">
        <v>11</v>
      </c>
      <c r="F4968" t="s">
        <v>8592</v>
      </c>
      <c r="G4968">
        <v>0</v>
      </c>
      <c r="H4968">
        <v>0</v>
      </c>
    </row>
    <row r="4969" spans="1:8" x14ac:dyDescent="0.3">
      <c r="A4969" s="33">
        <v>501032</v>
      </c>
      <c r="B4969" t="s">
        <v>8595</v>
      </c>
      <c r="C4969">
        <v>7525.5</v>
      </c>
      <c r="D4969">
        <v>3</v>
      </c>
      <c r="E4969">
        <v>11</v>
      </c>
      <c r="F4969" t="s">
        <v>8592</v>
      </c>
      <c r="G4969">
        <v>0</v>
      </c>
      <c r="H4969">
        <v>0</v>
      </c>
    </row>
    <row r="4970" spans="1:8" x14ac:dyDescent="0.3">
      <c r="A4970" s="33">
        <v>501024</v>
      </c>
      <c r="B4970" t="s">
        <v>8596</v>
      </c>
      <c r="C4970">
        <v>225.25</v>
      </c>
      <c r="D4970">
        <v>3</v>
      </c>
      <c r="E4970">
        <v>11</v>
      </c>
      <c r="F4970" t="s">
        <v>8592</v>
      </c>
      <c r="G4970">
        <v>0</v>
      </c>
      <c r="H4970">
        <v>0</v>
      </c>
    </row>
    <row r="4971" spans="1:8" x14ac:dyDescent="0.3">
      <c r="A4971" s="33">
        <v>501025</v>
      </c>
      <c r="B4971" t="s">
        <v>8597</v>
      </c>
      <c r="C4971">
        <v>12514.89</v>
      </c>
      <c r="D4971">
        <v>3</v>
      </c>
      <c r="E4971">
        <v>11</v>
      </c>
      <c r="F4971" t="s">
        <v>8592</v>
      </c>
      <c r="G4971">
        <v>0</v>
      </c>
      <c r="H4971">
        <v>0</v>
      </c>
    </row>
    <row r="4972" spans="1:8" x14ac:dyDescent="0.3">
      <c r="A4972" s="33">
        <v>120076</v>
      </c>
      <c r="B4972" t="s">
        <v>8598</v>
      </c>
      <c r="C4972">
        <v>24138.42</v>
      </c>
      <c r="D4972">
        <v>3</v>
      </c>
      <c r="E4972">
        <v>52</v>
      </c>
      <c r="F4972" t="s">
        <v>8592</v>
      </c>
      <c r="G4972">
        <v>0</v>
      </c>
      <c r="H4972">
        <v>0</v>
      </c>
    </row>
    <row r="4973" spans="1:8" x14ac:dyDescent="0.3">
      <c r="A4973" s="33">
        <v>501033</v>
      </c>
      <c r="B4973" t="s">
        <v>8599</v>
      </c>
      <c r="C4973">
        <v>9530.65</v>
      </c>
      <c r="D4973">
        <v>3</v>
      </c>
      <c r="E4973">
        <v>11</v>
      </c>
      <c r="F4973" t="s">
        <v>8592</v>
      </c>
      <c r="G4973">
        <v>0</v>
      </c>
      <c r="H4973">
        <v>0</v>
      </c>
    </row>
    <row r="4974" spans="1:8" x14ac:dyDescent="0.3">
      <c r="A4974" s="33">
        <v>361006</v>
      </c>
      <c r="B4974" t="s">
        <v>8600</v>
      </c>
      <c r="C4974">
        <v>20059.52</v>
      </c>
      <c r="D4974">
        <v>3</v>
      </c>
      <c r="E4974">
        <v>52</v>
      </c>
      <c r="F4974" t="s">
        <v>8592</v>
      </c>
      <c r="G4974">
        <v>0</v>
      </c>
      <c r="H4974">
        <v>0</v>
      </c>
    </row>
    <row r="4975" spans="1:8" x14ac:dyDescent="0.3">
      <c r="A4975" s="33">
        <v>366005</v>
      </c>
      <c r="B4975" t="s">
        <v>8601</v>
      </c>
      <c r="C4975">
        <v>26828.23</v>
      </c>
      <c r="D4975">
        <v>3</v>
      </c>
      <c r="E4975">
        <v>14</v>
      </c>
      <c r="F4975" t="s">
        <v>8592</v>
      </c>
      <c r="G4975">
        <v>0</v>
      </c>
      <c r="H4975">
        <v>0</v>
      </c>
    </row>
    <row r="4976" spans="1:8" x14ac:dyDescent="0.3">
      <c r="A4976" s="33">
        <v>501017</v>
      </c>
      <c r="B4976" t="s">
        <v>8602</v>
      </c>
      <c r="C4976">
        <v>9554.19</v>
      </c>
      <c r="D4976">
        <v>3</v>
      </c>
      <c r="E4976">
        <v>11</v>
      </c>
      <c r="F4976" t="s">
        <v>8592</v>
      </c>
      <c r="G4976">
        <v>0</v>
      </c>
      <c r="H4976">
        <v>0</v>
      </c>
    </row>
    <row r="4977" spans="1:8" x14ac:dyDescent="0.3">
      <c r="A4977" s="33">
        <v>501011</v>
      </c>
      <c r="B4977" t="s">
        <v>8603</v>
      </c>
      <c r="C4977">
        <v>9372.7199999999993</v>
      </c>
      <c r="D4977">
        <v>3</v>
      </c>
      <c r="E4977">
        <v>11</v>
      </c>
      <c r="F4977" t="s">
        <v>8592</v>
      </c>
      <c r="G4977">
        <v>0</v>
      </c>
      <c r="H4977">
        <v>0</v>
      </c>
    </row>
    <row r="4978" spans="1:8" x14ac:dyDescent="0.3">
      <c r="A4978" s="33">
        <v>501030</v>
      </c>
      <c r="B4978" t="s">
        <v>8604</v>
      </c>
      <c r="C4978">
        <v>10814.16</v>
      </c>
      <c r="D4978">
        <v>3</v>
      </c>
      <c r="E4978">
        <v>11</v>
      </c>
      <c r="F4978" t="s">
        <v>8592</v>
      </c>
      <c r="G4978">
        <v>0</v>
      </c>
      <c r="H4978">
        <v>0</v>
      </c>
    </row>
    <row r="4979" spans="1:8" x14ac:dyDescent="0.3">
      <c r="A4979" s="33">
        <v>501026</v>
      </c>
      <c r="B4979" t="s">
        <v>8605</v>
      </c>
      <c r="C4979">
        <v>10318.32</v>
      </c>
      <c r="D4979">
        <v>3</v>
      </c>
      <c r="E4979">
        <v>11</v>
      </c>
      <c r="F4979" t="s">
        <v>8592</v>
      </c>
      <c r="G4979">
        <v>0</v>
      </c>
      <c r="H4979">
        <v>0</v>
      </c>
    </row>
    <row r="4980" spans="1:8" x14ac:dyDescent="0.3">
      <c r="A4980" s="33">
        <v>501022</v>
      </c>
      <c r="B4980" t="s">
        <v>8606</v>
      </c>
      <c r="C4980">
        <v>13885.07</v>
      </c>
      <c r="D4980">
        <v>3</v>
      </c>
      <c r="E4980">
        <v>11</v>
      </c>
      <c r="F4980" t="s">
        <v>8592</v>
      </c>
      <c r="G4980">
        <v>0</v>
      </c>
      <c r="H4980">
        <v>0</v>
      </c>
    </row>
    <row r="4981" spans="1:8" x14ac:dyDescent="0.3">
      <c r="A4981" s="33">
        <v>501028</v>
      </c>
      <c r="B4981" t="s">
        <v>8607</v>
      </c>
      <c r="C4981">
        <v>12432.91</v>
      </c>
      <c r="D4981">
        <v>3</v>
      </c>
      <c r="E4981">
        <v>11</v>
      </c>
      <c r="F4981" t="s">
        <v>8592</v>
      </c>
      <c r="G4981">
        <v>0</v>
      </c>
      <c r="H4981">
        <v>0</v>
      </c>
    </row>
    <row r="4982" spans="1:8" x14ac:dyDescent="0.3">
      <c r="A4982" s="33">
        <v>501007</v>
      </c>
      <c r="B4982" t="s">
        <v>8608</v>
      </c>
      <c r="C4982">
        <v>13788.79</v>
      </c>
      <c r="D4982">
        <v>3</v>
      </c>
      <c r="E4982">
        <v>11</v>
      </c>
      <c r="F4982" t="s">
        <v>8592</v>
      </c>
      <c r="G4982">
        <v>0</v>
      </c>
      <c r="H4982">
        <v>0</v>
      </c>
    </row>
    <row r="4983" spans="1:8" x14ac:dyDescent="0.3">
      <c r="A4983" s="33">
        <v>501008</v>
      </c>
      <c r="B4983" t="s">
        <v>8609</v>
      </c>
      <c r="C4983">
        <v>10481.64</v>
      </c>
      <c r="D4983">
        <v>3</v>
      </c>
      <c r="E4983">
        <v>11</v>
      </c>
      <c r="F4983" t="s">
        <v>8592</v>
      </c>
      <c r="G4983">
        <v>0</v>
      </c>
      <c r="H4983">
        <v>0</v>
      </c>
    </row>
    <row r="4984" spans="1:8" x14ac:dyDescent="0.3">
      <c r="A4984" s="33">
        <v>501009</v>
      </c>
      <c r="B4984" t="s">
        <v>8610</v>
      </c>
      <c r="C4984">
        <v>10461.93</v>
      </c>
      <c r="D4984">
        <v>3</v>
      </c>
      <c r="E4984">
        <v>11</v>
      </c>
      <c r="F4984" t="s">
        <v>8592</v>
      </c>
      <c r="G4984">
        <v>0</v>
      </c>
      <c r="H4984">
        <v>0</v>
      </c>
    </row>
    <row r="4985" spans="1:8" x14ac:dyDescent="0.3">
      <c r="A4985" s="33">
        <v>501006</v>
      </c>
      <c r="B4985" t="s">
        <v>8611</v>
      </c>
      <c r="C4985">
        <v>9251.24</v>
      </c>
      <c r="D4985">
        <v>3</v>
      </c>
      <c r="E4985">
        <v>11</v>
      </c>
      <c r="F4985" t="s">
        <v>8592</v>
      </c>
      <c r="G4985">
        <v>0</v>
      </c>
      <c r="H4985">
        <v>0</v>
      </c>
    </row>
    <row r="4986" spans="1:8" x14ac:dyDescent="0.3">
      <c r="A4986" s="33">
        <v>501010</v>
      </c>
      <c r="B4986" t="s">
        <v>8612</v>
      </c>
      <c r="C4986">
        <v>12182.97</v>
      </c>
      <c r="D4986">
        <v>3</v>
      </c>
      <c r="E4986">
        <v>11</v>
      </c>
      <c r="F4986" t="s">
        <v>8592</v>
      </c>
      <c r="G4986">
        <v>0</v>
      </c>
      <c r="H4986">
        <v>0</v>
      </c>
    </row>
    <row r="4987" spans="1:8" x14ac:dyDescent="0.3">
      <c r="A4987" s="33">
        <v>501031</v>
      </c>
      <c r="B4987" t="s">
        <v>8613</v>
      </c>
      <c r="C4987">
        <v>10825.45</v>
      </c>
      <c r="D4987">
        <v>3</v>
      </c>
      <c r="E4987">
        <v>11</v>
      </c>
      <c r="F4987" t="s">
        <v>8592</v>
      </c>
      <c r="G4987">
        <v>0</v>
      </c>
      <c r="H4987">
        <v>0</v>
      </c>
    </row>
    <row r="4988" spans="1:8" x14ac:dyDescent="0.3">
      <c r="A4988" s="33">
        <v>120072</v>
      </c>
      <c r="B4988" t="s">
        <v>8614</v>
      </c>
      <c r="C4988">
        <v>13779.08</v>
      </c>
      <c r="D4988">
        <v>3</v>
      </c>
      <c r="E4988">
        <v>52</v>
      </c>
      <c r="F4988" t="s">
        <v>8592</v>
      </c>
      <c r="G4988">
        <v>0</v>
      </c>
      <c r="H4988">
        <v>0</v>
      </c>
    </row>
    <row r="4989" spans="1:8" x14ac:dyDescent="0.3">
      <c r="A4989" s="33">
        <v>501035</v>
      </c>
      <c r="B4989" t="s">
        <v>8615</v>
      </c>
      <c r="C4989">
        <v>9530.65</v>
      </c>
      <c r="D4989">
        <v>3</v>
      </c>
      <c r="E4989">
        <v>11</v>
      </c>
      <c r="F4989" t="s">
        <v>8592</v>
      </c>
      <c r="G4989">
        <v>0</v>
      </c>
      <c r="H4989">
        <v>0</v>
      </c>
    </row>
    <row r="4990" spans="1:8" x14ac:dyDescent="0.3">
      <c r="A4990" s="33">
        <v>501023</v>
      </c>
      <c r="B4990" t="s">
        <v>8616</v>
      </c>
      <c r="C4990">
        <v>225.25</v>
      </c>
      <c r="D4990">
        <v>3</v>
      </c>
      <c r="E4990">
        <v>11</v>
      </c>
      <c r="F4990" t="s">
        <v>8592</v>
      </c>
      <c r="G4990">
        <v>0</v>
      </c>
      <c r="H4990">
        <v>0</v>
      </c>
    </row>
    <row r="4991" spans="1:8" x14ac:dyDescent="0.3">
      <c r="A4991" s="33">
        <v>501002</v>
      </c>
      <c r="B4991" t="s">
        <v>8617</v>
      </c>
      <c r="C4991">
        <v>10117.06</v>
      </c>
      <c r="D4991">
        <v>3</v>
      </c>
      <c r="E4991">
        <v>11</v>
      </c>
      <c r="F4991" t="s">
        <v>8592</v>
      </c>
      <c r="G4991">
        <v>0</v>
      </c>
      <c r="H4991">
        <v>0</v>
      </c>
    </row>
    <row r="4992" spans="1:8" x14ac:dyDescent="0.3">
      <c r="A4992" s="33">
        <v>120075</v>
      </c>
      <c r="B4992" t="s">
        <v>8618</v>
      </c>
      <c r="C4992">
        <v>16669.22</v>
      </c>
      <c r="D4992">
        <v>3</v>
      </c>
      <c r="E4992">
        <v>52</v>
      </c>
      <c r="F4992" t="s">
        <v>8592</v>
      </c>
      <c r="G4992">
        <v>0</v>
      </c>
      <c r="H4992">
        <v>0</v>
      </c>
    </row>
    <row r="4993" spans="1:8" x14ac:dyDescent="0.3">
      <c r="A4993" s="33">
        <v>501003</v>
      </c>
      <c r="B4993" t="s">
        <v>8619</v>
      </c>
      <c r="C4993">
        <v>8763.64</v>
      </c>
      <c r="D4993">
        <v>3</v>
      </c>
      <c r="E4993">
        <v>11</v>
      </c>
      <c r="F4993" t="s">
        <v>8592</v>
      </c>
      <c r="G4993">
        <v>0</v>
      </c>
      <c r="H4993">
        <v>0</v>
      </c>
    </row>
    <row r="4994" spans="1:8" x14ac:dyDescent="0.3">
      <c r="A4994" s="33">
        <v>501004</v>
      </c>
      <c r="B4994" t="s">
        <v>8620</v>
      </c>
      <c r="C4994">
        <v>10455.09</v>
      </c>
      <c r="D4994">
        <v>3</v>
      </c>
      <c r="E4994">
        <v>11</v>
      </c>
      <c r="F4994" t="s">
        <v>8592</v>
      </c>
      <c r="G4994">
        <v>0</v>
      </c>
      <c r="H4994">
        <v>0</v>
      </c>
    </row>
    <row r="4995" spans="1:8" x14ac:dyDescent="0.3">
      <c r="A4995" s="33">
        <v>501015</v>
      </c>
      <c r="B4995" t="s">
        <v>8621</v>
      </c>
      <c r="C4995">
        <v>6939.18</v>
      </c>
      <c r="D4995">
        <v>3</v>
      </c>
      <c r="E4995">
        <v>11</v>
      </c>
      <c r="F4995" t="s">
        <v>8592</v>
      </c>
      <c r="G4995">
        <v>0</v>
      </c>
      <c r="H4995">
        <v>0</v>
      </c>
    </row>
    <row r="4996" spans="1:8" x14ac:dyDescent="0.3">
      <c r="A4996" s="33">
        <v>501014</v>
      </c>
      <c r="B4996" t="s">
        <v>8622</v>
      </c>
      <c r="C4996">
        <v>6684.99</v>
      </c>
      <c r="D4996">
        <v>3</v>
      </c>
      <c r="E4996">
        <v>11</v>
      </c>
      <c r="F4996" t="s">
        <v>8592</v>
      </c>
      <c r="G4996">
        <v>0</v>
      </c>
      <c r="H4996">
        <v>0</v>
      </c>
    </row>
    <row r="4997" spans="1:8" x14ac:dyDescent="0.3">
      <c r="A4997" s="33">
        <v>501016</v>
      </c>
      <c r="B4997" t="s">
        <v>8623</v>
      </c>
      <c r="C4997">
        <v>8187.38</v>
      </c>
      <c r="D4997">
        <v>3</v>
      </c>
      <c r="E4997">
        <v>11</v>
      </c>
      <c r="F4997" t="s">
        <v>8592</v>
      </c>
      <c r="G4997">
        <v>0</v>
      </c>
      <c r="H4997">
        <v>0</v>
      </c>
    </row>
    <row r="4998" spans="1:8" x14ac:dyDescent="0.3">
      <c r="A4998" s="33">
        <v>501005</v>
      </c>
      <c r="B4998" t="s">
        <v>8624</v>
      </c>
      <c r="C4998">
        <v>14274.47</v>
      </c>
      <c r="D4998">
        <v>3</v>
      </c>
      <c r="E4998">
        <v>11</v>
      </c>
      <c r="F4998" t="s">
        <v>8592</v>
      </c>
      <c r="G4998">
        <v>0</v>
      </c>
      <c r="H4998">
        <v>0</v>
      </c>
    </row>
    <row r="4999" spans="1:8" x14ac:dyDescent="0.3">
      <c r="A4999" s="33">
        <v>501012</v>
      </c>
      <c r="B4999" t="s">
        <v>8625</v>
      </c>
      <c r="C4999">
        <v>9554.19</v>
      </c>
      <c r="D4999">
        <v>3</v>
      </c>
      <c r="E4999">
        <v>11</v>
      </c>
      <c r="F4999" t="s">
        <v>8592</v>
      </c>
      <c r="G4999">
        <v>0</v>
      </c>
      <c r="H4999">
        <v>0</v>
      </c>
    </row>
    <row r="5000" spans="1:8" x14ac:dyDescent="0.3">
      <c r="A5000" s="33">
        <v>501013</v>
      </c>
      <c r="B5000" t="s">
        <v>8626</v>
      </c>
      <c r="C5000">
        <v>9743.7000000000007</v>
      </c>
      <c r="D5000">
        <v>3</v>
      </c>
      <c r="E5000">
        <v>11</v>
      </c>
      <c r="F5000" t="s">
        <v>8592</v>
      </c>
      <c r="G5000">
        <v>0</v>
      </c>
      <c r="H5000">
        <v>0</v>
      </c>
    </row>
    <row r="5001" spans="1:8" x14ac:dyDescent="0.3">
      <c r="A5001" s="33">
        <v>170401</v>
      </c>
      <c r="B5001" t="s">
        <v>8627</v>
      </c>
      <c r="C5001">
        <v>72814.86</v>
      </c>
      <c r="D5001">
        <v>3</v>
      </c>
      <c r="E5001">
        <v>14</v>
      </c>
      <c r="F5001" t="s">
        <v>8592</v>
      </c>
      <c r="G5001">
        <v>0</v>
      </c>
      <c r="H5001">
        <v>0</v>
      </c>
    </row>
    <row r="5002" spans="1:8" x14ac:dyDescent="0.3">
      <c r="A5002" s="33">
        <v>464002</v>
      </c>
      <c r="B5002" t="s">
        <v>8628</v>
      </c>
      <c r="C5002">
        <v>17255.650000000001</v>
      </c>
      <c r="D5002">
        <v>3</v>
      </c>
      <c r="E5002">
        <v>52</v>
      </c>
      <c r="F5002" t="s">
        <v>8592</v>
      </c>
      <c r="G5002">
        <v>0</v>
      </c>
      <c r="H5002">
        <v>0</v>
      </c>
    </row>
    <row r="5003" spans="1:8" x14ac:dyDescent="0.3">
      <c r="A5003" s="33">
        <v>326001</v>
      </c>
      <c r="B5003" t="s">
        <v>8629</v>
      </c>
      <c r="C5003">
        <v>20059.52</v>
      </c>
      <c r="D5003">
        <v>3</v>
      </c>
      <c r="E5003">
        <v>52</v>
      </c>
      <c r="F5003" t="s">
        <v>8592</v>
      </c>
      <c r="G5003">
        <v>0</v>
      </c>
      <c r="H5003">
        <v>0</v>
      </c>
    </row>
    <row r="5004" spans="1:8" x14ac:dyDescent="0.3">
      <c r="A5004" s="33">
        <v>167024</v>
      </c>
      <c r="B5004" t="s">
        <v>8630</v>
      </c>
      <c r="C5004">
        <v>10590.22</v>
      </c>
      <c r="D5004">
        <v>3</v>
      </c>
      <c r="E5004">
        <v>52</v>
      </c>
      <c r="F5004" t="s">
        <v>8592</v>
      </c>
      <c r="G5004">
        <v>0</v>
      </c>
      <c r="H5004">
        <v>0</v>
      </c>
    </row>
    <row r="5005" spans="1:8" x14ac:dyDescent="0.3">
      <c r="A5005" s="33">
        <v>501018</v>
      </c>
      <c r="B5005" t="s">
        <v>8631</v>
      </c>
      <c r="C5005">
        <v>10677.05</v>
      </c>
      <c r="D5005">
        <v>3</v>
      </c>
      <c r="E5005">
        <v>11</v>
      </c>
      <c r="F5005" t="s">
        <v>8592</v>
      </c>
      <c r="G5005">
        <v>0</v>
      </c>
      <c r="H5005">
        <v>0</v>
      </c>
    </row>
    <row r="5006" spans="1:8" x14ac:dyDescent="0.3">
      <c r="A5006" s="33">
        <v>501019</v>
      </c>
      <c r="B5006" t="s">
        <v>8632</v>
      </c>
      <c r="C5006">
        <v>13901.98</v>
      </c>
      <c r="D5006">
        <v>3</v>
      </c>
      <c r="E5006">
        <v>11</v>
      </c>
      <c r="F5006" t="s">
        <v>8592</v>
      </c>
      <c r="G5006">
        <v>0</v>
      </c>
      <c r="H5006">
        <v>0</v>
      </c>
    </row>
    <row r="5007" spans="1:8" x14ac:dyDescent="0.3">
      <c r="A5007" t="s">
        <v>8633</v>
      </c>
      <c r="B5007" t="s">
        <v>8634</v>
      </c>
      <c r="C5007">
        <v>111053.42</v>
      </c>
      <c r="D5007">
        <v>3</v>
      </c>
      <c r="E5007">
        <v>173</v>
      </c>
      <c r="F5007" t="s">
        <v>8592</v>
      </c>
      <c r="G5007">
        <v>0</v>
      </c>
      <c r="H5007">
        <v>0</v>
      </c>
    </row>
    <row r="5008" spans="1:8" x14ac:dyDescent="0.3">
      <c r="A5008" s="33">
        <v>142181</v>
      </c>
      <c r="B5008" t="s">
        <v>8635</v>
      </c>
      <c r="C5008">
        <v>4237.09</v>
      </c>
      <c r="D5008">
        <v>3</v>
      </c>
      <c r="E5008">
        <v>52</v>
      </c>
      <c r="F5008" t="s">
        <v>8592</v>
      </c>
      <c r="G5008">
        <v>0</v>
      </c>
      <c r="H5008">
        <v>0</v>
      </c>
    </row>
    <row r="5009" spans="1:8" x14ac:dyDescent="0.3">
      <c r="A5009" s="33">
        <v>170770</v>
      </c>
      <c r="B5009" t="s">
        <v>8636</v>
      </c>
      <c r="C5009">
        <v>1835.63</v>
      </c>
      <c r="D5009">
        <v>3</v>
      </c>
      <c r="E5009">
        <v>14</v>
      </c>
      <c r="F5009" t="s">
        <v>8592</v>
      </c>
      <c r="G5009">
        <v>0</v>
      </c>
      <c r="H5009">
        <v>0</v>
      </c>
    </row>
    <row r="5010" spans="1:8" x14ac:dyDescent="0.3">
      <c r="A5010" s="33">
        <v>167049</v>
      </c>
      <c r="B5010" t="s">
        <v>8637</v>
      </c>
      <c r="C5010">
        <v>7411.73</v>
      </c>
      <c r="D5010">
        <v>3</v>
      </c>
      <c r="E5010">
        <v>52</v>
      </c>
      <c r="F5010" t="s">
        <v>8592</v>
      </c>
      <c r="G5010">
        <v>0</v>
      </c>
      <c r="H5010">
        <v>0</v>
      </c>
    </row>
    <row r="5011" spans="1:8" x14ac:dyDescent="0.3">
      <c r="A5011" s="33">
        <v>167016</v>
      </c>
      <c r="B5011" t="s">
        <v>8638</v>
      </c>
      <c r="C5011">
        <v>6371.08</v>
      </c>
      <c r="D5011">
        <v>3</v>
      </c>
      <c r="E5011">
        <v>52</v>
      </c>
      <c r="F5011" t="s">
        <v>8592</v>
      </c>
      <c r="G5011">
        <v>0</v>
      </c>
      <c r="H5011">
        <v>0</v>
      </c>
    </row>
    <row r="5012" spans="1:8" x14ac:dyDescent="0.3">
      <c r="A5012" s="33">
        <v>132036</v>
      </c>
      <c r="B5012" t="s">
        <v>8639</v>
      </c>
      <c r="C5012">
        <v>786.88</v>
      </c>
      <c r="D5012">
        <v>4</v>
      </c>
      <c r="E5012">
        <v>52</v>
      </c>
      <c r="F5012" t="s">
        <v>8640</v>
      </c>
      <c r="G5012">
        <v>0</v>
      </c>
      <c r="H5012">
        <v>0</v>
      </c>
    </row>
    <row r="5013" spans="1:8" x14ac:dyDescent="0.3">
      <c r="A5013" s="33">
        <v>132037</v>
      </c>
      <c r="B5013" t="s">
        <v>8641</v>
      </c>
      <c r="C5013">
        <v>927.18</v>
      </c>
      <c r="D5013">
        <v>4</v>
      </c>
      <c r="E5013">
        <v>52</v>
      </c>
      <c r="F5013" t="s">
        <v>8640</v>
      </c>
      <c r="G5013">
        <v>0</v>
      </c>
      <c r="H5013">
        <v>0</v>
      </c>
    </row>
    <row r="5014" spans="1:8" x14ac:dyDescent="0.3">
      <c r="A5014" s="33">
        <v>170854</v>
      </c>
      <c r="B5014" t="s">
        <v>8642</v>
      </c>
      <c r="C5014">
        <v>517.16</v>
      </c>
      <c r="D5014">
        <v>4</v>
      </c>
      <c r="E5014">
        <v>14</v>
      </c>
      <c r="F5014" t="s">
        <v>8640</v>
      </c>
      <c r="G5014">
        <v>0</v>
      </c>
      <c r="H5014">
        <v>0</v>
      </c>
    </row>
    <row r="5015" spans="1:8" x14ac:dyDescent="0.3">
      <c r="A5015" s="33">
        <v>170845</v>
      </c>
      <c r="B5015" t="s">
        <v>8643</v>
      </c>
      <c r="C5015">
        <v>3401.56</v>
      </c>
      <c r="D5015">
        <v>4</v>
      </c>
      <c r="E5015">
        <v>52</v>
      </c>
      <c r="F5015" t="s">
        <v>8640</v>
      </c>
      <c r="G5015">
        <v>0</v>
      </c>
      <c r="H5015">
        <v>0</v>
      </c>
    </row>
    <row r="5016" spans="1:8" x14ac:dyDescent="0.3">
      <c r="A5016" s="33">
        <v>163417</v>
      </c>
      <c r="B5016" t="s">
        <v>8644</v>
      </c>
      <c r="C5016">
        <v>626.30999999999995</v>
      </c>
      <c r="D5016">
        <v>4</v>
      </c>
      <c r="E5016">
        <v>52</v>
      </c>
      <c r="F5016" t="s">
        <v>8640</v>
      </c>
      <c r="G5016">
        <v>0</v>
      </c>
      <c r="H5016">
        <v>0</v>
      </c>
    </row>
    <row r="5017" spans="1:8" x14ac:dyDescent="0.3">
      <c r="A5017" s="33">
        <v>170844</v>
      </c>
      <c r="B5017" t="s">
        <v>8645</v>
      </c>
      <c r="C5017">
        <v>2059.2399999999998</v>
      </c>
      <c r="D5017">
        <v>4</v>
      </c>
      <c r="E5017">
        <v>52</v>
      </c>
      <c r="F5017" t="s">
        <v>8640</v>
      </c>
      <c r="G5017">
        <v>0</v>
      </c>
      <c r="H5017">
        <v>0</v>
      </c>
    </row>
    <row r="5018" spans="1:8" x14ac:dyDescent="0.3">
      <c r="A5018" s="33">
        <v>164044</v>
      </c>
      <c r="B5018" t="s">
        <v>8646</v>
      </c>
      <c r="C5018">
        <v>736.98</v>
      </c>
      <c r="D5018">
        <v>4</v>
      </c>
      <c r="E5018">
        <v>52</v>
      </c>
      <c r="F5018" t="s">
        <v>8640</v>
      </c>
      <c r="G5018">
        <v>0</v>
      </c>
      <c r="H5018">
        <v>0</v>
      </c>
    </row>
    <row r="5019" spans="1:8" x14ac:dyDescent="0.3">
      <c r="A5019" s="33">
        <v>164047</v>
      </c>
      <c r="B5019" t="s">
        <v>8647</v>
      </c>
      <c r="C5019">
        <v>1019.34</v>
      </c>
      <c r="D5019">
        <v>4</v>
      </c>
      <c r="E5019">
        <v>52</v>
      </c>
      <c r="F5019" t="s">
        <v>8640</v>
      </c>
      <c r="G5019">
        <v>0</v>
      </c>
      <c r="H5019">
        <v>0</v>
      </c>
    </row>
    <row r="5020" spans="1:8" x14ac:dyDescent="0.3">
      <c r="A5020" s="33">
        <v>164051</v>
      </c>
      <c r="B5020" t="s">
        <v>8648</v>
      </c>
      <c r="C5020">
        <v>404.27</v>
      </c>
      <c r="D5020">
        <v>4</v>
      </c>
      <c r="E5020">
        <v>52</v>
      </c>
      <c r="F5020" t="s">
        <v>8640</v>
      </c>
      <c r="G5020">
        <v>0</v>
      </c>
      <c r="H5020">
        <v>0</v>
      </c>
    </row>
    <row r="5021" spans="1:8" x14ac:dyDescent="0.3">
      <c r="A5021" s="33">
        <v>103148</v>
      </c>
      <c r="B5021" t="s">
        <v>8649</v>
      </c>
      <c r="C5021">
        <v>2196.5700000000002</v>
      </c>
      <c r="D5021">
        <v>4</v>
      </c>
      <c r="E5021">
        <v>14</v>
      </c>
      <c r="F5021" t="s">
        <v>8640</v>
      </c>
      <c r="G5021">
        <v>0</v>
      </c>
      <c r="H5021">
        <v>0</v>
      </c>
    </row>
    <row r="5022" spans="1:8" x14ac:dyDescent="0.3">
      <c r="A5022" s="33">
        <v>441020</v>
      </c>
      <c r="B5022" t="s">
        <v>8650</v>
      </c>
      <c r="C5022">
        <v>258.20999999999998</v>
      </c>
      <c r="D5022">
        <v>4</v>
      </c>
      <c r="E5022">
        <v>52</v>
      </c>
      <c r="F5022" t="s">
        <v>8640</v>
      </c>
      <c r="G5022">
        <v>0</v>
      </c>
      <c r="H5022">
        <v>0</v>
      </c>
    </row>
    <row r="5023" spans="1:8" x14ac:dyDescent="0.3">
      <c r="A5023" s="33">
        <v>163115</v>
      </c>
      <c r="B5023" t="s">
        <v>8651</v>
      </c>
      <c r="C5023">
        <v>316.76</v>
      </c>
      <c r="D5023">
        <v>4</v>
      </c>
      <c r="E5023">
        <v>52</v>
      </c>
      <c r="F5023" t="s">
        <v>8640</v>
      </c>
      <c r="G5023">
        <v>0</v>
      </c>
      <c r="H5023">
        <v>0</v>
      </c>
    </row>
    <row r="5024" spans="1:8" x14ac:dyDescent="0.3">
      <c r="A5024" s="33">
        <v>164055</v>
      </c>
      <c r="B5024" t="s">
        <v>8652</v>
      </c>
      <c r="C5024">
        <v>588.25</v>
      </c>
      <c r="D5024">
        <v>4</v>
      </c>
      <c r="E5024">
        <v>52</v>
      </c>
      <c r="F5024" t="s">
        <v>8640</v>
      </c>
      <c r="G5024">
        <v>0</v>
      </c>
      <c r="H5024">
        <v>0</v>
      </c>
    </row>
    <row r="5025" spans="1:8" x14ac:dyDescent="0.3">
      <c r="A5025" s="33">
        <v>163416</v>
      </c>
      <c r="B5025" t="s">
        <v>8653</v>
      </c>
      <c r="C5025">
        <v>736.98</v>
      </c>
      <c r="D5025">
        <v>4</v>
      </c>
      <c r="E5025">
        <v>52</v>
      </c>
      <c r="F5025" t="s">
        <v>8640</v>
      </c>
      <c r="G5025">
        <v>0</v>
      </c>
      <c r="H5025">
        <v>0</v>
      </c>
    </row>
    <row r="5026" spans="1:8" x14ac:dyDescent="0.3">
      <c r="A5026" s="33">
        <v>443001</v>
      </c>
      <c r="B5026" t="s">
        <v>8654</v>
      </c>
      <c r="C5026">
        <v>532.57000000000005</v>
      </c>
      <c r="D5026">
        <v>4</v>
      </c>
      <c r="E5026">
        <v>52</v>
      </c>
      <c r="F5026" t="s">
        <v>8640</v>
      </c>
      <c r="G5026">
        <v>0</v>
      </c>
      <c r="H5026">
        <v>0</v>
      </c>
    </row>
    <row r="5027" spans="1:8" x14ac:dyDescent="0.3">
      <c r="A5027" s="33">
        <v>164063</v>
      </c>
      <c r="B5027" t="s">
        <v>8655</v>
      </c>
      <c r="C5027">
        <v>583.65</v>
      </c>
      <c r="D5027">
        <v>4</v>
      </c>
      <c r="E5027">
        <v>52</v>
      </c>
      <c r="F5027" t="s">
        <v>8640</v>
      </c>
      <c r="G5027">
        <v>0</v>
      </c>
      <c r="H5027">
        <v>0</v>
      </c>
    </row>
    <row r="5028" spans="1:8" x14ac:dyDescent="0.3">
      <c r="A5028" s="33">
        <v>164094</v>
      </c>
      <c r="B5028" t="s">
        <v>8656</v>
      </c>
      <c r="C5028">
        <v>944.66</v>
      </c>
      <c r="D5028">
        <v>4</v>
      </c>
      <c r="E5028">
        <v>52</v>
      </c>
      <c r="F5028" t="s">
        <v>8640</v>
      </c>
      <c r="G5028">
        <v>0</v>
      </c>
      <c r="H5028">
        <v>0</v>
      </c>
    </row>
    <row r="5029" spans="1:8" x14ac:dyDescent="0.3">
      <c r="A5029" s="33">
        <v>129028</v>
      </c>
      <c r="B5029" t="s">
        <v>8657</v>
      </c>
      <c r="C5029">
        <v>837.94</v>
      </c>
      <c r="D5029">
        <v>4</v>
      </c>
      <c r="E5029">
        <v>52</v>
      </c>
      <c r="F5029" t="s">
        <v>8640</v>
      </c>
      <c r="G5029">
        <v>0</v>
      </c>
      <c r="H5029">
        <v>0</v>
      </c>
    </row>
    <row r="5030" spans="1:8" x14ac:dyDescent="0.3">
      <c r="A5030" s="33">
        <v>164014</v>
      </c>
      <c r="B5030" t="s">
        <v>8658</v>
      </c>
      <c r="C5030">
        <v>699.86</v>
      </c>
      <c r="D5030">
        <v>4</v>
      </c>
      <c r="E5030">
        <v>52</v>
      </c>
      <c r="F5030" t="s">
        <v>8640</v>
      </c>
      <c r="G5030">
        <v>0</v>
      </c>
      <c r="H5030">
        <v>0</v>
      </c>
    </row>
    <row r="5031" spans="1:8" x14ac:dyDescent="0.3">
      <c r="A5031" s="33">
        <v>164015</v>
      </c>
      <c r="B5031" t="s">
        <v>8659</v>
      </c>
      <c r="C5031">
        <v>668.84</v>
      </c>
      <c r="D5031">
        <v>4</v>
      </c>
      <c r="E5031">
        <v>52</v>
      </c>
      <c r="F5031" t="s">
        <v>8640</v>
      </c>
      <c r="G5031">
        <v>0</v>
      </c>
      <c r="H5031">
        <v>0</v>
      </c>
    </row>
    <row r="5032" spans="1:8" x14ac:dyDescent="0.3">
      <c r="A5032" s="33">
        <v>164196</v>
      </c>
      <c r="B5032" t="s">
        <v>8660</v>
      </c>
      <c r="C5032">
        <v>792.81</v>
      </c>
      <c r="D5032">
        <v>4</v>
      </c>
      <c r="E5032">
        <v>52</v>
      </c>
      <c r="F5032" t="s">
        <v>8640</v>
      </c>
      <c r="G5032">
        <v>0</v>
      </c>
      <c r="H5032">
        <v>0</v>
      </c>
    </row>
    <row r="5033" spans="1:8" x14ac:dyDescent="0.3">
      <c r="A5033" s="33">
        <v>129002</v>
      </c>
      <c r="B5033" t="s">
        <v>8661</v>
      </c>
      <c r="C5033">
        <v>552.39</v>
      </c>
      <c r="D5033">
        <v>4</v>
      </c>
      <c r="E5033">
        <v>52</v>
      </c>
      <c r="F5033" t="s">
        <v>8640</v>
      </c>
      <c r="G5033">
        <v>0</v>
      </c>
      <c r="H5033">
        <v>0</v>
      </c>
    </row>
    <row r="5034" spans="1:8" x14ac:dyDescent="0.3">
      <c r="A5034" s="33">
        <v>164439</v>
      </c>
      <c r="B5034" t="s">
        <v>8662</v>
      </c>
      <c r="C5034">
        <v>508.04</v>
      </c>
      <c r="D5034">
        <v>4</v>
      </c>
      <c r="E5034">
        <v>52</v>
      </c>
      <c r="F5034" t="s">
        <v>8640</v>
      </c>
      <c r="G5034">
        <v>0</v>
      </c>
      <c r="H5034">
        <v>0</v>
      </c>
    </row>
    <row r="5035" spans="1:8" x14ac:dyDescent="0.3">
      <c r="A5035" s="33">
        <v>142048</v>
      </c>
      <c r="B5035" t="s">
        <v>8663</v>
      </c>
      <c r="C5035">
        <v>552.39</v>
      </c>
      <c r="D5035">
        <v>4</v>
      </c>
      <c r="E5035">
        <v>52</v>
      </c>
      <c r="F5035" t="s">
        <v>8640</v>
      </c>
      <c r="G5035">
        <v>0</v>
      </c>
      <c r="H5035">
        <v>0</v>
      </c>
    </row>
    <row r="5036" spans="1:8" x14ac:dyDescent="0.3">
      <c r="A5036" s="33">
        <v>170855</v>
      </c>
      <c r="B5036" t="s">
        <v>8664</v>
      </c>
      <c r="C5036">
        <v>281.5</v>
      </c>
      <c r="D5036">
        <v>4</v>
      </c>
      <c r="E5036">
        <v>14</v>
      </c>
      <c r="F5036" t="s">
        <v>8640</v>
      </c>
      <c r="G5036">
        <v>0</v>
      </c>
      <c r="H5036">
        <v>0</v>
      </c>
    </row>
    <row r="5037" spans="1:8" x14ac:dyDescent="0.3">
      <c r="A5037" s="33">
        <v>170718</v>
      </c>
      <c r="B5037" t="s">
        <v>8665</v>
      </c>
      <c r="C5037">
        <v>2806.85</v>
      </c>
      <c r="D5037">
        <v>4</v>
      </c>
      <c r="E5037">
        <v>52</v>
      </c>
      <c r="F5037" t="s">
        <v>8640</v>
      </c>
      <c r="G5037">
        <v>0</v>
      </c>
      <c r="H5037">
        <v>0</v>
      </c>
    </row>
    <row r="5038" spans="1:8" x14ac:dyDescent="0.3">
      <c r="A5038" s="33">
        <v>126010</v>
      </c>
      <c r="B5038" t="s">
        <v>8666</v>
      </c>
      <c r="C5038">
        <v>285.95</v>
      </c>
      <c r="D5038">
        <v>4</v>
      </c>
      <c r="E5038">
        <v>52</v>
      </c>
      <c r="F5038" t="s">
        <v>8640</v>
      </c>
      <c r="G5038">
        <v>0</v>
      </c>
      <c r="H5038">
        <v>0</v>
      </c>
    </row>
    <row r="5039" spans="1:8" x14ac:dyDescent="0.3">
      <c r="A5039" s="33">
        <v>163170</v>
      </c>
      <c r="B5039" t="s">
        <v>8667</v>
      </c>
      <c r="C5039">
        <v>293.23</v>
      </c>
      <c r="D5039">
        <v>4</v>
      </c>
      <c r="E5039">
        <v>52</v>
      </c>
      <c r="F5039" t="s">
        <v>8640</v>
      </c>
      <c r="G5039">
        <v>0</v>
      </c>
      <c r="H5039">
        <v>0</v>
      </c>
    </row>
    <row r="5040" spans="1:8" x14ac:dyDescent="0.3">
      <c r="A5040" s="33">
        <v>483028</v>
      </c>
      <c r="B5040" t="s">
        <v>8668</v>
      </c>
      <c r="C5040">
        <v>1889.95</v>
      </c>
      <c r="D5040">
        <v>49</v>
      </c>
      <c r="E5040">
        <v>14</v>
      </c>
      <c r="F5040" t="s">
        <v>8669</v>
      </c>
      <c r="G5040">
        <v>0</v>
      </c>
      <c r="H5040">
        <v>0</v>
      </c>
    </row>
    <row r="5041" spans="1:8" x14ac:dyDescent="0.3">
      <c r="A5041" s="33">
        <v>462060</v>
      </c>
      <c r="B5041" t="s">
        <v>8670</v>
      </c>
      <c r="C5041">
        <v>4888.01</v>
      </c>
      <c r="D5041">
        <v>49</v>
      </c>
      <c r="E5041">
        <v>52</v>
      </c>
      <c r="F5041" t="s">
        <v>8669</v>
      </c>
      <c r="G5041">
        <v>0</v>
      </c>
      <c r="H5041">
        <v>0</v>
      </c>
    </row>
    <row r="5042" spans="1:8" x14ac:dyDescent="0.3">
      <c r="A5042" s="33">
        <v>463061</v>
      </c>
      <c r="B5042" t="s">
        <v>8671</v>
      </c>
      <c r="C5042">
        <v>1179</v>
      </c>
      <c r="D5042">
        <v>49</v>
      </c>
      <c r="E5042">
        <v>52</v>
      </c>
      <c r="F5042" t="s">
        <v>8669</v>
      </c>
      <c r="G5042">
        <v>0</v>
      </c>
      <c r="H5042">
        <v>0</v>
      </c>
    </row>
    <row r="5043" spans="1:8" x14ac:dyDescent="0.3">
      <c r="A5043" s="33">
        <v>142135</v>
      </c>
      <c r="B5043" t="s">
        <v>8672</v>
      </c>
      <c r="C5043">
        <v>5219.32</v>
      </c>
      <c r="D5043">
        <v>49</v>
      </c>
      <c r="E5043">
        <v>14</v>
      </c>
      <c r="F5043" t="s">
        <v>8669</v>
      </c>
      <c r="G5043">
        <v>0</v>
      </c>
      <c r="H5043">
        <v>0</v>
      </c>
    </row>
    <row r="5044" spans="1:8" x14ac:dyDescent="0.3">
      <c r="A5044" s="33">
        <v>143021</v>
      </c>
      <c r="B5044" t="s">
        <v>8673</v>
      </c>
      <c r="C5044">
        <v>3826.54</v>
      </c>
      <c r="D5044">
        <v>49</v>
      </c>
      <c r="E5044">
        <v>14</v>
      </c>
      <c r="F5044" t="s">
        <v>8669</v>
      </c>
      <c r="G5044">
        <v>0</v>
      </c>
      <c r="H5044">
        <v>0</v>
      </c>
    </row>
    <row r="5045" spans="1:8" x14ac:dyDescent="0.3">
      <c r="A5045" s="33">
        <v>143113</v>
      </c>
      <c r="B5045" t="s">
        <v>8674</v>
      </c>
      <c r="C5045">
        <v>6236.58</v>
      </c>
      <c r="D5045">
        <v>49</v>
      </c>
      <c r="E5045">
        <v>14</v>
      </c>
      <c r="F5045" t="s">
        <v>8669</v>
      </c>
      <c r="G5045">
        <v>0</v>
      </c>
      <c r="H5045">
        <v>0</v>
      </c>
    </row>
    <row r="5046" spans="1:8" x14ac:dyDescent="0.3">
      <c r="A5046" s="33">
        <v>162023</v>
      </c>
      <c r="B5046" t="s">
        <v>8675</v>
      </c>
      <c r="C5046">
        <v>941.12</v>
      </c>
      <c r="D5046">
        <v>49</v>
      </c>
      <c r="E5046">
        <v>52</v>
      </c>
      <c r="F5046" t="s">
        <v>8669</v>
      </c>
      <c r="G5046">
        <v>0</v>
      </c>
      <c r="H5046">
        <v>0</v>
      </c>
    </row>
    <row r="5047" spans="1:8" x14ac:dyDescent="0.3">
      <c r="A5047" s="33">
        <v>142098</v>
      </c>
      <c r="B5047" t="s">
        <v>8676</v>
      </c>
      <c r="C5047">
        <v>1485.03</v>
      </c>
      <c r="D5047">
        <v>49</v>
      </c>
      <c r="E5047">
        <v>14</v>
      </c>
      <c r="F5047" t="s">
        <v>8669</v>
      </c>
      <c r="G5047">
        <v>0</v>
      </c>
      <c r="H5047">
        <v>0</v>
      </c>
    </row>
    <row r="5048" spans="1:8" x14ac:dyDescent="0.3">
      <c r="A5048" s="33">
        <v>142134</v>
      </c>
      <c r="B5048" t="s">
        <v>8677</v>
      </c>
      <c r="C5048">
        <v>4175.74</v>
      </c>
      <c r="D5048">
        <v>49</v>
      </c>
      <c r="E5048">
        <v>14</v>
      </c>
      <c r="F5048" t="s">
        <v>8669</v>
      </c>
      <c r="G5048">
        <v>0</v>
      </c>
      <c r="H5048">
        <v>0</v>
      </c>
    </row>
    <row r="5049" spans="1:8" x14ac:dyDescent="0.3">
      <c r="A5049" s="33">
        <v>142083</v>
      </c>
      <c r="B5049" t="s">
        <v>8678</v>
      </c>
      <c r="C5049">
        <v>1901.42</v>
      </c>
      <c r="D5049">
        <v>49</v>
      </c>
      <c r="E5049">
        <v>14</v>
      </c>
      <c r="F5049" t="s">
        <v>8669</v>
      </c>
      <c r="G5049">
        <v>0</v>
      </c>
      <c r="H5049">
        <v>0</v>
      </c>
    </row>
    <row r="5050" spans="1:8" x14ac:dyDescent="0.3">
      <c r="A5050" s="33">
        <v>162017</v>
      </c>
      <c r="B5050" t="s">
        <v>8679</v>
      </c>
      <c r="C5050">
        <v>1007.1</v>
      </c>
      <c r="D5050">
        <v>49</v>
      </c>
      <c r="E5050">
        <v>52</v>
      </c>
      <c r="F5050" t="s">
        <v>8669</v>
      </c>
      <c r="G5050">
        <v>0</v>
      </c>
      <c r="H5050">
        <v>0</v>
      </c>
    </row>
    <row r="5051" spans="1:8" x14ac:dyDescent="0.3">
      <c r="A5051" s="33">
        <v>441025</v>
      </c>
      <c r="B5051" t="s">
        <v>8680</v>
      </c>
      <c r="C5051">
        <v>1546.07</v>
      </c>
      <c r="D5051">
        <v>49</v>
      </c>
      <c r="E5051">
        <v>52</v>
      </c>
      <c r="F5051" t="s">
        <v>8669</v>
      </c>
      <c r="G5051">
        <v>0</v>
      </c>
      <c r="H5051">
        <v>0</v>
      </c>
    </row>
    <row r="5052" spans="1:8" x14ac:dyDescent="0.3">
      <c r="A5052" s="33">
        <v>162005</v>
      </c>
      <c r="B5052" t="s">
        <v>8681</v>
      </c>
      <c r="C5052">
        <v>1469.24</v>
      </c>
      <c r="D5052">
        <v>49</v>
      </c>
      <c r="E5052">
        <v>52</v>
      </c>
      <c r="F5052" t="s">
        <v>8669</v>
      </c>
      <c r="G5052">
        <v>0</v>
      </c>
      <c r="H5052">
        <v>0</v>
      </c>
    </row>
    <row r="5053" spans="1:8" x14ac:dyDescent="0.3">
      <c r="A5053" s="33">
        <v>170898</v>
      </c>
      <c r="B5053" t="s">
        <v>8682</v>
      </c>
      <c r="C5053">
        <v>2682.78</v>
      </c>
      <c r="D5053">
        <v>49</v>
      </c>
      <c r="E5053">
        <v>14</v>
      </c>
      <c r="F5053" t="s">
        <v>8669</v>
      </c>
      <c r="G5053">
        <v>0</v>
      </c>
      <c r="H5053">
        <v>0</v>
      </c>
    </row>
    <row r="5054" spans="1:8" x14ac:dyDescent="0.3">
      <c r="A5054" s="33">
        <v>166102</v>
      </c>
      <c r="B5054" t="s">
        <v>8683</v>
      </c>
      <c r="C5054">
        <v>1325.12</v>
      </c>
      <c r="D5054">
        <v>49</v>
      </c>
      <c r="E5054">
        <v>52</v>
      </c>
      <c r="F5054" t="s">
        <v>8669</v>
      </c>
      <c r="G5054">
        <v>0</v>
      </c>
      <c r="H5054">
        <v>0</v>
      </c>
    </row>
    <row r="5055" spans="1:8" x14ac:dyDescent="0.3">
      <c r="A5055" s="33">
        <v>126120</v>
      </c>
      <c r="B5055" t="s">
        <v>8684</v>
      </c>
      <c r="C5055">
        <v>4714.6400000000003</v>
      </c>
      <c r="D5055">
        <v>49</v>
      </c>
      <c r="E5055">
        <v>14</v>
      </c>
      <c r="F5055" t="s">
        <v>8669</v>
      </c>
      <c r="G5055">
        <v>0</v>
      </c>
      <c r="H5055">
        <v>0</v>
      </c>
    </row>
    <row r="5056" spans="1:8" x14ac:dyDescent="0.3">
      <c r="A5056" s="33">
        <v>162026</v>
      </c>
      <c r="B5056" t="s">
        <v>8685</v>
      </c>
      <c r="C5056">
        <v>1208.92</v>
      </c>
      <c r="D5056">
        <v>49</v>
      </c>
      <c r="E5056">
        <v>52</v>
      </c>
      <c r="F5056" t="s">
        <v>8669</v>
      </c>
      <c r="G5056">
        <v>0</v>
      </c>
      <c r="H5056">
        <v>0</v>
      </c>
    </row>
    <row r="5057" spans="1:8" x14ac:dyDescent="0.3">
      <c r="A5057" s="33">
        <v>170345</v>
      </c>
      <c r="B5057" t="s">
        <v>8686</v>
      </c>
      <c r="C5057">
        <v>2018.69</v>
      </c>
      <c r="D5057">
        <v>49</v>
      </c>
      <c r="E5057">
        <v>52</v>
      </c>
      <c r="F5057" t="s">
        <v>8669</v>
      </c>
      <c r="G5057">
        <v>0</v>
      </c>
      <c r="H5057">
        <v>0</v>
      </c>
    </row>
    <row r="5058" spans="1:8" x14ac:dyDescent="0.3">
      <c r="A5058" s="33">
        <v>120005</v>
      </c>
      <c r="B5058" t="s">
        <v>8687</v>
      </c>
      <c r="C5058">
        <v>3537.86</v>
      </c>
      <c r="D5058">
        <v>49</v>
      </c>
      <c r="E5058">
        <v>14</v>
      </c>
      <c r="F5058" t="s">
        <v>8669</v>
      </c>
      <c r="G5058">
        <v>0</v>
      </c>
      <c r="H5058">
        <v>0</v>
      </c>
    </row>
    <row r="5059" spans="1:8" x14ac:dyDescent="0.3">
      <c r="A5059" s="33">
        <v>120061</v>
      </c>
      <c r="B5059" t="s">
        <v>8688</v>
      </c>
      <c r="C5059">
        <v>4320.6499999999996</v>
      </c>
      <c r="D5059">
        <v>49</v>
      </c>
      <c r="E5059">
        <v>14</v>
      </c>
      <c r="F5059" t="s">
        <v>8669</v>
      </c>
      <c r="G5059">
        <v>0</v>
      </c>
      <c r="H5059">
        <v>0</v>
      </c>
    </row>
    <row r="5060" spans="1:8" x14ac:dyDescent="0.3">
      <c r="A5060" s="33">
        <v>165115</v>
      </c>
      <c r="B5060" t="s">
        <v>8689</v>
      </c>
      <c r="C5060">
        <v>4857.8900000000003</v>
      </c>
      <c r="D5060">
        <v>60</v>
      </c>
      <c r="E5060">
        <v>52</v>
      </c>
      <c r="F5060" t="s">
        <v>8690</v>
      </c>
      <c r="G5060">
        <v>0</v>
      </c>
      <c r="H5060">
        <v>0</v>
      </c>
    </row>
    <row r="5061" spans="1:8" x14ac:dyDescent="0.3">
      <c r="A5061" s="33">
        <v>422100</v>
      </c>
      <c r="B5061" t="s">
        <v>8691</v>
      </c>
      <c r="C5061">
        <v>4634.12</v>
      </c>
      <c r="D5061">
        <v>60</v>
      </c>
      <c r="E5061">
        <v>14</v>
      </c>
      <c r="F5061" t="s">
        <v>8690</v>
      </c>
      <c r="G5061">
        <v>0</v>
      </c>
      <c r="H5061">
        <v>0</v>
      </c>
    </row>
    <row r="5062" spans="1:8" x14ac:dyDescent="0.3">
      <c r="A5062" s="33">
        <v>164202</v>
      </c>
      <c r="B5062" t="s">
        <v>8692</v>
      </c>
      <c r="C5062">
        <v>26428.48</v>
      </c>
      <c r="D5062">
        <v>50</v>
      </c>
      <c r="E5062">
        <v>52</v>
      </c>
      <c r="F5062" t="s">
        <v>8693</v>
      </c>
      <c r="G5062">
        <v>0</v>
      </c>
      <c r="H5062">
        <v>0</v>
      </c>
    </row>
    <row r="5063" spans="1:8" x14ac:dyDescent="0.3">
      <c r="A5063" s="33">
        <v>170451</v>
      </c>
      <c r="B5063" t="s">
        <v>8694</v>
      </c>
      <c r="C5063">
        <v>46201.71</v>
      </c>
      <c r="D5063">
        <v>50</v>
      </c>
      <c r="E5063">
        <v>14</v>
      </c>
      <c r="F5063" t="s">
        <v>8693</v>
      </c>
      <c r="G5063">
        <v>0</v>
      </c>
      <c r="H5063">
        <v>0</v>
      </c>
    </row>
    <row r="5064" spans="1:8" x14ac:dyDescent="0.3">
      <c r="A5064" s="33">
        <v>135013</v>
      </c>
      <c r="B5064" t="s">
        <v>8695</v>
      </c>
      <c r="C5064">
        <v>277799.33</v>
      </c>
      <c r="D5064">
        <v>50</v>
      </c>
      <c r="E5064">
        <v>14</v>
      </c>
      <c r="F5064" t="s">
        <v>8693</v>
      </c>
      <c r="G5064">
        <v>0</v>
      </c>
      <c r="H5064">
        <v>0</v>
      </c>
    </row>
    <row r="5065" spans="1:8" x14ac:dyDescent="0.3">
      <c r="A5065" s="33">
        <v>163078</v>
      </c>
      <c r="B5065" t="s">
        <v>8696</v>
      </c>
      <c r="C5065">
        <v>11394.15</v>
      </c>
      <c r="D5065">
        <v>50</v>
      </c>
      <c r="E5065">
        <v>52</v>
      </c>
      <c r="F5065" t="s">
        <v>8693</v>
      </c>
      <c r="G5065">
        <v>0</v>
      </c>
      <c r="H5065">
        <v>0</v>
      </c>
    </row>
    <row r="5066" spans="1:8" x14ac:dyDescent="0.3">
      <c r="A5066" s="33">
        <v>162059</v>
      </c>
      <c r="B5066" t="s">
        <v>8697</v>
      </c>
      <c r="C5066">
        <v>12081.82</v>
      </c>
      <c r="D5066">
        <v>50</v>
      </c>
      <c r="E5066">
        <v>52</v>
      </c>
      <c r="F5066" t="s">
        <v>8693</v>
      </c>
      <c r="G5066">
        <v>0</v>
      </c>
      <c r="H5066">
        <v>0</v>
      </c>
    </row>
    <row r="5067" spans="1:8" x14ac:dyDescent="0.3">
      <c r="A5067" s="33">
        <v>167086</v>
      </c>
      <c r="B5067" t="s">
        <v>8698</v>
      </c>
      <c r="C5067">
        <v>4890.33</v>
      </c>
      <c r="D5067">
        <v>66</v>
      </c>
      <c r="E5067">
        <v>52</v>
      </c>
      <c r="F5067" t="s">
        <v>8699</v>
      </c>
      <c r="G5067">
        <v>0</v>
      </c>
      <c r="H5067">
        <v>0</v>
      </c>
    </row>
    <row r="5068" spans="1:8" x14ac:dyDescent="0.3">
      <c r="A5068" s="33">
        <v>167085</v>
      </c>
      <c r="B5068" t="s">
        <v>8700</v>
      </c>
      <c r="C5068">
        <v>6061.64</v>
      </c>
      <c r="D5068">
        <v>66</v>
      </c>
      <c r="E5068">
        <v>52</v>
      </c>
      <c r="F5068" t="s">
        <v>8699</v>
      </c>
      <c r="G5068">
        <v>0</v>
      </c>
      <c r="H5068">
        <v>0</v>
      </c>
    </row>
    <row r="5069" spans="1:8" x14ac:dyDescent="0.3">
      <c r="A5069" s="33">
        <v>792004</v>
      </c>
      <c r="B5069" t="s">
        <v>8701</v>
      </c>
      <c r="C5069">
        <v>39317.339999999997</v>
      </c>
      <c r="D5069">
        <v>54</v>
      </c>
      <c r="E5069">
        <v>52</v>
      </c>
      <c r="F5069" t="s">
        <v>8702</v>
      </c>
      <c r="G5069">
        <v>0</v>
      </c>
      <c r="H5069">
        <v>0</v>
      </c>
    </row>
    <row r="5070" spans="1:8" x14ac:dyDescent="0.3">
      <c r="A5070" s="33">
        <v>166331</v>
      </c>
      <c r="B5070" t="s">
        <v>8703</v>
      </c>
      <c r="C5070">
        <v>71263.11</v>
      </c>
      <c r="D5070">
        <v>54</v>
      </c>
      <c r="E5070">
        <v>52</v>
      </c>
      <c r="F5070" t="s">
        <v>8702</v>
      </c>
      <c r="G5070">
        <v>0</v>
      </c>
      <c r="H5070">
        <v>0</v>
      </c>
    </row>
    <row r="5071" spans="1:8" x14ac:dyDescent="0.3">
      <c r="A5071" s="33">
        <v>167118</v>
      </c>
      <c r="B5071" t="s">
        <v>8704</v>
      </c>
      <c r="C5071">
        <v>47774.2</v>
      </c>
      <c r="D5071">
        <v>54</v>
      </c>
      <c r="E5071">
        <v>52</v>
      </c>
      <c r="F5071" t="s">
        <v>8702</v>
      </c>
      <c r="G5071">
        <v>0</v>
      </c>
      <c r="H5071">
        <v>0</v>
      </c>
    </row>
    <row r="5072" spans="1:8" x14ac:dyDescent="0.3">
      <c r="A5072" s="33">
        <v>792006</v>
      </c>
      <c r="B5072" t="s">
        <v>8705</v>
      </c>
      <c r="C5072">
        <v>13107.03</v>
      </c>
      <c r="D5072">
        <v>54</v>
      </c>
      <c r="E5072">
        <v>52</v>
      </c>
      <c r="F5072" t="s">
        <v>8702</v>
      </c>
      <c r="G5072">
        <v>0</v>
      </c>
      <c r="H5072">
        <v>0</v>
      </c>
    </row>
    <row r="5073" spans="1:8" x14ac:dyDescent="0.3">
      <c r="A5073" s="33">
        <v>5001463</v>
      </c>
      <c r="B5073" t="s">
        <v>8706</v>
      </c>
      <c r="C5073">
        <v>145.28</v>
      </c>
      <c r="D5073">
        <v>82</v>
      </c>
      <c r="E5073">
        <v>13</v>
      </c>
      <c r="F5073" t="s">
        <v>8707</v>
      </c>
      <c r="G5073">
        <v>0</v>
      </c>
      <c r="H5073">
        <v>0</v>
      </c>
    </row>
    <row r="5074" spans="1:8" x14ac:dyDescent="0.3">
      <c r="A5074" s="33">
        <v>5001464</v>
      </c>
      <c r="B5074" t="s">
        <v>8708</v>
      </c>
      <c r="C5074">
        <v>39516.42</v>
      </c>
      <c r="D5074">
        <v>82</v>
      </c>
      <c r="E5074">
        <v>13</v>
      </c>
      <c r="F5074" t="s">
        <v>8707</v>
      </c>
      <c r="G5074">
        <v>0</v>
      </c>
      <c r="H5074">
        <v>0</v>
      </c>
    </row>
    <row r="5075" spans="1:8" x14ac:dyDescent="0.3">
      <c r="A5075" s="33">
        <v>5001467</v>
      </c>
      <c r="B5075" t="s">
        <v>8709</v>
      </c>
      <c r="C5075">
        <v>275995.5</v>
      </c>
      <c r="D5075">
        <v>82</v>
      </c>
      <c r="E5075">
        <v>13</v>
      </c>
      <c r="F5075" t="s">
        <v>8707</v>
      </c>
      <c r="G5075">
        <v>0</v>
      </c>
      <c r="H5075">
        <v>0</v>
      </c>
    </row>
    <row r="5076" spans="1:8" x14ac:dyDescent="0.3">
      <c r="A5076" s="33">
        <v>5001468</v>
      </c>
      <c r="B5076" t="s">
        <v>8710</v>
      </c>
      <c r="C5076">
        <v>145.28</v>
      </c>
      <c r="D5076">
        <v>82</v>
      </c>
      <c r="E5076">
        <v>14</v>
      </c>
      <c r="F5076" t="s">
        <v>8707</v>
      </c>
      <c r="G5076">
        <v>0</v>
      </c>
      <c r="H5076">
        <v>0</v>
      </c>
    </row>
    <row r="5077" spans="1:8" x14ac:dyDescent="0.3">
      <c r="A5077" s="33">
        <v>5001471</v>
      </c>
      <c r="B5077" t="s">
        <v>8711</v>
      </c>
      <c r="C5077">
        <v>53986.02</v>
      </c>
      <c r="D5077">
        <v>82</v>
      </c>
      <c r="E5077">
        <v>14</v>
      </c>
      <c r="F5077" t="s">
        <v>8707</v>
      </c>
      <c r="G5077">
        <v>0</v>
      </c>
      <c r="H5077">
        <v>0</v>
      </c>
    </row>
    <row r="5078" spans="1:8" x14ac:dyDescent="0.3">
      <c r="A5078" s="33">
        <v>161234</v>
      </c>
      <c r="B5078" t="s">
        <v>8712</v>
      </c>
      <c r="C5078">
        <v>1.32</v>
      </c>
      <c r="D5078">
        <v>55</v>
      </c>
      <c r="E5078">
        <v>14</v>
      </c>
      <c r="F5078" t="s">
        <v>8713</v>
      </c>
      <c r="G5078">
        <v>0</v>
      </c>
      <c r="H5078">
        <v>0</v>
      </c>
    </row>
    <row r="5079" spans="1:8" x14ac:dyDescent="0.3">
      <c r="A5079" s="33">
        <v>161235</v>
      </c>
      <c r="B5079" t="s">
        <v>8712</v>
      </c>
      <c r="C5079">
        <v>1.32</v>
      </c>
      <c r="D5079">
        <v>55</v>
      </c>
      <c r="E5079">
        <v>14</v>
      </c>
      <c r="F5079" t="s">
        <v>8713</v>
      </c>
      <c r="G5079">
        <v>0</v>
      </c>
      <c r="H5079">
        <v>0</v>
      </c>
    </row>
    <row r="5080" spans="1:8" x14ac:dyDescent="0.3">
      <c r="A5080" s="33">
        <v>107007</v>
      </c>
      <c r="B5080" t="s">
        <v>8714</v>
      </c>
      <c r="C5080">
        <v>6635.82</v>
      </c>
      <c r="D5080">
        <v>51</v>
      </c>
      <c r="E5080">
        <v>14</v>
      </c>
      <c r="F5080" t="s">
        <v>8715</v>
      </c>
      <c r="G5080">
        <v>0</v>
      </c>
      <c r="H5080">
        <v>0</v>
      </c>
    </row>
    <row r="5081" spans="1:8" x14ac:dyDescent="0.3">
      <c r="A5081" s="33">
        <v>107011</v>
      </c>
      <c r="B5081" t="s">
        <v>8716</v>
      </c>
      <c r="C5081">
        <v>5242.32</v>
      </c>
      <c r="D5081">
        <v>51</v>
      </c>
      <c r="E5081">
        <v>14</v>
      </c>
      <c r="F5081" t="s">
        <v>8715</v>
      </c>
      <c r="G5081">
        <v>0</v>
      </c>
      <c r="H5081">
        <v>0</v>
      </c>
    </row>
    <row r="5082" spans="1:8" x14ac:dyDescent="0.3">
      <c r="A5082" s="33">
        <v>107083</v>
      </c>
      <c r="B5082" t="s">
        <v>8717</v>
      </c>
      <c r="C5082">
        <v>5242.32</v>
      </c>
      <c r="D5082">
        <v>51</v>
      </c>
      <c r="E5082">
        <v>14</v>
      </c>
      <c r="F5082" t="s">
        <v>8715</v>
      </c>
      <c r="G5082">
        <v>0</v>
      </c>
      <c r="H5082">
        <v>0</v>
      </c>
    </row>
    <row r="5083" spans="1:8" x14ac:dyDescent="0.3">
      <c r="A5083" s="33">
        <v>107008</v>
      </c>
      <c r="B5083" t="s">
        <v>8718</v>
      </c>
      <c r="C5083">
        <v>6635.82</v>
      </c>
      <c r="D5083">
        <v>51</v>
      </c>
      <c r="E5083">
        <v>14</v>
      </c>
      <c r="F5083" t="s">
        <v>8715</v>
      </c>
      <c r="G5083">
        <v>0</v>
      </c>
      <c r="H5083">
        <v>0</v>
      </c>
    </row>
    <row r="5084" spans="1:8" x14ac:dyDescent="0.3">
      <c r="A5084" s="33">
        <v>107012</v>
      </c>
      <c r="B5084" t="s">
        <v>8719</v>
      </c>
      <c r="C5084">
        <v>5242.32</v>
      </c>
      <c r="D5084">
        <v>51</v>
      </c>
      <c r="E5084">
        <v>14</v>
      </c>
      <c r="F5084" t="s">
        <v>8715</v>
      </c>
      <c r="G5084">
        <v>0</v>
      </c>
      <c r="H5084">
        <v>0</v>
      </c>
    </row>
    <row r="5085" spans="1:8" x14ac:dyDescent="0.3">
      <c r="A5085" s="33">
        <v>107080</v>
      </c>
      <c r="B5085" t="s">
        <v>8720</v>
      </c>
      <c r="C5085">
        <v>6181.22</v>
      </c>
      <c r="D5085">
        <v>51</v>
      </c>
      <c r="E5085">
        <v>14</v>
      </c>
      <c r="F5085" t="s">
        <v>8715</v>
      </c>
      <c r="G5085">
        <v>0</v>
      </c>
      <c r="H5085">
        <v>0</v>
      </c>
    </row>
    <row r="5086" spans="1:8" x14ac:dyDescent="0.3">
      <c r="A5086" s="33">
        <v>107084</v>
      </c>
      <c r="B5086" t="s">
        <v>8721</v>
      </c>
      <c r="C5086">
        <v>5242.32</v>
      </c>
      <c r="D5086">
        <v>51</v>
      </c>
      <c r="E5086">
        <v>14</v>
      </c>
      <c r="F5086" t="s">
        <v>8715</v>
      </c>
      <c r="G5086">
        <v>0</v>
      </c>
      <c r="H5086">
        <v>0</v>
      </c>
    </row>
    <row r="5087" spans="1:8" x14ac:dyDescent="0.3">
      <c r="A5087" s="33">
        <v>107009</v>
      </c>
      <c r="B5087" t="s">
        <v>8722</v>
      </c>
      <c r="C5087">
        <v>6635.82</v>
      </c>
      <c r="D5087">
        <v>51</v>
      </c>
      <c r="E5087">
        <v>14</v>
      </c>
      <c r="F5087" t="s">
        <v>8715</v>
      </c>
      <c r="G5087">
        <v>0</v>
      </c>
      <c r="H5087">
        <v>0</v>
      </c>
    </row>
    <row r="5088" spans="1:8" x14ac:dyDescent="0.3">
      <c r="A5088" s="33">
        <v>107013</v>
      </c>
      <c r="B5088" t="s">
        <v>8723</v>
      </c>
      <c r="C5088">
        <v>5242.32</v>
      </c>
      <c r="D5088">
        <v>51</v>
      </c>
      <c r="E5088">
        <v>14</v>
      </c>
      <c r="F5088" t="s">
        <v>8715</v>
      </c>
      <c r="G5088">
        <v>0</v>
      </c>
      <c r="H5088">
        <v>0</v>
      </c>
    </row>
    <row r="5089" spans="1:8" x14ac:dyDescent="0.3">
      <c r="A5089" s="33">
        <v>107081</v>
      </c>
      <c r="B5089" t="s">
        <v>8724</v>
      </c>
      <c r="C5089">
        <v>6181.22</v>
      </c>
      <c r="D5089">
        <v>51</v>
      </c>
      <c r="E5089">
        <v>14</v>
      </c>
      <c r="F5089" t="s">
        <v>8715</v>
      </c>
      <c r="G5089">
        <v>0</v>
      </c>
      <c r="H5089">
        <v>0</v>
      </c>
    </row>
    <row r="5090" spans="1:8" x14ac:dyDescent="0.3">
      <c r="A5090" s="33">
        <v>107085</v>
      </c>
      <c r="B5090" t="s">
        <v>8725</v>
      </c>
      <c r="C5090">
        <v>7608.27</v>
      </c>
      <c r="D5090">
        <v>51</v>
      </c>
      <c r="E5090">
        <v>14</v>
      </c>
      <c r="F5090" t="s">
        <v>8715</v>
      </c>
      <c r="G5090">
        <v>0</v>
      </c>
      <c r="H5090">
        <v>0</v>
      </c>
    </row>
    <row r="5091" spans="1:8" x14ac:dyDescent="0.3">
      <c r="A5091" s="33">
        <v>107010</v>
      </c>
      <c r="B5091" t="s">
        <v>8726</v>
      </c>
      <c r="C5091">
        <v>6635.82</v>
      </c>
      <c r="D5091">
        <v>51</v>
      </c>
      <c r="E5091">
        <v>14</v>
      </c>
      <c r="F5091" t="s">
        <v>8715</v>
      </c>
      <c r="G5091">
        <v>0</v>
      </c>
      <c r="H5091">
        <v>0</v>
      </c>
    </row>
    <row r="5092" spans="1:8" x14ac:dyDescent="0.3">
      <c r="A5092" s="33">
        <v>107082</v>
      </c>
      <c r="B5092" t="s">
        <v>8727</v>
      </c>
      <c r="C5092">
        <v>5242.32</v>
      </c>
      <c r="D5092">
        <v>51</v>
      </c>
      <c r="E5092">
        <v>14</v>
      </c>
      <c r="F5092" t="s">
        <v>8715</v>
      </c>
      <c r="G5092">
        <v>0</v>
      </c>
      <c r="H5092">
        <v>0</v>
      </c>
    </row>
    <row r="5093" spans="1:8" x14ac:dyDescent="0.3">
      <c r="A5093" s="33">
        <v>107086</v>
      </c>
      <c r="B5093" t="s">
        <v>8728</v>
      </c>
      <c r="C5093">
        <v>5242.32</v>
      </c>
      <c r="D5093">
        <v>51</v>
      </c>
      <c r="E5093">
        <v>14</v>
      </c>
      <c r="F5093" t="s">
        <v>8715</v>
      </c>
      <c r="G5093">
        <v>0</v>
      </c>
      <c r="H5093">
        <v>0</v>
      </c>
    </row>
    <row r="5094" spans="1:8" x14ac:dyDescent="0.3">
      <c r="A5094" s="33">
        <v>107087</v>
      </c>
      <c r="B5094" t="s">
        <v>8729</v>
      </c>
      <c r="C5094">
        <v>5242.32</v>
      </c>
      <c r="D5094">
        <v>51</v>
      </c>
      <c r="E5094">
        <v>14</v>
      </c>
      <c r="F5094" t="s">
        <v>8715</v>
      </c>
      <c r="G5094">
        <v>0</v>
      </c>
      <c r="H5094">
        <v>0</v>
      </c>
    </row>
    <row r="5095" spans="1:8" x14ac:dyDescent="0.3">
      <c r="A5095" s="33">
        <v>107016</v>
      </c>
      <c r="B5095" t="s">
        <v>8730</v>
      </c>
      <c r="C5095">
        <v>5242.32</v>
      </c>
      <c r="D5095">
        <v>51</v>
      </c>
      <c r="E5095">
        <v>14</v>
      </c>
      <c r="F5095" t="s">
        <v>8715</v>
      </c>
      <c r="G5095">
        <v>0</v>
      </c>
      <c r="H5095">
        <v>0</v>
      </c>
    </row>
    <row r="5096" spans="1:8" x14ac:dyDescent="0.3">
      <c r="A5096" s="33">
        <v>107088</v>
      </c>
      <c r="B5096" t="s">
        <v>8731</v>
      </c>
      <c r="C5096">
        <v>5242.32</v>
      </c>
      <c r="D5096">
        <v>51</v>
      </c>
      <c r="E5096">
        <v>14</v>
      </c>
      <c r="F5096" t="s">
        <v>8715</v>
      </c>
      <c r="G5096">
        <v>0</v>
      </c>
      <c r="H5096">
        <v>0</v>
      </c>
    </row>
    <row r="5097" spans="1:8" x14ac:dyDescent="0.3">
      <c r="A5097" s="33">
        <v>142152</v>
      </c>
      <c r="B5097" t="s">
        <v>8732</v>
      </c>
      <c r="C5097">
        <v>1860.94</v>
      </c>
      <c r="D5097">
        <v>51</v>
      </c>
      <c r="E5097">
        <v>14</v>
      </c>
      <c r="F5097" t="s">
        <v>8715</v>
      </c>
      <c r="G5097">
        <v>0</v>
      </c>
      <c r="H5097">
        <v>0</v>
      </c>
    </row>
    <row r="5098" spans="1:8" x14ac:dyDescent="0.3">
      <c r="A5098" s="33">
        <v>142153</v>
      </c>
      <c r="B5098" t="s">
        <v>8733</v>
      </c>
      <c r="C5098">
        <v>1860.94</v>
      </c>
      <c r="D5098">
        <v>51</v>
      </c>
      <c r="E5098">
        <v>14</v>
      </c>
      <c r="F5098" t="s">
        <v>8715</v>
      </c>
      <c r="G5098">
        <v>0</v>
      </c>
      <c r="H5098">
        <v>0</v>
      </c>
    </row>
    <row r="5099" spans="1:8" x14ac:dyDescent="0.3">
      <c r="A5099" s="33">
        <v>142159</v>
      </c>
      <c r="B5099" t="s">
        <v>8734</v>
      </c>
      <c r="C5099">
        <v>1860.94</v>
      </c>
      <c r="D5099">
        <v>51</v>
      </c>
      <c r="E5099">
        <v>14</v>
      </c>
      <c r="F5099" t="s">
        <v>8715</v>
      </c>
      <c r="G5099">
        <v>0</v>
      </c>
      <c r="H5099">
        <v>0</v>
      </c>
    </row>
    <row r="5100" spans="1:8" x14ac:dyDescent="0.3">
      <c r="A5100" s="33">
        <v>142164</v>
      </c>
      <c r="B5100" t="s">
        <v>8735</v>
      </c>
      <c r="C5100">
        <v>1860.94</v>
      </c>
      <c r="D5100">
        <v>51</v>
      </c>
      <c r="E5100">
        <v>14</v>
      </c>
      <c r="F5100" t="s">
        <v>8715</v>
      </c>
      <c r="G5100">
        <v>0</v>
      </c>
      <c r="H5100">
        <v>0</v>
      </c>
    </row>
    <row r="5101" spans="1:8" x14ac:dyDescent="0.3">
      <c r="A5101" s="33">
        <v>142154</v>
      </c>
      <c r="B5101" t="s">
        <v>8736</v>
      </c>
      <c r="C5101">
        <v>1817.08</v>
      </c>
      <c r="D5101">
        <v>51</v>
      </c>
      <c r="E5101">
        <v>14</v>
      </c>
      <c r="F5101" t="s">
        <v>8715</v>
      </c>
      <c r="G5101">
        <v>0</v>
      </c>
      <c r="H5101">
        <v>0</v>
      </c>
    </row>
    <row r="5102" spans="1:8" x14ac:dyDescent="0.3">
      <c r="A5102" s="33">
        <v>142161</v>
      </c>
      <c r="B5102" t="s">
        <v>8737</v>
      </c>
      <c r="C5102">
        <v>3909.55</v>
      </c>
      <c r="D5102">
        <v>51</v>
      </c>
      <c r="E5102">
        <v>14</v>
      </c>
      <c r="F5102" t="s">
        <v>8715</v>
      </c>
      <c r="G5102">
        <v>0</v>
      </c>
      <c r="H5102">
        <v>0</v>
      </c>
    </row>
    <row r="5103" spans="1:8" x14ac:dyDescent="0.3">
      <c r="A5103" s="33">
        <v>142160</v>
      </c>
      <c r="B5103" t="s">
        <v>8738</v>
      </c>
      <c r="C5103">
        <v>3221.72</v>
      </c>
      <c r="D5103">
        <v>51</v>
      </c>
      <c r="E5103">
        <v>14</v>
      </c>
      <c r="F5103" t="s">
        <v>8715</v>
      </c>
      <c r="G5103">
        <v>0</v>
      </c>
      <c r="H5103">
        <v>0</v>
      </c>
    </row>
    <row r="5104" spans="1:8" x14ac:dyDescent="0.3">
      <c r="A5104" s="33">
        <v>107079</v>
      </c>
      <c r="B5104" t="s">
        <v>8739</v>
      </c>
      <c r="C5104">
        <v>6181.22</v>
      </c>
      <c r="D5104">
        <v>51</v>
      </c>
      <c r="E5104">
        <v>14</v>
      </c>
      <c r="F5104" t="s">
        <v>8715</v>
      </c>
      <c r="G5104">
        <v>0</v>
      </c>
      <c r="H5104">
        <v>0</v>
      </c>
    </row>
    <row r="5105" spans="1:8" x14ac:dyDescent="0.3">
      <c r="A5105" s="33">
        <v>135231</v>
      </c>
      <c r="B5105" t="s">
        <v>8740</v>
      </c>
      <c r="C5105">
        <v>424.3</v>
      </c>
      <c r="D5105">
        <v>56</v>
      </c>
      <c r="E5105">
        <v>14</v>
      </c>
      <c r="F5105" t="s">
        <v>8741</v>
      </c>
      <c r="G5105">
        <v>0</v>
      </c>
      <c r="H5105">
        <v>0</v>
      </c>
    </row>
    <row r="5106" spans="1:8" x14ac:dyDescent="0.3">
      <c r="A5106" s="33">
        <v>135232</v>
      </c>
      <c r="B5106" t="s">
        <v>8742</v>
      </c>
      <c r="C5106">
        <v>1094.99</v>
      </c>
      <c r="D5106">
        <v>56</v>
      </c>
      <c r="E5106">
        <v>14</v>
      </c>
      <c r="F5106" t="s">
        <v>8741</v>
      </c>
      <c r="G5106">
        <v>0</v>
      </c>
      <c r="H5106">
        <v>0</v>
      </c>
    </row>
    <row r="5107" spans="1:8" x14ac:dyDescent="0.3">
      <c r="A5107" s="33">
        <v>135251</v>
      </c>
      <c r="B5107" t="s">
        <v>8743</v>
      </c>
      <c r="C5107">
        <v>604.83000000000004</v>
      </c>
      <c r="D5107">
        <v>56</v>
      </c>
      <c r="E5107">
        <v>14</v>
      </c>
      <c r="F5107" t="s">
        <v>8741</v>
      </c>
      <c r="G5107">
        <v>0</v>
      </c>
      <c r="H5107">
        <v>0</v>
      </c>
    </row>
    <row r="5108" spans="1:8" x14ac:dyDescent="0.3">
      <c r="A5108" s="33">
        <v>147014</v>
      </c>
      <c r="B5108" t="s">
        <v>8744</v>
      </c>
      <c r="C5108">
        <v>9454.16</v>
      </c>
      <c r="D5108">
        <v>56</v>
      </c>
      <c r="E5108">
        <v>14</v>
      </c>
      <c r="F5108" t="s">
        <v>8741</v>
      </c>
      <c r="G5108">
        <v>0</v>
      </c>
      <c r="H5108">
        <v>0</v>
      </c>
    </row>
    <row r="5109" spans="1:8" x14ac:dyDescent="0.3">
      <c r="A5109" s="33">
        <v>163071</v>
      </c>
      <c r="B5109" t="s">
        <v>8745</v>
      </c>
      <c r="C5109">
        <v>3974.27</v>
      </c>
      <c r="D5109">
        <v>56</v>
      </c>
      <c r="E5109">
        <v>52</v>
      </c>
      <c r="F5109" t="s">
        <v>8741</v>
      </c>
      <c r="G5109">
        <v>0</v>
      </c>
      <c r="H5109">
        <v>0</v>
      </c>
    </row>
    <row r="5110" spans="1:8" x14ac:dyDescent="0.3">
      <c r="A5110" s="33">
        <v>147015</v>
      </c>
      <c r="B5110" t="s">
        <v>8746</v>
      </c>
      <c r="C5110">
        <v>6773.92</v>
      </c>
      <c r="D5110">
        <v>56</v>
      </c>
      <c r="E5110">
        <v>14</v>
      </c>
      <c r="F5110" t="s">
        <v>8741</v>
      </c>
      <c r="G5110">
        <v>0</v>
      </c>
      <c r="H5110">
        <v>0</v>
      </c>
    </row>
    <row r="5111" spans="1:8" x14ac:dyDescent="0.3">
      <c r="A5111" s="33">
        <v>170868</v>
      </c>
      <c r="B5111" t="s">
        <v>8747</v>
      </c>
      <c r="C5111">
        <v>25320.49</v>
      </c>
      <c r="D5111">
        <v>56</v>
      </c>
      <c r="E5111">
        <v>14</v>
      </c>
      <c r="F5111" t="s">
        <v>8741</v>
      </c>
      <c r="G5111">
        <v>0</v>
      </c>
      <c r="H5111">
        <v>0</v>
      </c>
    </row>
    <row r="5112" spans="1:8" x14ac:dyDescent="0.3">
      <c r="A5112" s="33">
        <v>142123</v>
      </c>
      <c r="B5112" t="s">
        <v>8748</v>
      </c>
      <c r="C5112">
        <v>4497.97</v>
      </c>
      <c r="D5112">
        <v>56</v>
      </c>
      <c r="E5112">
        <v>14</v>
      </c>
      <c r="F5112" t="s">
        <v>8741</v>
      </c>
      <c r="G5112">
        <v>0</v>
      </c>
      <c r="H5112">
        <v>0</v>
      </c>
    </row>
    <row r="5113" spans="1:8" x14ac:dyDescent="0.3">
      <c r="A5113" s="33">
        <v>170866</v>
      </c>
      <c r="B5113" t="s">
        <v>8749</v>
      </c>
      <c r="C5113">
        <v>1048.8800000000001</v>
      </c>
      <c r="D5113">
        <v>56</v>
      </c>
      <c r="E5113">
        <v>14</v>
      </c>
      <c r="F5113" t="s">
        <v>8741</v>
      </c>
      <c r="G5113">
        <v>0</v>
      </c>
      <c r="H5113">
        <v>0</v>
      </c>
    </row>
    <row r="5114" spans="1:8" x14ac:dyDescent="0.3">
      <c r="A5114" s="33">
        <v>170867</v>
      </c>
      <c r="B5114" t="s">
        <v>8750</v>
      </c>
      <c r="C5114">
        <v>849.92</v>
      </c>
      <c r="D5114">
        <v>56</v>
      </c>
      <c r="E5114">
        <v>14</v>
      </c>
      <c r="F5114" t="s">
        <v>8741</v>
      </c>
      <c r="G5114">
        <v>0</v>
      </c>
      <c r="H5114">
        <v>0</v>
      </c>
    </row>
    <row r="5115" spans="1:8" x14ac:dyDescent="0.3">
      <c r="A5115" s="33">
        <v>163350</v>
      </c>
      <c r="B5115" t="s">
        <v>8751</v>
      </c>
      <c r="C5115">
        <v>2560.37</v>
      </c>
      <c r="D5115">
        <v>56</v>
      </c>
      <c r="E5115">
        <v>52</v>
      </c>
      <c r="F5115" t="s">
        <v>8741</v>
      </c>
      <c r="G5115">
        <v>0</v>
      </c>
      <c r="H5115">
        <v>0</v>
      </c>
    </row>
    <row r="5116" spans="1:8" x14ac:dyDescent="0.3">
      <c r="A5116" s="33">
        <v>163136</v>
      </c>
      <c r="B5116" t="s">
        <v>8752</v>
      </c>
      <c r="C5116">
        <v>4321.3999999999996</v>
      </c>
      <c r="D5116">
        <v>56</v>
      </c>
      <c r="E5116">
        <v>52</v>
      </c>
      <c r="F5116" t="s">
        <v>8741</v>
      </c>
      <c r="G5116">
        <v>0</v>
      </c>
      <c r="H5116">
        <v>0</v>
      </c>
    </row>
    <row r="5117" spans="1:8" x14ac:dyDescent="0.3">
      <c r="A5117" s="33">
        <v>482081</v>
      </c>
      <c r="B5117" t="s">
        <v>8753</v>
      </c>
      <c r="C5117">
        <v>1112.8499999999999</v>
      </c>
      <c r="D5117">
        <v>56</v>
      </c>
      <c r="E5117">
        <v>52</v>
      </c>
      <c r="F5117" t="s">
        <v>8741</v>
      </c>
      <c r="G5117">
        <v>0</v>
      </c>
      <c r="H5117">
        <v>0</v>
      </c>
    </row>
    <row r="5118" spans="1:8" x14ac:dyDescent="0.3">
      <c r="A5118" s="33">
        <v>170864</v>
      </c>
      <c r="B5118" t="s">
        <v>8754</v>
      </c>
      <c r="C5118">
        <v>5063.84</v>
      </c>
      <c r="D5118">
        <v>56</v>
      </c>
      <c r="E5118">
        <v>14</v>
      </c>
      <c r="F5118" t="s">
        <v>8741</v>
      </c>
      <c r="G5118">
        <v>0</v>
      </c>
      <c r="H5118">
        <v>0</v>
      </c>
    </row>
    <row r="5119" spans="1:8" x14ac:dyDescent="0.3">
      <c r="A5119" s="33">
        <v>163123</v>
      </c>
      <c r="B5119" t="s">
        <v>8755</v>
      </c>
      <c r="C5119">
        <v>5988.6</v>
      </c>
      <c r="D5119">
        <v>56</v>
      </c>
      <c r="E5119">
        <v>52</v>
      </c>
      <c r="F5119" t="s">
        <v>8741</v>
      </c>
      <c r="G5119">
        <v>0</v>
      </c>
      <c r="H5119">
        <v>0</v>
      </c>
    </row>
    <row r="5120" spans="1:8" x14ac:dyDescent="0.3">
      <c r="A5120" s="33">
        <v>163125</v>
      </c>
      <c r="B5120" t="s">
        <v>8756</v>
      </c>
      <c r="C5120">
        <v>5983.21</v>
      </c>
      <c r="D5120">
        <v>56</v>
      </c>
      <c r="E5120">
        <v>52</v>
      </c>
      <c r="F5120" t="s">
        <v>8741</v>
      </c>
      <c r="G5120">
        <v>0</v>
      </c>
      <c r="H5120">
        <v>0</v>
      </c>
    </row>
    <row r="5121" spans="1:8" x14ac:dyDescent="0.3">
      <c r="A5121" s="33">
        <v>170865</v>
      </c>
      <c r="B5121" t="s">
        <v>8757</v>
      </c>
      <c r="C5121">
        <v>5063.84</v>
      </c>
      <c r="D5121">
        <v>56</v>
      </c>
      <c r="E5121">
        <v>14</v>
      </c>
      <c r="F5121" t="s">
        <v>8741</v>
      </c>
      <c r="G5121">
        <v>0</v>
      </c>
      <c r="H5121">
        <v>0</v>
      </c>
    </row>
    <row r="5122" spans="1:8" x14ac:dyDescent="0.3">
      <c r="A5122" s="33">
        <v>163318</v>
      </c>
      <c r="B5122" t="s">
        <v>8758</v>
      </c>
      <c r="C5122">
        <v>2151.7600000000002</v>
      </c>
      <c r="D5122">
        <v>56</v>
      </c>
      <c r="E5122">
        <v>52</v>
      </c>
      <c r="F5122" t="s">
        <v>8741</v>
      </c>
      <c r="G5122">
        <v>0</v>
      </c>
      <c r="H5122">
        <v>0</v>
      </c>
    </row>
    <row r="5123" spans="1:8" x14ac:dyDescent="0.3">
      <c r="A5123" s="33">
        <v>411003</v>
      </c>
      <c r="B5123" t="s">
        <v>8759</v>
      </c>
      <c r="C5123">
        <v>1.32</v>
      </c>
      <c r="D5123">
        <v>56</v>
      </c>
      <c r="E5123">
        <v>14</v>
      </c>
      <c r="F5123" t="s">
        <v>8741</v>
      </c>
      <c r="G5123">
        <v>0</v>
      </c>
      <c r="H5123">
        <v>0</v>
      </c>
    </row>
    <row r="5124" spans="1:8" x14ac:dyDescent="0.3">
      <c r="A5124" s="33">
        <v>103006</v>
      </c>
      <c r="B5124" t="s">
        <v>8760</v>
      </c>
      <c r="C5124">
        <v>369578.18</v>
      </c>
      <c r="D5124">
        <v>57</v>
      </c>
      <c r="E5124">
        <v>14</v>
      </c>
      <c r="F5124" t="s">
        <v>8761</v>
      </c>
      <c r="G5124">
        <v>0</v>
      </c>
      <c r="H5124">
        <v>0</v>
      </c>
    </row>
    <row r="5125" spans="1:8" x14ac:dyDescent="0.3">
      <c r="A5125" s="33">
        <v>103005</v>
      </c>
      <c r="B5125" t="s">
        <v>8762</v>
      </c>
      <c r="C5125">
        <v>351979.34</v>
      </c>
      <c r="D5125">
        <v>57</v>
      </c>
      <c r="E5125">
        <v>14</v>
      </c>
      <c r="F5125" t="s">
        <v>8761</v>
      </c>
      <c r="G5125">
        <v>0</v>
      </c>
      <c r="H5125">
        <v>0</v>
      </c>
    </row>
    <row r="5126" spans="1:8" x14ac:dyDescent="0.3">
      <c r="A5126" s="33">
        <v>103144</v>
      </c>
      <c r="B5126" t="s">
        <v>8763</v>
      </c>
      <c r="C5126">
        <v>446613.55</v>
      </c>
      <c r="D5126">
        <v>57</v>
      </c>
      <c r="E5126">
        <v>14</v>
      </c>
      <c r="F5126" t="s">
        <v>8761</v>
      </c>
      <c r="G5126">
        <v>0</v>
      </c>
      <c r="H5126">
        <v>0</v>
      </c>
    </row>
    <row r="5127" spans="1:8" x14ac:dyDescent="0.3">
      <c r="A5127" s="33">
        <v>103105</v>
      </c>
      <c r="B5127" t="s">
        <v>8764</v>
      </c>
      <c r="C5127">
        <v>446613.55</v>
      </c>
      <c r="D5127">
        <v>57</v>
      </c>
      <c r="E5127">
        <v>14</v>
      </c>
      <c r="F5127" t="s">
        <v>8761</v>
      </c>
      <c r="G5127">
        <v>0</v>
      </c>
      <c r="H5127">
        <v>0</v>
      </c>
    </row>
    <row r="5128" spans="1:8" x14ac:dyDescent="0.3">
      <c r="A5128" s="33">
        <v>103156</v>
      </c>
      <c r="B5128" t="s">
        <v>8765</v>
      </c>
      <c r="C5128">
        <v>381375.34</v>
      </c>
      <c r="D5128">
        <v>57</v>
      </c>
      <c r="E5128">
        <v>14</v>
      </c>
      <c r="F5128" t="s">
        <v>8761</v>
      </c>
      <c r="G5128">
        <v>0</v>
      </c>
      <c r="H5128">
        <v>0</v>
      </c>
    </row>
    <row r="5129" spans="1:8" x14ac:dyDescent="0.3">
      <c r="A5129" s="33">
        <v>103004</v>
      </c>
      <c r="B5129" t="s">
        <v>8766</v>
      </c>
      <c r="C5129">
        <v>431783.14</v>
      </c>
      <c r="D5129">
        <v>57</v>
      </c>
      <c r="E5129">
        <v>14</v>
      </c>
      <c r="F5129" t="s">
        <v>8761</v>
      </c>
      <c r="G5129">
        <v>0</v>
      </c>
      <c r="H5129">
        <v>0</v>
      </c>
    </row>
    <row r="5130" spans="1:8" x14ac:dyDescent="0.3">
      <c r="A5130" s="33">
        <v>103067</v>
      </c>
      <c r="B5130" t="s">
        <v>8767</v>
      </c>
      <c r="C5130">
        <v>322400.07</v>
      </c>
      <c r="D5130">
        <v>57</v>
      </c>
      <c r="E5130">
        <v>14</v>
      </c>
      <c r="F5130" t="s">
        <v>8761</v>
      </c>
      <c r="G5130">
        <v>0</v>
      </c>
      <c r="H5130">
        <v>0</v>
      </c>
    </row>
    <row r="5131" spans="1:8" x14ac:dyDescent="0.3">
      <c r="A5131" s="33">
        <v>103068</v>
      </c>
      <c r="B5131" t="s">
        <v>8768</v>
      </c>
      <c r="C5131">
        <v>393150.11</v>
      </c>
      <c r="D5131">
        <v>57</v>
      </c>
      <c r="E5131">
        <v>14</v>
      </c>
      <c r="F5131" t="s">
        <v>8761</v>
      </c>
      <c r="G5131">
        <v>0</v>
      </c>
      <c r="H5131">
        <v>0</v>
      </c>
    </row>
    <row r="5132" spans="1:8" x14ac:dyDescent="0.3">
      <c r="A5132" s="33">
        <v>163218</v>
      </c>
      <c r="B5132" t="s">
        <v>8769</v>
      </c>
      <c r="C5132">
        <v>66290.14</v>
      </c>
      <c r="D5132">
        <v>57</v>
      </c>
      <c r="E5132">
        <v>52</v>
      </c>
      <c r="F5132" t="s">
        <v>8761</v>
      </c>
      <c r="G5132">
        <v>0</v>
      </c>
      <c r="H5132">
        <v>0</v>
      </c>
    </row>
    <row r="5133" spans="1:8" x14ac:dyDescent="0.3">
      <c r="A5133" s="33">
        <v>104776</v>
      </c>
      <c r="B5133" t="s">
        <v>8770</v>
      </c>
      <c r="C5133">
        <v>5147.59</v>
      </c>
      <c r="D5133">
        <v>100</v>
      </c>
      <c r="E5133">
        <v>14</v>
      </c>
      <c r="F5133" t="s">
        <v>8771</v>
      </c>
      <c r="G5133">
        <v>0</v>
      </c>
      <c r="H5133">
        <v>0</v>
      </c>
    </row>
    <row r="5134" spans="1:8" x14ac:dyDescent="0.3">
      <c r="A5134" s="33">
        <v>105545</v>
      </c>
      <c r="B5134" t="s">
        <v>8772</v>
      </c>
      <c r="C5134">
        <v>614439.43000000005</v>
      </c>
      <c r="D5134">
        <v>100</v>
      </c>
      <c r="E5134">
        <v>129</v>
      </c>
      <c r="F5134" t="s">
        <v>8771</v>
      </c>
      <c r="G5134">
        <v>25</v>
      </c>
      <c r="H5134">
        <v>1</v>
      </c>
    </row>
    <row r="5135" spans="1:8" x14ac:dyDescent="0.3">
      <c r="A5135" s="33">
        <v>103415</v>
      </c>
      <c r="B5135" t="s">
        <v>8773</v>
      </c>
      <c r="C5135">
        <v>8775.74</v>
      </c>
      <c r="D5135">
        <v>100</v>
      </c>
      <c r="E5135">
        <v>14</v>
      </c>
      <c r="F5135" t="s">
        <v>8771</v>
      </c>
      <c r="G5135">
        <v>0</v>
      </c>
      <c r="H5135">
        <v>0</v>
      </c>
    </row>
    <row r="5136" spans="1:8" x14ac:dyDescent="0.3">
      <c r="A5136" s="33">
        <v>161303</v>
      </c>
      <c r="B5136" t="s">
        <v>8774</v>
      </c>
      <c r="C5136">
        <v>7751497.6399999997</v>
      </c>
      <c r="D5136">
        <v>100</v>
      </c>
      <c r="E5136">
        <v>173</v>
      </c>
      <c r="F5136" t="s">
        <v>8771</v>
      </c>
      <c r="G5136">
        <v>0</v>
      </c>
      <c r="H5136">
        <v>0</v>
      </c>
    </row>
    <row r="5137" spans="1:8" x14ac:dyDescent="0.3">
      <c r="A5137" s="33">
        <v>161302</v>
      </c>
      <c r="B5137" t="s">
        <v>8775</v>
      </c>
      <c r="C5137">
        <v>11921.9</v>
      </c>
      <c r="D5137">
        <v>100</v>
      </c>
      <c r="E5137">
        <v>14</v>
      </c>
      <c r="F5137" t="s">
        <v>8771</v>
      </c>
      <c r="G5137">
        <v>0</v>
      </c>
      <c r="H5137">
        <v>0</v>
      </c>
    </row>
    <row r="5138" spans="1:8" x14ac:dyDescent="0.3">
      <c r="A5138" s="33">
        <v>104154</v>
      </c>
      <c r="B5138" t="s">
        <v>8776</v>
      </c>
      <c r="C5138">
        <v>430489.47</v>
      </c>
      <c r="D5138">
        <v>100</v>
      </c>
      <c r="E5138">
        <v>14</v>
      </c>
      <c r="F5138" t="s">
        <v>8771</v>
      </c>
      <c r="G5138">
        <v>0</v>
      </c>
      <c r="H5138">
        <v>0</v>
      </c>
    </row>
    <row r="5139" spans="1:8" x14ac:dyDescent="0.3">
      <c r="A5139" s="33">
        <v>105309</v>
      </c>
      <c r="B5139" t="s">
        <v>8777</v>
      </c>
      <c r="C5139">
        <v>55406.86</v>
      </c>
      <c r="D5139">
        <v>100</v>
      </c>
      <c r="E5139">
        <v>14</v>
      </c>
      <c r="F5139" t="s">
        <v>8771</v>
      </c>
      <c r="G5139">
        <v>0</v>
      </c>
      <c r="H5139">
        <v>0</v>
      </c>
    </row>
    <row r="5140" spans="1:8" x14ac:dyDescent="0.3">
      <c r="A5140" s="33">
        <v>104314</v>
      </c>
      <c r="B5140" t="s">
        <v>8778</v>
      </c>
      <c r="C5140">
        <v>3633.98</v>
      </c>
      <c r="D5140">
        <v>100</v>
      </c>
      <c r="E5140">
        <v>14</v>
      </c>
      <c r="F5140" t="s">
        <v>8771</v>
      </c>
      <c r="G5140">
        <v>0</v>
      </c>
      <c r="H5140">
        <v>0</v>
      </c>
    </row>
    <row r="5141" spans="1:8" x14ac:dyDescent="0.3">
      <c r="A5141" s="33">
        <v>105003</v>
      </c>
      <c r="B5141" t="s">
        <v>8779</v>
      </c>
      <c r="C5141">
        <v>366082.38</v>
      </c>
      <c r="D5141">
        <v>100</v>
      </c>
      <c r="E5141">
        <v>14</v>
      </c>
      <c r="F5141" t="s">
        <v>8771</v>
      </c>
      <c r="G5141">
        <v>0</v>
      </c>
      <c r="H5141">
        <v>0</v>
      </c>
    </row>
    <row r="5142" spans="1:8" x14ac:dyDescent="0.3">
      <c r="A5142" s="33">
        <v>104138</v>
      </c>
      <c r="B5142" t="s">
        <v>8780</v>
      </c>
      <c r="C5142">
        <v>409021.35</v>
      </c>
      <c r="D5142">
        <v>100</v>
      </c>
      <c r="E5142">
        <v>100</v>
      </c>
      <c r="F5142" t="s">
        <v>8771</v>
      </c>
      <c r="G5142">
        <v>0</v>
      </c>
      <c r="H5142">
        <v>0</v>
      </c>
    </row>
    <row r="5143" spans="1:8" x14ac:dyDescent="0.3">
      <c r="A5143" s="33">
        <v>104139</v>
      </c>
      <c r="B5143" t="s">
        <v>8781</v>
      </c>
      <c r="C5143">
        <v>550060.39</v>
      </c>
      <c r="D5143">
        <v>100</v>
      </c>
      <c r="E5143">
        <v>100</v>
      </c>
      <c r="F5143" t="s">
        <v>8771</v>
      </c>
      <c r="G5143">
        <v>0</v>
      </c>
      <c r="H5143">
        <v>0</v>
      </c>
    </row>
    <row r="5144" spans="1:8" x14ac:dyDescent="0.3">
      <c r="A5144" s="33">
        <v>104283</v>
      </c>
      <c r="B5144" t="s">
        <v>8782</v>
      </c>
      <c r="C5144">
        <v>1152650.44</v>
      </c>
      <c r="D5144">
        <v>100</v>
      </c>
      <c r="E5144">
        <v>100</v>
      </c>
      <c r="F5144" t="s">
        <v>8771</v>
      </c>
      <c r="G5144">
        <v>0</v>
      </c>
      <c r="H5144">
        <v>0</v>
      </c>
    </row>
    <row r="5145" spans="1:8" x14ac:dyDescent="0.3">
      <c r="A5145" s="33">
        <v>104284</v>
      </c>
      <c r="B5145" t="s">
        <v>8783</v>
      </c>
      <c r="C5145">
        <v>1345003.31</v>
      </c>
      <c r="D5145">
        <v>100</v>
      </c>
      <c r="E5145">
        <v>100</v>
      </c>
      <c r="F5145" t="s">
        <v>8771</v>
      </c>
      <c r="G5145">
        <v>0</v>
      </c>
      <c r="H5145">
        <v>0</v>
      </c>
    </row>
    <row r="5146" spans="1:8" x14ac:dyDescent="0.3">
      <c r="A5146" s="33">
        <v>104285</v>
      </c>
      <c r="B5146" t="s">
        <v>8784</v>
      </c>
      <c r="C5146">
        <v>3142187.35</v>
      </c>
      <c r="D5146">
        <v>100</v>
      </c>
      <c r="E5146">
        <v>100</v>
      </c>
      <c r="F5146" t="s">
        <v>8771</v>
      </c>
      <c r="G5146">
        <v>1</v>
      </c>
      <c r="H5146">
        <v>0</v>
      </c>
    </row>
    <row r="5147" spans="1:8" x14ac:dyDescent="0.3">
      <c r="A5147" t="s">
        <v>8785</v>
      </c>
      <c r="B5147" t="s">
        <v>8786</v>
      </c>
      <c r="C5147">
        <v>1395713.49</v>
      </c>
      <c r="D5147">
        <v>100</v>
      </c>
      <c r="E5147">
        <v>173</v>
      </c>
      <c r="F5147" t="s">
        <v>8771</v>
      </c>
      <c r="G5147">
        <v>0</v>
      </c>
      <c r="H5147">
        <v>0</v>
      </c>
    </row>
    <row r="5148" spans="1:8" x14ac:dyDescent="0.3">
      <c r="A5148" t="s">
        <v>8787</v>
      </c>
      <c r="B5148" t="s">
        <v>8788</v>
      </c>
      <c r="C5148">
        <v>1076372.67</v>
      </c>
      <c r="D5148">
        <v>100</v>
      </c>
      <c r="E5148">
        <v>173</v>
      </c>
      <c r="F5148" t="s">
        <v>8771</v>
      </c>
      <c r="G5148">
        <v>0</v>
      </c>
      <c r="H5148">
        <v>0</v>
      </c>
    </row>
    <row r="5149" spans="1:8" x14ac:dyDescent="0.3">
      <c r="A5149" s="33">
        <v>104128</v>
      </c>
      <c r="B5149" t="s">
        <v>8789</v>
      </c>
      <c r="C5149">
        <v>549052</v>
      </c>
      <c r="D5149">
        <v>100</v>
      </c>
      <c r="E5149">
        <v>100</v>
      </c>
      <c r="F5149" t="s">
        <v>8771</v>
      </c>
      <c r="G5149">
        <v>0</v>
      </c>
      <c r="H5149">
        <v>0</v>
      </c>
    </row>
    <row r="5150" spans="1:8" x14ac:dyDescent="0.3">
      <c r="A5150" s="33">
        <v>104130</v>
      </c>
      <c r="B5150" t="s">
        <v>8790</v>
      </c>
      <c r="C5150">
        <v>874332.95</v>
      </c>
      <c r="D5150">
        <v>100</v>
      </c>
      <c r="E5150">
        <v>100</v>
      </c>
      <c r="F5150" t="s">
        <v>8771</v>
      </c>
      <c r="G5150">
        <v>0</v>
      </c>
      <c r="H5150">
        <v>0</v>
      </c>
    </row>
    <row r="5151" spans="1:8" x14ac:dyDescent="0.3">
      <c r="A5151" s="33">
        <v>104131</v>
      </c>
      <c r="B5151" t="s">
        <v>8791</v>
      </c>
      <c r="C5151">
        <v>845263.74</v>
      </c>
      <c r="D5151">
        <v>100</v>
      </c>
      <c r="E5151">
        <v>100</v>
      </c>
      <c r="F5151" t="s">
        <v>8771</v>
      </c>
      <c r="G5151">
        <v>0</v>
      </c>
      <c r="H5151">
        <v>0</v>
      </c>
    </row>
    <row r="5152" spans="1:8" x14ac:dyDescent="0.3">
      <c r="A5152" s="33">
        <v>104132</v>
      </c>
      <c r="B5152" t="s">
        <v>8792</v>
      </c>
      <c r="C5152">
        <v>1813362.61</v>
      </c>
      <c r="D5152">
        <v>100</v>
      </c>
      <c r="E5152">
        <v>100</v>
      </c>
      <c r="F5152" t="s">
        <v>8771</v>
      </c>
      <c r="G5152">
        <v>0</v>
      </c>
      <c r="H5152">
        <v>0</v>
      </c>
    </row>
    <row r="5153" spans="1:8" x14ac:dyDescent="0.3">
      <c r="A5153" s="33">
        <v>104133</v>
      </c>
      <c r="B5153" t="s">
        <v>8793</v>
      </c>
      <c r="C5153">
        <v>2101965.0299999998</v>
      </c>
      <c r="D5153">
        <v>100</v>
      </c>
      <c r="E5153">
        <v>100</v>
      </c>
      <c r="F5153" t="s">
        <v>8771</v>
      </c>
      <c r="G5153">
        <v>0</v>
      </c>
      <c r="H5153">
        <v>0</v>
      </c>
    </row>
    <row r="5154" spans="1:8" x14ac:dyDescent="0.3">
      <c r="A5154" s="33">
        <v>105193</v>
      </c>
      <c r="B5154" t="s">
        <v>8794</v>
      </c>
      <c r="C5154">
        <v>883439.4</v>
      </c>
      <c r="D5154">
        <v>100</v>
      </c>
      <c r="E5154">
        <v>14</v>
      </c>
      <c r="F5154" t="s">
        <v>8771</v>
      </c>
      <c r="G5154">
        <v>0</v>
      </c>
      <c r="H5154">
        <v>0</v>
      </c>
    </row>
    <row r="5155" spans="1:8" x14ac:dyDescent="0.3">
      <c r="A5155" s="33">
        <v>104134</v>
      </c>
      <c r="B5155" t="s">
        <v>8795</v>
      </c>
      <c r="C5155">
        <v>3101457.83</v>
      </c>
      <c r="D5155">
        <v>100</v>
      </c>
      <c r="E5155">
        <v>100</v>
      </c>
      <c r="F5155" t="s">
        <v>8771</v>
      </c>
      <c r="G5155">
        <v>0</v>
      </c>
      <c r="H5155">
        <v>0</v>
      </c>
    </row>
    <row r="5156" spans="1:8" x14ac:dyDescent="0.3">
      <c r="A5156" s="33">
        <v>104129</v>
      </c>
      <c r="B5156" t="s">
        <v>8796</v>
      </c>
      <c r="C5156">
        <v>665983.51</v>
      </c>
      <c r="D5156">
        <v>100</v>
      </c>
      <c r="E5156">
        <v>100</v>
      </c>
      <c r="F5156" t="s">
        <v>8771</v>
      </c>
      <c r="G5156">
        <v>0</v>
      </c>
      <c r="H5156">
        <v>0</v>
      </c>
    </row>
    <row r="5157" spans="1:8" x14ac:dyDescent="0.3">
      <c r="A5157" s="33">
        <v>105086</v>
      </c>
      <c r="B5157" t="s">
        <v>8797</v>
      </c>
      <c r="C5157">
        <v>665983.51</v>
      </c>
      <c r="D5157">
        <v>100</v>
      </c>
      <c r="E5157">
        <v>14</v>
      </c>
      <c r="F5157" t="s">
        <v>8771</v>
      </c>
      <c r="G5157">
        <v>0</v>
      </c>
      <c r="H5157">
        <v>0</v>
      </c>
    </row>
    <row r="5158" spans="1:8" x14ac:dyDescent="0.3">
      <c r="A5158" s="33">
        <v>105085</v>
      </c>
      <c r="B5158" t="s">
        <v>8798</v>
      </c>
      <c r="C5158">
        <v>784581.9</v>
      </c>
      <c r="D5158">
        <v>100</v>
      </c>
      <c r="E5158">
        <v>14</v>
      </c>
      <c r="F5158" t="s">
        <v>8771</v>
      </c>
      <c r="G5158">
        <v>0</v>
      </c>
      <c r="H5158">
        <v>0</v>
      </c>
    </row>
    <row r="5159" spans="1:8" x14ac:dyDescent="0.3">
      <c r="A5159" t="s">
        <v>8799</v>
      </c>
      <c r="B5159" t="s">
        <v>8800</v>
      </c>
      <c r="C5159">
        <v>275914.08</v>
      </c>
      <c r="D5159">
        <v>100</v>
      </c>
      <c r="E5159">
        <v>173</v>
      </c>
      <c r="F5159" t="s">
        <v>8771</v>
      </c>
      <c r="G5159">
        <v>0</v>
      </c>
      <c r="H5159">
        <v>0</v>
      </c>
    </row>
    <row r="5160" spans="1:8" x14ac:dyDescent="0.3">
      <c r="A5160" s="33">
        <v>105322</v>
      </c>
      <c r="B5160" t="s">
        <v>8801</v>
      </c>
      <c r="C5160">
        <v>2178999.0099999998</v>
      </c>
      <c r="D5160">
        <v>100</v>
      </c>
      <c r="E5160">
        <v>173</v>
      </c>
      <c r="F5160" t="s">
        <v>8771</v>
      </c>
      <c r="G5160">
        <v>0</v>
      </c>
      <c r="H5160">
        <v>0</v>
      </c>
    </row>
    <row r="5161" spans="1:8" x14ac:dyDescent="0.3">
      <c r="A5161" s="33">
        <v>104382</v>
      </c>
      <c r="B5161" t="s">
        <v>8802</v>
      </c>
      <c r="C5161">
        <v>3175886.29</v>
      </c>
      <c r="D5161">
        <v>100</v>
      </c>
      <c r="E5161">
        <v>100</v>
      </c>
      <c r="F5161" t="s">
        <v>8771</v>
      </c>
      <c r="G5161">
        <v>0</v>
      </c>
      <c r="H5161">
        <v>0</v>
      </c>
    </row>
    <row r="5162" spans="1:8" x14ac:dyDescent="0.3">
      <c r="A5162" s="33">
        <v>104296</v>
      </c>
      <c r="B5162" t="s">
        <v>8803</v>
      </c>
      <c r="C5162">
        <v>1604863.95</v>
      </c>
      <c r="D5162">
        <v>100</v>
      </c>
      <c r="E5162">
        <v>100</v>
      </c>
      <c r="F5162" t="s">
        <v>8771</v>
      </c>
      <c r="G5162">
        <v>0</v>
      </c>
      <c r="H5162">
        <v>0</v>
      </c>
    </row>
    <row r="5163" spans="1:8" x14ac:dyDescent="0.3">
      <c r="A5163" s="33">
        <v>104300</v>
      </c>
      <c r="B5163" t="s">
        <v>8804</v>
      </c>
      <c r="C5163">
        <v>1121008.7</v>
      </c>
      <c r="D5163">
        <v>100</v>
      </c>
      <c r="E5163">
        <v>100</v>
      </c>
      <c r="F5163" t="s">
        <v>8771</v>
      </c>
      <c r="G5163">
        <v>0</v>
      </c>
      <c r="H5163">
        <v>0</v>
      </c>
    </row>
    <row r="5164" spans="1:8" x14ac:dyDescent="0.3">
      <c r="A5164" s="33">
        <v>104232</v>
      </c>
      <c r="B5164" t="s">
        <v>8805</v>
      </c>
      <c r="C5164">
        <v>5689440.5700000003</v>
      </c>
      <c r="D5164">
        <v>100</v>
      </c>
      <c r="E5164">
        <v>104</v>
      </c>
      <c r="F5164" t="s">
        <v>8771</v>
      </c>
      <c r="G5164">
        <v>0</v>
      </c>
      <c r="H5164">
        <v>0</v>
      </c>
    </row>
    <row r="5165" spans="1:8" x14ac:dyDescent="0.3">
      <c r="A5165" s="33">
        <v>104233</v>
      </c>
      <c r="B5165" t="s">
        <v>8806</v>
      </c>
      <c r="C5165">
        <v>6643668.3899999997</v>
      </c>
      <c r="D5165">
        <v>100</v>
      </c>
      <c r="E5165">
        <v>104</v>
      </c>
      <c r="F5165" t="s">
        <v>8771</v>
      </c>
      <c r="G5165">
        <v>0</v>
      </c>
      <c r="H5165">
        <v>0</v>
      </c>
    </row>
    <row r="5166" spans="1:8" x14ac:dyDescent="0.3">
      <c r="A5166" s="33">
        <v>104230</v>
      </c>
      <c r="B5166" t="s">
        <v>8807</v>
      </c>
      <c r="C5166">
        <v>4507412.66</v>
      </c>
      <c r="D5166">
        <v>100</v>
      </c>
      <c r="E5166">
        <v>104</v>
      </c>
      <c r="F5166" t="s">
        <v>8771</v>
      </c>
      <c r="G5166">
        <v>0</v>
      </c>
      <c r="H5166">
        <v>0</v>
      </c>
    </row>
    <row r="5167" spans="1:8" x14ac:dyDescent="0.3">
      <c r="A5167" s="33">
        <v>104342</v>
      </c>
      <c r="B5167" t="s">
        <v>8808</v>
      </c>
      <c r="C5167">
        <v>16043302.199999999</v>
      </c>
      <c r="D5167">
        <v>100</v>
      </c>
      <c r="E5167">
        <v>104</v>
      </c>
      <c r="F5167" t="s">
        <v>8771</v>
      </c>
      <c r="G5167">
        <v>2</v>
      </c>
      <c r="H5167">
        <v>0</v>
      </c>
    </row>
    <row r="5168" spans="1:8" x14ac:dyDescent="0.3">
      <c r="A5168" t="s">
        <v>8809</v>
      </c>
      <c r="B5168" t="s">
        <v>8810</v>
      </c>
      <c r="C5168">
        <v>298464.75</v>
      </c>
      <c r="D5168">
        <v>100</v>
      </c>
      <c r="E5168">
        <v>173</v>
      </c>
      <c r="F5168" t="s">
        <v>8771</v>
      </c>
      <c r="G5168">
        <v>0</v>
      </c>
      <c r="H5168">
        <v>0</v>
      </c>
    </row>
    <row r="5169" spans="1:8" x14ac:dyDescent="0.3">
      <c r="A5169" s="33">
        <v>105226</v>
      </c>
      <c r="B5169" t="s">
        <v>8811</v>
      </c>
      <c r="C5169">
        <v>1.31</v>
      </c>
      <c r="D5169">
        <v>100</v>
      </c>
      <c r="E5169">
        <v>173</v>
      </c>
      <c r="F5169" t="s">
        <v>8771</v>
      </c>
      <c r="G5169">
        <v>0</v>
      </c>
      <c r="H5169">
        <v>0</v>
      </c>
    </row>
    <row r="5170" spans="1:8" x14ac:dyDescent="0.3">
      <c r="A5170" s="33">
        <v>105111</v>
      </c>
      <c r="B5170" t="s">
        <v>8812</v>
      </c>
      <c r="C5170">
        <v>3057629.7</v>
      </c>
      <c r="D5170">
        <v>100</v>
      </c>
      <c r="E5170">
        <v>129</v>
      </c>
      <c r="F5170" t="s">
        <v>8771</v>
      </c>
      <c r="G5170">
        <v>6</v>
      </c>
      <c r="H5170">
        <v>0</v>
      </c>
    </row>
    <row r="5171" spans="1:8" x14ac:dyDescent="0.3">
      <c r="A5171" s="33">
        <v>105202</v>
      </c>
      <c r="B5171" t="s">
        <v>8813</v>
      </c>
      <c r="C5171">
        <v>6944812.8099999996</v>
      </c>
      <c r="D5171">
        <v>100</v>
      </c>
      <c r="E5171">
        <v>129</v>
      </c>
      <c r="F5171" t="s">
        <v>8771</v>
      </c>
      <c r="G5171">
        <v>0</v>
      </c>
      <c r="H5171">
        <v>0</v>
      </c>
    </row>
    <row r="5172" spans="1:8" x14ac:dyDescent="0.3">
      <c r="A5172" s="33">
        <v>104358</v>
      </c>
      <c r="B5172" t="s">
        <v>16994</v>
      </c>
      <c r="C5172">
        <v>3130563.6</v>
      </c>
      <c r="D5172">
        <v>100</v>
      </c>
      <c r="E5172">
        <v>129</v>
      </c>
      <c r="F5172" t="s">
        <v>8771</v>
      </c>
      <c r="G5172">
        <v>3</v>
      </c>
      <c r="H5172">
        <v>0</v>
      </c>
    </row>
    <row r="5173" spans="1:8" x14ac:dyDescent="0.3">
      <c r="A5173" s="33">
        <v>104359</v>
      </c>
      <c r="B5173" t="s">
        <v>8814</v>
      </c>
      <c r="C5173">
        <v>3898800.44</v>
      </c>
      <c r="D5173">
        <v>100</v>
      </c>
      <c r="E5173">
        <v>129</v>
      </c>
      <c r="F5173" t="s">
        <v>8771</v>
      </c>
      <c r="G5173">
        <v>4</v>
      </c>
      <c r="H5173">
        <v>0</v>
      </c>
    </row>
    <row r="5174" spans="1:8" x14ac:dyDescent="0.3">
      <c r="A5174" s="33">
        <v>105009</v>
      </c>
      <c r="B5174" t="s">
        <v>8815</v>
      </c>
      <c r="C5174">
        <v>111673.60000000001</v>
      </c>
      <c r="D5174">
        <v>100</v>
      </c>
      <c r="E5174">
        <v>129</v>
      </c>
      <c r="F5174" t="s">
        <v>8771</v>
      </c>
      <c r="G5174">
        <v>1</v>
      </c>
      <c r="H5174">
        <v>0</v>
      </c>
    </row>
    <row r="5175" spans="1:8" x14ac:dyDescent="0.3">
      <c r="A5175" s="33">
        <v>150009</v>
      </c>
      <c r="B5175" t="s">
        <v>8815</v>
      </c>
      <c r="C5175">
        <v>0</v>
      </c>
      <c r="D5175">
        <v>100</v>
      </c>
      <c r="E5175">
        <v>129</v>
      </c>
      <c r="F5175" t="s">
        <v>8771</v>
      </c>
      <c r="G5175">
        <v>0</v>
      </c>
      <c r="H5175">
        <v>0</v>
      </c>
    </row>
    <row r="5176" spans="1:8" x14ac:dyDescent="0.3">
      <c r="A5176" s="33">
        <v>104360</v>
      </c>
      <c r="B5176" t="s">
        <v>8816</v>
      </c>
      <c r="C5176">
        <v>4214952.8600000003</v>
      </c>
      <c r="D5176">
        <v>100</v>
      </c>
      <c r="E5176">
        <v>129</v>
      </c>
      <c r="F5176" t="s">
        <v>8771</v>
      </c>
      <c r="G5176">
        <v>4</v>
      </c>
      <c r="H5176">
        <v>0</v>
      </c>
    </row>
    <row r="5177" spans="1:8" x14ac:dyDescent="0.3">
      <c r="A5177" s="33">
        <v>105010</v>
      </c>
      <c r="B5177" t="s">
        <v>8817</v>
      </c>
      <c r="C5177">
        <v>442255.06</v>
      </c>
      <c r="D5177">
        <v>100</v>
      </c>
      <c r="E5177">
        <v>129</v>
      </c>
      <c r="F5177" t="s">
        <v>8771</v>
      </c>
      <c r="G5177">
        <v>0</v>
      </c>
      <c r="H5177">
        <v>0</v>
      </c>
    </row>
    <row r="5178" spans="1:8" x14ac:dyDescent="0.3">
      <c r="A5178" s="33">
        <v>104785</v>
      </c>
      <c r="B5178" t="s">
        <v>8818</v>
      </c>
      <c r="C5178">
        <v>521266.54</v>
      </c>
      <c r="D5178">
        <v>100</v>
      </c>
      <c r="E5178">
        <v>129</v>
      </c>
      <c r="F5178" t="s">
        <v>8771</v>
      </c>
      <c r="G5178">
        <v>0</v>
      </c>
      <c r="H5178">
        <v>0</v>
      </c>
    </row>
    <row r="5179" spans="1:8" x14ac:dyDescent="0.3">
      <c r="A5179" s="33">
        <v>105320</v>
      </c>
      <c r="B5179" t="s">
        <v>16995</v>
      </c>
      <c r="C5179">
        <v>838354.32</v>
      </c>
      <c r="D5179">
        <v>100</v>
      </c>
      <c r="E5179">
        <v>129</v>
      </c>
      <c r="F5179" t="s">
        <v>8771</v>
      </c>
      <c r="G5179">
        <v>0</v>
      </c>
      <c r="H5179">
        <v>0</v>
      </c>
    </row>
    <row r="5180" spans="1:8" x14ac:dyDescent="0.3">
      <c r="A5180" s="33">
        <v>104372</v>
      </c>
      <c r="B5180" t="s">
        <v>8819</v>
      </c>
      <c r="C5180">
        <v>5035961.47</v>
      </c>
      <c r="D5180">
        <v>100</v>
      </c>
      <c r="E5180">
        <v>129</v>
      </c>
      <c r="F5180" t="s">
        <v>8771</v>
      </c>
      <c r="G5180">
        <v>0</v>
      </c>
      <c r="H5180">
        <v>0</v>
      </c>
    </row>
    <row r="5181" spans="1:8" x14ac:dyDescent="0.3">
      <c r="A5181" s="33">
        <v>105013</v>
      </c>
      <c r="B5181" t="s">
        <v>8820</v>
      </c>
      <c r="C5181">
        <v>835102.54</v>
      </c>
      <c r="D5181">
        <v>100</v>
      </c>
      <c r="E5181">
        <v>129</v>
      </c>
      <c r="F5181" t="s">
        <v>8771</v>
      </c>
      <c r="G5181">
        <v>6</v>
      </c>
      <c r="H5181">
        <v>0</v>
      </c>
    </row>
    <row r="5182" spans="1:8" x14ac:dyDescent="0.3">
      <c r="A5182" s="33">
        <v>105317</v>
      </c>
      <c r="B5182" t="s">
        <v>8821</v>
      </c>
      <c r="C5182">
        <v>6296781.2199999997</v>
      </c>
      <c r="D5182">
        <v>100</v>
      </c>
      <c r="E5182">
        <v>129</v>
      </c>
      <c r="F5182" t="s">
        <v>8771</v>
      </c>
      <c r="G5182">
        <v>0</v>
      </c>
      <c r="H5182">
        <v>0</v>
      </c>
    </row>
    <row r="5183" spans="1:8" x14ac:dyDescent="0.3">
      <c r="A5183" s="33">
        <v>105410</v>
      </c>
      <c r="B5183" t="s">
        <v>8822</v>
      </c>
      <c r="C5183">
        <v>8055559.79</v>
      </c>
      <c r="D5183">
        <v>100</v>
      </c>
      <c r="E5183">
        <v>129</v>
      </c>
      <c r="F5183" t="s">
        <v>8771</v>
      </c>
      <c r="G5183">
        <v>0</v>
      </c>
      <c r="H5183">
        <v>0</v>
      </c>
    </row>
    <row r="5184" spans="1:8" x14ac:dyDescent="0.3">
      <c r="A5184" s="33">
        <v>104373</v>
      </c>
      <c r="B5184" t="s">
        <v>16996</v>
      </c>
      <c r="C5184">
        <v>2812201.2</v>
      </c>
      <c r="D5184">
        <v>100</v>
      </c>
      <c r="E5184">
        <v>129</v>
      </c>
      <c r="F5184" t="s">
        <v>8771</v>
      </c>
      <c r="G5184">
        <v>2</v>
      </c>
      <c r="H5184">
        <v>0</v>
      </c>
    </row>
    <row r="5185" spans="1:8" x14ac:dyDescent="0.3">
      <c r="A5185" s="33">
        <v>105008</v>
      </c>
      <c r="B5185" t="s">
        <v>8823</v>
      </c>
      <c r="C5185">
        <v>329884.32</v>
      </c>
      <c r="D5185">
        <v>100</v>
      </c>
      <c r="E5185">
        <v>129</v>
      </c>
      <c r="F5185" t="s">
        <v>8771</v>
      </c>
      <c r="G5185">
        <v>0</v>
      </c>
      <c r="H5185">
        <v>0</v>
      </c>
    </row>
    <row r="5186" spans="1:8" x14ac:dyDescent="0.3">
      <c r="A5186" s="33">
        <v>105014</v>
      </c>
      <c r="B5186" t="s">
        <v>8824</v>
      </c>
      <c r="C5186">
        <v>5409178.1600000001</v>
      </c>
      <c r="D5186">
        <v>100</v>
      </c>
      <c r="E5186">
        <v>129</v>
      </c>
      <c r="F5186" t="s">
        <v>8771</v>
      </c>
      <c r="G5186">
        <v>0</v>
      </c>
      <c r="H5186">
        <v>0</v>
      </c>
    </row>
    <row r="5187" spans="1:8" x14ac:dyDescent="0.3">
      <c r="A5187" s="33">
        <v>105018</v>
      </c>
      <c r="B5187" t="s">
        <v>8825</v>
      </c>
      <c r="C5187">
        <v>6266036.1399999997</v>
      </c>
      <c r="D5187">
        <v>100</v>
      </c>
      <c r="E5187">
        <v>129</v>
      </c>
      <c r="F5187" t="s">
        <v>8771</v>
      </c>
      <c r="G5187">
        <v>0</v>
      </c>
      <c r="H5187">
        <v>0</v>
      </c>
    </row>
    <row r="5188" spans="1:8" x14ac:dyDescent="0.3">
      <c r="A5188" s="33">
        <v>104153</v>
      </c>
      <c r="B5188" t="s">
        <v>8826</v>
      </c>
      <c r="C5188">
        <v>5831555.0599999996</v>
      </c>
      <c r="D5188">
        <v>100</v>
      </c>
      <c r="E5188">
        <v>129</v>
      </c>
      <c r="F5188" t="s">
        <v>8771</v>
      </c>
      <c r="G5188">
        <v>0</v>
      </c>
      <c r="H5188">
        <v>0</v>
      </c>
    </row>
    <row r="5189" spans="1:8" x14ac:dyDescent="0.3">
      <c r="A5189" t="s">
        <v>8827</v>
      </c>
      <c r="B5189" t="s">
        <v>8828</v>
      </c>
      <c r="C5189">
        <v>29448.52</v>
      </c>
      <c r="D5189">
        <v>100</v>
      </c>
      <c r="E5189">
        <v>129</v>
      </c>
      <c r="F5189" t="s">
        <v>8771</v>
      </c>
      <c r="G5189">
        <v>0</v>
      </c>
      <c r="H5189">
        <v>0</v>
      </c>
    </row>
    <row r="5190" spans="1:8" x14ac:dyDescent="0.3">
      <c r="A5190" s="33">
        <v>104354</v>
      </c>
      <c r="B5190" t="s">
        <v>8829</v>
      </c>
      <c r="C5190">
        <v>268994.34000000003</v>
      </c>
      <c r="D5190">
        <v>100</v>
      </c>
      <c r="E5190">
        <v>14</v>
      </c>
      <c r="F5190" t="s">
        <v>8771</v>
      </c>
      <c r="G5190">
        <v>0</v>
      </c>
      <c r="H5190">
        <v>0</v>
      </c>
    </row>
    <row r="5191" spans="1:8" x14ac:dyDescent="0.3">
      <c r="A5191" s="33">
        <v>104135</v>
      </c>
      <c r="B5191" t="s">
        <v>8830</v>
      </c>
      <c r="C5191">
        <v>1049153.3400000001</v>
      </c>
      <c r="D5191">
        <v>100</v>
      </c>
      <c r="E5191">
        <v>100</v>
      </c>
      <c r="F5191" t="s">
        <v>8771</v>
      </c>
      <c r="G5191">
        <v>0</v>
      </c>
      <c r="H5191">
        <v>0</v>
      </c>
    </row>
    <row r="5192" spans="1:8" x14ac:dyDescent="0.3">
      <c r="A5192" s="33">
        <v>104293</v>
      </c>
      <c r="B5192" t="s">
        <v>8831</v>
      </c>
      <c r="C5192">
        <v>2925757.42</v>
      </c>
      <c r="D5192">
        <v>100</v>
      </c>
      <c r="E5192">
        <v>100</v>
      </c>
      <c r="F5192" t="s">
        <v>8771</v>
      </c>
      <c r="G5192">
        <v>0</v>
      </c>
      <c r="H5192">
        <v>0</v>
      </c>
    </row>
    <row r="5193" spans="1:8" x14ac:dyDescent="0.3">
      <c r="A5193" s="33">
        <v>104339</v>
      </c>
      <c r="B5193" t="s">
        <v>8832</v>
      </c>
      <c r="C5193">
        <v>3930863.23</v>
      </c>
      <c r="D5193">
        <v>100</v>
      </c>
      <c r="E5193">
        <v>100</v>
      </c>
      <c r="F5193" t="s">
        <v>8771</v>
      </c>
      <c r="G5193">
        <v>0</v>
      </c>
      <c r="H5193">
        <v>0</v>
      </c>
    </row>
    <row r="5194" spans="1:8" x14ac:dyDescent="0.3">
      <c r="A5194" s="33">
        <v>104137</v>
      </c>
      <c r="B5194" t="s">
        <v>8833</v>
      </c>
      <c r="C5194">
        <v>1398526.26</v>
      </c>
      <c r="D5194">
        <v>100</v>
      </c>
      <c r="E5194">
        <v>100</v>
      </c>
      <c r="F5194" t="s">
        <v>8771</v>
      </c>
      <c r="G5194">
        <v>0</v>
      </c>
      <c r="H5194">
        <v>0</v>
      </c>
    </row>
    <row r="5195" spans="1:8" x14ac:dyDescent="0.3">
      <c r="A5195" s="33">
        <v>104287</v>
      </c>
      <c r="B5195" t="s">
        <v>8834</v>
      </c>
      <c r="C5195">
        <v>1218812.93</v>
      </c>
      <c r="D5195">
        <v>100</v>
      </c>
      <c r="E5195">
        <v>100</v>
      </c>
      <c r="F5195" t="s">
        <v>8771</v>
      </c>
      <c r="G5195">
        <v>0</v>
      </c>
      <c r="H5195">
        <v>0</v>
      </c>
    </row>
    <row r="5196" spans="1:8" x14ac:dyDescent="0.3">
      <c r="A5196" s="33">
        <v>104286</v>
      </c>
      <c r="B5196" t="s">
        <v>8835</v>
      </c>
      <c r="C5196">
        <v>501091.1</v>
      </c>
      <c r="D5196">
        <v>100</v>
      </c>
      <c r="E5196">
        <v>100</v>
      </c>
      <c r="F5196" t="s">
        <v>8771</v>
      </c>
      <c r="G5196">
        <v>0</v>
      </c>
      <c r="H5196">
        <v>0</v>
      </c>
    </row>
    <row r="5197" spans="1:8" x14ac:dyDescent="0.3">
      <c r="A5197" s="33">
        <v>105395</v>
      </c>
      <c r="B5197" t="s">
        <v>8836</v>
      </c>
      <c r="C5197">
        <v>2069355.6</v>
      </c>
      <c r="D5197">
        <v>100</v>
      </c>
      <c r="E5197">
        <v>129</v>
      </c>
      <c r="F5197" t="s">
        <v>8771</v>
      </c>
      <c r="G5197">
        <v>2</v>
      </c>
      <c r="H5197">
        <v>0</v>
      </c>
    </row>
    <row r="5198" spans="1:8" x14ac:dyDescent="0.3">
      <c r="A5198" s="33">
        <v>105546</v>
      </c>
      <c r="B5198" t="s">
        <v>8837</v>
      </c>
      <c r="C5198">
        <v>1184763.3799999999</v>
      </c>
      <c r="D5198">
        <v>100</v>
      </c>
      <c r="E5198">
        <v>173</v>
      </c>
      <c r="F5198" t="s">
        <v>8771</v>
      </c>
      <c r="G5198">
        <v>0</v>
      </c>
      <c r="H5198">
        <v>0</v>
      </c>
    </row>
    <row r="5199" spans="1:8" x14ac:dyDescent="0.3">
      <c r="A5199" s="33">
        <v>105404</v>
      </c>
      <c r="B5199" t="s">
        <v>8838</v>
      </c>
      <c r="C5199">
        <v>76826.36</v>
      </c>
      <c r="D5199">
        <v>100</v>
      </c>
      <c r="E5199">
        <v>173</v>
      </c>
      <c r="F5199" t="s">
        <v>8771</v>
      </c>
      <c r="G5199">
        <v>0</v>
      </c>
      <c r="H5199">
        <v>0</v>
      </c>
    </row>
    <row r="5200" spans="1:8" x14ac:dyDescent="0.3">
      <c r="A5200" s="33">
        <v>105403</v>
      </c>
      <c r="B5200" t="s">
        <v>8839</v>
      </c>
      <c r="C5200">
        <v>82435.789999999994</v>
      </c>
      <c r="D5200">
        <v>100</v>
      </c>
      <c r="E5200">
        <v>173</v>
      </c>
      <c r="F5200" t="s">
        <v>8771</v>
      </c>
      <c r="G5200">
        <v>0</v>
      </c>
      <c r="H5200">
        <v>0</v>
      </c>
    </row>
    <row r="5201" spans="1:8" x14ac:dyDescent="0.3">
      <c r="A5201" s="33">
        <v>105405</v>
      </c>
      <c r="B5201" t="s">
        <v>8840</v>
      </c>
      <c r="C5201">
        <v>106011.32</v>
      </c>
      <c r="D5201">
        <v>100</v>
      </c>
      <c r="E5201">
        <v>173</v>
      </c>
      <c r="F5201" t="s">
        <v>8771</v>
      </c>
      <c r="G5201">
        <v>0</v>
      </c>
      <c r="H5201">
        <v>0</v>
      </c>
    </row>
    <row r="5202" spans="1:8" x14ac:dyDescent="0.3">
      <c r="A5202" s="33">
        <v>105416</v>
      </c>
      <c r="B5202" t="s">
        <v>8841</v>
      </c>
      <c r="C5202">
        <v>38537.31</v>
      </c>
      <c r="D5202">
        <v>100</v>
      </c>
      <c r="E5202">
        <v>129</v>
      </c>
      <c r="F5202" t="s">
        <v>8771</v>
      </c>
      <c r="G5202">
        <v>0</v>
      </c>
      <c r="H5202">
        <v>0</v>
      </c>
    </row>
    <row r="5203" spans="1:8" x14ac:dyDescent="0.3">
      <c r="A5203" s="33">
        <v>105436</v>
      </c>
      <c r="B5203" t="s">
        <v>8842</v>
      </c>
      <c r="C5203">
        <v>1566.17</v>
      </c>
      <c r="D5203">
        <v>100</v>
      </c>
      <c r="E5203">
        <v>100</v>
      </c>
      <c r="F5203" t="s">
        <v>8771</v>
      </c>
      <c r="G5203">
        <v>0</v>
      </c>
      <c r="H5203">
        <v>0</v>
      </c>
    </row>
    <row r="5204" spans="1:8" x14ac:dyDescent="0.3">
      <c r="A5204" s="33">
        <v>105437</v>
      </c>
      <c r="B5204" t="s">
        <v>8843</v>
      </c>
      <c r="C5204">
        <v>121188.56</v>
      </c>
      <c r="D5204">
        <v>100</v>
      </c>
      <c r="E5204">
        <v>100</v>
      </c>
      <c r="F5204" t="s">
        <v>8771</v>
      </c>
      <c r="G5204">
        <v>0</v>
      </c>
      <c r="H5204">
        <v>0</v>
      </c>
    </row>
    <row r="5205" spans="1:8" x14ac:dyDescent="0.3">
      <c r="A5205" s="33">
        <v>105435</v>
      </c>
      <c r="B5205" t="s">
        <v>8844</v>
      </c>
      <c r="C5205">
        <v>15674.35</v>
      </c>
      <c r="D5205">
        <v>100</v>
      </c>
      <c r="E5205">
        <v>100</v>
      </c>
      <c r="F5205" t="s">
        <v>8771</v>
      </c>
      <c r="G5205">
        <v>0</v>
      </c>
      <c r="H5205">
        <v>0</v>
      </c>
    </row>
    <row r="5206" spans="1:8" x14ac:dyDescent="0.3">
      <c r="A5206" s="33">
        <v>105439</v>
      </c>
      <c r="B5206" t="s">
        <v>8845</v>
      </c>
      <c r="C5206">
        <v>121188.56</v>
      </c>
      <c r="D5206">
        <v>100</v>
      </c>
      <c r="E5206">
        <v>100</v>
      </c>
      <c r="F5206" t="s">
        <v>8771</v>
      </c>
      <c r="G5206">
        <v>0</v>
      </c>
      <c r="H5206">
        <v>0</v>
      </c>
    </row>
    <row r="5207" spans="1:8" x14ac:dyDescent="0.3">
      <c r="A5207" s="33">
        <v>105438</v>
      </c>
      <c r="B5207" t="s">
        <v>8846</v>
      </c>
      <c r="C5207">
        <v>4659.9799999999996</v>
      </c>
      <c r="D5207">
        <v>100</v>
      </c>
      <c r="E5207">
        <v>100</v>
      </c>
      <c r="F5207" t="s">
        <v>8771</v>
      </c>
      <c r="G5207">
        <v>0</v>
      </c>
      <c r="H5207">
        <v>0</v>
      </c>
    </row>
    <row r="5208" spans="1:8" x14ac:dyDescent="0.3">
      <c r="A5208" s="33">
        <v>105441</v>
      </c>
      <c r="B5208" t="s">
        <v>8847</v>
      </c>
      <c r="C5208">
        <v>71386.62</v>
      </c>
      <c r="D5208">
        <v>100</v>
      </c>
      <c r="E5208">
        <v>100</v>
      </c>
      <c r="F5208" t="s">
        <v>8771</v>
      </c>
      <c r="G5208">
        <v>0</v>
      </c>
      <c r="H5208">
        <v>0</v>
      </c>
    </row>
    <row r="5209" spans="1:8" x14ac:dyDescent="0.3">
      <c r="A5209" s="33">
        <v>105444</v>
      </c>
      <c r="B5209" t="s">
        <v>8848</v>
      </c>
      <c r="C5209">
        <v>156675.6</v>
      </c>
      <c r="D5209">
        <v>100</v>
      </c>
      <c r="E5209">
        <v>173</v>
      </c>
      <c r="F5209" t="s">
        <v>8771</v>
      </c>
      <c r="G5209">
        <v>0</v>
      </c>
      <c r="H5209">
        <v>0</v>
      </c>
    </row>
    <row r="5210" spans="1:8" x14ac:dyDescent="0.3">
      <c r="A5210" s="33">
        <v>105215</v>
      </c>
      <c r="B5210" t="s">
        <v>8849</v>
      </c>
      <c r="C5210">
        <v>16301970.359999999</v>
      </c>
      <c r="D5210">
        <v>100</v>
      </c>
      <c r="E5210">
        <v>129</v>
      </c>
      <c r="F5210" t="s">
        <v>8771</v>
      </c>
      <c r="G5210">
        <v>0</v>
      </c>
      <c r="H5210">
        <v>0</v>
      </c>
    </row>
    <row r="5211" spans="1:8" x14ac:dyDescent="0.3">
      <c r="A5211" s="33">
        <v>105158</v>
      </c>
      <c r="B5211" t="s">
        <v>8850</v>
      </c>
      <c r="C5211">
        <v>2951656.29</v>
      </c>
      <c r="D5211">
        <v>100</v>
      </c>
      <c r="E5211">
        <v>129</v>
      </c>
      <c r="F5211" t="s">
        <v>8771</v>
      </c>
      <c r="G5211">
        <v>0</v>
      </c>
      <c r="H5211">
        <v>0</v>
      </c>
    </row>
    <row r="5212" spans="1:8" x14ac:dyDescent="0.3">
      <c r="A5212" s="33">
        <v>105489</v>
      </c>
      <c r="B5212" t="s">
        <v>8851</v>
      </c>
      <c r="C5212">
        <v>1.24</v>
      </c>
      <c r="D5212">
        <v>100</v>
      </c>
      <c r="E5212">
        <v>129</v>
      </c>
      <c r="F5212" t="s">
        <v>8771</v>
      </c>
      <c r="G5212">
        <v>0</v>
      </c>
      <c r="H5212">
        <v>0</v>
      </c>
    </row>
    <row r="5213" spans="1:8" x14ac:dyDescent="0.3">
      <c r="A5213" s="33">
        <v>105394</v>
      </c>
      <c r="B5213" t="s">
        <v>8852</v>
      </c>
      <c r="C5213">
        <v>1803058.18</v>
      </c>
      <c r="D5213">
        <v>100</v>
      </c>
      <c r="E5213">
        <v>129</v>
      </c>
      <c r="F5213" t="s">
        <v>8771</v>
      </c>
      <c r="G5213">
        <v>5</v>
      </c>
      <c r="H5213">
        <v>0</v>
      </c>
    </row>
    <row r="5214" spans="1:8" x14ac:dyDescent="0.3">
      <c r="A5214" s="33">
        <v>105440</v>
      </c>
      <c r="B5214" t="s">
        <v>8853</v>
      </c>
      <c r="C5214">
        <v>153894.59</v>
      </c>
      <c r="D5214">
        <v>100</v>
      </c>
      <c r="E5214">
        <v>100</v>
      </c>
      <c r="F5214" t="s">
        <v>8771</v>
      </c>
      <c r="G5214">
        <v>0</v>
      </c>
      <c r="H5214">
        <v>0</v>
      </c>
    </row>
    <row r="5215" spans="1:8" x14ac:dyDescent="0.3">
      <c r="A5215" s="33">
        <v>115036</v>
      </c>
      <c r="B5215" t="s">
        <v>8854</v>
      </c>
      <c r="C5215">
        <v>15407.56</v>
      </c>
      <c r="D5215">
        <v>100</v>
      </c>
      <c r="E5215">
        <v>173</v>
      </c>
      <c r="F5215" t="s">
        <v>8771</v>
      </c>
      <c r="G5215">
        <v>0</v>
      </c>
      <c r="H5215">
        <v>0</v>
      </c>
    </row>
    <row r="5216" spans="1:8" x14ac:dyDescent="0.3">
      <c r="A5216" s="33">
        <v>115037</v>
      </c>
      <c r="B5216" t="s">
        <v>8855</v>
      </c>
      <c r="C5216">
        <v>17181.71</v>
      </c>
      <c r="D5216">
        <v>100</v>
      </c>
      <c r="E5216">
        <v>173</v>
      </c>
      <c r="F5216" t="s">
        <v>8771</v>
      </c>
      <c r="G5216">
        <v>0</v>
      </c>
      <c r="H5216">
        <v>0</v>
      </c>
    </row>
    <row r="5217" spans="1:8" x14ac:dyDescent="0.3">
      <c r="A5217" s="33">
        <v>105301</v>
      </c>
      <c r="B5217" t="s">
        <v>8856</v>
      </c>
      <c r="C5217">
        <v>7055.31</v>
      </c>
      <c r="D5217">
        <v>100</v>
      </c>
      <c r="E5217">
        <v>173</v>
      </c>
      <c r="F5217" t="s">
        <v>8771</v>
      </c>
      <c r="G5217">
        <v>0</v>
      </c>
      <c r="H5217">
        <v>0</v>
      </c>
    </row>
    <row r="5218" spans="1:8" x14ac:dyDescent="0.3">
      <c r="A5218" s="33">
        <v>104303</v>
      </c>
      <c r="B5218" t="s">
        <v>8857</v>
      </c>
      <c r="C5218">
        <v>790771.62</v>
      </c>
      <c r="D5218">
        <v>100</v>
      </c>
      <c r="E5218">
        <v>100</v>
      </c>
      <c r="F5218" t="s">
        <v>8771</v>
      </c>
      <c r="G5218">
        <v>0</v>
      </c>
      <c r="H5218">
        <v>0</v>
      </c>
    </row>
    <row r="5219" spans="1:8" x14ac:dyDescent="0.3">
      <c r="A5219" s="33">
        <v>105321</v>
      </c>
      <c r="B5219" t="s">
        <v>8858</v>
      </c>
      <c r="C5219">
        <v>748993.91</v>
      </c>
      <c r="D5219">
        <v>100</v>
      </c>
      <c r="E5219">
        <v>129</v>
      </c>
      <c r="F5219" t="s">
        <v>8771</v>
      </c>
      <c r="G5219">
        <v>0</v>
      </c>
      <c r="H5219">
        <v>0</v>
      </c>
    </row>
    <row r="5220" spans="1:8" x14ac:dyDescent="0.3">
      <c r="A5220" s="33">
        <v>104155</v>
      </c>
      <c r="B5220" t="s">
        <v>8859</v>
      </c>
      <c r="C5220">
        <v>1098039.29</v>
      </c>
      <c r="D5220">
        <v>100</v>
      </c>
      <c r="E5220">
        <v>100</v>
      </c>
      <c r="F5220" t="s">
        <v>8771</v>
      </c>
      <c r="G5220">
        <v>0</v>
      </c>
      <c r="H5220">
        <v>0</v>
      </c>
    </row>
    <row r="5221" spans="1:8" x14ac:dyDescent="0.3">
      <c r="A5221" t="s">
        <v>8860</v>
      </c>
      <c r="B5221" t="s">
        <v>8861</v>
      </c>
      <c r="C5221">
        <v>847715.36</v>
      </c>
      <c r="D5221">
        <v>100</v>
      </c>
      <c r="E5221">
        <v>173</v>
      </c>
      <c r="F5221" t="s">
        <v>8771</v>
      </c>
      <c r="G5221">
        <v>0</v>
      </c>
      <c r="H5221">
        <v>0</v>
      </c>
    </row>
    <row r="5222" spans="1:8" x14ac:dyDescent="0.3">
      <c r="A5222" s="33">
        <v>105095</v>
      </c>
      <c r="B5222" t="s">
        <v>8862</v>
      </c>
      <c r="C5222">
        <v>2561009.9</v>
      </c>
      <c r="D5222">
        <v>100</v>
      </c>
      <c r="E5222">
        <v>14</v>
      </c>
      <c r="F5222" t="s">
        <v>8771</v>
      </c>
      <c r="G5222">
        <v>0</v>
      </c>
      <c r="H5222">
        <v>0</v>
      </c>
    </row>
    <row r="5223" spans="1:8" x14ac:dyDescent="0.3">
      <c r="A5223" s="33">
        <v>105019</v>
      </c>
      <c r="B5223" t="s">
        <v>8863</v>
      </c>
      <c r="C5223">
        <v>784857.67</v>
      </c>
      <c r="D5223">
        <v>100</v>
      </c>
      <c r="E5223">
        <v>129</v>
      </c>
      <c r="F5223" t="s">
        <v>8771</v>
      </c>
      <c r="G5223">
        <v>0</v>
      </c>
      <c r="H5223">
        <v>0</v>
      </c>
    </row>
    <row r="5224" spans="1:8" x14ac:dyDescent="0.3">
      <c r="A5224" s="33">
        <v>113985</v>
      </c>
      <c r="B5224" t="s">
        <v>8864</v>
      </c>
      <c r="C5224">
        <v>356149.34</v>
      </c>
      <c r="D5224">
        <v>100</v>
      </c>
      <c r="E5224">
        <v>100</v>
      </c>
      <c r="F5224" t="s">
        <v>8771</v>
      </c>
      <c r="G5224">
        <v>0</v>
      </c>
      <c r="H5224">
        <v>0</v>
      </c>
    </row>
    <row r="5225" spans="1:8" x14ac:dyDescent="0.3">
      <c r="A5225" s="33">
        <v>104315</v>
      </c>
      <c r="B5225" t="s">
        <v>8865</v>
      </c>
      <c r="C5225">
        <v>14092.69</v>
      </c>
      <c r="D5225">
        <v>100</v>
      </c>
      <c r="E5225">
        <v>14</v>
      </c>
      <c r="F5225" t="s">
        <v>8771</v>
      </c>
      <c r="G5225">
        <v>0</v>
      </c>
      <c r="H5225">
        <v>0</v>
      </c>
    </row>
    <row r="5226" spans="1:8" x14ac:dyDescent="0.3">
      <c r="A5226" s="33">
        <v>105313</v>
      </c>
      <c r="B5226" t="s">
        <v>8866</v>
      </c>
      <c r="C5226">
        <v>217604.98</v>
      </c>
      <c r="D5226">
        <v>100</v>
      </c>
      <c r="E5226">
        <v>173</v>
      </c>
      <c r="F5226" t="s">
        <v>8771</v>
      </c>
      <c r="G5226">
        <v>0</v>
      </c>
      <c r="H5226">
        <v>0</v>
      </c>
    </row>
    <row r="5227" spans="1:8" x14ac:dyDescent="0.3">
      <c r="A5227" s="33">
        <v>105302</v>
      </c>
      <c r="B5227" t="s">
        <v>8867</v>
      </c>
      <c r="C5227">
        <v>19756.29</v>
      </c>
      <c r="D5227">
        <v>100</v>
      </c>
      <c r="E5227">
        <v>129</v>
      </c>
      <c r="F5227" t="s">
        <v>8771</v>
      </c>
      <c r="G5227">
        <v>0</v>
      </c>
      <c r="H5227">
        <v>0</v>
      </c>
    </row>
    <row r="5228" spans="1:8" x14ac:dyDescent="0.3">
      <c r="A5228" s="33">
        <v>105420</v>
      </c>
      <c r="B5228" t="s">
        <v>8868</v>
      </c>
      <c r="C5228">
        <v>28953.11</v>
      </c>
      <c r="D5228">
        <v>100</v>
      </c>
      <c r="E5228">
        <v>129</v>
      </c>
      <c r="F5228" t="s">
        <v>8771</v>
      </c>
      <c r="G5228">
        <v>2</v>
      </c>
      <c r="H5228">
        <v>0</v>
      </c>
    </row>
    <row r="5229" spans="1:8" x14ac:dyDescent="0.3">
      <c r="A5229" s="33">
        <v>105401</v>
      </c>
      <c r="B5229" t="s">
        <v>8869</v>
      </c>
      <c r="C5229">
        <v>31907.65</v>
      </c>
      <c r="D5229">
        <v>100</v>
      </c>
      <c r="E5229">
        <v>129</v>
      </c>
      <c r="F5229" t="s">
        <v>8771</v>
      </c>
      <c r="G5229">
        <v>0</v>
      </c>
      <c r="H5229">
        <v>0</v>
      </c>
    </row>
    <row r="5230" spans="1:8" x14ac:dyDescent="0.3">
      <c r="A5230" s="33">
        <v>105251</v>
      </c>
      <c r="B5230" t="s">
        <v>8870</v>
      </c>
      <c r="C5230">
        <v>10853.99</v>
      </c>
      <c r="D5230">
        <v>100</v>
      </c>
      <c r="E5230">
        <v>129</v>
      </c>
      <c r="F5230" t="s">
        <v>8771</v>
      </c>
      <c r="G5230">
        <v>0</v>
      </c>
      <c r="H5230">
        <v>0</v>
      </c>
    </row>
    <row r="5231" spans="1:8" x14ac:dyDescent="0.3">
      <c r="A5231" s="33">
        <v>105371</v>
      </c>
      <c r="B5231" t="s">
        <v>8871</v>
      </c>
      <c r="C5231">
        <v>407606.51</v>
      </c>
      <c r="D5231">
        <v>100</v>
      </c>
      <c r="E5231">
        <v>173</v>
      </c>
      <c r="F5231" t="s">
        <v>8771</v>
      </c>
      <c r="G5231">
        <v>0</v>
      </c>
      <c r="H5231">
        <v>0</v>
      </c>
    </row>
    <row r="5232" spans="1:8" x14ac:dyDescent="0.3">
      <c r="A5232" s="33">
        <v>104775</v>
      </c>
      <c r="B5232" t="s">
        <v>8872</v>
      </c>
      <c r="C5232">
        <v>18049.560000000001</v>
      </c>
      <c r="D5232">
        <v>100</v>
      </c>
      <c r="E5232">
        <v>14</v>
      </c>
      <c r="F5232" t="s">
        <v>8771</v>
      </c>
      <c r="G5232">
        <v>0</v>
      </c>
      <c r="H5232">
        <v>0</v>
      </c>
    </row>
    <row r="5233" spans="1:8" x14ac:dyDescent="0.3">
      <c r="A5233" s="33">
        <v>105402</v>
      </c>
      <c r="B5233" t="s">
        <v>8873</v>
      </c>
      <c r="C5233">
        <v>31346.12</v>
      </c>
      <c r="D5233">
        <v>100</v>
      </c>
      <c r="E5233">
        <v>129</v>
      </c>
      <c r="F5233" t="s">
        <v>8771</v>
      </c>
      <c r="G5233">
        <v>0</v>
      </c>
      <c r="H5233">
        <v>0</v>
      </c>
    </row>
    <row r="5234" spans="1:8" x14ac:dyDescent="0.3">
      <c r="A5234" s="33">
        <v>105120</v>
      </c>
      <c r="B5234" t="s">
        <v>8874</v>
      </c>
      <c r="C5234">
        <v>31461.62</v>
      </c>
      <c r="D5234">
        <v>100</v>
      </c>
      <c r="E5234">
        <v>129</v>
      </c>
      <c r="F5234" t="s">
        <v>8771</v>
      </c>
      <c r="G5234">
        <v>3</v>
      </c>
      <c r="H5234">
        <v>0</v>
      </c>
    </row>
    <row r="5235" spans="1:8" x14ac:dyDescent="0.3">
      <c r="A5235" s="33">
        <v>105406</v>
      </c>
      <c r="B5235" t="s">
        <v>8875</v>
      </c>
      <c r="C5235">
        <v>89574.24</v>
      </c>
      <c r="D5235">
        <v>100</v>
      </c>
      <c r="E5235">
        <v>129</v>
      </c>
      <c r="F5235" t="s">
        <v>8771</v>
      </c>
      <c r="G5235">
        <v>2</v>
      </c>
      <c r="H5235">
        <v>0</v>
      </c>
    </row>
    <row r="5236" spans="1:8" x14ac:dyDescent="0.3">
      <c r="A5236" s="33">
        <v>105407</v>
      </c>
      <c r="B5236" t="s">
        <v>8876</v>
      </c>
      <c r="C5236">
        <v>50598.81</v>
      </c>
      <c r="D5236">
        <v>100</v>
      </c>
      <c r="E5236">
        <v>173</v>
      </c>
      <c r="F5236" t="s">
        <v>8771</v>
      </c>
      <c r="G5236">
        <v>0</v>
      </c>
      <c r="H5236">
        <v>0</v>
      </c>
    </row>
    <row r="5237" spans="1:8" x14ac:dyDescent="0.3">
      <c r="A5237" s="33">
        <v>105311</v>
      </c>
      <c r="B5237" t="s">
        <v>8877</v>
      </c>
      <c r="C5237">
        <v>18823.96</v>
      </c>
      <c r="D5237">
        <v>100</v>
      </c>
      <c r="E5237">
        <v>173</v>
      </c>
      <c r="F5237" t="s">
        <v>8771</v>
      </c>
      <c r="G5237">
        <v>0</v>
      </c>
      <c r="H5237">
        <v>0</v>
      </c>
    </row>
    <row r="5238" spans="1:8" x14ac:dyDescent="0.3">
      <c r="A5238" s="33">
        <v>105476</v>
      </c>
      <c r="B5238" t="s">
        <v>8878</v>
      </c>
      <c r="C5238">
        <v>41161.730000000003</v>
      </c>
      <c r="D5238">
        <v>100</v>
      </c>
      <c r="E5238">
        <v>129</v>
      </c>
      <c r="F5238" t="s">
        <v>8771</v>
      </c>
      <c r="G5238">
        <v>0</v>
      </c>
      <c r="H5238">
        <v>0</v>
      </c>
    </row>
    <row r="5239" spans="1:8" x14ac:dyDescent="0.3">
      <c r="A5239" s="33">
        <v>115038</v>
      </c>
      <c r="B5239" t="s">
        <v>8879</v>
      </c>
      <c r="C5239">
        <v>8302.42</v>
      </c>
      <c r="D5239">
        <v>100</v>
      </c>
      <c r="E5239">
        <v>173</v>
      </c>
      <c r="F5239" t="s">
        <v>8771</v>
      </c>
      <c r="G5239">
        <v>0</v>
      </c>
      <c r="H5239">
        <v>0</v>
      </c>
    </row>
    <row r="5240" spans="1:8" x14ac:dyDescent="0.3">
      <c r="A5240" s="33">
        <v>105258</v>
      </c>
      <c r="B5240" t="s">
        <v>8880</v>
      </c>
      <c r="C5240">
        <v>71806.2</v>
      </c>
      <c r="D5240">
        <v>100</v>
      </c>
      <c r="E5240">
        <v>129</v>
      </c>
      <c r="F5240" t="s">
        <v>8771</v>
      </c>
      <c r="G5240">
        <v>0</v>
      </c>
      <c r="H5240">
        <v>0</v>
      </c>
    </row>
    <row r="5241" spans="1:8" x14ac:dyDescent="0.3">
      <c r="A5241" s="33">
        <v>105263</v>
      </c>
      <c r="B5241" t="s">
        <v>8881</v>
      </c>
      <c r="C5241">
        <v>42569.69</v>
      </c>
      <c r="D5241">
        <v>100</v>
      </c>
      <c r="E5241">
        <v>129</v>
      </c>
      <c r="F5241" t="s">
        <v>8771</v>
      </c>
      <c r="G5241">
        <v>0</v>
      </c>
      <c r="H5241">
        <v>0</v>
      </c>
    </row>
    <row r="5242" spans="1:8" x14ac:dyDescent="0.3">
      <c r="A5242" s="33">
        <v>104298</v>
      </c>
      <c r="B5242" t="s">
        <v>8882</v>
      </c>
      <c r="C5242">
        <v>72562.52</v>
      </c>
      <c r="D5242">
        <v>100</v>
      </c>
      <c r="E5242">
        <v>100</v>
      </c>
      <c r="F5242" t="s">
        <v>8771</v>
      </c>
      <c r="G5242">
        <v>0</v>
      </c>
      <c r="H5242">
        <v>0</v>
      </c>
    </row>
    <row r="5243" spans="1:8" x14ac:dyDescent="0.3">
      <c r="A5243" s="33">
        <v>105306</v>
      </c>
      <c r="B5243" t="s">
        <v>8883</v>
      </c>
      <c r="C5243">
        <v>322472.67</v>
      </c>
      <c r="D5243">
        <v>100</v>
      </c>
      <c r="E5243">
        <v>173</v>
      </c>
      <c r="F5243" t="s">
        <v>8771</v>
      </c>
      <c r="G5243">
        <v>0</v>
      </c>
      <c r="H5243">
        <v>0</v>
      </c>
    </row>
    <row r="5244" spans="1:8" x14ac:dyDescent="0.3">
      <c r="A5244" s="33">
        <v>104297</v>
      </c>
      <c r="B5244" t="s">
        <v>8884</v>
      </c>
      <c r="C5244">
        <v>575397.21</v>
      </c>
      <c r="D5244">
        <v>100</v>
      </c>
      <c r="E5244">
        <v>100</v>
      </c>
      <c r="F5244" t="s">
        <v>8771</v>
      </c>
      <c r="G5244">
        <v>0</v>
      </c>
      <c r="H5244">
        <v>0</v>
      </c>
    </row>
    <row r="5245" spans="1:8" x14ac:dyDescent="0.3">
      <c r="A5245" s="33">
        <v>105194</v>
      </c>
      <c r="B5245" t="s">
        <v>8885</v>
      </c>
      <c r="C5245">
        <v>53286.720000000001</v>
      </c>
      <c r="D5245">
        <v>100</v>
      </c>
      <c r="E5245">
        <v>14</v>
      </c>
      <c r="F5245" t="s">
        <v>8771</v>
      </c>
      <c r="G5245">
        <v>0</v>
      </c>
      <c r="H5245">
        <v>0</v>
      </c>
    </row>
    <row r="5246" spans="1:8" x14ac:dyDescent="0.3">
      <c r="A5246" s="33">
        <v>105312</v>
      </c>
      <c r="B5246" t="s">
        <v>8886</v>
      </c>
      <c r="C5246">
        <v>110620.13</v>
      </c>
      <c r="D5246">
        <v>100</v>
      </c>
      <c r="E5246">
        <v>173</v>
      </c>
      <c r="F5246" t="s">
        <v>8771</v>
      </c>
      <c r="G5246">
        <v>0</v>
      </c>
      <c r="H5246">
        <v>0</v>
      </c>
    </row>
    <row r="5247" spans="1:8" x14ac:dyDescent="0.3">
      <c r="A5247" s="33">
        <v>105245</v>
      </c>
      <c r="B5247" t="s">
        <v>8887</v>
      </c>
      <c r="C5247">
        <v>108238.43</v>
      </c>
      <c r="D5247">
        <v>100</v>
      </c>
      <c r="E5247">
        <v>129</v>
      </c>
      <c r="F5247" t="s">
        <v>8771</v>
      </c>
      <c r="G5247">
        <v>0</v>
      </c>
      <c r="H5247">
        <v>0</v>
      </c>
    </row>
    <row r="5248" spans="1:8" x14ac:dyDescent="0.3">
      <c r="A5248" s="33">
        <v>105234</v>
      </c>
      <c r="B5248" t="s">
        <v>8888</v>
      </c>
      <c r="C5248">
        <v>97385.87</v>
      </c>
      <c r="D5248">
        <v>100</v>
      </c>
      <c r="E5248">
        <v>129</v>
      </c>
      <c r="F5248" t="s">
        <v>8771</v>
      </c>
      <c r="G5248">
        <v>0</v>
      </c>
      <c r="H5248">
        <v>0</v>
      </c>
    </row>
    <row r="5249" spans="1:8" x14ac:dyDescent="0.3">
      <c r="A5249" s="33">
        <v>105239</v>
      </c>
      <c r="B5249" t="s">
        <v>8889</v>
      </c>
      <c r="C5249">
        <v>44518.13</v>
      </c>
      <c r="D5249">
        <v>100</v>
      </c>
      <c r="E5249">
        <v>129</v>
      </c>
      <c r="F5249" t="s">
        <v>8771</v>
      </c>
      <c r="G5249">
        <v>0</v>
      </c>
      <c r="H5249">
        <v>0</v>
      </c>
    </row>
    <row r="5250" spans="1:8" x14ac:dyDescent="0.3">
      <c r="A5250" s="33">
        <v>105262</v>
      </c>
      <c r="B5250" t="s">
        <v>8890</v>
      </c>
      <c r="C5250">
        <v>43221.26</v>
      </c>
      <c r="D5250">
        <v>100</v>
      </c>
      <c r="E5250">
        <v>129</v>
      </c>
      <c r="F5250" t="s">
        <v>8771</v>
      </c>
      <c r="G5250">
        <v>0</v>
      </c>
      <c r="H5250">
        <v>0</v>
      </c>
    </row>
    <row r="5251" spans="1:8" x14ac:dyDescent="0.3">
      <c r="A5251" s="33">
        <v>105422</v>
      </c>
      <c r="B5251" t="s">
        <v>8891</v>
      </c>
      <c r="C5251">
        <v>0</v>
      </c>
      <c r="D5251">
        <v>100</v>
      </c>
      <c r="E5251">
        <v>129</v>
      </c>
      <c r="F5251" t="s">
        <v>8771</v>
      </c>
      <c r="G5251">
        <v>0</v>
      </c>
      <c r="H5251">
        <v>0</v>
      </c>
    </row>
    <row r="5252" spans="1:8" x14ac:dyDescent="0.3">
      <c r="A5252" s="33">
        <v>105228</v>
      </c>
      <c r="B5252" t="s">
        <v>8892</v>
      </c>
      <c r="C5252">
        <v>34762.050000000003</v>
      </c>
      <c r="D5252">
        <v>100</v>
      </c>
      <c r="E5252">
        <v>129</v>
      </c>
      <c r="F5252" t="s">
        <v>8771</v>
      </c>
      <c r="G5252">
        <v>0</v>
      </c>
      <c r="H5252">
        <v>0</v>
      </c>
    </row>
    <row r="5253" spans="1:8" x14ac:dyDescent="0.3">
      <c r="A5253" s="33">
        <v>105291</v>
      </c>
      <c r="B5253" t="s">
        <v>8893</v>
      </c>
      <c r="C5253">
        <v>184746.7</v>
      </c>
      <c r="D5253">
        <v>100</v>
      </c>
      <c r="E5253">
        <v>129</v>
      </c>
      <c r="F5253" t="s">
        <v>8771</v>
      </c>
      <c r="G5253">
        <v>0</v>
      </c>
      <c r="H5253">
        <v>0</v>
      </c>
    </row>
    <row r="5254" spans="1:8" x14ac:dyDescent="0.3">
      <c r="A5254" s="33">
        <v>115035</v>
      </c>
      <c r="B5254" t="s">
        <v>8894</v>
      </c>
      <c r="C5254">
        <v>165854.21</v>
      </c>
      <c r="D5254">
        <v>100</v>
      </c>
      <c r="E5254">
        <v>173</v>
      </c>
      <c r="F5254" t="s">
        <v>8771</v>
      </c>
      <c r="G5254">
        <v>1</v>
      </c>
      <c r="H5254">
        <v>0</v>
      </c>
    </row>
    <row r="5255" spans="1:8" x14ac:dyDescent="0.3">
      <c r="A5255" s="33">
        <v>105250</v>
      </c>
      <c r="B5255" t="s">
        <v>8895</v>
      </c>
      <c r="C5255">
        <v>91763.11</v>
      </c>
      <c r="D5255">
        <v>100</v>
      </c>
      <c r="E5255">
        <v>129</v>
      </c>
      <c r="F5255" t="s">
        <v>8771</v>
      </c>
      <c r="G5255">
        <v>4</v>
      </c>
      <c r="H5255">
        <v>0</v>
      </c>
    </row>
    <row r="5256" spans="1:8" x14ac:dyDescent="0.3">
      <c r="A5256" s="33">
        <v>105257</v>
      </c>
      <c r="B5256" t="s">
        <v>8896</v>
      </c>
      <c r="C5256">
        <v>97471.52</v>
      </c>
      <c r="D5256">
        <v>100</v>
      </c>
      <c r="E5256">
        <v>129</v>
      </c>
      <c r="F5256" t="s">
        <v>8771</v>
      </c>
      <c r="G5256">
        <v>0</v>
      </c>
      <c r="H5256">
        <v>0</v>
      </c>
    </row>
    <row r="5257" spans="1:8" x14ac:dyDescent="0.3">
      <c r="A5257" s="33">
        <v>104289</v>
      </c>
      <c r="B5257" t="s">
        <v>8897</v>
      </c>
      <c r="C5257">
        <v>5257567.4000000004</v>
      </c>
      <c r="D5257">
        <v>100</v>
      </c>
      <c r="E5257">
        <v>14</v>
      </c>
      <c r="F5257" t="s">
        <v>8771</v>
      </c>
      <c r="G5257">
        <v>0</v>
      </c>
      <c r="H5257">
        <v>0</v>
      </c>
    </row>
    <row r="5258" spans="1:8" x14ac:dyDescent="0.3">
      <c r="A5258" t="s">
        <v>8898</v>
      </c>
      <c r="B5258" t="s">
        <v>8899</v>
      </c>
      <c r="C5258">
        <v>1683728.52</v>
      </c>
      <c r="D5258">
        <v>100</v>
      </c>
      <c r="E5258">
        <v>14</v>
      </c>
      <c r="F5258" t="s">
        <v>8771</v>
      </c>
      <c r="G5258">
        <v>0</v>
      </c>
      <c r="H5258">
        <v>0</v>
      </c>
    </row>
    <row r="5259" spans="1:8" x14ac:dyDescent="0.3">
      <c r="A5259" s="33">
        <v>105399</v>
      </c>
      <c r="B5259" t="s">
        <v>8900</v>
      </c>
      <c r="C5259">
        <v>185747.12</v>
      </c>
      <c r="D5259">
        <v>100</v>
      </c>
      <c r="E5259">
        <v>129</v>
      </c>
      <c r="F5259" t="s">
        <v>8771</v>
      </c>
      <c r="G5259">
        <v>10</v>
      </c>
      <c r="H5259">
        <v>0</v>
      </c>
    </row>
    <row r="5260" spans="1:8" x14ac:dyDescent="0.3">
      <c r="A5260" s="33">
        <v>105397</v>
      </c>
      <c r="B5260" t="s">
        <v>8901</v>
      </c>
      <c r="C5260">
        <v>1410901.06</v>
      </c>
      <c r="D5260">
        <v>100</v>
      </c>
      <c r="E5260">
        <v>129</v>
      </c>
      <c r="F5260" t="s">
        <v>8771</v>
      </c>
      <c r="G5260">
        <v>9</v>
      </c>
      <c r="H5260">
        <v>0</v>
      </c>
    </row>
    <row r="5261" spans="1:8" x14ac:dyDescent="0.3">
      <c r="A5261" s="33">
        <v>105396</v>
      </c>
      <c r="B5261" t="s">
        <v>8902</v>
      </c>
      <c r="C5261">
        <v>1453926.35</v>
      </c>
      <c r="D5261">
        <v>100</v>
      </c>
      <c r="E5261">
        <v>129</v>
      </c>
      <c r="F5261" t="s">
        <v>8771</v>
      </c>
      <c r="G5261">
        <v>10</v>
      </c>
      <c r="H5261">
        <v>0</v>
      </c>
    </row>
    <row r="5262" spans="1:8" x14ac:dyDescent="0.3">
      <c r="A5262" s="33">
        <v>105398</v>
      </c>
      <c r="B5262" t="s">
        <v>8903</v>
      </c>
      <c r="C5262">
        <v>453568.37</v>
      </c>
      <c r="D5262">
        <v>100</v>
      </c>
      <c r="E5262">
        <v>129</v>
      </c>
      <c r="F5262" t="s">
        <v>8771</v>
      </c>
      <c r="G5262">
        <v>8</v>
      </c>
      <c r="H5262">
        <v>0</v>
      </c>
    </row>
    <row r="5263" spans="1:8" x14ac:dyDescent="0.3">
      <c r="A5263" s="33">
        <v>102442</v>
      </c>
      <c r="B5263" t="s">
        <v>8904</v>
      </c>
      <c r="C5263">
        <v>50361.62</v>
      </c>
      <c r="D5263">
        <v>100</v>
      </c>
      <c r="E5263">
        <v>14</v>
      </c>
      <c r="F5263" t="s">
        <v>8771</v>
      </c>
      <c r="G5263">
        <v>0</v>
      </c>
      <c r="H5263">
        <v>0</v>
      </c>
    </row>
    <row r="5264" spans="1:8" x14ac:dyDescent="0.3">
      <c r="A5264" s="33">
        <v>104319</v>
      </c>
      <c r="B5264" t="s">
        <v>8905</v>
      </c>
      <c r="C5264">
        <v>19410.939999999999</v>
      </c>
      <c r="D5264">
        <v>100</v>
      </c>
      <c r="E5264">
        <v>14</v>
      </c>
      <c r="F5264" t="s">
        <v>8771</v>
      </c>
      <c r="G5264">
        <v>0</v>
      </c>
      <c r="H5264">
        <v>0</v>
      </c>
    </row>
    <row r="5265" spans="1:8" x14ac:dyDescent="0.3">
      <c r="A5265" s="33">
        <v>104318</v>
      </c>
      <c r="B5265" t="s">
        <v>8906</v>
      </c>
      <c r="C5265">
        <v>43342.48</v>
      </c>
      <c r="D5265">
        <v>100</v>
      </c>
      <c r="E5265">
        <v>14</v>
      </c>
      <c r="F5265" t="s">
        <v>8771</v>
      </c>
      <c r="G5265">
        <v>0</v>
      </c>
      <c r="H5265">
        <v>0</v>
      </c>
    </row>
    <row r="5266" spans="1:8" x14ac:dyDescent="0.3">
      <c r="A5266" s="33">
        <v>104312</v>
      </c>
      <c r="B5266" t="s">
        <v>8907</v>
      </c>
      <c r="C5266">
        <v>21716.35</v>
      </c>
      <c r="D5266">
        <v>100</v>
      </c>
      <c r="E5266">
        <v>14</v>
      </c>
      <c r="F5266" t="s">
        <v>8771</v>
      </c>
      <c r="G5266">
        <v>0</v>
      </c>
      <c r="H5266">
        <v>0</v>
      </c>
    </row>
    <row r="5267" spans="1:8" x14ac:dyDescent="0.3">
      <c r="A5267" s="33">
        <v>105308</v>
      </c>
      <c r="B5267" t="s">
        <v>8908</v>
      </c>
      <c r="C5267">
        <v>16751.54</v>
      </c>
      <c r="D5267">
        <v>100</v>
      </c>
      <c r="E5267">
        <v>173</v>
      </c>
      <c r="F5267" t="s">
        <v>8771</v>
      </c>
      <c r="G5267">
        <v>0</v>
      </c>
      <c r="H5267">
        <v>0</v>
      </c>
    </row>
    <row r="5268" spans="1:8" x14ac:dyDescent="0.3">
      <c r="A5268" s="33">
        <v>105310</v>
      </c>
      <c r="B5268" t="s">
        <v>8909</v>
      </c>
      <c r="C5268">
        <v>25505.37</v>
      </c>
      <c r="D5268">
        <v>100</v>
      </c>
      <c r="E5268">
        <v>173</v>
      </c>
      <c r="F5268" t="s">
        <v>8771</v>
      </c>
      <c r="G5268">
        <v>0</v>
      </c>
      <c r="H5268">
        <v>0</v>
      </c>
    </row>
    <row r="5269" spans="1:8" x14ac:dyDescent="0.3">
      <c r="A5269" s="33">
        <v>105324</v>
      </c>
      <c r="B5269" t="s">
        <v>8910</v>
      </c>
      <c r="C5269">
        <v>70798.42</v>
      </c>
      <c r="D5269">
        <v>100</v>
      </c>
      <c r="E5269">
        <v>173</v>
      </c>
      <c r="F5269" t="s">
        <v>8771</v>
      </c>
      <c r="G5269">
        <v>0</v>
      </c>
      <c r="H5269">
        <v>0</v>
      </c>
    </row>
    <row r="5270" spans="1:8" x14ac:dyDescent="0.3">
      <c r="A5270" s="33">
        <v>105099</v>
      </c>
      <c r="B5270" t="s">
        <v>8911</v>
      </c>
      <c r="C5270">
        <v>81443.520000000004</v>
      </c>
      <c r="D5270">
        <v>100</v>
      </c>
      <c r="E5270">
        <v>100</v>
      </c>
      <c r="F5270" t="s">
        <v>8771</v>
      </c>
      <c r="G5270">
        <v>0</v>
      </c>
      <c r="H5270">
        <v>0</v>
      </c>
    </row>
    <row r="5271" spans="1:8" x14ac:dyDescent="0.3">
      <c r="A5271" s="33">
        <v>105121</v>
      </c>
      <c r="B5271" t="s">
        <v>8912</v>
      </c>
      <c r="C5271">
        <v>37858.589999999997</v>
      </c>
      <c r="D5271">
        <v>100</v>
      </c>
      <c r="E5271">
        <v>14</v>
      </c>
      <c r="F5271" t="s">
        <v>8771</v>
      </c>
      <c r="G5271">
        <v>0</v>
      </c>
      <c r="H5271">
        <v>0</v>
      </c>
    </row>
    <row r="5272" spans="1:8" x14ac:dyDescent="0.3">
      <c r="A5272" s="33">
        <v>105220</v>
      </c>
      <c r="B5272" t="s">
        <v>8913</v>
      </c>
      <c r="C5272">
        <v>103259.13</v>
      </c>
      <c r="D5272">
        <v>100</v>
      </c>
      <c r="E5272">
        <v>14</v>
      </c>
      <c r="F5272" t="s">
        <v>8771</v>
      </c>
      <c r="G5272">
        <v>0</v>
      </c>
      <c r="H5272">
        <v>0</v>
      </c>
    </row>
    <row r="5273" spans="1:8" x14ac:dyDescent="0.3">
      <c r="A5273" s="33">
        <v>105100</v>
      </c>
      <c r="B5273" t="s">
        <v>8914</v>
      </c>
      <c r="C5273">
        <v>18537.28</v>
      </c>
      <c r="D5273">
        <v>100</v>
      </c>
      <c r="E5273">
        <v>100</v>
      </c>
      <c r="F5273" t="s">
        <v>8771</v>
      </c>
      <c r="G5273">
        <v>0</v>
      </c>
      <c r="H5273">
        <v>0</v>
      </c>
    </row>
    <row r="5274" spans="1:8" x14ac:dyDescent="0.3">
      <c r="A5274" s="33">
        <v>105098</v>
      </c>
      <c r="B5274" t="s">
        <v>8915</v>
      </c>
      <c r="C5274">
        <v>23475.67</v>
      </c>
      <c r="D5274">
        <v>100</v>
      </c>
      <c r="E5274">
        <v>100</v>
      </c>
      <c r="F5274" t="s">
        <v>8771</v>
      </c>
      <c r="G5274">
        <v>0</v>
      </c>
      <c r="H5274">
        <v>0</v>
      </c>
    </row>
    <row r="5275" spans="1:8" x14ac:dyDescent="0.3">
      <c r="A5275" s="33">
        <v>104320</v>
      </c>
      <c r="B5275" t="s">
        <v>8916</v>
      </c>
      <c r="C5275">
        <v>48660.74</v>
      </c>
      <c r="D5275">
        <v>100</v>
      </c>
      <c r="E5275">
        <v>14</v>
      </c>
      <c r="F5275" t="s">
        <v>8771</v>
      </c>
      <c r="G5275">
        <v>0</v>
      </c>
      <c r="H5275">
        <v>0</v>
      </c>
    </row>
    <row r="5276" spans="1:8" x14ac:dyDescent="0.3">
      <c r="A5276" s="33">
        <v>104299</v>
      </c>
      <c r="B5276" t="s">
        <v>8917</v>
      </c>
      <c r="C5276">
        <v>65030.41</v>
      </c>
      <c r="D5276">
        <v>100</v>
      </c>
      <c r="E5276">
        <v>100</v>
      </c>
      <c r="F5276" t="s">
        <v>8771</v>
      </c>
      <c r="G5276">
        <v>0</v>
      </c>
      <c r="H5276">
        <v>0</v>
      </c>
    </row>
    <row r="5277" spans="1:8" x14ac:dyDescent="0.3">
      <c r="A5277" s="33">
        <v>105323</v>
      </c>
      <c r="B5277" t="s">
        <v>8918</v>
      </c>
      <c r="C5277">
        <v>4172.2700000000004</v>
      </c>
      <c r="D5277">
        <v>100</v>
      </c>
      <c r="E5277">
        <v>173</v>
      </c>
      <c r="F5277" t="s">
        <v>8771</v>
      </c>
      <c r="G5277">
        <v>0</v>
      </c>
      <c r="H5277">
        <v>0</v>
      </c>
    </row>
    <row r="5278" spans="1:8" x14ac:dyDescent="0.3">
      <c r="A5278" s="33">
        <v>104316</v>
      </c>
      <c r="B5278" t="s">
        <v>8919</v>
      </c>
      <c r="C5278">
        <v>22070.720000000001</v>
      </c>
      <c r="D5278">
        <v>100</v>
      </c>
      <c r="E5278">
        <v>14</v>
      </c>
      <c r="F5278" t="s">
        <v>8771</v>
      </c>
      <c r="G5278">
        <v>0</v>
      </c>
      <c r="H5278">
        <v>0</v>
      </c>
    </row>
    <row r="5279" spans="1:8" x14ac:dyDescent="0.3">
      <c r="A5279" s="33">
        <v>104281</v>
      </c>
      <c r="B5279" t="s">
        <v>8920</v>
      </c>
      <c r="C5279">
        <v>427815.69</v>
      </c>
      <c r="D5279">
        <v>100</v>
      </c>
      <c r="E5279">
        <v>100</v>
      </c>
      <c r="F5279" t="s">
        <v>8771</v>
      </c>
      <c r="G5279">
        <v>0</v>
      </c>
      <c r="H5279">
        <v>0</v>
      </c>
    </row>
    <row r="5280" spans="1:8" x14ac:dyDescent="0.3">
      <c r="A5280" s="33">
        <v>105195</v>
      </c>
      <c r="B5280" t="s">
        <v>8921</v>
      </c>
      <c r="C5280">
        <v>302633.06</v>
      </c>
      <c r="D5280">
        <v>100</v>
      </c>
      <c r="E5280">
        <v>14</v>
      </c>
      <c r="F5280" t="s">
        <v>8771</v>
      </c>
      <c r="G5280">
        <v>0</v>
      </c>
      <c r="H5280">
        <v>0</v>
      </c>
    </row>
    <row r="5281" spans="1:8" x14ac:dyDescent="0.3">
      <c r="A5281" s="33">
        <v>105114</v>
      </c>
      <c r="B5281" t="s">
        <v>8922</v>
      </c>
      <c r="C5281">
        <v>267876.09000000003</v>
      </c>
      <c r="D5281">
        <v>100</v>
      </c>
      <c r="E5281">
        <v>14</v>
      </c>
      <c r="F5281" t="s">
        <v>8771</v>
      </c>
      <c r="G5281">
        <v>0</v>
      </c>
      <c r="H5281">
        <v>0</v>
      </c>
    </row>
    <row r="5282" spans="1:8" x14ac:dyDescent="0.3">
      <c r="A5282" s="33">
        <v>104290</v>
      </c>
      <c r="B5282" t="s">
        <v>8923</v>
      </c>
      <c r="C5282">
        <v>256650.57</v>
      </c>
      <c r="D5282">
        <v>100</v>
      </c>
      <c r="E5282">
        <v>117</v>
      </c>
      <c r="F5282" t="s">
        <v>8771</v>
      </c>
      <c r="G5282">
        <v>0</v>
      </c>
      <c r="H5282">
        <v>0</v>
      </c>
    </row>
    <row r="5283" spans="1:8" x14ac:dyDescent="0.3">
      <c r="A5283" s="33">
        <v>104784</v>
      </c>
      <c r="B5283" t="s">
        <v>8924</v>
      </c>
      <c r="C5283">
        <v>825353.17</v>
      </c>
      <c r="D5283">
        <v>100</v>
      </c>
      <c r="E5283">
        <v>100</v>
      </c>
      <c r="F5283" t="s">
        <v>8771</v>
      </c>
      <c r="G5283">
        <v>0</v>
      </c>
      <c r="H5283">
        <v>0</v>
      </c>
    </row>
    <row r="5284" spans="1:8" x14ac:dyDescent="0.3">
      <c r="A5284" s="33">
        <v>105219</v>
      </c>
      <c r="B5284" t="s">
        <v>8925</v>
      </c>
      <c r="C5284">
        <v>108146.51</v>
      </c>
      <c r="D5284">
        <v>100</v>
      </c>
      <c r="E5284">
        <v>129</v>
      </c>
      <c r="F5284" t="s">
        <v>8771</v>
      </c>
      <c r="G5284">
        <v>0</v>
      </c>
      <c r="H5284">
        <v>0</v>
      </c>
    </row>
    <row r="5285" spans="1:8" x14ac:dyDescent="0.3">
      <c r="A5285" s="33">
        <v>104311</v>
      </c>
      <c r="B5285" t="s">
        <v>8926</v>
      </c>
      <c r="C5285">
        <v>103237.37</v>
      </c>
      <c r="D5285">
        <v>100</v>
      </c>
      <c r="E5285">
        <v>14</v>
      </c>
      <c r="F5285" t="s">
        <v>8771</v>
      </c>
      <c r="G5285">
        <v>0</v>
      </c>
      <c r="H5285">
        <v>0</v>
      </c>
    </row>
    <row r="5286" spans="1:8" x14ac:dyDescent="0.3">
      <c r="A5286" s="33">
        <v>104270</v>
      </c>
      <c r="B5286" t="s">
        <v>8927</v>
      </c>
      <c r="C5286">
        <v>147979.31</v>
      </c>
      <c r="D5286">
        <v>100</v>
      </c>
      <c r="E5286">
        <v>109</v>
      </c>
      <c r="F5286" t="s">
        <v>8771</v>
      </c>
      <c r="G5286">
        <v>0</v>
      </c>
      <c r="H5286">
        <v>0</v>
      </c>
    </row>
    <row r="5287" spans="1:8" x14ac:dyDescent="0.3">
      <c r="A5287" s="33">
        <v>104301</v>
      </c>
      <c r="B5287" t="s">
        <v>8928</v>
      </c>
      <c r="C5287">
        <v>275918.96000000002</v>
      </c>
      <c r="D5287">
        <v>100</v>
      </c>
      <c r="E5287">
        <v>100</v>
      </c>
      <c r="F5287" t="s">
        <v>8771</v>
      </c>
      <c r="G5287">
        <v>0</v>
      </c>
      <c r="H5287">
        <v>0</v>
      </c>
    </row>
    <row r="5288" spans="1:8" x14ac:dyDescent="0.3">
      <c r="A5288" s="33">
        <v>104313</v>
      </c>
      <c r="B5288" t="s">
        <v>8929</v>
      </c>
      <c r="C5288">
        <v>7267.84</v>
      </c>
      <c r="D5288">
        <v>100</v>
      </c>
      <c r="E5288">
        <v>14</v>
      </c>
      <c r="F5288" t="s">
        <v>8771</v>
      </c>
      <c r="G5288">
        <v>0</v>
      </c>
      <c r="H5288">
        <v>0</v>
      </c>
    </row>
    <row r="5289" spans="1:8" x14ac:dyDescent="0.3">
      <c r="A5289" s="33">
        <v>105376</v>
      </c>
      <c r="B5289" t="s">
        <v>8930</v>
      </c>
      <c r="C5289">
        <v>1378245.26</v>
      </c>
      <c r="D5289">
        <v>100</v>
      </c>
      <c r="E5289">
        <v>173</v>
      </c>
      <c r="F5289" t="s">
        <v>8771</v>
      </c>
      <c r="G5289">
        <v>0</v>
      </c>
      <c r="H5289">
        <v>0</v>
      </c>
    </row>
    <row r="5290" spans="1:8" x14ac:dyDescent="0.3">
      <c r="A5290" s="33">
        <v>104333</v>
      </c>
      <c r="B5290" t="s">
        <v>8931</v>
      </c>
      <c r="C5290">
        <v>1123061.93</v>
      </c>
      <c r="D5290">
        <v>100</v>
      </c>
      <c r="E5290">
        <v>14</v>
      </c>
      <c r="F5290" t="s">
        <v>8771</v>
      </c>
      <c r="G5290">
        <v>0</v>
      </c>
      <c r="H5290">
        <v>0</v>
      </c>
    </row>
    <row r="5291" spans="1:8" x14ac:dyDescent="0.3">
      <c r="A5291" s="33">
        <v>104351</v>
      </c>
      <c r="B5291" t="s">
        <v>8932</v>
      </c>
      <c r="C5291">
        <v>1160972.83</v>
      </c>
      <c r="D5291">
        <v>100</v>
      </c>
      <c r="E5291">
        <v>14</v>
      </c>
      <c r="F5291" t="s">
        <v>8771</v>
      </c>
      <c r="G5291">
        <v>0</v>
      </c>
      <c r="H5291">
        <v>0</v>
      </c>
    </row>
    <row r="5292" spans="1:8" x14ac:dyDescent="0.3">
      <c r="A5292" s="33">
        <v>143157</v>
      </c>
      <c r="B5292" t="s">
        <v>8933</v>
      </c>
      <c r="C5292">
        <v>809268.6</v>
      </c>
      <c r="D5292">
        <v>100</v>
      </c>
      <c r="E5292">
        <v>129</v>
      </c>
      <c r="F5292" t="s">
        <v>8771</v>
      </c>
      <c r="G5292">
        <v>0</v>
      </c>
      <c r="H5292">
        <v>0</v>
      </c>
    </row>
    <row r="5293" spans="1:8" x14ac:dyDescent="0.3">
      <c r="A5293" s="33">
        <v>143158</v>
      </c>
      <c r="B5293" t="s">
        <v>8934</v>
      </c>
      <c r="C5293">
        <v>1253887.3799999999</v>
      </c>
      <c r="D5293">
        <v>100</v>
      </c>
      <c r="E5293">
        <v>14</v>
      </c>
      <c r="F5293" t="s">
        <v>8771</v>
      </c>
      <c r="G5293">
        <v>0</v>
      </c>
      <c r="H5293">
        <v>0</v>
      </c>
    </row>
    <row r="5294" spans="1:8" x14ac:dyDescent="0.3">
      <c r="A5294" s="33">
        <v>143159</v>
      </c>
      <c r="B5294" t="s">
        <v>8935</v>
      </c>
      <c r="C5294">
        <v>1604279.31</v>
      </c>
      <c r="D5294">
        <v>100</v>
      </c>
      <c r="E5294">
        <v>14</v>
      </c>
      <c r="F5294" t="s">
        <v>8771</v>
      </c>
      <c r="G5294">
        <v>0</v>
      </c>
      <c r="H5294">
        <v>0</v>
      </c>
    </row>
    <row r="5295" spans="1:8" x14ac:dyDescent="0.3">
      <c r="A5295" s="33">
        <v>105235</v>
      </c>
      <c r="B5295" t="s">
        <v>8936</v>
      </c>
      <c r="C5295">
        <v>44557.14</v>
      </c>
      <c r="D5295">
        <v>100</v>
      </c>
      <c r="E5295">
        <v>129</v>
      </c>
      <c r="F5295" t="s">
        <v>8771</v>
      </c>
      <c r="G5295">
        <v>3</v>
      </c>
      <c r="H5295">
        <v>0</v>
      </c>
    </row>
    <row r="5296" spans="1:8" x14ac:dyDescent="0.3">
      <c r="A5296" s="33">
        <v>105252</v>
      </c>
      <c r="B5296" t="s">
        <v>8937</v>
      </c>
      <c r="C5296">
        <v>56667.78</v>
      </c>
      <c r="D5296">
        <v>100</v>
      </c>
      <c r="E5296">
        <v>129</v>
      </c>
      <c r="F5296" t="s">
        <v>8771</v>
      </c>
      <c r="G5296">
        <v>0</v>
      </c>
      <c r="H5296">
        <v>0</v>
      </c>
    </row>
    <row r="5297" spans="1:8" x14ac:dyDescent="0.3">
      <c r="A5297" s="33">
        <v>105240</v>
      </c>
      <c r="B5297" t="s">
        <v>8938</v>
      </c>
      <c r="C5297">
        <v>44557.14</v>
      </c>
      <c r="D5297">
        <v>100</v>
      </c>
      <c r="E5297">
        <v>129</v>
      </c>
      <c r="F5297" t="s">
        <v>8771</v>
      </c>
      <c r="G5297">
        <v>2</v>
      </c>
      <c r="H5297">
        <v>0</v>
      </c>
    </row>
    <row r="5298" spans="1:8" x14ac:dyDescent="0.3">
      <c r="A5298" s="33">
        <v>105246</v>
      </c>
      <c r="B5298" t="s">
        <v>8939</v>
      </c>
      <c r="C5298">
        <v>44997.3</v>
      </c>
      <c r="D5298">
        <v>100</v>
      </c>
      <c r="E5298">
        <v>129</v>
      </c>
      <c r="F5298" t="s">
        <v>8771</v>
      </c>
      <c r="G5298">
        <v>2</v>
      </c>
      <c r="H5298">
        <v>0</v>
      </c>
    </row>
    <row r="5299" spans="1:8" x14ac:dyDescent="0.3">
      <c r="A5299" s="33">
        <v>105264</v>
      </c>
      <c r="B5299" t="s">
        <v>8940</v>
      </c>
      <c r="C5299">
        <v>44116.99</v>
      </c>
      <c r="D5299">
        <v>100</v>
      </c>
      <c r="E5299">
        <v>129</v>
      </c>
      <c r="F5299" t="s">
        <v>8771</v>
      </c>
      <c r="G5299">
        <v>0</v>
      </c>
      <c r="H5299">
        <v>0</v>
      </c>
    </row>
    <row r="5300" spans="1:8" x14ac:dyDescent="0.3">
      <c r="A5300" s="33">
        <v>105229</v>
      </c>
      <c r="B5300" t="s">
        <v>8941</v>
      </c>
      <c r="C5300">
        <v>41607.65</v>
      </c>
      <c r="D5300">
        <v>100</v>
      </c>
      <c r="E5300">
        <v>129</v>
      </c>
      <c r="F5300" t="s">
        <v>8771</v>
      </c>
      <c r="G5300">
        <v>2</v>
      </c>
      <c r="H5300">
        <v>0</v>
      </c>
    </row>
    <row r="5301" spans="1:8" x14ac:dyDescent="0.3">
      <c r="A5301" s="33">
        <v>105292</v>
      </c>
      <c r="B5301" t="s">
        <v>8942</v>
      </c>
      <c r="C5301">
        <v>54758.83</v>
      </c>
      <c r="D5301">
        <v>100</v>
      </c>
      <c r="E5301">
        <v>129</v>
      </c>
      <c r="F5301" t="s">
        <v>8771</v>
      </c>
      <c r="G5301">
        <v>0</v>
      </c>
      <c r="H5301">
        <v>0</v>
      </c>
    </row>
    <row r="5302" spans="1:8" x14ac:dyDescent="0.3">
      <c r="A5302" s="33">
        <v>105241</v>
      </c>
      <c r="B5302" t="s">
        <v>8943</v>
      </c>
      <c r="C5302">
        <v>21073.16</v>
      </c>
      <c r="D5302">
        <v>100</v>
      </c>
      <c r="E5302">
        <v>129</v>
      </c>
      <c r="F5302" t="s">
        <v>8771</v>
      </c>
      <c r="G5302">
        <v>2</v>
      </c>
      <c r="H5302">
        <v>0</v>
      </c>
    </row>
    <row r="5303" spans="1:8" x14ac:dyDescent="0.3">
      <c r="A5303" s="33">
        <v>105236</v>
      </c>
      <c r="B5303" t="s">
        <v>8944</v>
      </c>
      <c r="C5303">
        <v>63764.68</v>
      </c>
      <c r="D5303">
        <v>100</v>
      </c>
      <c r="E5303">
        <v>129</v>
      </c>
      <c r="F5303" t="s">
        <v>8771</v>
      </c>
      <c r="G5303">
        <v>5</v>
      </c>
      <c r="H5303">
        <v>0</v>
      </c>
    </row>
    <row r="5304" spans="1:8" x14ac:dyDescent="0.3">
      <c r="A5304" s="33">
        <v>105253</v>
      </c>
      <c r="B5304" t="s">
        <v>8945</v>
      </c>
      <c r="C5304">
        <v>63634.6</v>
      </c>
      <c r="D5304">
        <v>100</v>
      </c>
      <c r="E5304">
        <v>129</v>
      </c>
      <c r="F5304" t="s">
        <v>8771</v>
      </c>
      <c r="G5304">
        <v>5</v>
      </c>
      <c r="H5304">
        <v>0</v>
      </c>
    </row>
    <row r="5305" spans="1:8" x14ac:dyDescent="0.3">
      <c r="A5305" s="33">
        <v>105247</v>
      </c>
      <c r="B5305" t="s">
        <v>8946</v>
      </c>
      <c r="C5305">
        <v>23582.7</v>
      </c>
      <c r="D5305">
        <v>100</v>
      </c>
      <c r="E5305">
        <v>129</v>
      </c>
      <c r="F5305" t="s">
        <v>8771</v>
      </c>
      <c r="G5305">
        <v>4</v>
      </c>
      <c r="H5305">
        <v>0</v>
      </c>
    </row>
    <row r="5306" spans="1:8" x14ac:dyDescent="0.3">
      <c r="A5306" s="33">
        <v>105265</v>
      </c>
      <c r="B5306" t="s">
        <v>8947</v>
      </c>
      <c r="C5306">
        <v>12164.98</v>
      </c>
      <c r="D5306">
        <v>100</v>
      </c>
      <c r="E5306">
        <v>129</v>
      </c>
      <c r="F5306" t="s">
        <v>8771</v>
      </c>
      <c r="G5306">
        <v>2</v>
      </c>
      <c r="H5306">
        <v>0</v>
      </c>
    </row>
    <row r="5307" spans="1:8" x14ac:dyDescent="0.3">
      <c r="A5307" s="33">
        <v>105230</v>
      </c>
      <c r="B5307" t="s">
        <v>8948</v>
      </c>
      <c r="C5307">
        <v>18562.73</v>
      </c>
      <c r="D5307">
        <v>100</v>
      </c>
      <c r="E5307">
        <v>129</v>
      </c>
      <c r="F5307" t="s">
        <v>8771</v>
      </c>
      <c r="G5307">
        <v>0</v>
      </c>
      <c r="H5307">
        <v>0</v>
      </c>
    </row>
    <row r="5308" spans="1:8" x14ac:dyDescent="0.3">
      <c r="A5308" s="33">
        <v>105293</v>
      </c>
      <c r="B5308" t="s">
        <v>8949</v>
      </c>
      <c r="C5308">
        <v>63044.04</v>
      </c>
      <c r="D5308">
        <v>100</v>
      </c>
      <c r="E5308">
        <v>129</v>
      </c>
      <c r="F5308" t="s">
        <v>8771</v>
      </c>
      <c r="G5308">
        <v>0</v>
      </c>
      <c r="H5308">
        <v>0</v>
      </c>
    </row>
    <row r="5309" spans="1:8" x14ac:dyDescent="0.3">
      <c r="A5309" s="33">
        <v>105300</v>
      </c>
      <c r="B5309" t="s">
        <v>8950</v>
      </c>
      <c r="C5309">
        <v>94119.81</v>
      </c>
      <c r="D5309">
        <v>100</v>
      </c>
      <c r="E5309">
        <v>173</v>
      </c>
      <c r="F5309" t="s">
        <v>8771</v>
      </c>
      <c r="G5309">
        <v>94</v>
      </c>
      <c r="H5309">
        <v>1</v>
      </c>
    </row>
    <row r="5310" spans="1:8" x14ac:dyDescent="0.3">
      <c r="A5310" s="33">
        <v>104332</v>
      </c>
      <c r="B5310" t="s">
        <v>8951</v>
      </c>
      <c r="C5310">
        <v>197440.77</v>
      </c>
      <c r="D5310">
        <v>100</v>
      </c>
      <c r="E5310">
        <v>14</v>
      </c>
      <c r="F5310" t="s">
        <v>8771</v>
      </c>
      <c r="G5310">
        <v>58</v>
      </c>
      <c r="H5310">
        <v>1</v>
      </c>
    </row>
    <row r="5311" spans="1:8" x14ac:dyDescent="0.3">
      <c r="A5311" s="33">
        <v>104317</v>
      </c>
      <c r="B5311" t="s">
        <v>8952</v>
      </c>
      <c r="C5311">
        <v>69933.820000000007</v>
      </c>
      <c r="D5311">
        <v>100</v>
      </c>
      <c r="E5311">
        <v>14</v>
      </c>
      <c r="F5311" t="s">
        <v>8771</v>
      </c>
      <c r="G5311">
        <v>0</v>
      </c>
      <c r="H5311">
        <v>0</v>
      </c>
    </row>
    <row r="5312" spans="1:8" x14ac:dyDescent="0.3">
      <c r="A5312" s="33">
        <v>104324</v>
      </c>
      <c r="B5312" t="s">
        <v>8953</v>
      </c>
      <c r="C5312">
        <v>615426.34</v>
      </c>
      <c r="D5312">
        <v>100</v>
      </c>
      <c r="E5312">
        <v>14</v>
      </c>
      <c r="F5312" t="s">
        <v>8771</v>
      </c>
      <c r="G5312">
        <v>0</v>
      </c>
      <c r="H5312">
        <v>0</v>
      </c>
    </row>
    <row r="5313" spans="1:8" x14ac:dyDescent="0.3">
      <c r="A5313" s="33">
        <v>105294</v>
      </c>
      <c r="B5313" t="s">
        <v>8954</v>
      </c>
      <c r="C5313">
        <v>160751.67000000001</v>
      </c>
      <c r="D5313">
        <v>100</v>
      </c>
      <c r="E5313">
        <v>129</v>
      </c>
      <c r="F5313" t="s">
        <v>8771</v>
      </c>
      <c r="G5313">
        <v>0</v>
      </c>
      <c r="H5313">
        <v>0</v>
      </c>
    </row>
    <row r="5314" spans="1:8" x14ac:dyDescent="0.3">
      <c r="A5314" s="33">
        <v>105118</v>
      </c>
      <c r="B5314" t="s">
        <v>8955</v>
      </c>
      <c r="C5314">
        <v>191882.5</v>
      </c>
      <c r="D5314">
        <v>100</v>
      </c>
      <c r="E5314">
        <v>129</v>
      </c>
      <c r="F5314" t="s">
        <v>8771</v>
      </c>
      <c r="G5314">
        <v>0</v>
      </c>
      <c r="H5314">
        <v>0</v>
      </c>
    </row>
    <row r="5315" spans="1:8" x14ac:dyDescent="0.3">
      <c r="A5315" s="33">
        <v>105237</v>
      </c>
      <c r="B5315" t="s">
        <v>8956</v>
      </c>
      <c r="C5315">
        <v>102244.93</v>
      </c>
      <c r="D5315">
        <v>100</v>
      </c>
      <c r="E5315">
        <v>129</v>
      </c>
      <c r="F5315" t="s">
        <v>8771</v>
      </c>
      <c r="G5315">
        <v>1</v>
      </c>
      <c r="H5315">
        <v>0</v>
      </c>
    </row>
    <row r="5316" spans="1:8" x14ac:dyDescent="0.3">
      <c r="A5316" s="33">
        <v>105254</v>
      </c>
      <c r="B5316" t="s">
        <v>8957</v>
      </c>
      <c r="C5316">
        <v>174317.58</v>
      </c>
      <c r="D5316">
        <v>100</v>
      </c>
      <c r="E5316">
        <v>129</v>
      </c>
      <c r="F5316" t="s">
        <v>8771</v>
      </c>
      <c r="G5316">
        <v>2</v>
      </c>
      <c r="H5316">
        <v>0</v>
      </c>
    </row>
    <row r="5317" spans="1:8" x14ac:dyDescent="0.3">
      <c r="A5317" s="33">
        <v>105242</v>
      </c>
      <c r="B5317" t="s">
        <v>8958</v>
      </c>
      <c r="C5317">
        <v>157790.01</v>
      </c>
      <c r="D5317">
        <v>100</v>
      </c>
      <c r="E5317">
        <v>129</v>
      </c>
      <c r="F5317" t="s">
        <v>8771</v>
      </c>
      <c r="G5317">
        <v>1</v>
      </c>
      <c r="H5317">
        <v>0</v>
      </c>
    </row>
    <row r="5318" spans="1:8" x14ac:dyDescent="0.3">
      <c r="A5318" s="33">
        <v>105259</v>
      </c>
      <c r="B5318" t="s">
        <v>8959</v>
      </c>
      <c r="C5318">
        <v>126006.71</v>
      </c>
      <c r="D5318">
        <v>100</v>
      </c>
      <c r="E5318">
        <v>129</v>
      </c>
      <c r="F5318" t="s">
        <v>8771</v>
      </c>
      <c r="G5318">
        <v>0</v>
      </c>
      <c r="H5318">
        <v>0</v>
      </c>
    </row>
    <row r="5319" spans="1:8" x14ac:dyDescent="0.3">
      <c r="A5319" s="33">
        <v>105248</v>
      </c>
      <c r="B5319" t="s">
        <v>8960</v>
      </c>
      <c r="C5319">
        <v>168537.61</v>
      </c>
      <c r="D5319">
        <v>100</v>
      </c>
      <c r="E5319">
        <v>129</v>
      </c>
      <c r="F5319" t="s">
        <v>8771</v>
      </c>
      <c r="G5319">
        <v>2</v>
      </c>
      <c r="H5319">
        <v>0</v>
      </c>
    </row>
    <row r="5320" spans="1:8" x14ac:dyDescent="0.3">
      <c r="A5320" s="33">
        <v>105266</v>
      </c>
      <c r="B5320" t="s">
        <v>8961</v>
      </c>
      <c r="C5320">
        <v>120986.57</v>
      </c>
      <c r="D5320">
        <v>100</v>
      </c>
      <c r="E5320">
        <v>129</v>
      </c>
      <c r="F5320" t="s">
        <v>8771</v>
      </c>
      <c r="G5320">
        <v>1</v>
      </c>
      <c r="H5320">
        <v>0</v>
      </c>
    </row>
    <row r="5321" spans="1:8" x14ac:dyDescent="0.3">
      <c r="A5321" s="33">
        <v>105231</v>
      </c>
      <c r="B5321" t="s">
        <v>8962</v>
      </c>
      <c r="C5321">
        <v>100361.36</v>
      </c>
      <c r="D5321">
        <v>100</v>
      </c>
      <c r="E5321">
        <v>129</v>
      </c>
      <c r="F5321" t="s">
        <v>8771</v>
      </c>
      <c r="G5321">
        <v>0</v>
      </c>
      <c r="H5321">
        <v>0</v>
      </c>
    </row>
    <row r="5322" spans="1:8" x14ac:dyDescent="0.3">
      <c r="A5322" s="33">
        <v>105244</v>
      </c>
      <c r="B5322" t="s">
        <v>8963</v>
      </c>
      <c r="C5322">
        <v>162977.32</v>
      </c>
      <c r="D5322">
        <v>100</v>
      </c>
      <c r="E5322">
        <v>129</v>
      </c>
      <c r="F5322" t="s">
        <v>8771</v>
      </c>
      <c r="G5322">
        <v>2</v>
      </c>
      <c r="H5322">
        <v>0</v>
      </c>
    </row>
    <row r="5323" spans="1:8" x14ac:dyDescent="0.3">
      <c r="A5323" s="33">
        <v>105233</v>
      </c>
      <c r="B5323" t="s">
        <v>8964</v>
      </c>
      <c r="C5323">
        <v>141409.60000000001</v>
      </c>
      <c r="D5323">
        <v>100</v>
      </c>
      <c r="E5323">
        <v>129</v>
      </c>
      <c r="F5323" t="s">
        <v>8771</v>
      </c>
      <c r="G5323">
        <v>0</v>
      </c>
      <c r="H5323">
        <v>0</v>
      </c>
    </row>
    <row r="5324" spans="1:8" x14ac:dyDescent="0.3">
      <c r="A5324" s="33">
        <v>105256</v>
      </c>
      <c r="B5324" t="s">
        <v>8965</v>
      </c>
      <c r="C5324">
        <v>141746.54999999999</v>
      </c>
      <c r="D5324">
        <v>100</v>
      </c>
      <c r="E5324">
        <v>129</v>
      </c>
      <c r="F5324" t="s">
        <v>8771</v>
      </c>
      <c r="G5324">
        <v>0</v>
      </c>
      <c r="H5324">
        <v>0</v>
      </c>
    </row>
    <row r="5325" spans="1:8" x14ac:dyDescent="0.3">
      <c r="A5325" s="33">
        <v>105268</v>
      </c>
      <c r="B5325" t="s">
        <v>8966</v>
      </c>
      <c r="C5325">
        <v>105587.45</v>
      </c>
      <c r="D5325">
        <v>100</v>
      </c>
      <c r="E5325">
        <v>129</v>
      </c>
      <c r="F5325" t="s">
        <v>8771</v>
      </c>
      <c r="G5325">
        <v>3</v>
      </c>
      <c r="H5325">
        <v>0</v>
      </c>
    </row>
    <row r="5326" spans="1:8" x14ac:dyDescent="0.3">
      <c r="A5326" s="33">
        <v>105295</v>
      </c>
      <c r="B5326" t="s">
        <v>8967</v>
      </c>
      <c r="C5326">
        <v>292506.12</v>
      </c>
      <c r="D5326">
        <v>100</v>
      </c>
      <c r="E5326">
        <v>129</v>
      </c>
      <c r="F5326" t="s">
        <v>8771</v>
      </c>
      <c r="G5326">
        <v>0</v>
      </c>
      <c r="H5326">
        <v>0</v>
      </c>
    </row>
    <row r="5327" spans="1:8" x14ac:dyDescent="0.3">
      <c r="A5327" s="33">
        <v>105238</v>
      </c>
      <c r="B5327" t="s">
        <v>8968</v>
      </c>
      <c r="C5327">
        <v>47211.49</v>
      </c>
      <c r="D5327">
        <v>100</v>
      </c>
      <c r="E5327">
        <v>129</v>
      </c>
      <c r="F5327" t="s">
        <v>8771</v>
      </c>
      <c r="G5327">
        <v>1</v>
      </c>
      <c r="H5327">
        <v>0</v>
      </c>
    </row>
    <row r="5328" spans="1:8" x14ac:dyDescent="0.3">
      <c r="A5328" s="33">
        <v>105255</v>
      </c>
      <c r="B5328" t="s">
        <v>8969</v>
      </c>
      <c r="C5328">
        <v>42205.73</v>
      </c>
      <c r="D5328">
        <v>100</v>
      </c>
      <c r="E5328">
        <v>129</v>
      </c>
      <c r="F5328" t="s">
        <v>8771</v>
      </c>
      <c r="G5328">
        <v>2</v>
      </c>
      <c r="H5328">
        <v>0</v>
      </c>
    </row>
    <row r="5329" spans="1:8" x14ac:dyDescent="0.3">
      <c r="A5329" s="33">
        <v>105243</v>
      </c>
      <c r="B5329" t="s">
        <v>8970</v>
      </c>
      <c r="C5329">
        <v>25377.53</v>
      </c>
      <c r="D5329">
        <v>100</v>
      </c>
      <c r="E5329">
        <v>129</v>
      </c>
      <c r="F5329" t="s">
        <v>8771</v>
      </c>
      <c r="G5329">
        <v>1</v>
      </c>
      <c r="H5329">
        <v>0</v>
      </c>
    </row>
    <row r="5330" spans="1:8" x14ac:dyDescent="0.3">
      <c r="A5330" s="33">
        <v>105260</v>
      </c>
      <c r="B5330" t="s">
        <v>8971</v>
      </c>
      <c r="C5330">
        <v>38170.31</v>
      </c>
      <c r="D5330">
        <v>100</v>
      </c>
      <c r="E5330">
        <v>129</v>
      </c>
      <c r="F5330" t="s">
        <v>8771</v>
      </c>
      <c r="G5330">
        <v>3</v>
      </c>
      <c r="H5330">
        <v>0</v>
      </c>
    </row>
    <row r="5331" spans="1:8" x14ac:dyDescent="0.3">
      <c r="A5331" s="33">
        <v>105249</v>
      </c>
      <c r="B5331" t="s">
        <v>8972</v>
      </c>
      <c r="C5331">
        <v>26193.279999999999</v>
      </c>
      <c r="D5331">
        <v>100</v>
      </c>
      <c r="E5331">
        <v>129</v>
      </c>
      <c r="F5331" t="s">
        <v>8771</v>
      </c>
      <c r="G5331">
        <v>2</v>
      </c>
      <c r="H5331">
        <v>0</v>
      </c>
    </row>
    <row r="5332" spans="1:8" x14ac:dyDescent="0.3">
      <c r="A5332" s="33">
        <v>105267</v>
      </c>
      <c r="B5332" t="s">
        <v>8973</v>
      </c>
      <c r="C5332">
        <v>46986.35</v>
      </c>
      <c r="D5332">
        <v>100</v>
      </c>
      <c r="E5332">
        <v>129</v>
      </c>
      <c r="F5332" t="s">
        <v>8771</v>
      </c>
      <c r="G5332">
        <v>1</v>
      </c>
      <c r="H5332">
        <v>0</v>
      </c>
    </row>
    <row r="5333" spans="1:8" x14ac:dyDescent="0.3">
      <c r="A5333" s="33">
        <v>105232</v>
      </c>
      <c r="B5333" t="s">
        <v>8974</v>
      </c>
      <c r="C5333">
        <v>25377.53</v>
      </c>
      <c r="D5333">
        <v>100</v>
      </c>
      <c r="E5333">
        <v>129</v>
      </c>
      <c r="F5333" t="s">
        <v>8771</v>
      </c>
      <c r="G5333">
        <v>2</v>
      </c>
      <c r="H5333">
        <v>0</v>
      </c>
    </row>
    <row r="5334" spans="1:8" x14ac:dyDescent="0.3">
      <c r="A5334" s="33">
        <v>105290</v>
      </c>
      <c r="B5334" t="s">
        <v>8975</v>
      </c>
      <c r="C5334">
        <v>158644.25</v>
      </c>
      <c r="D5334">
        <v>100</v>
      </c>
      <c r="E5334">
        <v>129</v>
      </c>
      <c r="F5334" t="s">
        <v>8771</v>
      </c>
      <c r="G5334">
        <v>0</v>
      </c>
      <c r="H5334">
        <v>0</v>
      </c>
    </row>
    <row r="5335" spans="1:8" x14ac:dyDescent="0.3">
      <c r="A5335" s="33">
        <v>105261</v>
      </c>
      <c r="B5335" t="s">
        <v>8976</v>
      </c>
      <c r="C5335">
        <v>103103.8</v>
      </c>
      <c r="D5335">
        <v>100</v>
      </c>
      <c r="E5335">
        <v>129</v>
      </c>
      <c r="F5335" t="s">
        <v>8771</v>
      </c>
      <c r="G5335">
        <v>1</v>
      </c>
      <c r="H5335">
        <v>0</v>
      </c>
    </row>
    <row r="5336" spans="1:8" x14ac:dyDescent="0.3">
      <c r="A5336" s="33">
        <v>162108</v>
      </c>
      <c r="B5336" t="s">
        <v>8977</v>
      </c>
      <c r="C5336">
        <v>29989.53</v>
      </c>
      <c r="D5336">
        <v>79</v>
      </c>
      <c r="E5336">
        <v>173</v>
      </c>
      <c r="F5336" t="s">
        <v>8978</v>
      </c>
      <c r="G5336">
        <v>0</v>
      </c>
      <c r="H5336">
        <v>0</v>
      </c>
    </row>
    <row r="5337" spans="1:8" x14ac:dyDescent="0.3">
      <c r="A5337" s="33">
        <v>162107</v>
      </c>
      <c r="B5337" t="s">
        <v>8979</v>
      </c>
      <c r="C5337">
        <v>32089.85</v>
      </c>
      <c r="D5337">
        <v>79</v>
      </c>
      <c r="E5337">
        <v>173</v>
      </c>
      <c r="F5337" t="s">
        <v>8978</v>
      </c>
      <c r="G5337">
        <v>0</v>
      </c>
      <c r="H5337">
        <v>0</v>
      </c>
    </row>
    <row r="5338" spans="1:8" x14ac:dyDescent="0.3">
      <c r="A5338" s="33">
        <v>162109</v>
      </c>
      <c r="B5338" t="s">
        <v>8980</v>
      </c>
      <c r="C5338">
        <v>29989.53</v>
      </c>
      <c r="D5338">
        <v>79</v>
      </c>
      <c r="E5338">
        <v>173</v>
      </c>
      <c r="F5338" t="s">
        <v>8978</v>
      </c>
      <c r="G5338">
        <v>0</v>
      </c>
      <c r="H5338">
        <v>0</v>
      </c>
    </row>
    <row r="5339" spans="1:8" x14ac:dyDescent="0.3">
      <c r="A5339" s="33">
        <v>162110</v>
      </c>
      <c r="B5339" t="s">
        <v>8981</v>
      </c>
      <c r="C5339">
        <v>40785.25</v>
      </c>
      <c r="D5339">
        <v>79</v>
      </c>
      <c r="E5339">
        <v>173</v>
      </c>
      <c r="F5339" t="s">
        <v>8978</v>
      </c>
      <c r="G5339">
        <v>93</v>
      </c>
      <c r="H5339">
        <v>1</v>
      </c>
    </row>
    <row r="5340" spans="1:8" x14ac:dyDescent="0.3">
      <c r="A5340" s="33">
        <v>135115</v>
      </c>
      <c r="B5340" t="s">
        <v>8982</v>
      </c>
      <c r="C5340">
        <v>41917.760000000002</v>
      </c>
      <c r="D5340">
        <v>77</v>
      </c>
      <c r="E5340">
        <v>52</v>
      </c>
      <c r="F5340" t="s">
        <v>8983</v>
      </c>
      <c r="G5340">
        <v>0</v>
      </c>
      <c r="H5340">
        <v>0</v>
      </c>
    </row>
    <row r="5341" spans="1:8" x14ac:dyDescent="0.3">
      <c r="A5341" s="33">
        <v>163412</v>
      </c>
      <c r="B5341" t="s">
        <v>8984</v>
      </c>
      <c r="C5341">
        <v>1.32</v>
      </c>
      <c r="D5341">
        <v>58</v>
      </c>
      <c r="E5341">
        <v>14</v>
      </c>
      <c r="F5341" t="s">
        <v>8985</v>
      </c>
      <c r="G5341">
        <v>0</v>
      </c>
      <c r="H5341">
        <v>0</v>
      </c>
    </row>
    <row r="5342" spans="1:8" x14ac:dyDescent="0.3">
      <c r="A5342" s="33">
        <v>163313</v>
      </c>
      <c r="B5342" t="s">
        <v>8986</v>
      </c>
      <c r="C5342">
        <v>6902.58</v>
      </c>
      <c r="D5342">
        <v>58</v>
      </c>
      <c r="E5342">
        <v>52</v>
      </c>
      <c r="F5342" t="s">
        <v>8985</v>
      </c>
      <c r="G5342">
        <v>0</v>
      </c>
      <c r="H5342">
        <v>0</v>
      </c>
    </row>
    <row r="5343" spans="1:8" x14ac:dyDescent="0.3">
      <c r="A5343" s="33">
        <v>163053</v>
      </c>
      <c r="B5343" t="s">
        <v>8987</v>
      </c>
      <c r="C5343">
        <v>2967.28</v>
      </c>
      <c r="D5343">
        <v>58</v>
      </c>
      <c r="E5343">
        <v>52</v>
      </c>
      <c r="F5343" t="s">
        <v>8985</v>
      </c>
      <c r="G5343">
        <v>0</v>
      </c>
      <c r="H5343">
        <v>0</v>
      </c>
    </row>
    <row r="5344" spans="1:8" x14ac:dyDescent="0.3">
      <c r="A5344" s="33">
        <v>163054</v>
      </c>
      <c r="B5344" t="s">
        <v>8988</v>
      </c>
      <c r="C5344">
        <v>2967.28</v>
      </c>
      <c r="D5344">
        <v>58</v>
      </c>
      <c r="E5344">
        <v>52</v>
      </c>
      <c r="F5344" t="s">
        <v>8985</v>
      </c>
      <c r="G5344">
        <v>0</v>
      </c>
      <c r="H5344">
        <v>0</v>
      </c>
    </row>
    <row r="5345" spans="1:8" x14ac:dyDescent="0.3">
      <c r="A5345" s="33">
        <v>163209</v>
      </c>
      <c r="B5345" t="s">
        <v>8989</v>
      </c>
      <c r="C5345">
        <v>6056.32</v>
      </c>
      <c r="D5345">
        <v>58</v>
      </c>
      <c r="E5345">
        <v>52</v>
      </c>
      <c r="F5345" t="s">
        <v>8985</v>
      </c>
      <c r="G5345">
        <v>0</v>
      </c>
      <c r="H5345">
        <v>0</v>
      </c>
    </row>
    <row r="5346" spans="1:8" x14ac:dyDescent="0.3">
      <c r="A5346" s="33">
        <v>163391</v>
      </c>
      <c r="B5346" t="s">
        <v>8990</v>
      </c>
      <c r="C5346">
        <v>6553.72</v>
      </c>
      <c r="D5346">
        <v>58</v>
      </c>
      <c r="E5346">
        <v>52</v>
      </c>
      <c r="F5346" t="s">
        <v>8985</v>
      </c>
      <c r="G5346">
        <v>0</v>
      </c>
      <c r="H5346">
        <v>0</v>
      </c>
    </row>
    <row r="5347" spans="1:8" x14ac:dyDescent="0.3">
      <c r="A5347" s="33">
        <v>163328</v>
      </c>
      <c r="B5347" t="s">
        <v>8991</v>
      </c>
      <c r="C5347">
        <v>12039.14</v>
      </c>
      <c r="D5347">
        <v>58</v>
      </c>
      <c r="E5347">
        <v>52</v>
      </c>
      <c r="F5347" t="s">
        <v>8985</v>
      </c>
      <c r="G5347">
        <v>0</v>
      </c>
      <c r="H5347">
        <v>0</v>
      </c>
    </row>
    <row r="5348" spans="1:8" x14ac:dyDescent="0.3">
      <c r="A5348" s="33">
        <v>483027</v>
      </c>
      <c r="B5348" t="s">
        <v>8992</v>
      </c>
      <c r="C5348">
        <v>4700.1400000000003</v>
      </c>
      <c r="D5348">
        <v>58</v>
      </c>
      <c r="E5348">
        <v>14</v>
      </c>
      <c r="F5348" t="s">
        <v>8985</v>
      </c>
      <c r="G5348">
        <v>0</v>
      </c>
      <c r="H5348">
        <v>0</v>
      </c>
    </row>
    <row r="5349" spans="1:8" x14ac:dyDescent="0.3">
      <c r="A5349" s="33">
        <v>483018</v>
      </c>
      <c r="B5349" t="s">
        <v>8993</v>
      </c>
      <c r="C5349">
        <v>6624.5</v>
      </c>
      <c r="D5349">
        <v>58</v>
      </c>
      <c r="E5349">
        <v>52</v>
      </c>
      <c r="F5349" t="s">
        <v>8985</v>
      </c>
      <c r="G5349">
        <v>0</v>
      </c>
      <c r="H5349">
        <v>0</v>
      </c>
    </row>
    <row r="5350" spans="1:8" x14ac:dyDescent="0.3">
      <c r="A5350" s="33">
        <v>483017</v>
      </c>
      <c r="B5350" t="s">
        <v>8994</v>
      </c>
      <c r="C5350">
        <v>8832.64</v>
      </c>
      <c r="D5350">
        <v>58</v>
      </c>
      <c r="E5350">
        <v>14</v>
      </c>
      <c r="F5350" t="s">
        <v>8985</v>
      </c>
      <c r="G5350">
        <v>0</v>
      </c>
      <c r="H5350">
        <v>0</v>
      </c>
    </row>
    <row r="5351" spans="1:8" x14ac:dyDescent="0.3">
      <c r="A5351" s="33">
        <v>170462</v>
      </c>
      <c r="B5351" t="s">
        <v>8995</v>
      </c>
      <c r="C5351">
        <v>33048.67</v>
      </c>
      <c r="D5351">
        <v>58</v>
      </c>
      <c r="E5351">
        <v>14</v>
      </c>
      <c r="F5351" t="s">
        <v>8985</v>
      </c>
      <c r="G5351">
        <v>0</v>
      </c>
      <c r="H5351">
        <v>0</v>
      </c>
    </row>
    <row r="5352" spans="1:8" x14ac:dyDescent="0.3">
      <c r="A5352" t="s">
        <v>8996</v>
      </c>
      <c r="B5352" t="s">
        <v>8997</v>
      </c>
      <c r="C5352">
        <v>44591</v>
      </c>
      <c r="D5352">
        <v>8</v>
      </c>
      <c r="E5352">
        <v>36</v>
      </c>
      <c r="F5352" t="s">
        <v>8998</v>
      </c>
      <c r="G5352">
        <v>0</v>
      </c>
      <c r="H5352">
        <v>0</v>
      </c>
    </row>
    <row r="5353" spans="1:8" x14ac:dyDescent="0.3">
      <c r="A5353" t="s">
        <v>8999</v>
      </c>
      <c r="B5353" t="s">
        <v>9000</v>
      </c>
      <c r="C5353">
        <v>42716.2</v>
      </c>
      <c r="D5353">
        <v>8</v>
      </c>
      <c r="E5353">
        <v>36</v>
      </c>
      <c r="F5353" t="s">
        <v>8998</v>
      </c>
      <c r="G5353">
        <v>0</v>
      </c>
      <c r="H5353">
        <v>0</v>
      </c>
    </row>
    <row r="5354" spans="1:8" x14ac:dyDescent="0.3">
      <c r="A5354" s="33">
        <v>804410</v>
      </c>
      <c r="B5354" t="s">
        <v>9001</v>
      </c>
      <c r="C5354">
        <v>0</v>
      </c>
      <c r="D5354">
        <v>8</v>
      </c>
      <c r="E5354">
        <v>8</v>
      </c>
      <c r="F5354" t="s">
        <v>8998</v>
      </c>
      <c r="G5354">
        <v>0</v>
      </c>
      <c r="H5354">
        <v>0</v>
      </c>
    </row>
    <row r="5355" spans="1:8" x14ac:dyDescent="0.3">
      <c r="A5355" s="33">
        <v>862412</v>
      </c>
      <c r="B5355" t="s">
        <v>9002</v>
      </c>
      <c r="C5355">
        <v>12971.82</v>
      </c>
      <c r="D5355">
        <v>8</v>
      </c>
      <c r="E5355">
        <v>14</v>
      </c>
      <c r="F5355" t="s">
        <v>8998</v>
      </c>
      <c r="G5355">
        <v>0</v>
      </c>
      <c r="H5355">
        <v>0</v>
      </c>
    </row>
    <row r="5356" spans="1:8" x14ac:dyDescent="0.3">
      <c r="A5356" s="33">
        <v>815310</v>
      </c>
      <c r="B5356" t="s">
        <v>9003</v>
      </c>
      <c r="C5356">
        <v>12022.64</v>
      </c>
      <c r="D5356">
        <v>8</v>
      </c>
      <c r="E5356">
        <v>8</v>
      </c>
      <c r="F5356" t="s">
        <v>8998</v>
      </c>
      <c r="G5356">
        <v>0</v>
      </c>
      <c r="H5356">
        <v>0</v>
      </c>
    </row>
    <row r="5357" spans="1:8" x14ac:dyDescent="0.3">
      <c r="A5357" s="33">
        <v>812100</v>
      </c>
      <c r="B5357" t="s">
        <v>9004</v>
      </c>
      <c r="C5357">
        <v>8385.08</v>
      </c>
      <c r="D5357">
        <v>8</v>
      </c>
      <c r="E5357">
        <v>8</v>
      </c>
      <c r="F5357" t="s">
        <v>8998</v>
      </c>
      <c r="G5357">
        <v>0</v>
      </c>
      <c r="H5357">
        <v>0</v>
      </c>
    </row>
    <row r="5358" spans="1:8" x14ac:dyDescent="0.3">
      <c r="A5358" s="33">
        <v>815100</v>
      </c>
      <c r="B5358" t="s">
        <v>9005</v>
      </c>
      <c r="C5358">
        <v>12003.08</v>
      </c>
      <c r="D5358">
        <v>8</v>
      </c>
      <c r="E5358">
        <v>8</v>
      </c>
      <c r="F5358" t="s">
        <v>8998</v>
      </c>
      <c r="G5358">
        <v>0</v>
      </c>
      <c r="H5358">
        <v>0</v>
      </c>
    </row>
    <row r="5359" spans="1:8" x14ac:dyDescent="0.3">
      <c r="A5359" s="33">
        <v>820100</v>
      </c>
      <c r="B5359" t="s">
        <v>9006</v>
      </c>
      <c r="C5359">
        <v>17537.27</v>
      </c>
      <c r="D5359">
        <v>8</v>
      </c>
      <c r="E5359">
        <v>8</v>
      </c>
      <c r="F5359" t="s">
        <v>8998</v>
      </c>
      <c r="G5359">
        <v>0</v>
      </c>
      <c r="H5359">
        <v>0</v>
      </c>
    </row>
    <row r="5360" spans="1:8" x14ac:dyDescent="0.3">
      <c r="A5360" s="33">
        <v>109152</v>
      </c>
      <c r="B5360" t="s">
        <v>9007</v>
      </c>
      <c r="C5360">
        <v>19415.2</v>
      </c>
      <c r="D5360">
        <v>8</v>
      </c>
      <c r="E5360">
        <v>23</v>
      </c>
      <c r="F5360" t="s">
        <v>8998</v>
      </c>
      <c r="G5360">
        <v>0</v>
      </c>
      <c r="H5360">
        <v>0</v>
      </c>
    </row>
    <row r="5361" spans="1:8" x14ac:dyDescent="0.3">
      <c r="A5361" s="33">
        <v>816100</v>
      </c>
      <c r="B5361" t="s">
        <v>9008</v>
      </c>
      <c r="C5361">
        <v>13942.85</v>
      </c>
      <c r="D5361">
        <v>8</v>
      </c>
      <c r="E5361">
        <v>8</v>
      </c>
      <c r="F5361" t="s">
        <v>8998</v>
      </c>
      <c r="G5361">
        <v>0</v>
      </c>
      <c r="H5361">
        <v>0</v>
      </c>
    </row>
    <row r="5362" spans="1:8" x14ac:dyDescent="0.3">
      <c r="A5362" s="33">
        <v>816510</v>
      </c>
      <c r="B5362" t="s">
        <v>9009</v>
      </c>
      <c r="C5362">
        <v>15873.82</v>
      </c>
      <c r="D5362">
        <v>8</v>
      </c>
      <c r="E5362">
        <v>8</v>
      </c>
      <c r="F5362" t="s">
        <v>8998</v>
      </c>
      <c r="G5362">
        <v>0</v>
      </c>
      <c r="H5362">
        <v>0</v>
      </c>
    </row>
    <row r="5363" spans="1:8" x14ac:dyDescent="0.3">
      <c r="A5363" s="33">
        <v>109007</v>
      </c>
      <c r="B5363" t="s">
        <v>9010</v>
      </c>
      <c r="C5363">
        <v>17056.45</v>
      </c>
      <c r="D5363">
        <v>8</v>
      </c>
      <c r="E5363">
        <v>23</v>
      </c>
      <c r="F5363" t="s">
        <v>8998</v>
      </c>
      <c r="G5363">
        <v>0</v>
      </c>
      <c r="H5363">
        <v>0</v>
      </c>
    </row>
    <row r="5364" spans="1:8" x14ac:dyDescent="0.3">
      <c r="A5364" s="33">
        <v>818105</v>
      </c>
      <c r="B5364" t="s">
        <v>9011</v>
      </c>
      <c r="C5364">
        <v>16838.099999999999</v>
      </c>
      <c r="D5364">
        <v>8</v>
      </c>
      <c r="E5364">
        <v>14</v>
      </c>
      <c r="F5364" t="s">
        <v>8998</v>
      </c>
      <c r="G5364">
        <v>1</v>
      </c>
      <c r="H5364">
        <v>0</v>
      </c>
    </row>
    <row r="5365" spans="1:8" x14ac:dyDescent="0.3">
      <c r="A5365" s="33">
        <v>820105</v>
      </c>
      <c r="B5365" t="s">
        <v>9012</v>
      </c>
      <c r="C5365">
        <v>17437.28</v>
      </c>
      <c r="D5365">
        <v>8</v>
      </c>
      <c r="E5365">
        <v>8</v>
      </c>
      <c r="F5365" t="s">
        <v>8998</v>
      </c>
      <c r="G5365">
        <v>3</v>
      </c>
      <c r="H5365">
        <v>0</v>
      </c>
    </row>
    <row r="5366" spans="1:8" x14ac:dyDescent="0.3">
      <c r="A5366" s="33">
        <v>109079</v>
      </c>
      <c r="B5366" t="s">
        <v>9013</v>
      </c>
      <c r="C5366">
        <v>12172.79</v>
      </c>
      <c r="D5366">
        <v>8</v>
      </c>
      <c r="E5366">
        <v>23</v>
      </c>
      <c r="F5366" t="s">
        <v>8998</v>
      </c>
      <c r="G5366">
        <v>0</v>
      </c>
      <c r="H5366">
        <v>0</v>
      </c>
    </row>
    <row r="5367" spans="1:8" x14ac:dyDescent="0.3">
      <c r="A5367" s="33">
        <v>822511</v>
      </c>
      <c r="B5367" t="s">
        <v>9014</v>
      </c>
      <c r="C5367">
        <v>27323.61</v>
      </c>
      <c r="D5367">
        <v>8</v>
      </c>
      <c r="E5367">
        <v>8</v>
      </c>
      <c r="F5367" t="s">
        <v>8998</v>
      </c>
      <c r="G5367">
        <v>0</v>
      </c>
      <c r="H5367">
        <v>0</v>
      </c>
    </row>
    <row r="5368" spans="1:8" x14ac:dyDescent="0.3">
      <c r="A5368" s="33">
        <v>824511</v>
      </c>
      <c r="B5368" t="s">
        <v>9015</v>
      </c>
      <c r="C5368">
        <v>33075.599999999999</v>
      </c>
      <c r="D5368">
        <v>8</v>
      </c>
      <c r="E5368">
        <v>8</v>
      </c>
      <c r="F5368" t="s">
        <v>8998</v>
      </c>
      <c r="G5368">
        <v>0</v>
      </c>
      <c r="H5368">
        <v>0</v>
      </c>
    </row>
    <row r="5369" spans="1:8" x14ac:dyDescent="0.3">
      <c r="A5369" s="33">
        <v>109008</v>
      </c>
      <c r="B5369" t="s">
        <v>9016</v>
      </c>
      <c r="C5369">
        <v>21016.48</v>
      </c>
      <c r="D5369">
        <v>8</v>
      </c>
      <c r="E5369">
        <v>23</v>
      </c>
      <c r="F5369" t="s">
        <v>8998</v>
      </c>
      <c r="G5369">
        <v>0</v>
      </c>
      <c r="H5369">
        <v>0</v>
      </c>
    </row>
    <row r="5370" spans="1:8" x14ac:dyDescent="0.3">
      <c r="A5370" s="33">
        <v>820110</v>
      </c>
      <c r="B5370" t="s">
        <v>9016</v>
      </c>
      <c r="C5370">
        <v>19269.849999999999</v>
      </c>
      <c r="D5370">
        <v>8</v>
      </c>
      <c r="E5370">
        <v>8</v>
      </c>
      <c r="F5370" t="s">
        <v>8998</v>
      </c>
      <c r="G5370">
        <v>0</v>
      </c>
      <c r="H5370">
        <v>0</v>
      </c>
    </row>
    <row r="5371" spans="1:8" x14ac:dyDescent="0.3">
      <c r="A5371" s="33">
        <v>822110</v>
      </c>
      <c r="B5371" t="s">
        <v>9017</v>
      </c>
      <c r="C5371">
        <v>12284.75</v>
      </c>
      <c r="D5371">
        <v>8</v>
      </c>
      <c r="E5371">
        <v>8</v>
      </c>
      <c r="F5371" t="s">
        <v>8998</v>
      </c>
      <c r="G5371">
        <v>0</v>
      </c>
      <c r="H5371">
        <v>0</v>
      </c>
    </row>
    <row r="5372" spans="1:8" x14ac:dyDescent="0.3">
      <c r="A5372" s="33">
        <v>824110</v>
      </c>
      <c r="B5372" t="s">
        <v>9018</v>
      </c>
      <c r="C5372">
        <v>0</v>
      </c>
      <c r="D5372">
        <v>8</v>
      </c>
      <c r="E5372">
        <v>8</v>
      </c>
      <c r="F5372" t="s">
        <v>8998</v>
      </c>
      <c r="G5372">
        <v>0</v>
      </c>
      <c r="H5372">
        <v>0</v>
      </c>
    </row>
    <row r="5373" spans="1:8" x14ac:dyDescent="0.3">
      <c r="A5373" s="33">
        <v>824112</v>
      </c>
      <c r="B5373" t="s">
        <v>9019</v>
      </c>
      <c r="C5373">
        <v>22804.6</v>
      </c>
      <c r="D5373">
        <v>8</v>
      </c>
      <c r="E5373">
        <v>8</v>
      </c>
      <c r="F5373" t="s">
        <v>8998</v>
      </c>
      <c r="G5373">
        <v>0</v>
      </c>
      <c r="H5373">
        <v>0</v>
      </c>
    </row>
    <row r="5374" spans="1:8" x14ac:dyDescent="0.3">
      <c r="A5374" s="33">
        <v>828112</v>
      </c>
      <c r="B5374" t="s">
        <v>9020</v>
      </c>
      <c r="C5374">
        <v>28791.11</v>
      </c>
      <c r="D5374">
        <v>8</v>
      </c>
      <c r="E5374">
        <v>8</v>
      </c>
      <c r="F5374" t="s">
        <v>8998</v>
      </c>
      <c r="G5374">
        <v>0</v>
      </c>
      <c r="H5374">
        <v>0</v>
      </c>
    </row>
    <row r="5375" spans="1:8" x14ac:dyDescent="0.3">
      <c r="A5375" s="33">
        <v>836112</v>
      </c>
      <c r="B5375" t="s">
        <v>9021</v>
      </c>
      <c r="C5375">
        <v>42661.279999999999</v>
      </c>
      <c r="D5375">
        <v>8</v>
      </c>
      <c r="E5375">
        <v>8</v>
      </c>
      <c r="F5375" t="s">
        <v>8998</v>
      </c>
      <c r="G5375">
        <v>0</v>
      </c>
      <c r="H5375">
        <v>0</v>
      </c>
    </row>
    <row r="5376" spans="1:8" x14ac:dyDescent="0.3">
      <c r="A5376" s="33">
        <v>838112</v>
      </c>
      <c r="B5376" t="s">
        <v>9022</v>
      </c>
      <c r="C5376">
        <v>39701.360000000001</v>
      </c>
      <c r="D5376">
        <v>8</v>
      </c>
      <c r="E5376">
        <v>8</v>
      </c>
      <c r="F5376" t="s">
        <v>8998</v>
      </c>
      <c r="G5376">
        <v>0</v>
      </c>
      <c r="H5376">
        <v>0</v>
      </c>
    </row>
    <row r="5377" spans="1:8" x14ac:dyDescent="0.3">
      <c r="A5377" s="33">
        <v>815311</v>
      </c>
      <c r="B5377" t="s">
        <v>9023</v>
      </c>
      <c r="C5377">
        <v>13013.37</v>
      </c>
      <c r="D5377">
        <v>8</v>
      </c>
      <c r="E5377">
        <v>8</v>
      </c>
      <c r="F5377" t="s">
        <v>8998</v>
      </c>
      <c r="G5377">
        <v>0</v>
      </c>
      <c r="H5377">
        <v>0</v>
      </c>
    </row>
    <row r="5378" spans="1:8" x14ac:dyDescent="0.3">
      <c r="A5378" s="33">
        <v>816013</v>
      </c>
      <c r="B5378" t="s">
        <v>9024</v>
      </c>
      <c r="C5378">
        <v>14201.08</v>
      </c>
      <c r="D5378">
        <v>8</v>
      </c>
      <c r="E5378">
        <v>14</v>
      </c>
      <c r="F5378" t="s">
        <v>8998</v>
      </c>
      <c r="G5378">
        <v>0</v>
      </c>
      <c r="H5378">
        <v>0</v>
      </c>
    </row>
    <row r="5379" spans="1:8" x14ac:dyDescent="0.3">
      <c r="A5379" s="33">
        <v>814011</v>
      </c>
      <c r="B5379" t="s">
        <v>9025</v>
      </c>
      <c r="C5379">
        <v>6741.6</v>
      </c>
      <c r="D5379">
        <v>8</v>
      </c>
      <c r="E5379">
        <v>8</v>
      </c>
      <c r="F5379" t="s">
        <v>8998</v>
      </c>
      <c r="G5379">
        <v>0</v>
      </c>
      <c r="H5379">
        <v>0</v>
      </c>
    </row>
    <row r="5380" spans="1:8" x14ac:dyDescent="0.3">
      <c r="A5380" s="33">
        <v>862431</v>
      </c>
      <c r="B5380" t="s">
        <v>9026</v>
      </c>
      <c r="C5380">
        <v>11523.74</v>
      </c>
      <c r="D5380">
        <v>8</v>
      </c>
      <c r="E5380">
        <v>15</v>
      </c>
      <c r="F5380" t="s">
        <v>8998</v>
      </c>
      <c r="G5380">
        <v>0</v>
      </c>
      <c r="H5380">
        <v>0</v>
      </c>
    </row>
    <row r="5381" spans="1:8" x14ac:dyDescent="0.3">
      <c r="A5381" s="33">
        <v>816011</v>
      </c>
      <c r="B5381" t="s">
        <v>9027</v>
      </c>
      <c r="C5381">
        <v>11319.77</v>
      </c>
      <c r="D5381">
        <v>8</v>
      </c>
      <c r="E5381">
        <v>8</v>
      </c>
      <c r="F5381" t="s">
        <v>8998</v>
      </c>
      <c r="G5381">
        <v>1</v>
      </c>
      <c r="H5381">
        <v>0</v>
      </c>
    </row>
    <row r="5382" spans="1:8" x14ac:dyDescent="0.3">
      <c r="A5382" s="33">
        <v>816012</v>
      </c>
      <c r="B5382" t="s">
        <v>9027</v>
      </c>
      <c r="C5382">
        <v>13787.22</v>
      </c>
      <c r="D5382">
        <v>8</v>
      </c>
      <c r="E5382">
        <v>8</v>
      </c>
      <c r="F5382" t="s">
        <v>8998</v>
      </c>
      <c r="G5382">
        <v>0</v>
      </c>
      <c r="H5382">
        <v>0</v>
      </c>
    </row>
    <row r="5383" spans="1:8" x14ac:dyDescent="0.3">
      <c r="A5383" s="33">
        <v>822512</v>
      </c>
      <c r="B5383" t="s">
        <v>9028</v>
      </c>
      <c r="C5383">
        <v>12248.57</v>
      </c>
      <c r="D5383">
        <v>8</v>
      </c>
      <c r="E5383">
        <v>8</v>
      </c>
      <c r="F5383" t="s">
        <v>8998</v>
      </c>
      <c r="G5383">
        <v>0</v>
      </c>
      <c r="H5383">
        <v>0</v>
      </c>
    </row>
    <row r="5384" spans="1:8" x14ac:dyDescent="0.3">
      <c r="A5384" s="33">
        <v>108246</v>
      </c>
      <c r="B5384" t="s">
        <v>9029</v>
      </c>
      <c r="C5384">
        <v>12248.49</v>
      </c>
      <c r="D5384">
        <v>8</v>
      </c>
      <c r="E5384">
        <v>14</v>
      </c>
      <c r="F5384" t="s">
        <v>8998</v>
      </c>
      <c r="G5384">
        <v>0</v>
      </c>
      <c r="H5384">
        <v>0</v>
      </c>
    </row>
    <row r="5385" spans="1:8" x14ac:dyDescent="0.3">
      <c r="A5385" s="33">
        <v>108259</v>
      </c>
      <c r="B5385" t="s">
        <v>9029</v>
      </c>
      <c r="C5385">
        <v>12358.71</v>
      </c>
      <c r="D5385">
        <v>8</v>
      </c>
      <c r="E5385">
        <v>14</v>
      </c>
      <c r="F5385" t="s">
        <v>8998</v>
      </c>
      <c r="G5385">
        <v>0</v>
      </c>
      <c r="H5385">
        <v>0</v>
      </c>
    </row>
    <row r="5386" spans="1:8" x14ac:dyDescent="0.3">
      <c r="A5386" s="33">
        <v>820120</v>
      </c>
      <c r="B5386" t="s">
        <v>9030</v>
      </c>
      <c r="C5386">
        <v>26763.61</v>
      </c>
      <c r="D5386">
        <v>8</v>
      </c>
      <c r="E5386">
        <v>8</v>
      </c>
      <c r="F5386" t="s">
        <v>8998</v>
      </c>
      <c r="G5386">
        <v>2</v>
      </c>
      <c r="H5386">
        <v>0</v>
      </c>
    </row>
    <row r="5387" spans="1:8" x14ac:dyDescent="0.3">
      <c r="A5387" s="33">
        <v>108258</v>
      </c>
      <c r="B5387" t="s">
        <v>9031</v>
      </c>
      <c r="C5387">
        <v>25867.81</v>
      </c>
      <c r="D5387">
        <v>8</v>
      </c>
      <c r="E5387">
        <v>14</v>
      </c>
      <c r="F5387" t="s">
        <v>8998</v>
      </c>
      <c r="G5387">
        <v>0</v>
      </c>
      <c r="H5387">
        <v>0</v>
      </c>
    </row>
    <row r="5388" spans="1:8" x14ac:dyDescent="0.3">
      <c r="A5388" s="33">
        <v>824120</v>
      </c>
      <c r="B5388" t="s">
        <v>9032</v>
      </c>
      <c r="C5388">
        <v>51210.71</v>
      </c>
      <c r="D5388">
        <v>8</v>
      </c>
      <c r="E5388">
        <v>8</v>
      </c>
      <c r="F5388" t="s">
        <v>8998</v>
      </c>
      <c r="G5388">
        <v>6</v>
      </c>
      <c r="H5388">
        <v>0</v>
      </c>
    </row>
    <row r="5389" spans="1:8" x14ac:dyDescent="0.3">
      <c r="A5389" s="33">
        <v>816512</v>
      </c>
      <c r="B5389" t="s">
        <v>9033</v>
      </c>
      <c r="C5389">
        <v>15928.73</v>
      </c>
      <c r="D5389">
        <v>8</v>
      </c>
      <c r="E5389">
        <v>8</v>
      </c>
      <c r="F5389" t="s">
        <v>8998</v>
      </c>
      <c r="G5389">
        <v>0</v>
      </c>
      <c r="H5389">
        <v>0</v>
      </c>
    </row>
    <row r="5390" spans="1:8" x14ac:dyDescent="0.3">
      <c r="A5390" s="33">
        <v>824121</v>
      </c>
      <c r="B5390" t="s">
        <v>9034</v>
      </c>
      <c r="C5390">
        <v>26188.71</v>
      </c>
      <c r="D5390">
        <v>8</v>
      </c>
      <c r="E5390">
        <v>23</v>
      </c>
      <c r="F5390" t="s">
        <v>8998</v>
      </c>
      <c r="G5390">
        <v>0</v>
      </c>
      <c r="H5390">
        <v>0</v>
      </c>
    </row>
    <row r="5391" spans="1:8" x14ac:dyDescent="0.3">
      <c r="A5391" s="33">
        <v>824124</v>
      </c>
      <c r="B5391" t="s">
        <v>9035</v>
      </c>
      <c r="C5391">
        <v>29894.400000000001</v>
      </c>
      <c r="D5391">
        <v>8</v>
      </c>
      <c r="E5391">
        <v>8</v>
      </c>
      <c r="F5391" t="s">
        <v>8998</v>
      </c>
      <c r="G5391">
        <v>0</v>
      </c>
      <c r="H5391">
        <v>0</v>
      </c>
    </row>
    <row r="5392" spans="1:8" x14ac:dyDescent="0.3">
      <c r="A5392" s="33">
        <v>828124</v>
      </c>
      <c r="B5392" t="s">
        <v>9036</v>
      </c>
      <c r="C5392">
        <v>28797.79</v>
      </c>
      <c r="D5392">
        <v>8</v>
      </c>
      <c r="E5392">
        <v>8</v>
      </c>
      <c r="F5392" t="s">
        <v>8998</v>
      </c>
      <c r="G5392">
        <v>0</v>
      </c>
      <c r="H5392">
        <v>0</v>
      </c>
    </row>
    <row r="5393" spans="1:8" x14ac:dyDescent="0.3">
      <c r="A5393" s="33">
        <v>832124</v>
      </c>
      <c r="B5393" t="s">
        <v>9037</v>
      </c>
      <c r="C5393">
        <v>40182.31</v>
      </c>
      <c r="D5393">
        <v>8</v>
      </c>
      <c r="E5393">
        <v>8</v>
      </c>
      <c r="F5393" t="s">
        <v>8998</v>
      </c>
      <c r="G5393">
        <v>0</v>
      </c>
      <c r="H5393">
        <v>0</v>
      </c>
    </row>
    <row r="5394" spans="1:8" x14ac:dyDescent="0.3">
      <c r="A5394" s="33">
        <v>838124</v>
      </c>
      <c r="B5394" t="s">
        <v>9038</v>
      </c>
      <c r="C5394">
        <v>33143.949999999997</v>
      </c>
      <c r="D5394">
        <v>8</v>
      </c>
      <c r="E5394">
        <v>8</v>
      </c>
      <c r="F5394" t="s">
        <v>8998</v>
      </c>
      <c r="G5394">
        <v>0</v>
      </c>
      <c r="H5394">
        <v>0</v>
      </c>
    </row>
    <row r="5395" spans="1:8" x14ac:dyDescent="0.3">
      <c r="A5395" s="33">
        <v>862426</v>
      </c>
      <c r="B5395" t="s">
        <v>9039</v>
      </c>
      <c r="C5395">
        <v>23044.53</v>
      </c>
      <c r="D5395">
        <v>8</v>
      </c>
      <c r="E5395">
        <v>15</v>
      </c>
      <c r="F5395" t="s">
        <v>8998</v>
      </c>
      <c r="G5395">
        <v>35</v>
      </c>
      <c r="H5395">
        <v>1</v>
      </c>
    </row>
    <row r="5396" spans="1:8" x14ac:dyDescent="0.3">
      <c r="A5396" s="33">
        <v>862425</v>
      </c>
      <c r="B5396" t="s">
        <v>9040</v>
      </c>
      <c r="C5396">
        <v>31927.05</v>
      </c>
      <c r="D5396">
        <v>8</v>
      </c>
      <c r="E5396">
        <v>15</v>
      </c>
      <c r="F5396" t="s">
        <v>8998</v>
      </c>
      <c r="G5396">
        <v>52</v>
      </c>
      <c r="H5396">
        <v>1</v>
      </c>
    </row>
    <row r="5397" spans="1:8" x14ac:dyDescent="0.3">
      <c r="A5397" s="33">
        <v>862421</v>
      </c>
      <c r="B5397" t="s">
        <v>9041</v>
      </c>
      <c r="C5397">
        <v>38395.71</v>
      </c>
      <c r="D5397">
        <v>8</v>
      </c>
      <c r="E5397">
        <v>15</v>
      </c>
      <c r="F5397" t="s">
        <v>8998</v>
      </c>
      <c r="G5397">
        <v>119</v>
      </c>
      <c r="H5397">
        <v>1</v>
      </c>
    </row>
    <row r="5398" spans="1:8" x14ac:dyDescent="0.3">
      <c r="A5398" s="33">
        <v>818126</v>
      </c>
      <c r="B5398" t="s">
        <v>9042</v>
      </c>
      <c r="C5398">
        <v>16812.36</v>
      </c>
      <c r="D5398">
        <v>8</v>
      </c>
      <c r="E5398">
        <v>14</v>
      </c>
      <c r="F5398" t="s">
        <v>8998</v>
      </c>
      <c r="G5398">
        <v>0</v>
      </c>
      <c r="H5398">
        <v>0</v>
      </c>
    </row>
    <row r="5399" spans="1:8" x14ac:dyDescent="0.3">
      <c r="A5399" s="33">
        <v>815125</v>
      </c>
      <c r="B5399" t="s">
        <v>9043</v>
      </c>
      <c r="C5399">
        <v>10055.18</v>
      </c>
      <c r="D5399">
        <v>8</v>
      </c>
      <c r="E5399">
        <v>8</v>
      </c>
      <c r="F5399" t="s">
        <v>8998</v>
      </c>
      <c r="G5399">
        <v>0</v>
      </c>
      <c r="H5399">
        <v>0</v>
      </c>
    </row>
    <row r="5400" spans="1:8" x14ac:dyDescent="0.3">
      <c r="A5400" s="33">
        <v>862427</v>
      </c>
      <c r="B5400" t="s">
        <v>9044</v>
      </c>
      <c r="C5400">
        <v>17911.79</v>
      </c>
      <c r="D5400">
        <v>8</v>
      </c>
      <c r="E5400">
        <v>15</v>
      </c>
      <c r="F5400" t="s">
        <v>8998</v>
      </c>
      <c r="G5400">
        <v>0</v>
      </c>
      <c r="H5400">
        <v>0</v>
      </c>
    </row>
    <row r="5401" spans="1:8" x14ac:dyDescent="0.3">
      <c r="A5401" s="33">
        <v>108260</v>
      </c>
      <c r="B5401" t="s">
        <v>9045</v>
      </c>
      <c r="C5401">
        <v>16387.18</v>
      </c>
      <c r="D5401">
        <v>8</v>
      </c>
      <c r="E5401">
        <v>8</v>
      </c>
      <c r="F5401" t="s">
        <v>8998</v>
      </c>
      <c r="G5401">
        <v>2</v>
      </c>
      <c r="H5401">
        <v>0</v>
      </c>
    </row>
    <row r="5402" spans="1:8" x14ac:dyDescent="0.3">
      <c r="A5402" s="33">
        <v>820125</v>
      </c>
      <c r="B5402" t="s">
        <v>9046</v>
      </c>
      <c r="C5402">
        <v>16181.68</v>
      </c>
      <c r="D5402">
        <v>8</v>
      </c>
      <c r="E5402">
        <v>8</v>
      </c>
      <c r="F5402" t="s">
        <v>8998</v>
      </c>
      <c r="G5402">
        <v>0</v>
      </c>
      <c r="H5402">
        <v>0</v>
      </c>
    </row>
    <row r="5403" spans="1:8" x14ac:dyDescent="0.3">
      <c r="A5403" s="33">
        <v>816125</v>
      </c>
      <c r="B5403" t="s">
        <v>9047</v>
      </c>
      <c r="C5403">
        <v>12968.86</v>
      </c>
      <c r="D5403">
        <v>8</v>
      </c>
      <c r="E5403">
        <v>8</v>
      </c>
      <c r="F5403" t="s">
        <v>8998</v>
      </c>
      <c r="G5403">
        <v>0</v>
      </c>
      <c r="H5403">
        <v>0</v>
      </c>
    </row>
    <row r="5404" spans="1:8" x14ac:dyDescent="0.3">
      <c r="A5404" s="33">
        <v>818130</v>
      </c>
      <c r="B5404" t="s">
        <v>9048</v>
      </c>
      <c r="C5404">
        <v>13287.76</v>
      </c>
      <c r="D5404">
        <v>8</v>
      </c>
      <c r="E5404">
        <v>8</v>
      </c>
      <c r="F5404" t="s">
        <v>8998</v>
      </c>
      <c r="G5404">
        <v>0</v>
      </c>
      <c r="H5404">
        <v>0</v>
      </c>
    </row>
    <row r="5405" spans="1:8" x14ac:dyDescent="0.3">
      <c r="A5405" s="33">
        <v>824130</v>
      </c>
      <c r="B5405" t="s">
        <v>9049</v>
      </c>
      <c r="C5405">
        <v>19870.41</v>
      </c>
      <c r="D5405">
        <v>8</v>
      </c>
      <c r="E5405">
        <v>8</v>
      </c>
      <c r="F5405" t="s">
        <v>8998</v>
      </c>
      <c r="G5405">
        <v>0</v>
      </c>
      <c r="H5405">
        <v>0</v>
      </c>
    </row>
    <row r="5406" spans="1:8" x14ac:dyDescent="0.3">
      <c r="A5406" s="33">
        <v>824131</v>
      </c>
      <c r="B5406" t="s">
        <v>9050</v>
      </c>
      <c r="C5406">
        <v>39035.449999999997</v>
      </c>
      <c r="D5406">
        <v>8</v>
      </c>
      <c r="E5406">
        <v>8</v>
      </c>
      <c r="F5406" t="s">
        <v>8998</v>
      </c>
      <c r="G5406">
        <v>0</v>
      </c>
      <c r="H5406">
        <v>0</v>
      </c>
    </row>
    <row r="5407" spans="1:8" x14ac:dyDescent="0.3">
      <c r="A5407" s="33">
        <v>824136</v>
      </c>
      <c r="B5407" t="s">
        <v>9051</v>
      </c>
      <c r="C5407">
        <v>22998.21</v>
      </c>
      <c r="D5407">
        <v>8</v>
      </c>
      <c r="E5407">
        <v>8</v>
      </c>
      <c r="F5407" t="s">
        <v>8998</v>
      </c>
      <c r="G5407">
        <v>1</v>
      </c>
      <c r="H5407">
        <v>0</v>
      </c>
    </row>
    <row r="5408" spans="1:8" x14ac:dyDescent="0.3">
      <c r="A5408" s="33">
        <v>862417</v>
      </c>
      <c r="B5408" t="s">
        <v>9052</v>
      </c>
      <c r="C5408">
        <v>38348.449999999997</v>
      </c>
      <c r="D5408">
        <v>8</v>
      </c>
      <c r="E5408">
        <v>15</v>
      </c>
      <c r="F5408" t="s">
        <v>8998</v>
      </c>
      <c r="G5408">
        <v>155</v>
      </c>
      <c r="H5408">
        <v>1</v>
      </c>
    </row>
    <row r="5409" spans="1:8" x14ac:dyDescent="0.3">
      <c r="A5409" s="33">
        <v>828136</v>
      </c>
      <c r="B5409" t="s">
        <v>9053</v>
      </c>
      <c r="C5409">
        <v>42708.41</v>
      </c>
      <c r="D5409">
        <v>8</v>
      </c>
      <c r="E5409">
        <v>14</v>
      </c>
      <c r="F5409" t="s">
        <v>8998</v>
      </c>
      <c r="G5409">
        <v>0</v>
      </c>
      <c r="H5409">
        <v>0</v>
      </c>
    </row>
    <row r="5410" spans="1:8" x14ac:dyDescent="0.3">
      <c r="A5410" s="33">
        <v>838136</v>
      </c>
      <c r="B5410" t="s">
        <v>9054</v>
      </c>
      <c r="C5410">
        <v>33638.61</v>
      </c>
      <c r="D5410">
        <v>8</v>
      </c>
      <c r="E5410">
        <v>8</v>
      </c>
      <c r="F5410" t="s">
        <v>8998</v>
      </c>
      <c r="G5410">
        <v>0</v>
      </c>
      <c r="H5410">
        <v>0</v>
      </c>
    </row>
    <row r="5411" spans="1:8" x14ac:dyDescent="0.3">
      <c r="A5411" s="33">
        <v>836136</v>
      </c>
      <c r="B5411" t="s">
        <v>9055</v>
      </c>
      <c r="C5411">
        <v>33602.17</v>
      </c>
      <c r="D5411">
        <v>8</v>
      </c>
      <c r="E5411">
        <v>8</v>
      </c>
      <c r="F5411" t="s">
        <v>8998</v>
      </c>
      <c r="G5411">
        <v>0</v>
      </c>
      <c r="H5411">
        <v>0</v>
      </c>
    </row>
    <row r="5412" spans="1:8" x14ac:dyDescent="0.3">
      <c r="A5412" s="33">
        <v>817515</v>
      </c>
      <c r="B5412" t="s">
        <v>9056</v>
      </c>
      <c r="C5412">
        <v>21711.08</v>
      </c>
      <c r="D5412">
        <v>8</v>
      </c>
      <c r="E5412">
        <v>23</v>
      </c>
      <c r="F5412" t="s">
        <v>8998</v>
      </c>
      <c r="G5412">
        <v>0</v>
      </c>
      <c r="H5412">
        <v>0</v>
      </c>
    </row>
    <row r="5413" spans="1:8" x14ac:dyDescent="0.3">
      <c r="A5413" s="33">
        <v>817514</v>
      </c>
      <c r="B5413" t="s">
        <v>9057</v>
      </c>
      <c r="C5413">
        <v>17421.86</v>
      </c>
      <c r="D5413">
        <v>8</v>
      </c>
      <c r="E5413">
        <v>8</v>
      </c>
      <c r="F5413" t="s">
        <v>8998</v>
      </c>
      <c r="G5413">
        <v>2</v>
      </c>
      <c r="H5413">
        <v>0</v>
      </c>
    </row>
    <row r="5414" spans="1:8" x14ac:dyDescent="0.3">
      <c r="A5414" s="33">
        <v>816014</v>
      </c>
      <c r="B5414" t="s">
        <v>9058</v>
      </c>
      <c r="C5414">
        <v>20242.75</v>
      </c>
      <c r="D5414">
        <v>8</v>
      </c>
      <c r="E5414">
        <v>8</v>
      </c>
      <c r="F5414" t="s">
        <v>8998</v>
      </c>
      <c r="G5414">
        <v>0</v>
      </c>
      <c r="H5414">
        <v>0</v>
      </c>
    </row>
    <row r="5415" spans="1:8" x14ac:dyDescent="0.3">
      <c r="A5415" s="33">
        <v>820140</v>
      </c>
      <c r="B5415" t="s">
        <v>9059</v>
      </c>
      <c r="C5415">
        <v>27009.97</v>
      </c>
      <c r="D5415">
        <v>8</v>
      </c>
      <c r="E5415">
        <v>8</v>
      </c>
      <c r="F5415" t="s">
        <v>8998</v>
      </c>
      <c r="G5415">
        <v>0</v>
      </c>
      <c r="H5415">
        <v>0</v>
      </c>
    </row>
    <row r="5416" spans="1:8" x14ac:dyDescent="0.3">
      <c r="A5416" s="33">
        <v>824140</v>
      </c>
      <c r="B5416" t="s">
        <v>9060</v>
      </c>
      <c r="C5416">
        <v>32570.87</v>
      </c>
      <c r="D5416">
        <v>8</v>
      </c>
      <c r="E5416">
        <v>8</v>
      </c>
      <c r="F5416" t="s">
        <v>8998</v>
      </c>
      <c r="G5416">
        <v>1</v>
      </c>
      <c r="H5416">
        <v>0</v>
      </c>
    </row>
    <row r="5417" spans="1:8" x14ac:dyDescent="0.3">
      <c r="A5417" s="33">
        <v>824141</v>
      </c>
      <c r="B5417" t="s">
        <v>9061</v>
      </c>
      <c r="C5417">
        <v>32734.16</v>
      </c>
      <c r="D5417">
        <v>8</v>
      </c>
      <c r="E5417">
        <v>8</v>
      </c>
      <c r="F5417" t="s">
        <v>8998</v>
      </c>
      <c r="G5417">
        <v>0</v>
      </c>
      <c r="H5417">
        <v>0</v>
      </c>
    </row>
    <row r="5418" spans="1:8" x14ac:dyDescent="0.3">
      <c r="A5418" s="33">
        <v>820145</v>
      </c>
      <c r="B5418" t="s">
        <v>9062</v>
      </c>
      <c r="C5418">
        <v>26723.34</v>
      </c>
      <c r="D5418">
        <v>8</v>
      </c>
      <c r="E5418">
        <v>8</v>
      </c>
      <c r="F5418" t="s">
        <v>8998</v>
      </c>
      <c r="G5418">
        <v>0</v>
      </c>
      <c r="H5418">
        <v>0</v>
      </c>
    </row>
    <row r="5419" spans="1:8" x14ac:dyDescent="0.3">
      <c r="A5419" s="33">
        <v>109226</v>
      </c>
      <c r="B5419" t="s">
        <v>9063</v>
      </c>
      <c r="C5419">
        <v>35019.68</v>
      </c>
      <c r="D5419">
        <v>8</v>
      </c>
      <c r="E5419">
        <v>23</v>
      </c>
      <c r="F5419" t="s">
        <v>8998</v>
      </c>
      <c r="G5419">
        <v>1</v>
      </c>
      <c r="H5419">
        <v>0</v>
      </c>
    </row>
    <row r="5420" spans="1:8" x14ac:dyDescent="0.3">
      <c r="A5420" s="33">
        <v>826149</v>
      </c>
      <c r="B5420" t="s">
        <v>9064</v>
      </c>
      <c r="C5420">
        <v>37747.35</v>
      </c>
      <c r="D5420">
        <v>8</v>
      </c>
      <c r="E5420">
        <v>8</v>
      </c>
      <c r="F5420" t="s">
        <v>8998</v>
      </c>
      <c r="G5420">
        <v>0</v>
      </c>
      <c r="H5420">
        <v>0</v>
      </c>
    </row>
    <row r="5421" spans="1:8" x14ac:dyDescent="0.3">
      <c r="A5421" s="33">
        <v>830149</v>
      </c>
      <c r="B5421" t="s">
        <v>9065</v>
      </c>
      <c r="C5421">
        <v>46643.1</v>
      </c>
      <c r="D5421">
        <v>8</v>
      </c>
      <c r="E5421">
        <v>8</v>
      </c>
      <c r="F5421" t="s">
        <v>8998</v>
      </c>
      <c r="G5421">
        <v>1</v>
      </c>
      <c r="H5421">
        <v>0</v>
      </c>
    </row>
    <row r="5422" spans="1:8" x14ac:dyDescent="0.3">
      <c r="A5422" s="33">
        <v>824149</v>
      </c>
      <c r="B5422" t="s">
        <v>9066</v>
      </c>
      <c r="C5422">
        <v>29001.21</v>
      </c>
      <c r="D5422">
        <v>8</v>
      </c>
      <c r="E5422">
        <v>173</v>
      </c>
      <c r="F5422" t="s">
        <v>8998</v>
      </c>
      <c r="G5422">
        <v>3</v>
      </c>
      <c r="H5422">
        <v>0</v>
      </c>
    </row>
    <row r="5423" spans="1:8" x14ac:dyDescent="0.3">
      <c r="A5423" s="33">
        <v>824150</v>
      </c>
      <c r="B5423" t="s">
        <v>9067</v>
      </c>
      <c r="C5423">
        <v>31223.59</v>
      </c>
      <c r="D5423">
        <v>8</v>
      </c>
      <c r="E5423">
        <v>23</v>
      </c>
      <c r="F5423" t="s">
        <v>8998</v>
      </c>
      <c r="G5423">
        <v>0</v>
      </c>
      <c r="H5423">
        <v>0</v>
      </c>
    </row>
    <row r="5424" spans="1:8" x14ac:dyDescent="0.3">
      <c r="A5424" s="33">
        <v>862416</v>
      </c>
      <c r="B5424" t="s">
        <v>9068</v>
      </c>
      <c r="C5424">
        <v>38324</v>
      </c>
      <c r="D5424">
        <v>8</v>
      </c>
      <c r="E5424">
        <v>15</v>
      </c>
      <c r="F5424" t="s">
        <v>8998</v>
      </c>
      <c r="G5424">
        <v>1</v>
      </c>
      <c r="H5424">
        <v>0</v>
      </c>
    </row>
    <row r="5425" spans="1:8" x14ac:dyDescent="0.3">
      <c r="A5425" s="33">
        <v>862422</v>
      </c>
      <c r="B5425" t="s">
        <v>9069</v>
      </c>
      <c r="C5425">
        <v>38348.449999999997</v>
      </c>
      <c r="D5425">
        <v>8</v>
      </c>
      <c r="E5425">
        <v>15</v>
      </c>
      <c r="F5425" t="s">
        <v>8998</v>
      </c>
      <c r="G5425">
        <v>50</v>
      </c>
      <c r="H5425">
        <v>1</v>
      </c>
    </row>
    <row r="5426" spans="1:8" x14ac:dyDescent="0.3">
      <c r="A5426" s="33">
        <v>828149</v>
      </c>
      <c r="B5426" t="s">
        <v>9070</v>
      </c>
      <c r="C5426">
        <v>37032.06</v>
      </c>
      <c r="D5426">
        <v>8</v>
      </c>
      <c r="E5426">
        <v>8</v>
      </c>
      <c r="F5426" t="s">
        <v>8998</v>
      </c>
      <c r="G5426">
        <v>2</v>
      </c>
      <c r="H5426">
        <v>0</v>
      </c>
    </row>
    <row r="5427" spans="1:8" x14ac:dyDescent="0.3">
      <c r="A5427" s="33">
        <v>862423</v>
      </c>
      <c r="B5427" t="s">
        <v>9071</v>
      </c>
      <c r="C5427">
        <v>26879.45</v>
      </c>
      <c r="D5427">
        <v>8</v>
      </c>
      <c r="E5427">
        <v>15</v>
      </c>
      <c r="F5427" t="s">
        <v>8998</v>
      </c>
      <c r="G5427">
        <v>0</v>
      </c>
      <c r="H5427">
        <v>0</v>
      </c>
    </row>
    <row r="5428" spans="1:8" x14ac:dyDescent="0.3">
      <c r="A5428" s="33">
        <v>826140</v>
      </c>
      <c r="B5428" t="s">
        <v>9072</v>
      </c>
      <c r="C5428">
        <v>37322.47</v>
      </c>
      <c r="D5428">
        <v>8</v>
      </c>
      <c r="E5428">
        <v>14</v>
      </c>
      <c r="F5428" t="s">
        <v>8998</v>
      </c>
      <c r="G5428">
        <v>0</v>
      </c>
      <c r="H5428">
        <v>0</v>
      </c>
    </row>
    <row r="5429" spans="1:8" x14ac:dyDescent="0.3">
      <c r="A5429" s="33">
        <v>819515</v>
      </c>
      <c r="B5429" t="s">
        <v>9073</v>
      </c>
      <c r="C5429">
        <v>23415.439999999999</v>
      </c>
      <c r="D5429">
        <v>8</v>
      </c>
      <c r="E5429">
        <v>8</v>
      </c>
      <c r="F5429" t="s">
        <v>8998</v>
      </c>
      <c r="G5429">
        <v>0</v>
      </c>
      <c r="H5429">
        <v>0</v>
      </c>
    </row>
    <row r="5430" spans="1:8" x14ac:dyDescent="0.3">
      <c r="A5430" s="33">
        <v>825155</v>
      </c>
      <c r="B5430" t="s">
        <v>9074</v>
      </c>
      <c r="C5430">
        <v>36599.230000000003</v>
      </c>
      <c r="D5430">
        <v>8</v>
      </c>
      <c r="E5430">
        <v>8</v>
      </c>
      <c r="F5430" t="s">
        <v>8998</v>
      </c>
      <c r="G5430">
        <v>3</v>
      </c>
      <c r="H5430">
        <v>0</v>
      </c>
    </row>
    <row r="5431" spans="1:8" x14ac:dyDescent="0.3">
      <c r="A5431" t="s">
        <v>9075</v>
      </c>
      <c r="B5431" t="s">
        <v>9076</v>
      </c>
      <c r="C5431">
        <v>22445.85</v>
      </c>
      <c r="D5431">
        <v>8</v>
      </c>
      <c r="E5431">
        <v>36</v>
      </c>
      <c r="F5431" t="s">
        <v>8998</v>
      </c>
      <c r="G5431">
        <v>0</v>
      </c>
      <c r="H5431">
        <v>0</v>
      </c>
    </row>
    <row r="5432" spans="1:8" x14ac:dyDescent="0.3">
      <c r="A5432" t="s">
        <v>9077</v>
      </c>
      <c r="B5432" t="s">
        <v>9078</v>
      </c>
      <c r="C5432">
        <v>26255.42</v>
      </c>
      <c r="D5432">
        <v>8</v>
      </c>
      <c r="E5432">
        <v>36</v>
      </c>
      <c r="F5432" t="s">
        <v>8998</v>
      </c>
      <c r="G5432">
        <v>0</v>
      </c>
      <c r="H5432">
        <v>0</v>
      </c>
    </row>
    <row r="5433" spans="1:8" x14ac:dyDescent="0.3">
      <c r="A5433" s="33">
        <v>806156</v>
      </c>
      <c r="B5433" t="s">
        <v>9079</v>
      </c>
      <c r="C5433">
        <v>3927.99</v>
      </c>
      <c r="D5433">
        <v>8</v>
      </c>
      <c r="E5433">
        <v>8</v>
      </c>
      <c r="F5433" t="s">
        <v>8998</v>
      </c>
      <c r="G5433">
        <v>0</v>
      </c>
      <c r="H5433">
        <v>0</v>
      </c>
    </row>
    <row r="5434" spans="1:8" x14ac:dyDescent="0.3">
      <c r="A5434" s="33">
        <v>820160</v>
      </c>
      <c r="B5434" t="s">
        <v>9080</v>
      </c>
      <c r="C5434">
        <v>25090.68</v>
      </c>
      <c r="D5434">
        <v>8</v>
      </c>
      <c r="E5434">
        <v>8</v>
      </c>
      <c r="F5434" t="s">
        <v>8998</v>
      </c>
      <c r="G5434">
        <v>0</v>
      </c>
      <c r="H5434">
        <v>0</v>
      </c>
    </row>
    <row r="5435" spans="1:8" x14ac:dyDescent="0.3">
      <c r="A5435" s="33">
        <v>824161</v>
      </c>
      <c r="B5435" t="s">
        <v>9081</v>
      </c>
      <c r="C5435">
        <v>43217.37</v>
      </c>
      <c r="D5435">
        <v>8</v>
      </c>
      <c r="E5435">
        <v>23</v>
      </c>
      <c r="F5435" t="s">
        <v>8998</v>
      </c>
      <c r="G5435">
        <v>0</v>
      </c>
      <c r="H5435">
        <v>0</v>
      </c>
    </row>
    <row r="5436" spans="1:8" x14ac:dyDescent="0.3">
      <c r="A5436" s="33">
        <v>824160</v>
      </c>
      <c r="B5436" t="s">
        <v>9082</v>
      </c>
      <c r="C5436">
        <v>40775.370000000003</v>
      </c>
      <c r="D5436">
        <v>8</v>
      </c>
      <c r="E5436">
        <v>8</v>
      </c>
      <c r="F5436" t="s">
        <v>8998</v>
      </c>
      <c r="G5436">
        <v>0</v>
      </c>
      <c r="H5436">
        <v>0</v>
      </c>
    </row>
    <row r="5437" spans="1:8" x14ac:dyDescent="0.3">
      <c r="A5437" s="33">
        <v>824169</v>
      </c>
      <c r="B5437" t="s">
        <v>9083</v>
      </c>
      <c r="C5437">
        <v>32051.38</v>
      </c>
      <c r="D5437">
        <v>8</v>
      </c>
      <c r="E5437">
        <v>8</v>
      </c>
      <c r="F5437" t="s">
        <v>8998</v>
      </c>
      <c r="G5437">
        <v>0</v>
      </c>
      <c r="H5437">
        <v>0</v>
      </c>
    </row>
    <row r="5438" spans="1:8" x14ac:dyDescent="0.3">
      <c r="A5438" s="33">
        <v>828169</v>
      </c>
      <c r="B5438" t="s">
        <v>9084</v>
      </c>
      <c r="C5438">
        <v>38660.9</v>
      </c>
      <c r="D5438">
        <v>8</v>
      </c>
      <c r="E5438">
        <v>8</v>
      </c>
      <c r="F5438" t="s">
        <v>8998</v>
      </c>
      <c r="G5438">
        <v>1</v>
      </c>
      <c r="H5438">
        <v>0</v>
      </c>
    </row>
    <row r="5439" spans="1:8" x14ac:dyDescent="0.3">
      <c r="A5439" s="33">
        <v>834169</v>
      </c>
      <c r="B5439" t="s">
        <v>9085</v>
      </c>
      <c r="C5439">
        <v>43455.61</v>
      </c>
      <c r="D5439">
        <v>8</v>
      </c>
      <c r="E5439">
        <v>8</v>
      </c>
      <c r="F5439" t="s">
        <v>8998</v>
      </c>
      <c r="G5439">
        <v>0</v>
      </c>
      <c r="H5439">
        <v>0</v>
      </c>
    </row>
    <row r="5440" spans="1:8" x14ac:dyDescent="0.3">
      <c r="A5440" s="33">
        <v>838169</v>
      </c>
      <c r="B5440" t="s">
        <v>9086</v>
      </c>
      <c r="C5440">
        <v>46600.160000000003</v>
      </c>
      <c r="D5440">
        <v>8</v>
      </c>
      <c r="E5440">
        <v>8</v>
      </c>
      <c r="F5440" t="s">
        <v>8998</v>
      </c>
      <c r="G5440">
        <v>0</v>
      </c>
      <c r="H5440">
        <v>0</v>
      </c>
    </row>
    <row r="5441" spans="1:8" x14ac:dyDescent="0.3">
      <c r="A5441" s="33">
        <v>862424</v>
      </c>
      <c r="B5441" t="s">
        <v>9087</v>
      </c>
      <c r="C5441">
        <v>40970.01</v>
      </c>
      <c r="D5441">
        <v>8</v>
      </c>
      <c r="E5441">
        <v>15</v>
      </c>
      <c r="F5441" t="s">
        <v>8998</v>
      </c>
      <c r="G5441">
        <v>11</v>
      </c>
      <c r="H5441">
        <v>1</v>
      </c>
    </row>
    <row r="5442" spans="1:8" x14ac:dyDescent="0.3">
      <c r="A5442" s="33">
        <v>862415</v>
      </c>
      <c r="B5442" t="s">
        <v>9088</v>
      </c>
      <c r="C5442">
        <v>51075.49</v>
      </c>
      <c r="D5442">
        <v>8</v>
      </c>
      <c r="E5442">
        <v>15</v>
      </c>
      <c r="F5442" t="s">
        <v>8998</v>
      </c>
      <c r="G5442">
        <v>106</v>
      </c>
      <c r="H5442">
        <v>1</v>
      </c>
    </row>
    <row r="5443" spans="1:8" x14ac:dyDescent="0.3">
      <c r="A5443" s="33">
        <v>830169</v>
      </c>
      <c r="B5443" t="s">
        <v>9089</v>
      </c>
      <c r="C5443">
        <v>45805.09</v>
      </c>
      <c r="D5443">
        <v>8</v>
      </c>
      <c r="E5443">
        <v>8</v>
      </c>
      <c r="F5443" t="s">
        <v>8998</v>
      </c>
      <c r="G5443">
        <v>0</v>
      </c>
      <c r="H5443">
        <v>0</v>
      </c>
    </row>
    <row r="5444" spans="1:8" x14ac:dyDescent="0.3">
      <c r="A5444" s="33">
        <v>862418</v>
      </c>
      <c r="B5444" t="s">
        <v>9090</v>
      </c>
      <c r="C5444">
        <v>49364.32</v>
      </c>
      <c r="D5444">
        <v>8</v>
      </c>
      <c r="E5444">
        <v>15</v>
      </c>
      <c r="F5444" t="s">
        <v>8998</v>
      </c>
      <c r="G5444">
        <v>84</v>
      </c>
      <c r="H5444">
        <v>1</v>
      </c>
    </row>
    <row r="5445" spans="1:8" x14ac:dyDescent="0.3">
      <c r="A5445" t="s">
        <v>9091</v>
      </c>
      <c r="B5445" t="s">
        <v>9092</v>
      </c>
      <c r="C5445">
        <v>29481</v>
      </c>
      <c r="D5445">
        <v>8</v>
      </c>
      <c r="E5445">
        <v>36</v>
      </c>
      <c r="F5445" t="s">
        <v>8998</v>
      </c>
      <c r="G5445">
        <v>2</v>
      </c>
      <c r="H5445">
        <v>0</v>
      </c>
    </row>
    <row r="5446" spans="1:8" x14ac:dyDescent="0.3">
      <c r="A5446" s="33">
        <v>824176</v>
      </c>
      <c r="B5446" t="s">
        <v>9093</v>
      </c>
      <c r="C5446">
        <v>46310.89</v>
      </c>
      <c r="D5446">
        <v>8</v>
      </c>
      <c r="E5446">
        <v>8</v>
      </c>
      <c r="F5446" t="s">
        <v>8998</v>
      </c>
      <c r="G5446">
        <v>0</v>
      </c>
      <c r="H5446">
        <v>0</v>
      </c>
    </row>
    <row r="5447" spans="1:8" x14ac:dyDescent="0.3">
      <c r="A5447" s="33">
        <v>824175</v>
      </c>
      <c r="B5447" t="s">
        <v>9094</v>
      </c>
      <c r="C5447">
        <v>41674.61</v>
      </c>
      <c r="D5447">
        <v>8</v>
      </c>
      <c r="E5447">
        <v>8</v>
      </c>
      <c r="F5447" t="s">
        <v>8998</v>
      </c>
      <c r="G5447">
        <v>0</v>
      </c>
      <c r="H5447">
        <v>0</v>
      </c>
    </row>
    <row r="5448" spans="1:8" x14ac:dyDescent="0.3">
      <c r="A5448" s="33">
        <v>109231</v>
      </c>
      <c r="B5448" t="s">
        <v>9095</v>
      </c>
      <c r="C5448">
        <v>41756.58</v>
      </c>
      <c r="D5448">
        <v>8</v>
      </c>
      <c r="E5448">
        <v>23</v>
      </c>
      <c r="F5448" t="s">
        <v>8998</v>
      </c>
      <c r="G5448">
        <v>0</v>
      </c>
      <c r="H5448">
        <v>0</v>
      </c>
    </row>
    <row r="5449" spans="1:8" x14ac:dyDescent="0.3">
      <c r="A5449" s="33">
        <v>825175</v>
      </c>
      <c r="B5449" t="s">
        <v>9096</v>
      </c>
      <c r="C5449">
        <v>46121.22</v>
      </c>
      <c r="D5449">
        <v>8</v>
      </c>
      <c r="E5449">
        <v>8</v>
      </c>
      <c r="F5449" t="s">
        <v>8998</v>
      </c>
      <c r="G5449">
        <v>1</v>
      </c>
      <c r="H5449">
        <v>0</v>
      </c>
    </row>
    <row r="5450" spans="1:8" x14ac:dyDescent="0.3">
      <c r="A5450" s="33">
        <v>825176</v>
      </c>
      <c r="B5450" t="s">
        <v>9097</v>
      </c>
      <c r="C5450">
        <v>50617.03</v>
      </c>
      <c r="D5450">
        <v>8</v>
      </c>
      <c r="E5450">
        <v>23</v>
      </c>
      <c r="F5450" t="s">
        <v>8998</v>
      </c>
      <c r="G5450">
        <v>0</v>
      </c>
      <c r="H5450">
        <v>0</v>
      </c>
    </row>
    <row r="5451" spans="1:8" x14ac:dyDescent="0.3">
      <c r="A5451" s="33">
        <v>819518</v>
      </c>
      <c r="B5451" t="s">
        <v>9098</v>
      </c>
      <c r="C5451">
        <v>23008.05</v>
      </c>
      <c r="D5451">
        <v>8</v>
      </c>
      <c r="E5451">
        <v>8</v>
      </c>
      <c r="F5451" t="s">
        <v>8998</v>
      </c>
      <c r="G5451">
        <v>0</v>
      </c>
      <c r="H5451">
        <v>0</v>
      </c>
    </row>
    <row r="5452" spans="1:8" x14ac:dyDescent="0.3">
      <c r="A5452" s="33">
        <v>824180</v>
      </c>
      <c r="B5452" t="s">
        <v>9099</v>
      </c>
      <c r="C5452">
        <v>52458.16</v>
      </c>
      <c r="D5452">
        <v>8</v>
      </c>
      <c r="E5452">
        <v>8</v>
      </c>
      <c r="F5452" t="s">
        <v>8998</v>
      </c>
      <c r="G5452">
        <v>0</v>
      </c>
      <c r="H5452">
        <v>0</v>
      </c>
    </row>
    <row r="5453" spans="1:8" x14ac:dyDescent="0.3">
      <c r="A5453" s="33">
        <v>824183</v>
      </c>
      <c r="B5453" t="s">
        <v>9099</v>
      </c>
      <c r="C5453">
        <v>52574.52</v>
      </c>
      <c r="D5453">
        <v>8</v>
      </c>
      <c r="E5453">
        <v>23</v>
      </c>
      <c r="F5453" t="s">
        <v>8998</v>
      </c>
      <c r="G5453">
        <v>2</v>
      </c>
      <c r="H5453">
        <v>0</v>
      </c>
    </row>
    <row r="5454" spans="1:8" x14ac:dyDescent="0.3">
      <c r="A5454" s="33">
        <v>824181</v>
      </c>
      <c r="B5454" t="s">
        <v>9100</v>
      </c>
      <c r="C5454">
        <v>90856.43</v>
      </c>
      <c r="D5454">
        <v>8</v>
      </c>
      <c r="E5454">
        <v>8</v>
      </c>
      <c r="F5454" t="s">
        <v>8998</v>
      </c>
      <c r="G5454">
        <v>0</v>
      </c>
      <c r="H5454">
        <v>0</v>
      </c>
    </row>
    <row r="5455" spans="1:8" x14ac:dyDescent="0.3">
      <c r="A5455" s="33">
        <v>824182</v>
      </c>
      <c r="B5455" t="s">
        <v>9100</v>
      </c>
      <c r="C5455">
        <v>79319.14</v>
      </c>
      <c r="D5455">
        <v>8</v>
      </c>
      <c r="E5455">
        <v>23</v>
      </c>
      <c r="F5455" t="s">
        <v>8998</v>
      </c>
      <c r="G5455">
        <v>0</v>
      </c>
      <c r="H5455">
        <v>0</v>
      </c>
    </row>
    <row r="5456" spans="1:8" x14ac:dyDescent="0.3">
      <c r="A5456" s="33">
        <v>833180</v>
      </c>
      <c r="B5456" t="s">
        <v>9101</v>
      </c>
      <c r="C5456">
        <v>85715.07</v>
      </c>
      <c r="D5456">
        <v>8</v>
      </c>
      <c r="E5456">
        <v>8</v>
      </c>
      <c r="F5456" t="s">
        <v>8998</v>
      </c>
      <c r="G5456">
        <v>0</v>
      </c>
      <c r="H5456">
        <v>0</v>
      </c>
    </row>
    <row r="5457" spans="1:8" x14ac:dyDescent="0.3">
      <c r="A5457" s="33">
        <v>833181</v>
      </c>
      <c r="B5457" t="s">
        <v>9102</v>
      </c>
      <c r="C5457">
        <v>86213.14</v>
      </c>
      <c r="D5457">
        <v>8</v>
      </c>
      <c r="E5457">
        <v>23</v>
      </c>
      <c r="F5457" t="s">
        <v>8998</v>
      </c>
      <c r="G5457">
        <v>4</v>
      </c>
      <c r="H5457">
        <v>0</v>
      </c>
    </row>
    <row r="5458" spans="1:8" x14ac:dyDescent="0.3">
      <c r="A5458" s="33">
        <v>862420</v>
      </c>
      <c r="B5458" t="s">
        <v>9103</v>
      </c>
      <c r="C5458">
        <v>38425.230000000003</v>
      </c>
      <c r="D5458">
        <v>8</v>
      </c>
      <c r="E5458">
        <v>15</v>
      </c>
      <c r="F5458" t="s">
        <v>8998</v>
      </c>
      <c r="G5458">
        <v>1</v>
      </c>
      <c r="H5458">
        <v>0</v>
      </c>
    </row>
    <row r="5459" spans="1:8" x14ac:dyDescent="0.3">
      <c r="A5459" s="33">
        <v>824184</v>
      </c>
      <c r="B5459" t="s">
        <v>9104</v>
      </c>
      <c r="C5459">
        <v>43072.92</v>
      </c>
      <c r="D5459">
        <v>8</v>
      </c>
      <c r="E5459">
        <v>8</v>
      </c>
      <c r="F5459" t="s">
        <v>8998</v>
      </c>
      <c r="G5459">
        <v>0</v>
      </c>
      <c r="H5459">
        <v>0</v>
      </c>
    </row>
    <row r="5460" spans="1:8" x14ac:dyDescent="0.3">
      <c r="A5460" s="33">
        <v>828184</v>
      </c>
      <c r="B5460" t="s">
        <v>9105</v>
      </c>
      <c r="C5460">
        <v>36955.620000000003</v>
      </c>
      <c r="D5460">
        <v>8</v>
      </c>
      <c r="E5460">
        <v>8</v>
      </c>
      <c r="F5460" t="s">
        <v>8998</v>
      </c>
      <c r="G5460">
        <v>0</v>
      </c>
      <c r="H5460">
        <v>0</v>
      </c>
    </row>
    <row r="5461" spans="1:8" x14ac:dyDescent="0.3">
      <c r="A5461" s="33">
        <v>826185</v>
      </c>
      <c r="B5461" t="s">
        <v>9106</v>
      </c>
      <c r="C5461">
        <v>41487.379999999997</v>
      </c>
      <c r="D5461">
        <v>8</v>
      </c>
      <c r="E5461">
        <v>23</v>
      </c>
      <c r="F5461" t="s">
        <v>8998</v>
      </c>
      <c r="G5461">
        <v>0</v>
      </c>
      <c r="H5461">
        <v>0</v>
      </c>
    </row>
    <row r="5462" spans="1:8" x14ac:dyDescent="0.3">
      <c r="A5462" s="33">
        <v>826184</v>
      </c>
      <c r="B5462" t="s">
        <v>9107</v>
      </c>
      <c r="C5462">
        <v>41486.769999999997</v>
      </c>
      <c r="D5462">
        <v>8</v>
      </c>
      <c r="E5462">
        <v>8</v>
      </c>
      <c r="F5462" t="s">
        <v>8998</v>
      </c>
      <c r="G5462">
        <v>0</v>
      </c>
      <c r="H5462">
        <v>0</v>
      </c>
    </row>
    <row r="5463" spans="1:8" x14ac:dyDescent="0.3">
      <c r="A5463" s="33">
        <v>862419</v>
      </c>
      <c r="B5463" t="s">
        <v>9108</v>
      </c>
      <c r="C5463">
        <v>51121.96</v>
      </c>
      <c r="D5463">
        <v>8</v>
      </c>
      <c r="E5463">
        <v>15</v>
      </c>
      <c r="F5463" t="s">
        <v>8998</v>
      </c>
      <c r="G5463">
        <v>2</v>
      </c>
      <c r="H5463">
        <v>0</v>
      </c>
    </row>
    <row r="5464" spans="1:8" x14ac:dyDescent="0.3">
      <c r="A5464" s="33">
        <v>830185</v>
      </c>
      <c r="B5464" t="s">
        <v>9109</v>
      </c>
      <c r="C5464">
        <v>40629.93</v>
      </c>
      <c r="D5464">
        <v>8</v>
      </c>
      <c r="E5464">
        <v>23</v>
      </c>
      <c r="F5464" t="s">
        <v>8998</v>
      </c>
      <c r="G5464">
        <v>0</v>
      </c>
      <c r="H5464">
        <v>0</v>
      </c>
    </row>
    <row r="5465" spans="1:8" x14ac:dyDescent="0.3">
      <c r="A5465" s="33">
        <v>830184</v>
      </c>
      <c r="B5465" t="s">
        <v>9110</v>
      </c>
      <c r="C5465">
        <v>50383.46</v>
      </c>
      <c r="D5465">
        <v>8</v>
      </c>
      <c r="E5465">
        <v>8</v>
      </c>
      <c r="F5465" t="s">
        <v>8998</v>
      </c>
      <c r="G5465">
        <v>2</v>
      </c>
      <c r="H5465">
        <v>0</v>
      </c>
    </row>
    <row r="5466" spans="1:8" x14ac:dyDescent="0.3">
      <c r="A5466" s="33">
        <v>834185</v>
      </c>
      <c r="B5466" t="s">
        <v>9111</v>
      </c>
      <c r="C5466">
        <v>45904.19</v>
      </c>
      <c r="D5466">
        <v>8</v>
      </c>
      <c r="E5466">
        <v>23</v>
      </c>
      <c r="F5466" t="s">
        <v>8998</v>
      </c>
      <c r="G5466">
        <v>0</v>
      </c>
      <c r="H5466">
        <v>0</v>
      </c>
    </row>
    <row r="5467" spans="1:8" x14ac:dyDescent="0.3">
      <c r="A5467" s="33">
        <v>834184</v>
      </c>
      <c r="B5467" t="s">
        <v>9112</v>
      </c>
      <c r="C5467">
        <v>53731.12</v>
      </c>
      <c r="D5467">
        <v>8</v>
      </c>
      <c r="E5467">
        <v>8</v>
      </c>
      <c r="F5467" t="s">
        <v>8998</v>
      </c>
      <c r="G5467">
        <v>0</v>
      </c>
      <c r="H5467">
        <v>0</v>
      </c>
    </row>
    <row r="5468" spans="1:8" x14ac:dyDescent="0.3">
      <c r="A5468" s="33">
        <v>838184</v>
      </c>
      <c r="B5468" t="s">
        <v>9113</v>
      </c>
      <c r="C5468">
        <v>77143.88</v>
      </c>
      <c r="D5468">
        <v>8</v>
      </c>
      <c r="E5468">
        <v>8</v>
      </c>
      <c r="F5468" t="s">
        <v>8998</v>
      </c>
      <c r="G5468">
        <v>0</v>
      </c>
      <c r="H5468">
        <v>0</v>
      </c>
    </row>
    <row r="5469" spans="1:8" x14ac:dyDescent="0.3">
      <c r="A5469" s="33">
        <v>815518</v>
      </c>
      <c r="B5469" t="s">
        <v>9114</v>
      </c>
      <c r="C5469">
        <v>23579.43</v>
      </c>
      <c r="D5469">
        <v>8</v>
      </c>
      <c r="E5469">
        <v>8</v>
      </c>
      <c r="F5469" t="s">
        <v>8998</v>
      </c>
      <c r="G5469">
        <v>0</v>
      </c>
      <c r="H5469">
        <v>0</v>
      </c>
    </row>
    <row r="5470" spans="1:8" x14ac:dyDescent="0.3">
      <c r="A5470" s="33">
        <v>808187</v>
      </c>
      <c r="B5470" t="s">
        <v>9115</v>
      </c>
      <c r="C5470">
        <v>4871.22</v>
      </c>
      <c r="D5470">
        <v>8</v>
      </c>
      <c r="E5470">
        <v>8</v>
      </c>
      <c r="F5470" t="s">
        <v>8998</v>
      </c>
      <c r="G5470">
        <v>0</v>
      </c>
      <c r="H5470">
        <v>0</v>
      </c>
    </row>
    <row r="5471" spans="1:8" x14ac:dyDescent="0.3">
      <c r="A5471" s="33">
        <v>808188</v>
      </c>
      <c r="B5471" t="s">
        <v>9116</v>
      </c>
      <c r="C5471">
        <v>4725.16</v>
      </c>
      <c r="D5471">
        <v>8</v>
      </c>
      <c r="E5471">
        <v>8</v>
      </c>
      <c r="F5471" t="s">
        <v>8998</v>
      </c>
      <c r="G5471">
        <v>0</v>
      </c>
      <c r="H5471">
        <v>0</v>
      </c>
    </row>
    <row r="5472" spans="1:8" x14ac:dyDescent="0.3">
      <c r="A5472" s="33">
        <v>862413</v>
      </c>
      <c r="B5472" t="s">
        <v>9117</v>
      </c>
      <c r="C5472">
        <v>34887.08</v>
      </c>
      <c r="D5472">
        <v>8</v>
      </c>
      <c r="E5472">
        <v>15</v>
      </c>
      <c r="F5472" t="s">
        <v>8998</v>
      </c>
      <c r="G5472">
        <v>0</v>
      </c>
      <c r="H5472">
        <v>0</v>
      </c>
    </row>
    <row r="5473" spans="1:8" x14ac:dyDescent="0.3">
      <c r="A5473" s="33">
        <v>824195</v>
      </c>
      <c r="B5473" t="s">
        <v>9118</v>
      </c>
      <c r="C5473">
        <v>34796.97</v>
      </c>
      <c r="D5473">
        <v>8</v>
      </c>
      <c r="E5473">
        <v>8</v>
      </c>
      <c r="F5473" t="s">
        <v>8998</v>
      </c>
      <c r="G5473">
        <v>0</v>
      </c>
      <c r="H5473">
        <v>0</v>
      </c>
    </row>
    <row r="5474" spans="1:8" x14ac:dyDescent="0.3">
      <c r="A5474" s="33">
        <v>824198</v>
      </c>
      <c r="B5474" t="s">
        <v>9118</v>
      </c>
      <c r="C5474">
        <v>44325.42</v>
      </c>
      <c r="D5474">
        <v>8</v>
      </c>
      <c r="E5474">
        <v>23</v>
      </c>
      <c r="F5474" t="s">
        <v>8998</v>
      </c>
      <c r="G5474">
        <v>0</v>
      </c>
      <c r="H5474">
        <v>0</v>
      </c>
    </row>
    <row r="5475" spans="1:8" x14ac:dyDescent="0.3">
      <c r="A5475" s="33">
        <v>109223</v>
      </c>
      <c r="B5475" t="s">
        <v>9119</v>
      </c>
      <c r="C5475">
        <v>7331.08</v>
      </c>
      <c r="D5475">
        <v>8</v>
      </c>
      <c r="E5475">
        <v>23</v>
      </c>
      <c r="F5475" t="s">
        <v>8998</v>
      </c>
      <c r="G5475">
        <v>0</v>
      </c>
      <c r="H5475">
        <v>0</v>
      </c>
    </row>
    <row r="5476" spans="1:8" x14ac:dyDescent="0.3">
      <c r="A5476" s="33">
        <v>108256</v>
      </c>
      <c r="B5476" t="s">
        <v>9120</v>
      </c>
      <c r="C5476">
        <v>71273.42</v>
      </c>
      <c r="D5476">
        <v>8</v>
      </c>
      <c r="E5476">
        <v>14</v>
      </c>
      <c r="F5476" t="s">
        <v>8998</v>
      </c>
      <c r="G5476">
        <v>0</v>
      </c>
      <c r="H5476">
        <v>0</v>
      </c>
    </row>
    <row r="5477" spans="1:8" x14ac:dyDescent="0.3">
      <c r="A5477" s="33">
        <v>825239</v>
      </c>
      <c r="B5477" t="s">
        <v>9121</v>
      </c>
      <c r="C5477">
        <v>66255.22</v>
      </c>
      <c r="D5477">
        <v>8</v>
      </c>
      <c r="E5477">
        <v>8</v>
      </c>
      <c r="F5477" t="s">
        <v>8998</v>
      </c>
      <c r="G5477">
        <v>0</v>
      </c>
      <c r="H5477">
        <v>0</v>
      </c>
    </row>
    <row r="5478" spans="1:8" x14ac:dyDescent="0.3">
      <c r="A5478" s="33">
        <v>825205</v>
      </c>
      <c r="B5478" t="s">
        <v>9122</v>
      </c>
      <c r="C5478">
        <v>57021.91</v>
      </c>
      <c r="D5478">
        <v>8</v>
      </c>
      <c r="E5478">
        <v>8</v>
      </c>
      <c r="F5478" t="s">
        <v>8998</v>
      </c>
      <c r="G5478">
        <v>0</v>
      </c>
      <c r="H5478">
        <v>0</v>
      </c>
    </row>
    <row r="5479" spans="1:8" x14ac:dyDescent="0.3">
      <c r="A5479" s="33">
        <v>862414</v>
      </c>
      <c r="B5479" t="s">
        <v>9123</v>
      </c>
      <c r="C5479">
        <v>61450.65</v>
      </c>
      <c r="D5479">
        <v>8</v>
      </c>
      <c r="E5479">
        <v>15</v>
      </c>
      <c r="F5479" t="s">
        <v>8998</v>
      </c>
      <c r="G5479">
        <v>3</v>
      </c>
      <c r="H5479">
        <v>0</v>
      </c>
    </row>
    <row r="5480" spans="1:8" x14ac:dyDescent="0.3">
      <c r="A5480" s="33">
        <v>825235</v>
      </c>
      <c r="B5480" t="s">
        <v>9124</v>
      </c>
      <c r="C5480">
        <v>71208.289999999994</v>
      </c>
      <c r="D5480">
        <v>8</v>
      </c>
      <c r="E5480">
        <v>8</v>
      </c>
      <c r="F5480" t="s">
        <v>8998</v>
      </c>
      <c r="G5480">
        <v>0</v>
      </c>
      <c r="H5480">
        <v>0</v>
      </c>
    </row>
    <row r="5481" spans="1:8" x14ac:dyDescent="0.3">
      <c r="A5481" s="33">
        <v>810205</v>
      </c>
      <c r="B5481" t="s">
        <v>9125</v>
      </c>
      <c r="C5481">
        <v>6474.2</v>
      </c>
      <c r="D5481">
        <v>8</v>
      </c>
      <c r="E5481">
        <v>8</v>
      </c>
      <c r="F5481" t="s">
        <v>8998</v>
      </c>
      <c r="G5481">
        <v>0</v>
      </c>
      <c r="H5481">
        <v>0</v>
      </c>
    </row>
    <row r="5482" spans="1:8" x14ac:dyDescent="0.3">
      <c r="A5482" s="33">
        <v>838208</v>
      </c>
      <c r="B5482" t="s">
        <v>9126</v>
      </c>
      <c r="C5482">
        <v>58844.62</v>
      </c>
      <c r="D5482">
        <v>8</v>
      </c>
      <c r="E5482">
        <v>8</v>
      </c>
      <c r="F5482" t="s">
        <v>8998</v>
      </c>
      <c r="G5482">
        <v>0</v>
      </c>
      <c r="H5482">
        <v>0</v>
      </c>
    </row>
    <row r="5483" spans="1:8" x14ac:dyDescent="0.3">
      <c r="A5483" s="33">
        <v>842208</v>
      </c>
      <c r="B5483" t="s">
        <v>9127</v>
      </c>
      <c r="C5483">
        <v>65677.789999999994</v>
      </c>
      <c r="D5483">
        <v>8</v>
      </c>
      <c r="E5483">
        <v>8</v>
      </c>
      <c r="F5483" t="s">
        <v>8998</v>
      </c>
      <c r="G5483">
        <v>0</v>
      </c>
      <c r="H5483">
        <v>0</v>
      </c>
    </row>
    <row r="5484" spans="1:8" x14ac:dyDescent="0.3">
      <c r="A5484" s="33">
        <v>816205</v>
      </c>
      <c r="B5484" t="s">
        <v>9128</v>
      </c>
      <c r="C5484">
        <v>9867.81</v>
      </c>
      <c r="D5484">
        <v>8</v>
      </c>
      <c r="E5484">
        <v>8</v>
      </c>
      <c r="F5484" t="s">
        <v>8998</v>
      </c>
      <c r="G5484">
        <v>0</v>
      </c>
      <c r="H5484">
        <v>0</v>
      </c>
    </row>
    <row r="5485" spans="1:8" x14ac:dyDescent="0.3">
      <c r="A5485" t="s">
        <v>9129</v>
      </c>
      <c r="B5485" t="s">
        <v>9130</v>
      </c>
      <c r="C5485">
        <v>31732.28</v>
      </c>
      <c r="D5485">
        <v>8</v>
      </c>
      <c r="E5485">
        <v>36</v>
      </c>
      <c r="F5485" t="s">
        <v>8998</v>
      </c>
      <c r="G5485">
        <v>0</v>
      </c>
      <c r="H5485">
        <v>0</v>
      </c>
    </row>
    <row r="5486" spans="1:8" x14ac:dyDescent="0.3">
      <c r="A5486" t="s">
        <v>9131</v>
      </c>
      <c r="B5486" t="s">
        <v>9132</v>
      </c>
      <c r="C5486">
        <v>41316.120000000003</v>
      </c>
      <c r="D5486">
        <v>8</v>
      </c>
      <c r="E5486">
        <v>36</v>
      </c>
      <c r="F5486" t="s">
        <v>8998</v>
      </c>
      <c r="G5486">
        <v>0</v>
      </c>
      <c r="H5486">
        <v>0</v>
      </c>
    </row>
    <row r="5487" spans="1:8" x14ac:dyDescent="0.3">
      <c r="A5487" s="33">
        <v>835210</v>
      </c>
      <c r="B5487" t="s">
        <v>9133</v>
      </c>
      <c r="C5487">
        <v>140721.79</v>
      </c>
      <c r="D5487">
        <v>8</v>
      </c>
      <c r="E5487">
        <v>8</v>
      </c>
      <c r="F5487" t="s">
        <v>8998</v>
      </c>
      <c r="G5487">
        <v>0</v>
      </c>
      <c r="H5487">
        <v>0</v>
      </c>
    </row>
    <row r="5488" spans="1:8" x14ac:dyDescent="0.3">
      <c r="A5488" s="33">
        <v>824210</v>
      </c>
      <c r="B5488" t="s">
        <v>9134</v>
      </c>
      <c r="C5488">
        <v>75093.03</v>
      </c>
      <c r="D5488">
        <v>8</v>
      </c>
      <c r="E5488">
        <v>8</v>
      </c>
      <c r="F5488" t="s">
        <v>8998</v>
      </c>
      <c r="G5488">
        <v>0</v>
      </c>
      <c r="H5488">
        <v>0</v>
      </c>
    </row>
    <row r="5489" spans="1:8" x14ac:dyDescent="0.3">
      <c r="A5489" s="33">
        <v>809218</v>
      </c>
      <c r="B5489" t="s">
        <v>9135</v>
      </c>
      <c r="C5489">
        <v>5239.1400000000003</v>
      </c>
      <c r="D5489">
        <v>8</v>
      </c>
      <c r="E5489">
        <v>8</v>
      </c>
      <c r="F5489" t="s">
        <v>8998</v>
      </c>
      <c r="G5489">
        <v>9</v>
      </c>
      <c r="H5489">
        <v>0</v>
      </c>
    </row>
    <row r="5490" spans="1:8" x14ac:dyDescent="0.3">
      <c r="A5490" s="33">
        <v>808221</v>
      </c>
      <c r="B5490" t="s">
        <v>9136</v>
      </c>
      <c r="C5490">
        <v>5418.13</v>
      </c>
      <c r="D5490">
        <v>8</v>
      </c>
      <c r="E5490">
        <v>8</v>
      </c>
      <c r="F5490" t="s">
        <v>8998</v>
      </c>
      <c r="G5490">
        <v>0</v>
      </c>
      <c r="H5490">
        <v>0</v>
      </c>
    </row>
    <row r="5491" spans="1:8" x14ac:dyDescent="0.3">
      <c r="A5491" s="33">
        <v>830231</v>
      </c>
      <c r="B5491" t="s">
        <v>9137</v>
      </c>
      <c r="C5491">
        <v>86761.18</v>
      </c>
      <c r="D5491">
        <v>8</v>
      </c>
      <c r="E5491">
        <v>8</v>
      </c>
      <c r="F5491" t="s">
        <v>8998</v>
      </c>
      <c r="G5491">
        <v>2</v>
      </c>
      <c r="H5491">
        <v>0</v>
      </c>
    </row>
    <row r="5492" spans="1:8" x14ac:dyDescent="0.3">
      <c r="A5492" s="33">
        <v>826232</v>
      </c>
      <c r="B5492" t="s">
        <v>9138</v>
      </c>
      <c r="C5492">
        <v>62349.82</v>
      </c>
      <c r="D5492">
        <v>8</v>
      </c>
      <c r="E5492">
        <v>23</v>
      </c>
      <c r="F5492" t="s">
        <v>8998</v>
      </c>
      <c r="G5492">
        <v>0</v>
      </c>
      <c r="H5492">
        <v>0</v>
      </c>
    </row>
    <row r="5493" spans="1:8" x14ac:dyDescent="0.3">
      <c r="A5493" s="33">
        <v>826231</v>
      </c>
      <c r="B5493" t="s">
        <v>9139</v>
      </c>
      <c r="C5493">
        <v>62357.27</v>
      </c>
      <c r="D5493">
        <v>8</v>
      </c>
      <c r="E5493">
        <v>8</v>
      </c>
      <c r="F5493" t="s">
        <v>8998</v>
      </c>
      <c r="G5493">
        <v>0</v>
      </c>
      <c r="H5493">
        <v>0</v>
      </c>
    </row>
    <row r="5494" spans="1:8" x14ac:dyDescent="0.3">
      <c r="A5494" s="33">
        <v>108257</v>
      </c>
      <c r="B5494" t="s">
        <v>9140</v>
      </c>
      <c r="C5494">
        <v>72905.460000000006</v>
      </c>
      <c r="D5494">
        <v>8</v>
      </c>
      <c r="E5494">
        <v>8</v>
      </c>
      <c r="F5494" t="s">
        <v>8998</v>
      </c>
      <c r="G5494">
        <v>0</v>
      </c>
      <c r="H5494">
        <v>0</v>
      </c>
    </row>
    <row r="5495" spans="1:8" x14ac:dyDescent="0.3">
      <c r="A5495" s="33">
        <v>825238</v>
      </c>
      <c r="B5495" t="s">
        <v>9141</v>
      </c>
      <c r="C5495">
        <v>72887.649999999994</v>
      </c>
      <c r="D5495">
        <v>8</v>
      </c>
      <c r="E5495">
        <v>8</v>
      </c>
      <c r="F5495" t="s">
        <v>8998</v>
      </c>
      <c r="G5495">
        <v>0</v>
      </c>
      <c r="H5495">
        <v>0</v>
      </c>
    </row>
    <row r="5496" spans="1:8" x14ac:dyDescent="0.3">
      <c r="A5496" s="33">
        <v>812238</v>
      </c>
      <c r="B5496" t="s">
        <v>9142</v>
      </c>
      <c r="C5496">
        <v>6998.57</v>
      </c>
      <c r="D5496">
        <v>8</v>
      </c>
      <c r="E5496">
        <v>8</v>
      </c>
      <c r="F5496" t="s">
        <v>8998</v>
      </c>
      <c r="G5496">
        <v>0</v>
      </c>
      <c r="H5496">
        <v>0</v>
      </c>
    </row>
    <row r="5497" spans="1:8" x14ac:dyDescent="0.3">
      <c r="A5497" s="33">
        <v>862434</v>
      </c>
      <c r="B5497" t="s">
        <v>9143</v>
      </c>
      <c r="C5497">
        <v>7679.37</v>
      </c>
      <c r="D5497">
        <v>8</v>
      </c>
      <c r="E5497">
        <v>15</v>
      </c>
      <c r="F5497" t="s">
        <v>8998</v>
      </c>
      <c r="G5497">
        <v>150</v>
      </c>
      <c r="H5497">
        <v>1</v>
      </c>
    </row>
    <row r="5498" spans="1:8" x14ac:dyDescent="0.3">
      <c r="A5498" s="33">
        <v>810239</v>
      </c>
      <c r="B5498" t="s">
        <v>9144</v>
      </c>
      <c r="C5498">
        <v>5647.39</v>
      </c>
      <c r="D5498">
        <v>8</v>
      </c>
      <c r="E5498">
        <v>8</v>
      </c>
      <c r="F5498" t="s">
        <v>8998</v>
      </c>
      <c r="G5498">
        <v>0</v>
      </c>
      <c r="H5498">
        <v>0</v>
      </c>
    </row>
    <row r="5499" spans="1:8" x14ac:dyDescent="0.3">
      <c r="A5499" s="33">
        <v>832245</v>
      </c>
      <c r="B5499" t="s">
        <v>9145</v>
      </c>
      <c r="C5499">
        <v>107458.55</v>
      </c>
      <c r="D5499">
        <v>8</v>
      </c>
      <c r="E5499">
        <v>8</v>
      </c>
      <c r="F5499" t="s">
        <v>8998</v>
      </c>
      <c r="G5499">
        <v>0</v>
      </c>
      <c r="H5499">
        <v>0</v>
      </c>
    </row>
    <row r="5500" spans="1:8" x14ac:dyDescent="0.3">
      <c r="A5500" t="s">
        <v>9146</v>
      </c>
      <c r="B5500" t="s">
        <v>9147</v>
      </c>
      <c r="C5500">
        <v>105193.12</v>
      </c>
      <c r="D5500">
        <v>8</v>
      </c>
      <c r="E5500">
        <v>36</v>
      </c>
      <c r="F5500" t="s">
        <v>8998</v>
      </c>
      <c r="G5500">
        <v>0</v>
      </c>
      <c r="H5500">
        <v>0</v>
      </c>
    </row>
    <row r="5501" spans="1:8" x14ac:dyDescent="0.3">
      <c r="A5501" t="s">
        <v>9148</v>
      </c>
      <c r="B5501" t="s">
        <v>9149</v>
      </c>
      <c r="C5501">
        <v>67559</v>
      </c>
      <c r="D5501">
        <v>8</v>
      </c>
      <c r="E5501">
        <v>36</v>
      </c>
      <c r="F5501" t="s">
        <v>8998</v>
      </c>
      <c r="G5501">
        <v>26</v>
      </c>
      <c r="H5501">
        <v>1</v>
      </c>
    </row>
    <row r="5502" spans="1:8" x14ac:dyDescent="0.3">
      <c r="A5502" s="33">
        <v>815250</v>
      </c>
      <c r="B5502" t="s">
        <v>9150</v>
      </c>
      <c r="C5502">
        <v>8995.93</v>
      </c>
      <c r="D5502">
        <v>8</v>
      </c>
      <c r="E5502">
        <v>8</v>
      </c>
      <c r="F5502" t="s">
        <v>8998</v>
      </c>
      <c r="G5502">
        <v>0</v>
      </c>
      <c r="H5502">
        <v>0</v>
      </c>
    </row>
    <row r="5503" spans="1:8" x14ac:dyDescent="0.3">
      <c r="A5503" s="33">
        <v>110592</v>
      </c>
      <c r="B5503" t="s">
        <v>9151</v>
      </c>
      <c r="C5503">
        <v>11677.26</v>
      </c>
      <c r="D5503">
        <v>8</v>
      </c>
      <c r="E5503">
        <v>14</v>
      </c>
      <c r="F5503" t="s">
        <v>8998</v>
      </c>
      <c r="G5503">
        <v>0</v>
      </c>
      <c r="H5503">
        <v>0</v>
      </c>
    </row>
    <row r="5504" spans="1:8" x14ac:dyDescent="0.3">
      <c r="A5504" s="33">
        <v>825265</v>
      </c>
      <c r="B5504" t="s">
        <v>9152</v>
      </c>
      <c r="C5504">
        <v>94476.2</v>
      </c>
      <c r="D5504">
        <v>8</v>
      </c>
      <c r="E5504">
        <v>8</v>
      </c>
      <c r="F5504" t="s">
        <v>8998</v>
      </c>
      <c r="G5504">
        <v>0</v>
      </c>
      <c r="H5504">
        <v>0</v>
      </c>
    </row>
    <row r="5505" spans="1:8" x14ac:dyDescent="0.3">
      <c r="A5505" s="33">
        <v>825266</v>
      </c>
      <c r="B5505" t="s">
        <v>9152</v>
      </c>
      <c r="C5505">
        <v>76721.070000000007</v>
      </c>
      <c r="D5505">
        <v>8</v>
      </c>
      <c r="E5505">
        <v>23</v>
      </c>
      <c r="F5505" t="s">
        <v>8998</v>
      </c>
      <c r="G5505">
        <v>0</v>
      </c>
      <c r="H5505">
        <v>0</v>
      </c>
    </row>
    <row r="5506" spans="1:8" x14ac:dyDescent="0.3">
      <c r="A5506" s="33">
        <v>812261</v>
      </c>
      <c r="B5506" t="s">
        <v>9153</v>
      </c>
      <c r="C5506">
        <v>8553.98</v>
      </c>
      <c r="D5506">
        <v>8</v>
      </c>
      <c r="E5506">
        <v>8</v>
      </c>
      <c r="F5506" t="s">
        <v>8998</v>
      </c>
      <c r="G5506">
        <v>0</v>
      </c>
      <c r="H5506">
        <v>0</v>
      </c>
    </row>
    <row r="5507" spans="1:8" x14ac:dyDescent="0.3">
      <c r="A5507" s="33">
        <v>812271</v>
      </c>
      <c r="B5507" t="s">
        <v>9154</v>
      </c>
      <c r="C5507">
        <v>9372.3700000000008</v>
      </c>
      <c r="D5507">
        <v>8</v>
      </c>
      <c r="E5507">
        <v>8</v>
      </c>
      <c r="F5507" t="s">
        <v>8998</v>
      </c>
      <c r="G5507">
        <v>0</v>
      </c>
      <c r="H5507">
        <v>0</v>
      </c>
    </row>
    <row r="5508" spans="1:8" x14ac:dyDescent="0.3">
      <c r="A5508" s="33">
        <v>826280</v>
      </c>
      <c r="B5508" t="s">
        <v>9155</v>
      </c>
      <c r="C5508">
        <v>91750.97</v>
      </c>
      <c r="D5508">
        <v>8</v>
      </c>
      <c r="E5508">
        <v>8</v>
      </c>
      <c r="F5508" t="s">
        <v>8998</v>
      </c>
      <c r="G5508">
        <v>0</v>
      </c>
      <c r="H5508">
        <v>0</v>
      </c>
    </row>
    <row r="5509" spans="1:8" x14ac:dyDescent="0.3">
      <c r="A5509" s="33">
        <v>826281</v>
      </c>
      <c r="B5509" t="s">
        <v>9156</v>
      </c>
      <c r="C5509">
        <v>91681.85</v>
      </c>
      <c r="D5509">
        <v>8</v>
      </c>
      <c r="E5509">
        <v>23</v>
      </c>
      <c r="F5509" t="s">
        <v>8998</v>
      </c>
      <c r="G5509">
        <v>0</v>
      </c>
      <c r="H5509">
        <v>0</v>
      </c>
    </row>
    <row r="5510" spans="1:8" x14ac:dyDescent="0.3">
      <c r="A5510" s="33">
        <v>862429</v>
      </c>
      <c r="B5510" t="s">
        <v>9157</v>
      </c>
      <c r="C5510">
        <v>10225.27</v>
      </c>
      <c r="D5510">
        <v>8</v>
      </c>
      <c r="E5510">
        <v>15</v>
      </c>
      <c r="F5510" t="s">
        <v>8998</v>
      </c>
      <c r="G5510">
        <v>94</v>
      </c>
      <c r="H5510">
        <v>1</v>
      </c>
    </row>
    <row r="5511" spans="1:8" x14ac:dyDescent="0.3">
      <c r="A5511" s="33">
        <v>815289</v>
      </c>
      <c r="B5511" t="s">
        <v>9158</v>
      </c>
      <c r="C5511">
        <v>11099.04</v>
      </c>
      <c r="D5511">
        <v>8</v>
      </c>
      <c r="E5511">
        <v>8</v>
      </c>
      <c r="F5511" t="s">
        <v>8998</v>
      </c>
      <c r="G5511">
        <v>0</v>
      </c>
      <c r="H5511">
        <v>0</v>
      </c>
    </row>
    <row r="5512" spans="1:8" x14ac:dyDescent="0.3">
      <c r="A5512" s="33">
        <v>815290</v>
      </c>
      <c r="B5512" t="s">
        <v>9159</v>
      </c>
      <c r="C5512">
        <v>9734.02</v>
      </c>
      <c r="D5512">
        <v>8</v>
      </c>
      <c r="E5512">
        <v>14</v>
      </c>
      <c r="F5512" t="s">
        <v>8998</v>
      </c>
      <c r="G5512">
        <v>0</v>
      </c>
      <c r="H5512">
        <v>0</v>
      </c>
    </row>
    <row r="5513" spans="1:8" x14ac:dyDescent="0.3">
      <c r="A5513" s="33">
        <v>825295</v>
      </c>
      <c r="B5513" t="s">
        <v>9160</v>
      </c>
      <c r="C5513">
        <v>127070.36</v>
      </c>
      <c r="D5513">
        <v>8</v>
      </c>
      <c r="E5513">
        <v>8</v>
      </c>
      <c r="F5513" t="s">
        <v>8998</v>
      </c>
      <c r="G5513">
        <v>1</v>
      </c>
      <c r="H5513">
        <v>0</v>
      </c>
    </row>
    <row r="5514" spans="1:8" x14ac:dyDescent="0.3">
      <c r="A5514" s="33">
        <v>825296</v>
      </c>
      <c r="B5514" t="s">
        <v>9160</v>
      </c>
      <c r="C5514">
        <v>105447.95</v>
      </c>
      <c r="D5514">
        <v>8</v>
      </c>
      <c r="E5514">
        <v>23</v>
      </c>
      <c r="F5514" t="s">
        <v>8998</v>
      </c>
      <c r="G5514">
        <v>0</v>
      </c>
      <c r="H5514">
        <v>0</v>
      </c>
    </row>
    <row r="5515" spans="1:8" x14ac:dyDescent="0.3">
      <c r="A5515" s="33">
        <v>829295</v>
      </c>
      <c r="B5515" t="s">
        <v>9161</v>
      </c>
      <c r="C5515">
        <v>116259.71</v>
      </c>
      <c r="D5515">
        <v>8</v>
      </c>
      <c r="E5515">
        <v>8</v>
      </c>
      <c r="F5515" t="s">
        <v>8998</v>
      </c>
      <c r="G5515">
        <v>0</v>
      </c>
      <c r="H5515">
        <v>0</v>
      </c>
    </row>
    <row r="5516" spans="1:8" x14ac:dyDescent="0.3">
      <c r="A5516" s="33">
        <v>808351</v>
      </c>
      <c r="B5516" t="s">
        <v>9162</v>
      </c>
      <c r="C5516">
        <v>4549.01</v>
      </c>
      <c r="D5516">
        <v>8</v>
      </c>
      <c r="E5516">
        <v>8</v>
      </c>
      <c r="F5516" t="s">
        <v>8998</v>
      </c>
      <c r="G5516">
        <v>13</v>
      </c>
      <c r="H5516">
        <v>1</v>
      </c>
    </row>
    <row r="5517" spans="1:8" x14ac:dyDescent="0.3">
      <c r="A5517" s="33">
        <v>808350</v>
      </c>
      <c r="B5517" t="s">
        <v>9163</v>
      </c>
      <c r="C5517">
        <v>3536.01</v>
      </c>
      <c r="D5517">
        <v>8</v>
      </c>
      <c r="E5517">
        <v>8</v>
      </c>
      <c r="F5517" t="s">
        <v>8998</v>
      </c>
      <c r="G5517">
        <v>0</v>
      </c>
      <c r="H5517">
        <v>0</v>
      </c>
    </row>
    <row r="5518" spans="1:8" x14ac:dyDescent="0.3">
      <c r="A5518" s="33">
        <v>832305</v>
      </c>
      <c r="B5518" t="s">
        <v>9164</v>
      </c>
      <c r="C5518">
        <v>118001.14</v>
      </c>
      <c r="D5518">
        <v>8</v>
      </c>
      <c r="E5518">
        <v>8</v>
      </c>
      <c r="F5518" t="s">
        <v>8998</v>
      </c>
      <c r="G5518">
        <v>0</v>
      </c>
      <c r="H5518">
        <v>0</v>
      </c>
    </row>
    <row r="5519" spans="1:8" x14ac:dyDescent="0.3">
      <c r="A5519" s="33">
        <v>815300</v>
      </c>
      <c r="B5519" t="s">
        <v>9165</v>
      </c>
      <c r="C5519">
        <v>13273.15</v>
      </c>
      <c r="D5519">
        <v>8</v>
      </c>
      <c r="E5519">
        <v>8</v>
      </c>
      <c r="F5519" t="s">
        <v>8998</v>
      </c>
      <c r="G5519">
        <v>0</v>
      </c>
      <c r="H5519">
        <v>0</v>
      </c>
    </row>
    <row r="5520" spans="1:8" x14ac:dyDescent="0.3">
      <c r="A5520" s="33">
        <v>815031</v>
      </c>
      <c r="B5520" t="s">
        <v>9166</v>
      </c>
      <c r="C5520">
        <v>9209.09</v>
      </c>
      <c r="D5520">
        <v>8</v>
      </c>
      <c r="E5520">
        <v>8</v>
      </c>
      <c r="F5520" t="s">
        <v>8998</v>
      </c>
      <c r="G5520">
        <v>0</v>
      </c>
      <c r="H5520">
        <v>0</v>
      </c>
    </row>
    <row r="5521" spans="1:8" x14ac:dyDescent="0.3">
      <c r="A5521" s="33">
        <v>819400</v>
      </c>
      <c r="B5521" t="s">
        <v>9167</v>
      </c>
      <c r="C5521">
        <v>0</v>
      </c>
      <c r="D5521">
        <v>8</v>
      </c>
      <c r="E5521">
        <v>8</v>
      </c>
      <c r="F5521" t="s">
        <v>8998</v>
      </c>
      <c r="G5521">
        <v>0</v>
      </c>
      <c r="H5521">
        <v>0</v>
      </c>
    </row>
    <row r="5522" spans="1:8" x14ac:dyDescent="0.3">
      <c r="A5522" s="33">
        <v>110593</v>
      </c>
      <c r="B5522" t="s">
        <v>9168</v>
      </c>
      <c r="C5522">
        <v>35631.31</v>
      </c>
      <c r="D5522">
        <v>8</v>
      </c>
      <c r="E5522">
        <v>14</v>
      </c>
      <c r="F5522" t="s">
        <v>8998</v>
      </c>
      <c r="G5522">
        <v>0</v>
      </c>
      <c r="H5522">
        <v>0</v>
      </c>
    </row>
    <row r="5523" spans="1:8" x14ac:dyDescent="0.3">
      <c r="A5523" s="33">
        <v>808500</v>
      </c>
      <c r="B5523" t="s">
        <v>9169</v>
      </c>
      <c r="C5523">
        <v>3365.42</v>
      </c>
      <c r="D5523">
        <v>8</v>
      </c>
      <c r="E5523">
        <v>8</v>
      </c>
      <c r="F5523" t="s">
        <v>8998</v>
      </c>
      <c r="G5523">
        <v>0</v>
      </c>
      <c r="H5523">
        <v>0</v>
      </c>
    </row>
    <row r="5524" spans="1:8" x14ac:dyDescent="0.3">
      <c r="A5524" s="33">
        <v>110594</v>
      </c>
      <c r="B5524" t="s">
        <v>9170</v>
      </c>
      <c r="C5524">
        <v>5200.87</v>
      </c>
      <c r="D5524">
        <v>8</v>
      </c>
      <c r="E5524">
        <v>14</v>
      </c>
      <c r="F5524" t="s">
        <v>8998</v>
      </c>
      <c r="G5524">
        <v>0</v>
      </c>
      <c r="H5524">
        <v>0</v>
      </c>
    </row>
    <row r="5525" spans="1:8" x14ac:dyDescent="0.3">
      <c r="A5525" s="33">
        <v>100597</v>
      </c>
      <c r="B5525" t="s">
        <v>9171</v>
      </c>
      <c r="C5525">
        <v>6807.12</v>
      </c>
      <c r="D5525">
        <v>8</v>
      </c>
      <c r="E5525">
        <v>14</v>
      </c>
      <c r="F5525" t="s">
        <v>8998</v>
      </c>
      <c r="G5525">
        <v>0</v>
      </c>
      <c r="H5525">
        <v>0</v>
      </c>
    </row>
    <row r="5526" spans="1:8" x14ac:dyDescent="0.3">
      <c r="A5526" s="33">
        <v>862432</v>
      </c>
      <c r="B5526" t="s">
        <v>9172</v>
      </c>
      <c r="C5526">
        <v>8935.25</v>
      </c>
      <c r="D5526">
        <v>8</v>
      </c>
      <c r="E5526">
        <v>15</v>
      </c>
      <c r="F5526" t="s">
        <v>8998</v>
      </c>
      <c r="G5526">
        <v>194</v>
      </c>
      <c r="H5526">
        <v>1</v>
      </c>
    </row>
    <row r="5527" spans="1:8" x14ac:dyDescent="0.3">
      <c r="A5527" s="33">
        <v>809600</v>
      </c>
      <c r="B5527" t="s">
        <v>9173</v>
      </c>
      <c r="C5527">
        <v>6833.56</v>
      </c>
      <c r="D5527">
        <v>8</v>
      </c>
      <c r="E5527">
        <v>8</v>
      </c>
      <c r="F5527" t="s">
        <v>8998</v>
      </c>
      <c r="G5527">
        <v>17</v>
      </c>
      <c r="H5527">
        <v>1</v>
      </c>
    </row>
    <row r="5528" spans="1:8" x14ac:dyDescent="0.3">
      <c r="A5528" s="33">
        <v>109639</v>
      </c>
      <c r="B5528" t="s">
        <v>9174</v>
      </c>
      <c r="C5528">
        <v>8197.75</v>
      </c>
      <c r="D5528">
        <v>8</v>
      </c>
      <c r="E5528">
        <v>8</v>
      </c>
      <c r="F5528" t="s">
        <v>8998</v>
      </c>
      <c r="G5528">
        <v>0</v>
      </c>
      <c r="H5528">
        <v>0</v>
      </c>
    </row>
    <row r="5529" spans="1:8" x14ac:dyDescent="0.3">
      <c r="A5529" s="33">
        <v>810650</v>
      </c>
      <c r="B5529" t="s">
        <v>9175</v>
      </c>
      <c r="C5529">
        <v>6236.96</v>
      </c>
      <c r="D5529">
        <v>8</v>
      </c>
      <c r="E5529">
        <v>8</v>
      </c>
      <c r="F5529" t="s">
        <v>8998</v>
      </c>
      <c r="G5529">
        <v>10</v>
      </c>
      <c r="H5529">
        <v>0</v>
      </c>
    </row>
    <row r="5530" spans="1:8" x14ac:dyDescent="0.3">
      <c r="A5530" s="33">
        <v>815650</v>
      </c>
      <c r="B5530" t="s">
        <v>9176</v>
      </c>
      <c r="C5530">
        <v>8796.02</v>
      </c>
      <c r="D5530">
        <v>8</v>
      </c>
      <c r="E5530">
        <v>8</v>
      </c>
      <c r="F5530" t="s">
        <v>8998</v>
      </c>
      <c r="G5530">
        <v>0</v>
      </c>
      <c r="H5530">
        <v>0</v>
      </c>
    </row>
    <row r="5531" spans="1:8" x14ac:dyDescent="0.3">
      <c r="A5531" s="33">
        <v>816651</v>
      </c>
      <c r="B5531" t="s">
        <v>9177</v>
      </c>
      <c r="C5531">
        <v>8970.9</v>
      </c>
      <c r="D5531">
        <v>8</v>
      </c>
      <c r="E5531">
        <v>8</v>
      </c>
      <c r="F5531" t="s">
        <v>8998</v>
      </c>
      <c r="G5531">
        <v>0</v>
      </c>
      <c r="H5531">
        <v>0</v>
      </c>
    </row>
    <row r="5532" spans="1:8" x14ac:dyDescent="0.3">
      <c r="A5532" s="33">
        <v>109061</v>
      </c>
      <c r="B5532" t="s">
        <v>9178</v>
      </c>
      <c r="C5532">
        <v>4763.01</v>
      </c>
      <c r="D5532">
        <v>8</v>
      </c>
      <c r="E5532">
        <v>23</v>
      </c>
      <c r="F5532" t="s">
        <v>8998</v>
      </c>
      <c r="G5532">
        <v>0</v>
      </c>
      <c r="H5532">
        <v>0</v>
      </c>
    </row>
    <row r="5533" spans="1:8" x14ac:dyDescent="0.3">
      <c r="A5533" s="33">
        <v>816650</v>
      </c>
      <c r="B5533" t="s">
        <v>9179</v>
      </c>
      <c r="C5533">
        <v>8771.3799999999992</v>
      </c>
      <c r="D5533">
        <v>8</v>
      </c>
      <c r="E5533">
        <v>8</v>
      </c>
      <c r="F5533" t="s">
        <v>8998</v>
      </c>
      <c r="G5533">
        <v>0</v>
      </c>
      <c r="H5533">
        <v>0</v>
      </c>
    </row>
    <row r="5534" spans="1:8" x14ac:dyDescent="0.3">
      <c r="A5534" s="33">
        <v>862428</v>
      </c>
      <c r="B5534" t="s">
        <v>9180</v>
      </c>
      <c r="C5534">
        <v>8962.7199999999993</v>
      </c>
      <c r="D5534">
        <v>8</v>
      </c>
      <c r="E5534">
        <v>15</v>
      </c>
      <c r="F5534" t="s">
        <v>8998</v>
      </c>
      <c r="G5534">
        <v>168</v>
      </c>
      <c r="H5534">
        <v>1</v>
      </c>
    </row>
    <row r="5535" spans="1:8" x14ac:dyDescent="0.3">
      <c r="A5535" s="33">
        <v>862433</v>
      </c>
      <c r="B5535" t="s">
        <v>9181</v>
      </c>
      <c r="C5535">
        <v>7675.08</v>
      </c>
      <c r="D5535">
        <v>8</v>
      </c>
      <c r="E5535">
        <v>15</v>
      </c>
      <c r="F5535" t="s">
        <v>8998</v>
      </c>
      <c r="G5535">
        <v>200</v>
      </c>
      <c r="H5535">
        <v>1</v>
      </c>
    </row>
    <row r="5536" spans="1:8" x14ac:dyDescent="0.3">
      <c r="A5536" s="33">
        <v>816750</v>
      </c>
      <c r="B5536" t="s">
        <v>9182</v>
      </c>
      <c r="C5536">
        <v>9233.77</v>
      </c>
      <c r="D5536">
        <v>8</v>
      </c>
      <c r="E5536">
        <v>8</v>
      </c>
      <c r="F5536" t="s">
        <v>8998</v>
      </c>
      <c r="G5536">
        <v>0</v>
      </c>
      <c r="H5536">
        <v>0</v>
      </c>
    </row>
    <row r="5537" spans="1:8" x14ac:dyDescent="0.3">
      <c r="A5537" s="33">
        <v>812701</v>
      </c>
      <c r="B5537" t="s">
        <v>9183</v>
      </c>
      <c r="C5537">
        <v>6853.53</v>
      </c>
      <c r="D5537">
        <v>8</v>
      </c>
      <c r="E5537">
        <v>23</v>
      </c>
      <c r="F5537" t="s">
        <v>8998</v>
      </c>
      <c r="G5537">
        <v>0</v>
      </c>
      <c r="H5537">
        <v>0</v>
      </c>
    </row>
    <row r="5538" spans="1:8" x14ac:dyDescent="0.3">
      <c r="A5538" s="33">
        <v>812700</v>
      </c>
      <c r="B5538" t="s">
        <v>9184</v>
      </c>
      <c r="C5538">
        <v>8188.28</v>
      </c>
      <c r="D5538">
        <v>8</v>
      </c>
      <c r="E5538">
        <v>8</v>
      </c>
      <c r="F5538" t="s">
        <v>8998</v>
      </c>
      <c r="G5538">
        <v>17</v>
      </c>
      <c r="H5538">
        <v>1</v>
      </c>
    </row>
    <row r="5539" spans="1:8" x14ac:dyDescent="0.3">
      <c r="A5539" s="33">
        <v>815700</v>
      </c>
      <c r="B5539" t="s">
        <v>9185</v>
      </c>
      <c r="C5539">
        <v>9119.33</v>
      </c>
      <c r="D5539">
        <v>8</v>
      </c>
      <c r="E5539">
        <v>8</v>
      </c>
      <c r="F5539" t="s">
        <v>8998</v>
      </c>
      <c r="G5539">
        <v>6</v>
      </c>
      <c r="H5539">
        <v>0</v>
      </c>
    </row>
    <row r="5540" spans="1:8" x14ac:dyDescent="0.3">
      <c r="A5540" s="33">
        <v>818700</v>
      </c>
      <c r="B5540" t="s">
        <v>9186</v>
      </c>
      <c r="C5540">
        <v>8753.25</v>
      </c>
      <c r="D5540">
        <v>8</v>
      </c>
      <c r="E5540">
        <v>8</v>
      </c>
      <c r="F5540" t="s">
        <v>8998</v>
      </c>
      <c r="G5540">
        <v>0</v>
      </c>
      <c r="H5540">
        <v>0</v>
      </c>
    </row>
    <row r="5541" spans="1:8" x14ac:dyDescent="0.3">
      <c r="A5541" s="33">
        <v>818701</v>
      </c>
      <c r="B5541" t="s">
        <v>9187</v>
      </c>
      <c r="C5541">
        <v>10602.2</v>
      </c>
      <c r="D5541">
        <v>8</v>
      </c>
      <c r="E5541">
        <v>8</v>
      </c>
      <c r="F5541" t="s">
        <v>8998</v>
      </c>
      <c r="G5541">
        <v>0</v>
      </c>
      <c r="H5541">
        <v>0</v>
      </c>
    </row>
    <row r="5542" spans="1:8" x14ac:dyDescent="0.3">
      <c r="A5542" s="33">
        <v>110598</v>
      </c>
      <c r="B5542" t="s">
        <v>9188</v>
      </c>
      <c r="C5542">
        <v>13472.88</v>
      </c>
      <c r="D5542">
        <v>8</v>
      </c>
      <c r="E5542">
        <v>14</v>
      </c>
      <c r="F5542" t="s">
        <v>8998</v>
      </c>
      <c r="G5542">
        <v>0</v>
      </c>
      <c r="H5542">
        <v>0</v>
      </c>
    </row>
    <row r="5543" spans="1:8" x14ac:dyDescent="0.3">
      <c r="A5543" s="33">
        <v>816702</v>
      </c>
      <c r="B5543" t="s">
        <v>9189</v>
      </c>
      <c r="C5543">
        <v>9789.64</v>
      </c>
      <c r="D5543">
        <v>8</v>
      </c>
      <c r="E5543">
        <v>8</v>
      </c>
      <c r="F5543" t="s">
        <v>8998</v>
      </c>
      <c r="G5543">
        <v>6</v>
      </c>
      <c r="H5543">
        <v>0</v>
      </c>
    </row>
    <row r="5544" spans="1:8" x14ac:dyDescent="0.3">
      <c r="A5544" s="33">
        <v>816756</v>
      </c>
      <c r="B5544" t="s">
        <v>9190</v>
      </c>
      <c r="C5544">
        <v>8825.4699999999993</v>
      </c>
      <c r="D5544">
        <v>8</v>
      </c>
      <c r="E5544">
        <v>8</v>
      </c>
      <c r="F5544" t="s">
        <v>8998</v>
      </c>
      <c r="G5544">
        <v>0</v>
      </c>
      <c r="H5544">
        <v>0</v>
      </c>
    </row>
    <row r="5545" spans="1:8" x14ac:dyDescent="0.3">
      <c r="A5545" s="33">
        <v>815816</v>
      </c>
      <c r="B5545" t="s">
        <v>9191</v>
      </c>
      <c r="C5545">
        <v>8110.42</v>
      </c>
      <c r="D5545">
        <v>8</v>
      </c>
      <c r="E5545">
        <v>23</v>
      </c>
      <c r="F5545" t="s">
        <v>8998</v>
      </c>
      <c r="G5545">
        <v>1</v>
      </c>
      <c r="H5545">
        <v>0</v>
      </c>
    </row>
    <row r="5546" spans="1:8" x14ac:dyDescent="0.3">
      <c r="A5546" s="33">
        <v>815754</v>
      </c>
      <c r="B5546" t="s">
        <v>9192</v>
      </c>
      <c r="C5546">
        <v>9686.74</v>
      </c>
      <c r="D5546">
        <v>8</v>
      </c>
      <c r="E5546">
        <v>8</v>
      </c>
      <c r="F5546" t="s">
        <v>8998</v>
      </c>
      <c r="G5546">
        <v>0</v>
      </c>
      <c r="H5546">
        <v>0</v>
      </c>
    </row>
    <row r="5547" spans="1:8" x14ac:dyDescent="0.3">
      <c r="A5547" s="33">
        <v>816752</v>
      </c>
      <c r="B5547" t="s">
        <v>9193</v>
      </c>
      <c r="C5547">
        <v>11025.41</v>
      </c>
      <c r="D5547">
        <v>8</v>
      </c>
      <c r="E5547">
        <v>8</v>
      </c>
      <c r="F5547" t="s">
        <v>8998</v>
      </c>
      <c r="G5547">
        <v>0</v>
      </c>
      <c r="H5547">
        <v>0</v>
      </c>
    </row>
    <row r="5548" spans="1:8" x14ac:dyDescent="0.3">
      <c r="A5548" s="33">
        <v>816753</v>
      </c>
      <c r="B5548" t="s">
        <v>9194</v>
      </c>
      <c r="C5548">
        <v>9247.27</v>
      </c>
      <c r="D5548">
        <v>8</v>
      </c>
      <c r="E5548">
        <v>14</v>
      </c>
      <c r="F5548" t="s">
        <v>8998</v>
      </c>
      <c r="G5548">
        <v>0</v>
      </c>
      <c r="H5548">
        <v>0</v>
      </c>
    </row>
    <row r="5549" spans="1:8" x14ac:dyDescent="0.3">
      <c r="A5549" s="33">
        <v>110595</v>
      </c>
      <c r="B5549" t="s">
        <v>9195</v>
      </c>
      <c r="C5549">
        <v>7330.24</v>
      </c>
      <c r="D5549">
        <v>8</v>
      </c>
      <c r="E5549">
        <v>14</v>
      </c>
      <c r="F5549" t="s">
        <v>8998</v>
      </c>
      <c r="G5549">
        <v>0</v>
      </c>
      <c r="H5549">
        <v>0</v>
      </c>
    </row>
    <row r="5550" spans="1:8" x14ac:dyDescent="0.3">
      <c r="A5550" s="33">
        <v>815750</v>
      </c>
      <c r="B5550" t="s">
        <v>9196</v>
      </c>
      <c r="C5550">
        <v>10886.17</v>
      </c>
      <c r="D5550">
        <v>8</v>
      </c>
      <c r="E5550">
        <v>8</v>
      </c>
      <c r="F5550" t="s">
        <v>8998</v>
      </c>
      <c r="G5550">
        <v>0</v>
      </c>
      <c r="H5550">
        <v>0</v>
      </c>
    </row>
    <row r="5551" spans="1:8" x14ac:dyDescent="0.3">
      <c r="A5551" s="33">
        <v>818750</v>
      </c>
      <c r="B5551" t="s">
        <v>9197</v>
      </c>
      <c r="C5551">
        <v>12973.1</v>
      </c>
      <c r="D5551">
        <v>8</v>
      </c>
      <c r="E5551">
        <v>8</v>
      </c>
      <c r="F5551" t="s">
        <v>8998</v>
      </c>
      <c r="G5551">
        <v>0</v>
      </c>
      <c r="H5551">
        <v>0</v>
      </c>
    </row>
    <row r="5552" spans="1:8" x14ac:dyDescent="0.3">
      <c r="A5552" s="33">
        <v>818752</v>
      </c>
      <c r="B5552" t="s">
        <v>9198</v>
      </c>
      <c r="C5552">
        <v>14914.85</v>
      </c>
      <c r="D5552">
        <v>8</v>
      </c>
      <c r="E5552">
        <v>173</v>
      </c>
      <c r="F5552" t="s">
        <v>8998</v>
      </c>
      <c r="G5552">
        <v>2</v>
      </c>
      <c r="H5552">
        <v>0</v>
      </c>
    </row>
    <row r="5553" spans="1:8" x14ac:dyDescent="0.3">
      <c r="A5553" s="33">
        <v>818751</v>
      </c>
      <c r="B5553" t="s">
        <v>9199</v>
      </c>
      <c r="C5553">
        <v>10804.33</v>
      </c>
      <c r="D5553">
        <v>8</v>
      </c>
      <c r="E5553">
        <v>8</v>
      </c>
      <c r="F5553" t="s">
        <v>8998</v>
      </c>
      <c r="G5553">
        <v>0</v>
      </c>
      <c r="H5553">
        <v>0</v>
      </c>
    </row>
    <row r="5554" spans="1:8" x14ac:dyDescent="0.3">
      <c r="A5554" s="33">
        <v>820751</v>
      </c>
      <c r="B5554" t="s">
        <v>9200</v>
      </c>
      <c r="C5554">
        <v>14048.97</v>
      </c>
      <c r="D5554">
        <v>8</v>
      </c>
      <c r="E5554">
        <v>8</v>
      </c>
      <c r="F5554" t="s">
        <v>8998</v>
      </c>
      <c r="G5554">
        <v>0</v>
      </c>
      <c r="H5554">
        <v>0</v>
      </c>
    </row>
    <row r="5555" spans="1:8" x14ac:dyDescent="0.3">
      <c r="A5555" s="33">
        <v>820750</v>
      </c>
      <c r="B5555" t="s">
        <v>9201</v>
      </c>
      <c r="C5555">
        <v>12730.01</v>
      </c>
      <c r="D5555">
        <v>8</v>
      </c>
      <c r="E5555">
        <v>8</v>
      </c>
      <c r="F5555" t="s">
        <v>8998</v>
      </c>
      <c r="G5555">
        <v>0</v>
      </c>
      <c r="H5555">
        <v>0</v>
      </c>
    </row>
    <row r="5556" spans="1:8" x14ac:dyDescent="0.3">
      <c r="A5556" s="33">
        <v>862430</v>
      </c>
      <c r="B5556" t="s">
        <v>9202</v>
      </c>
      <c r="C5556">
        <v>11508.22</v>
      </c>
      <c r="D5556">
        <v>8</v>
      </c>
      <c r="E5556">
        <v>15</v>
      </c>
      <c r="F5556" t="s">
        <v>8998</v>
      </c>
      <c r="G5556">
        <v>0</v>
      </c>
      <c r="H5556">
        <v>0</v>
      </c>
    </row>
    <row r="5557" spans="1:8" x14ac:dyDescent="0.3">
      <c r="A5557" s="33">
        <v>816800</v>
      </c>
      <c r="B5557" t="s">
        <v>9203</v>
      </c>
      <c r="C5557">
        <v>9630.52</v>
      </c>
      <c r="D5557">
        <v>8</v>
      </c>
      <c r="E5557">
        <v>8</v>
      </c>
      <c r="F5557" t="s">
        <v>8998</v>
      </c>
      <c r="G5557">
        <v>0</v>
      </c>
      <c r="H5557">
        <v>0</v>
      </c>
    </row>
    <row r="5558" spans="1:8" x14ac:dyDescent="0.3">
      <c r="A5558" s="33">
        <v>818800</v>
      </c>
      <c r="B5558" t="s">
        <v>9204</v>
      </c>
      <c r="C5558">
        <v>12333.19</v>
      </c>
      <c r="D5558">
        <v>8</v>
      </c>
      <c r="E5558">
        <v>8</v>
      </c>
      <c r="F5558" t="s">
        <v>8998</v>
      </c>
      <c r="G5558">
        <v>8</v>
      </c>
      <c r="H5558">
        <v>0</v>
      </c>
    </row>
    <row r="5559" spans="1:8" x14ac:dyDescent="0.3">
      <c r="A5559" s="33">
        <v>815815</v>
      </c>
      <c r="B5559" t="s">
        <v>9205</v>
      </c>
      <c r="C5559">
        <v>10759.27</v>
      </c>
      <c r="D5559">
        <v>8</v>
      </c>
      <c r="E5559">
        <v>8</v>
      </c>
      <c r="F5559" t="s">
        <v>8998</v>
      </c>
      <c r="G5559">
        <v>0</v>
      </c>
      <c r="H5559">
        <v>0</v>
      </c>
    </row>
    <row r="5560" spans="1:8" x14ac:dyDescent="0.3">
      <c r="A5560" s="33">
        <v>815825</v>
      </c>
      <c r="B5560" t="s">
        <v>9206</v>
      </c>
      <c r="C5560">
        <v>12669.82</v>
      </c>
      <c r="D5560">
        <v>8</v>
      </c>
      <c r="E5560">
        <v>8</v>
      </c>
      <c r="F5560" t="s">
        <v>8998</v>
      </c>
      <c r="G5560">
        <v>1</v>
      </c>
      <c r="H5560">
        <v>0</v>
      </c>
    </row>
    <row r="5561" spans="1:8" x14ac:dyDescent="0.3">
      <c r="A5561" s="33">
        <v>816825</v>
      </c>
      <c r="B5561" t="s">
        <v>9207</v>
      </c>
      <c r="C5561">
        <v>11261.94</v>
      </c>
      <c r="D5561">
        <v>8</v>
      </c>
      <c r="E5561">
        <v>8</v>
      </c>
      <c r="F5561" t="s">
        <v>8998</v>
      </c>
      <c r="G5561">
        <v>4</v>
      </c>
      <c r="H5561">
        <v>0</v>
      </c>
    </row>
    <row r="5562" spans="1:8" x14ac:dyDescent="0.3">
      <c r="A5562" s="33">
        <v>816826</v>
      </c>
      <c r="B5562" t="s">
        <v>9208</v>
      </c>
      <c r="C5562">
        <v>11811.23</v>
      </c>
      <c r="D5562">
        <v>8</v>
      </c>
      <c r="E5562">
        <v>14</v>
      </c>
      <c r="F5562" t="s">
        <v>8998</v>
      </c>
      <c r="G5562">
        <v>0</v>
      </c>
      <c r="H5562">
        <v>0</v>
      </c>
    </row>
    <row r="5563" spans="1:8" x14ac:dyDescent="0.3">
      <c r="A5563" s="33">
        <v>820825</v>
      </c>
      <c r="B5563" t="s">
        <v>9209</v>
      </c>
      <c r="C5563">
        <v>13729.32</v>
      </c>
      <c r="D5563">
        <v>8</v>
      </c>
      <c r="E5563">
        <v>8</v>
      </c>
      <c r="F5563" t="s">
        <v>8998</v>
      </c>
      <c r="G5563">
        <v>15</v>
      </c>
      <c r="H5563">
        <v>1</v>
      </c>
    </row>
    <row r="5564" spans="1:8" x14ac:dyDescent="0.3">
      <c r="A5564" s="33">
        <v>815826</v>
      </c>
      <c r="B5564" t="s">
        <v>9210</v>
      </c>
      <c r="C5564">
        <v>10802.44</v>
      </c>
      <c r="D5564">
        <v>8</v>
      </c>
      <c r="E5564">
        <v>8</v>
      </c>
      <c r="F5564" t="s">
        <v>8998</v>
      </c>
      <c r="G5564">
        <v>0</v>
      </c>
      <c r="H5564">
        <v>0</v>
      </c>
    </row>
    <row r="5565" spans="1:8" x14ac:dyDescent="0.3">
      <c r="A5565" s="33">
        <v>832083</v>
      </c>
      <c r="B5565" t="s">
        <v>9211</v>
      </c>
      <c r="C5565">
        <v>28354.34</v>
      </c>
      <c r="D5565">
        <v>8</v>
      </c>
      <c r="E5565">
        <v>8</v>
      </c>
      <c r="F5565" t="s">
        <v>8998</v>
      </c>
      <c r="G5565">
        <v>0</v>
      </c>
      <c r="H5565">
        <v>0</v>
      </c>
    </row>
    <row r="5566" spans="1:8" x14ac:dyDescent="0.3">
      <c r="A5566" s="33">
        <v>109228</v>
      </c>
      <c r="B5566" t="s">
        <v>9212</v>
      </c>
      <c r="C5566">
        <v>17423.55</v>
      </c>
      <c r="D5566">
        <v>8</v>
      </c>
      <c r="E5566">
        <v>8</v>
      </c>
      <c r="F5566" t="s">
        <v>8998</v>
      </c>
      <c r="G5566">
        <v>3</v>
      </c>
      <c r="H5566">
        <v>0</v>
      </c>
    </row>
    <row r="5567" spans="1:8" x14ac:dyDescent="0.3">
      <c r="A5567" s="33">
        <v>817585</v>
      </c>
      <c r="B5567" t="s">
        <v>9213</v>
      </c>
      <c r="C5567">
        <v>8732.1200000000008</v>
      </c>
      <c r="D5567">
        <v>8</v>
      </c>
      <c r="E5567">
        <v>8</v>
      </c>
      <c r="F5567" t="s">
        <v>8998</v>
      </c>
      <c r="G5567">
        <v>4</v>
      </c>
      <c r="H5567">
        <v>0</v>
      </c>
    </row>
    <row r="5568" spans="1:8" x14ac:dyDescent="0.3">
      <c r="A5568" s="33">
        <v>816091</v>
      </c>
      <c r="B5568" t="s">
        <v>9214</v>
      </c>
      <c r="C5568">
        <v>17247.09</v>
      </c>
      <c r="D5568">
        <v>8</v>
      </c>
      <c r="E5568">
        <v>14</v>
      </c>
      <c r="F5568" t="s">
        <v>8998</v>
      </c>
      <c r="G5568">
        <v>0</v>
      </c>
      <c r="H5568">
        <v>0</v>
      </c>
    </row>
    <row r="5569" spans="1:8" x14ac:dyDescent="0.3">
      <c r="A5569" s="33">
        <v>816090</v>
      </c>
      <c r="B5569" t="s">
        <v>9215</v>
      </c>
      <c r="C5569">
        <v>10720.7</v>
      </c>
      <c r="D5569">
        <v>8</v>
      </c>
      <c r="E5569">
        <v>8</v>
      </c>
      <c r="F5569" t="s">
        <v>8998</v>
      </c>
      <c r="G5569">
        <v>0</v>
      </c>
      <c r="H5569">
        <v>0</v>
      </c>
    </row>
    <row r="5570" spans="1:8" x14ac:dyDescent="0.3">
      <c r="A5570" s="33">
        <v>109006</v>
      </c>
      <c r="B5570" t="s">
        <v>9216</v>
      </c>
      <c r="C5570">
        <v>16261.99</v>
      </c>
      <c r="D5570">
        <v>8</v>
      </c>
      <c r="E5570">
        <v>23</v>
      </c>
      <c r="F5570" t="s">
        <v>8998</v>
      </c>
      <c r="G5570">
        <v>0</v>
      </c>
      <c r="H5570">
        <v>0</v>
      </c>
    </row>
    <row r="5571" spans="1:8" x14ac:dyDescent="0.3">
      <c r="A5571" s="33">
        <v>820900</v>
      </c>
      <c r="B5571" t="s">
        <v>9217</v>
      </c>
      <c r="C5571">
        <v>14756.82</v>
      </c>
      <c r="D5571">
        <v>8</v>
      </c>
      <c r="E5571">
        <v>8</v>
      </c>
      <c r="F5571" t="s">
        <v>8998</v>
      </c>
      <c r="G5571">
        <v>5</v>
      </c>
      <c r="H5571">
        <v>0</v>
      </c>
    </row>
    <row r="5572" spans="1:8" x14ac:dyDescent="0.3">
      <c r="A5572" s="33">
        <v>816900</v>
      </c>
      <c r="B5572" t="s">
        <v>9218</v>
      </c>
      <c r="C5572">
        <v>14461.83</v>
      </c>
      <c r="D5572">
        <v>8</v>
      </c>
      <c r="E5572">
        <v>8</v>
      </c>
      <c r="F5572" t="s">
        <v>8998</v>
      </c>
      <c r="G5572">
        <v>6</v>
      </c>
      <c r="H5572">
        <v>0</v>
      </c>
    </row>
    <row r="5573" spans="1:8" x14ac:dyDescent="0.3">
      <c r="A5573" s="33">
        <v>824951</v>
      </c>
      <c r="B5573" t="s">
        <v>9219</v>
      </c>
      <c r="C5573">
        <v>23195.1</v>
      </c>
      <c r="D5573">
        <v>8</v>
      </c>
      <c r="E5573">
        <v>14</v>
      </c>
      <c r="F5573" t="s">
        <v>8998</v>
      </c>
      <c r="G5573">
        <v>0</v>
      </c>
      <c r="H5573">
        <v>0</v>
      </c>
    </row>
    <row r="5574" spans="1:8" x14ac:dyDescent="0.3">
      <c r="A5574" s="33">
        <v>840095</v>
      </c>
      <c r="B5574" t="s">
        <v>9220</v>
      </c>
      <c r="C5574">
        <v>25578.41</v>
      </c>
      <c r="D5574">
        <v>8</v>
      </c>
      <c r="E5574">
        <v>8</v>
      </c>
      <c r="F5574" t="s">
        <v>8998</v>
      </c>
      <c r="G5574">
        <v>0</v>
      </c>
      <c r="H5574">
        <v>0</v>
      </c>
    </row>
    <row r="5575" spans="1:8" x14ac:dyDescent="0.3">
      <c r="A5575" s="33">
        <v>824095</v>
      </c>
      <c r="B5575" t="s">
        <v>9221</v>
      </c>
      <c r="C5575">
        <v>16869.310000000001</v>
      </c>
      <c r="D5575">
        <v>8</v>
      </c>
      <c r="E5575">
        <v>8</v>
      </c>
      <c r="F5575" t="s">
        <v>8998</v>
      </c>
      <c r="G5575">
        <v>0</v>
      </c>
      <c r="H5575">
        <v>0</v>
      </c>
    </row>
    <row r="5576" spans="1:8" x14ac:dyDescent="0.3">
      <c r="A5576" s="33">
        <v>832095</v>
      </c>
      <c r="B5576" t="s">
        <v>9222</v>
      </c>
      <c r="C5576">
        <v>24289.98</v>
      </c>
      <c r="D5576">
        <v>8</v>
      </c>
      <c r="E5576">
        <v>8</v>
      </c>
      <c r="F5576" t="s">
        <v>8998</v>
      </c>
      <c r="G5576">
        <v>0</v>
      </c>
      <c r="H5576">
        <v>0</v>
      </c>
    </row>
    <row r="5577" spans="1:8" x14ac:dyDescent="0.3">
      <c r="A5577" s="33">
        <v>836095</v>
      </c>
      <c r="B5577" t="s">
        <v>9223</v>
      </c>
      <c r="C5577">
        <v>16211.34</v>
      </c>
      <c r="D5577">
        <v>8</v>
      </c>
      <c r="E5577">
        <v>8</v>
      </c>
      <c r="F5577" t="s">
        <v>8998</v>
      </c>
      <c r="G5577">
        <v>0</v>
      </c>
      <c r="H5577">
        <v>0</v>
      </c>
    </row>
    <row r="5578" spans="1:8" x14ac:dyDescent="0.3">
      <c r="A5578" s="33">
        <v>844095</v>
      </c>
      <c r="B5578" t="s">
        <v>9224</v>
      </c>
      <c r="C5578">
        <v>37898.589999999997</v>
      </c>
      <c r="D5578">
        <v>8</v>
      </c>
      <c r="E5578">
        <v>8</v>
      </c>
      <c r="F5578" t="s">
        <v>8998</v>
      </c>
      <c r="G5578">
        <v>0</v>
      </c>
      <c r="H5578">
        <v>0</v>
      </c>
    </row>
    <row r="5579" spans="1:8" x14ac:dyDescent="0.3">
      <c r="A5579" s="33">
        <v>848095</v>
      </c>
      <c r="B5579" t="s">
        <v>9225</v>
      </c>
      <c r="C5579">
        <v>32363.87</v>
      </c>
      <c r="D5579">
        <v>8</v>
      </c>
      <c r="E5579">
        <v>8</v>
      </c>
      <c r="F5579" t="s">
        <v>8998</v>
      </c>
      <c r="G5579">
        <v>0</v>
      </c>
      <c r="H5579">
        <v>0</v>
      </c>
    </row>
    <row r="5580" spans="1:8" x14ac:dyDescent="0.3">
      <c r="A5580" s="33">
        <v>8922100</v>
      </c>
      <c r="B5580" t="s">
        <v>9226</v>
      </c>
      <c r="C5580">
        <v>47084.06</v>
      </c>
      <c r="D5580">
        <v>8</v>
      </c>
      <c r="E5580">
        <v>23</v>
      </c>
      <c r="F5580" t="s">
        <v>8998</v>
      </c>
      <c r="G5580">
        <v>0</v>
      </c>
      <c r="H5580">
        <v>0</v>
      </c>
    </row>
    <row r="5581" spans="1:8" x14ac:dyDescent="0.3">
      <c r="A5581" s="33">
        <v>862210</v>
      </c>
      <c r="B5581" t="s">
        <v>9227</v>
      </c>
      <c r="C5581">
        <v>0</v>
      </c>
      <c r="D5581">
        <v>8</v>
      </c>
      <c r="E5581">
        <v>23</v>
      </c>
      <c r="F5581" t="s">
        <v>8998</v>
      </c>
      <c r="G5581">
        <v>0</v>
      </c>
      <c r="H5581">
        <v>0</v>
      </c>
    </row>
    <row r="5582" spans="1:8" x14ac:dyDescent="0.3">
      <c r="A5582" s="33">
        <v>8920110</v>
      </c>
      <c r="B5582" t="s">
        <v>9228</v>
      </c>
      <c r="C5582">
        <v>39112.94</v>
      </c>
      <c r="D5582">
        <v>8</v>
      </c>
      <c r="E5582">
        <v>8</v>
      </c>
      <c r="F5582" t="s">
        <v>8998</v>
      </c>
      <c r="G5582">
        <v>0</v>
      </c>
      <c r="H5582">
        <v>0</v>
      </c>
    </row>
    <row r="5583" spans="1:8" x14ac:dyDescent="0.3">
      <c r="A5583" s="33">
        <v>109112</v>
      </c>
      <c r="B5583" t="s">
        <v>9229</v>
      </c>
      <c r="C5583">
        <v>62247.360000000001</v>
      </c>
      <c r="D5583">
        <v>8</v>
      </c>
      <c r="E5583">
        <v>23</v>
      </c>
      <c r="F5583" t="s">
        <v>8998</v>
      </c>
      <c r="G5583">
        <v>1</v>
      </c>
      <c r="H5583">
        <v>0</v>
      </c>
    </row>
    <row r="5584" spans="1:8" x14ac:dyDescent="0.3">
      <c r="A5584" s="33">
        <v>862411</v>
      </c>
      <c r="B5584" t="s">
        <v>9230</v>
      </c>
      <c r="C5584">
        <v>0</v>
      </c>
      <c r="D5584">
        <v>8</v>
      </c>
      <c r="E5584">
        <v>23</v>
      </c>
      <c r="F5584" t="s">
        <v>8998</v>
      </c>
      <c r="G5584">
        <v>0</v>
      </c>
      <c r="H5584">
        <v>0</v>
      </c>
    </row>
    <row r="5585" spans="1:8" x14ac:dyDescent="0.3">
      <c r="A5585" s="33">
        <v>8916700</v>
      </c>
      <c r="B5585" t="s">
        <v>9231</v>
      </c>
      <c r="C5585">
        <v>16163.93</v>
      </c>
      <c r="D5585">
        <v>8</v>
      </c>
      <c r="E5585">
        <v>8</v>
      </c>
      <c r="F5585" t="s">
        <v>8998</v>
      </c>
      <c r="G5585">
        <v>0</v>
      </c>
      <c r="H5585">
        <v>0</v>
      </c>
    </row>
    <row r="5586" spans="1:8" x14ac:dyDescent="0.3">
      <c r="A5586" s="33">
        <v>861670</v>
      </c>
      <c r="B5586" t="s">
        <v>9232</v>
      </c>
      <c r="C5586">
        <v>0</v>
      </c>
      <c r="D5586">
        <v>8</v>
      </c>
      <c r="E5586">
        <v>23</v>
      </c>
      <c r="F5586" t="s">
        <v>8998</v>
      </c>
      <c r="G5586">
        <v>0</v>
      </c>
      <c r="H5586">
        <v>0</v>
      </c>
    </row>
    <row r="5587" spans="1:8" x14ac:dyDescent="0.3">
      <c r="A5587" s="33">
        <v>109110</v>
      </c>
      <c r="B5587" t="s">
        <v>9233</v>
      </c>
      <c r="C5587">
        <v>45533.07</v>
      </c>
      <c r="D5587">
        <v>8</v>
      </c>
      <c r="E5587">
        <v>8</v>
      </c>
      <c r="F5587" t="s">
        <v>8998</v>
      </c>
      <c r="G5587">
        <v>0</v>
      </c>
      <c r="H5587">
        <v>0</v>
      </c>
    </row>
    <row r="5588" spans="1:8" x14ac:dyDescent="0.3">
      <c r="A5588" s="33">
        <v>8924110</v>
      </c>
      <c r="B5588" t="s">
        <v>9234</v>
      </c>
      <c r="C5588">
        <v>69641.66</v>
      </c>
      <c r="D5588">
        <v>8</v>
      </c>
      <c r="E5588">
        <v>23</v>
      </c>
      <c r="F5588" t="s">
        <v>8998</v>
      </c>
      <c r="G5588">
        <v>0</v>
      </c>
      <c r="H5588">
        <v>0</v>
      </c>
    </row>
    <row r="5589" spans="1:8" x14ac:dyDescent="0.3">
      <c r="A5589" s="33">
        <v>810146</v>
      </c>
      <c r="B5589" t="s">
        <v>9235</v>
      </c>
      <c r="C5589">
        <v>4488.01</v>
      </c>
      <c r="D5589">
        <v>8</v>
      </c>
      <c r="E5589">
        <v>8</v>
      </c>
      <c r="F5589" t="s">
        <v>8998</v>
      </c>
      <c r="G5589">
        <v>0</v>
      </c>
      <c r="H5589">
        <v>0</v>
      </c>
    </row>
    <row r="5590" spans="1:8" x14ac:dyDescent="0.3">
      <c r="A5590" s="33">
        <v>862439</v>
      </c>
      <c r="B5590" t="s">
        <v>9236</v>
      </c>
      <c r="C5590">
        <v>6389.32</v>
      </c>
      <c r="D5590">
        <v>8</v>
      </c>
      <c r="E5590">
        <v>15</v>
      </c>
      <c r="F5590" t="s">
        <v>8998</v>
      </c>
      <c r="G5590">
        <v>110</v>
      </c>
      <c r="H5590">
        <v>1</v>
      </c>
    </row>
    <row r="5591" spans="1:8" x14ac:dyDescent="0.3">
      <c r="A5591" s="33">
        <v>810145</v>
      </c>
      <c r="B5591" t="s">
        <v>9237</v>
      </c>
      <c r="C5591">
        <v>3403.78</v>
      </c>
      <c r="D5591">
        <v>8</v>
      </c>
      <c r="E5591">
        <v>8</v>
      </c>
      <c r="F5591" t="s">
        <v>8998</v>
      </c>
      <c r="G5591">
        <v>4</v>
      </c>
      <c r="H5591">
        <v>0</v>
      </c>
    </row>
    <row r="5592" spans="1:8" x14ac:dyDescent="0.3">
      <c r="A5592" s="33">
        <v>862440</v>
      </c>
      <c r="B5592" t="s">
        <v>9238</v>
      </c>
      <c r="C5592">
        <v>5116.01</v>
      </c>
      <c r="D5592">
        <v>8</v>
      </c>
      <c r="E5592">
        <v>15</v>
      </c>
      <c r="F5592" t="s">
        <v>8998</v>
      </c>
      <c r="G5592">
        <v>0</v>
      </c>
      <c r="H5592">
        <v>0</v>
      </c>
    </row>
    <row r="5593" spans="1:8" x14ac:dyDescent="0.3">
      <c r="A5593" s="33">
        <v>862441</v>
      </c>
      <c r="B5593" t="s">
        <v>9239</v>
      </c>
      <c r="C5593">
        <v>6371.65</v>
      </c>
      <c r="D5593">
        <v>8</v>
      </c>
      <c r="E5593">
        <v>15</v>
      </c>
      <c r="F5593" t="s">
        <v>8998</v>
      </c>
      <c r="G5593">
        <v>10</v>
      </c>
      <c r="H5593">
        <v>0</v>
      </c>
    </row>
    <row r="5594" spans="1:8" x14ac:dyDescent="0.3">
      <c r="A5594" s="33">
        <v>812145</v>
      </c>
      <c r="B5594" t="s">
        <v>9240</v>
      </c>
      <c r="C5594">
        <v>3657.02</v>
      </c>
      <c r="D5594">
        <v>8</v>
      </c>
      <c r="E5594">
        <v>8</v>
      </c>
      <c r="F5594" t="s">
        <v>8998</v>
      </c>
      <c r="G5594">
        <v>4</v>
      </c>
      <c r="H5594">
        <v>0</v>
      </c>
    </row>
    <row r="5595" spans="1:8" x14ac:dyDescent="0.3">
      <c r="A5595" s="33">
        <v>862442</v>
      </c>
      <c r="B5595" t="s">
        <v>9241</v>
      </c>
      <c r="C5595">
        <v>6376.66</v>
      </c>
      <c r="D5595">
        <v>8</v>
      </c>
      <c r="E5595">
        <v>15</v>
      </c>
      <c r="F5595" t="s">
        <v>8998</v>
      </c>
      <c r="G5595">
        <v>0</v>
      </c>
      <c r="H5595">
        <v>0</v>
      </c>
    </row>
    <row r="5596" spans="1:8" x14ac:dyDescent="0.3">
      <c r="A5596" s="33">
        <v>813145</v>
      </c>
      <c r="B5596" t="s">
        <v>9242</v>
      </c>
      <c r="C5596">
        <v>4781.28</v>
      </c>
      <c r="D5596">
        <v>8</v>
      </c>
      <c r="E5596">
        <v>8</v>
      </c>
      <c r="F5596" t="s">
        <v>8998</v>
      </c>
      <c r="G5596">
        <v>0</v>
      </c>
      <c r="H5596">
        <v>0</v>
      </c>
    </row>
    <row r="5597" spans="1:8" x14ac:dyDescent="0.3">
      <c r="A5597" s="33">
        <v>815500</v>
      </c>
      <c r="B5597" t="s">
        <v>9243</v>
      </c>
      <c r="C5597">
        <v>3907.93</v>
      </c>
      <c r="D5597">
        <v>8</v>
      </c>
      <c r="E5597">
        <v>8</v>
      </c>
      <c r="F5597" t="s">
        <v>8998</v>
      </c>
      <c r="G5597">
        <v>2</v>
      </c>
      <c r="H5597">
        <v>0</v>
      </c>
    </row>
    <row r="5598" spans="1:8" x14ac:dyDescent="0.3">
      <c r="A5598" s="33">
        <v>812156</v>
      </c>
      <c r="B5598" t="s">
        <v>9244</v>
      </c>
      <c r="C5598">
        <v>0</v>
      </c>
      <c r="D5598">
        <v>8</v>
      </c>
      <c r="E5598">
        <v>8</v>
      </c>
      <c r="F5598" t="s">
        <v>8998</v>
      </c>
      <c r="G5598">
        <v>0</v>
      </c>
      <c r="H5598">
        <v>0</v>
      </c>
    </row>
    <row r="5599" spans="1:8" x14ac:dyDescent="0.3">
      <c r="A5599" s="33">
        <v>862438</v>
      </c>
      <c r="B5599" t="s">
        <v>9245</v>
      </c>
      <c r="C5599">
        <v>6391.66</v>
      </c>
      <c r="D5599">
        <v>8</v>
      </c>
      <c r="E5599">
        <v>15</v>
      </c>
      <c r="F5599" t="s">
        <v>8998</v>
      </c>
      <c r="G5599">
        <v>0</v>
      </c>
      <c r="H5599">
        <v>0</v>
      </c>
    </row>
    <row r="5600" spans="1:8" x14ac:dyDescent="0.3">
      <c r="A5600" s="33">
        <v>812155</v>
      </c>
      <c r="B5600" t="s">
        <v>9246</v>
      </c>
      <c r="C5600">
        <v>4202.8100000000004</v>
      </c>
      <c r="D5600">
        <v>8</v>
      </c>
      <c r="E5600">
        <v>8</v>
      </c>
      <c r="F5600" t="s">
        <v>8998</v>
      </c>
      <c r="G5600">
        <v>127</v>
      </c>
      <c r="H5600">
        <v>1</v>
      </c>
    </row>
    <row r="5601" spans="1:8" x14ac:dyDescent="0.3">
      <c r="A5601" s="33">
        <v>862435</v>
      </c>
      <c r="B5601" t="s">
        <v>9247</v>
      </c>
      <c r="C5601">
        <v>5124.6899999999996</v>
      </c>
      <c r="D5601">
        <v>8</v>
      </c>
      <c r="E5601">
        <v>15</v>
      </c>
      <c r="F5601" t="s">
        <v>8998</v>
      </c>
      <c r="G5601">
        <v>0</v>
      </c>
      <c r="H5601">
        <v>0</v>
      </c>
    </row>
    <row r="5602" spans="1:8" x14ac:dyDescent="0.3">
      <c r="A5602" s="33">
        <v>813175</v>
      </c>
      <c r="B5602" t="s">
        <v>9248</v>
      </c>
      <c r="C5602">
        <v>4716.01</v>
      </c>
      <c r="D5602">
        <v>8</v>
      </c>
      <c r="E5602">
        <v>8</v>
      </c>
      <c r="F5602" t="s">
        <v>8998</v>
      </c>
      <c r="G5602">
        <v>0</v>
      </c>
      <c r="H5602">
        <v>0</v>
      </c>
    </row>
    <row r="5603" spans="1:8" x14ac:dyDescent="0.3">
      <c r="A5603" s="33">
        <v>862436</v>
      </c>
      <c r="B5603" t="s">
        <v>9249</v>
      </c>
      <c r="C5603">
        <v>6385.68</v>
      </c>
      <c r="D5603">
        <v>8</v>
      </c>
      <c r="E5603">
        <v>15</v>
      </c>
      <c r="F5603" t="s">
        <v>8998</v>
      </c>
      <c r="G5603">
        <v>1</v>
      </c>
      <c r="H5603">
        <v>0</v>
      </c>
    </row>
    <row r="5604" spans="1:8" x14ac:dyDescent="0.3">
      <c r="A5604" s="33">
        <v>814175</v>
      </c>
      <c r="B5604" t="s">
        <v>9250</v>
      </c>
      <c r="C5604">
        <v>4967.0200000000004</v>
      </c>
      <c r="D5604">
        <v>8</v>
      </c>
      <c r="E5604">
        <v>8</v>
      </c>
      <c r="F5604" t="s">
        <v>8998</v>
      </c>
      <c r="G5604">
        <v>2</v>
      </c>
      <c r="H5604">
        <v>0</v>
      </c>
    </row>
    <row r="5605" spans="1:8" x14ac:dyDescent="0.3">
      <c r="A5605" s="33">
        <v>862437</v>
      </c>
      <c r="B5605" t="s">
        <v>9251</v>
      </c>
      <c r="C5605">
        <v>6391.44</v>
      </c>
      <c r="D5605">
        <v>8</v>
      </c>
      <c r="E5605">
        <v>15</v>
      </c>
      <c r="F5605" t="s">
        <v>8998</v>
      </c>
      <c r="G5605">
        <v>0</v>
      </c>
      <c r="H5605">
        <v>0</v>
      </c>
    </row>
    <row r="5606" spans="1:8" x14ac:dyDescent="0.3">
      <c r="A5606" s="33">
        <v>815165</v>
      </c>
      <c r="B5606" t="s">
        <v>9252</v>
      </c>
      <c r="C5606">
        <v>6371.49</v>
      </c>
      <c r="D5606">
        <v>8</v>
      </c>
      <c r="E5606">
        <v>8</v>
      </c>
      <c r="F5606" t="s">
        <v>8998</v>
      </c>
      <c r="G5606">
        <v>0</v>
      </c>
      <c r="H5606">
        <v>0</v>
      </c>
    </row>
    <row r="5607" spans="1:8" x14ac:dyDescent="0.3">
      <c r="A5607" s="33">
        <v>108244</v>
      </c>
      <c r="B5607" t="s">
        <v>9253</v>
      </c>
      <c r="C5607">
        <v>6486.35</v>
      </c>
      <c r="D5607">
        <v>8</v>
      </c>
      <c r="E5607">
        <v>14</v>
      </c>
      <c r="F5607" t="s">
        <v>8998</v>
      </c>
      <c r="G5607">
        <v>0</v>
      </c>
      <c r="H5607">
        <v>0</v>
      </c>
    </row>
    <row r="5608" spans="1:8" x14ac:dyDescent="0.3">
      <c r="A5608" s="33">
        <v>815175</v>
      </c>
      <c r="B5608" t="s">
        <v>9254</v>
      </c>
      <c r="C5608">
        <v>6456.68</v>
      </c>
      <c r="D5608">
        <v>8</v>
      </c>
      <c r="E5608">
        <v>8</v>
      </c>
      <c r="F5608" t="s">
        <v>8998</v>
      </c>
      <c r="G5608">
        <v>0</v>
      </c>
      <c r="H5608">
        <v>0</v>
      </c>
    </row>
    <row r="5609" spans="1:8" x14ac:dyDescent="0.3">
      <c r="A5609" s="33">
        <v>813185</v>
      </c>
      <c r="B5609" t="s">
        <v>9255</v>
      </c>
      <c r="C5609">
        <v>6557.34</v>
      </c>
      <c r="D5609">
        <v>8</v>
      </c>
      <c r="E5609">
        <v>8</v>
      </c>
      <c r="F5609" t="s">
        <v>8998</v>
      </c>
      <c r="G5609">
        <v>0</v>
      </c>
      <c r="H5609">
        <v>0</v>
      </c>
    </row>
    <row r="5610" spans="1:8" x14ac:dyDescent="0.3">
      <c r="A5610" s="33">
        <v>814185</v>
      </c>
      <c r="B5610" t="s">
        <v>9256</v>
      </c>
      <c r="C5610">
        <v>6105.13</v>
      </c>
      <c r="D5610">
        <v>8</v>
      </c>
      <c r="E5610">
        <v>8</v>
      </c>
      <c r="F5610" t="s">
        <v>8998</v>
      </c>
      <c r="G5610">
        <v>1</v>
      </c>
      <c r="H5610">
        <v>0</v>
      </c>
    </row>
    <row r="5611" spans="1:8" x14ac:dyDescent="0.3">
      <c r="A5611" s="33">
        <v>108248</v>
      </c>
      <c r="B5611" t="s">
        <v>9257</v>
      </c>
      <c r="C5611">
        <v>7121.21</v>
      </c>
      <c r="D5611">
        <v>8</v>
      </c>
      <c r="E5611">
        <v>14</v>
      </c>
      <c r="F5611" t="s">
        <v>8998</v>
      </c>
      <c r="G5611">
        <v>0</v>
      </c>
      <c r="H5611">
        <v>0</v>
      </c>
    </row>
    <row r="5612" spans="1:8" x14ac:dyDescent="0.3">
      <c r="A5612" s="33">
        <v>815205</v>
      </c>
      <c r="B5612" t="s">
        <v>9258</v>
      </c>
      <c r="C5612">
        <v>5732.18</v>
      </c>
      <c r="D5612">
        <v>8</v>
      </c>
      <c r="E5612">
        <v>8</v>
      </c>
      <c r="F5612" t="s">
        <v>8998</v>
      </c>
      <c r="G5612">
        <v>0</v>
      </c>
      <c r="H5612">
        <v>0</v>
      </c>
    </row>
    <row r="5613" spans="1:8" x14ac:dyDescent="0.3">
      <c r="A5613" s="33">
        <v>816600</v>
      </c>
      <c r="B5613" t="s">
        <v>9259</v>
      </c>
      <c r="C5613">
        <v>6366.96</v>
      </c>
      <c r="D5613">
        <v>8</v>
      </c>
      <c r="E5613">
        <v>8</v>
      </c>
      <c r="F5613" t="s">
        <v>8998</v>
      </c>
      <c r="G5613">
        <v>2</v>
      </c>
      <c r="H5613">
        <v>0</v>
      </c>
    </row>
    <row r="5614" spans="1:8" x14ac:dyDescent="0.3">
      <c r="A5614" s="33">
        <v>109060</v>
      </c>
      <c r="B5614" t="s">
        <v>9260</v>
      </c>
      <c r="C5614">
        <v>8029.1</v>
      </c>
      <c r="D5614">
        <v>8</v>
      </c>
      <c r="E5614">
        <v>14</v>
      </c>
      <c r="F5614" t="s">
        <v>8998</v>
      </c>
      <c r="G5614">
        <v>0</v>
      </c>
      <c r="H5614">
        <v>0</v>
      </c>
    </row>
    <row r="5615" spans="1:8" x14ac:dyDescent="0.3">
      <c r="A5615" s="33">
        <v>816700</v>
      </c>
      <c r="B5615" t="s">
        <v>9261</v>
      </c>
      <c r="C5615">
        <v>8455.0400000000009</v>
      </c>
      <c r="D5615">
        <v>8</v>
      </c>
      <c r="E5615">
        <v>14</v>
      </c>
      <c r="F5615" t="s">
        <v>8998</v>
      </c>
      <c r="G5615">
        <v>0</v>
      </c>
      <c r="H5615">
        <v>0</v>
      </c>
    </row>
    <row r="5616" spans="1:8" x14ac:dyDescent="0.3">
      <c r="A5616" s="33">
        <v>108247</v>
      </c>
      <c r="B5616" t="s">
        <v>9262</v>
      </c>
      <c r="C5616">
        <v>6869.92</v>
      </c>
      <c r="D5616">
        <v>8</v>
      </c>
      <c r="E5616">
        <v>14</v>
      </c>
      <c r="F5616" t="s">
        <v>8998</v>
      </c>
      <c r="G5616">
        <v>0</v>
      </c>
      <c r="H5616">
        <v>0</v>
      </c>
    </row>
    <row r="5617" spans="1:8" x14ac:dyDescent="0.3">
      <c r="A5617" s="33">
        <v>814205</v>
      </c>
      <c r="B5617" t="s">
        <v>9263</v>
      </c>
      <c r="C5617">
        <v>6223.46</v>
      </c>
      <c r="D5617">
        <v>8</v>
      </c>
      <c r="E5617">
        <v>8</v>
      </c>
      <c r="F5617" t="s">
        <v>8998</v>
      </c>
      <c r="G5617">
        <v>2</v>
      </c>
      <c r="H5617">
        <v>0</v>
      </c>
    </row>
    <row r="5618" spans="1:8" x14ac:dyDescent="0.3">
      <c r="A5618" s="33">
        <v>815701</v>
      </c>
      <c r="B5618" t="s">
        <v>9264</v>
      </c>
      <c r="C5618">
        <v>8058.82</v>
      </c>
      <c r="D5618">
        <v>8</v>
      </c>
      <c r="E5618">
        <v>8</v>
      </c>
      <c r="F5618" t="s">
        <v>8998</v>
      </c>
      <c r="G5618">
        <v>13</v>
      </c>
      <c r="H5618">
        <v>1</v>
      </c>
    </row>
    <row r="5619" spans="1:8" x14ac:dyDescent="0.3">
      <c r="A5619" s="33">
        <v>108249</v>
      </c>
      <c r="B5619" t="s">
        <v>9265</v>
      </c>
      <c r="C5619">
        <v>7585.87</v>
      </c>
      <c r="D5619">
        <v>8</v>
      </c>
      <c r="E5619">
        <v>14</v>
      </c>
      <c r="F5619" t="s">
        <v>8998</v>
      </c>
      <c r="G5619">
        <v>0</v>
      </c>
      <c r="H5619">
        <v>0</v>
      </c>
    </row>
    <row r="5620" spans="1:8" x14ac:dyDescent="0.3">
      <c r="A5620" s="33">
        <v>815702</v>
      </c>
      <c r="B5620" t="s">
        <v>9266</v>
      </c>
      <c r="C5620">
        <v>5961.24</v>
      </c>
      <c r="D5620">
        <v>8</v>
      </c>
      <c r="E5620">
        <v>8</v>
      </c>
      <c r="F5620" t="s">
        <v>8998</v>
      </c>
      <c r="G5620">
        <v>3</v>
      </c>
      <c r="H5620">
        <v>0</v>
      </c>
    </row>
    <row r="5621" spans="1:8" x14ac:dyDescent="0.3">
      <c r="A5621" s="33">
        <v>815703</v>
      </c>
      <c r="B5621" t="s">
        <v>9267</v>
      </c>
      <c r="C5621">
        <v>8926.8799999999992</v>
      </c>
      <c r="D5621">
        <v>8</v>
      </c>
      <c r="E5621">
        <v>8</v>
      </c>
      <c r="F5621" t="s">
        <v>8998</v>
      </c>
      <c r="G5621">
        <v>3</v>
      </c>
      <c r="H5621">
        <v>0</v>
      </c>
    </row>
    <row r="5622" spans="1:8" x14ac:dyDescent="0.3">
      <c r="A5622" s="33">
        <v>108245</v>
      </c>
      <c r="B5622" t="s">
        <v>9268</v>
      </c>
      <c r="C5622">
        <v>8136.86</v>
      </c>
      <c r="D5622">
        <v>8</v>
      </c>
      <c r="E5622">
        <v>14</v>
      </c>
      <c r="F5622" t="s">
        <v>8998</v>
      </c>
      <c r="G5622">
        <v>0</v>
      </c>
      <c r="H5622">
        <v>0</v>
      </c>
    </row>
    <row r="5623" spans="1:8" x14ac:dyDescent="0.3">
      <c r="A5623" s="33">
        <v>816701</v>
      </c>
      <c r="B5623" t="s">
        <v>9269</v>
      </c>
      <c r="C5623">
        <v>6768.47</v>
      </c>
      <c r="D5623">
        <v>8</v>
      </c>
      <c r="E5623">
        <v>8</v>
      </c>
      <c r="F5623" t="s">
        <v>8998</v>
      </c>
      <c r="G5623">
        <v>0</v>
      </c>
      <c r="H5623">
        <v>0</v>
      </c>
    </row>
    <row r="5624" spans="1:8" x14ac:dyDescent="0.3">
      <c r="A5624" s="33">
        <v>815753</v>
      </c>
      <c r="B5624" t="s">
        <v>9270</v>
      </c>
      <c r="C5624">
        <v>7841.8</v>
      </c>
      <c r="D5624">
        <v>8</v>
      </c>
      <c r="E5624">
        <v>8</v>
      </c>
      <c r="F5624" t="s">
        <v>8998</v>
      </c>
      <c r="G5624">
        <v>0</v>
      </c>
      <c r="H5624">
        <v>0</v>
      </c>
    </row>
    <row r="5625" spans="1:8" x14ac:dyDescent="0.3">
      <c r="A5625" s="33">
        <v>815751</v>
      </c>
      <c r="B5625" t="s">
        <v>9271</v>
      </c>
      <c r="C5625">
        <v>9050.39</v>
      </c>
      <c r="D5625">
        <v>8</v>
      </c>
      <c r="E5625">
        <v>8</v>
      </c>
      <c r="F5625" t="s">
        <v>8998</v>
      </c>
      <c r="G5625">
        <v>0</v>
      </c>
      <c r="H5625">
        <v>0</v>
      </c>
    </row>
    <row r="5626" spans="1:8" x14ac:dyDescent="0.3">
      <c r="A5626" s="33">
        <v>815752</v>
      </c>
      <c r="B5626" t="s">
        <v>9272</v>
      </c>
      <c r="C5626">
        <v>9127.5300000000007</v>
      </c>
      <c r="D5626">
        <v>8</v>
      </c>
      <c r="E5626">
        <v>8</v>
      </c>
      <c r="F5626" t="s">
        <v>8998</v>
      </c>
      <c r="G5626">
        <v>0</v>
      </c>
      <c r="H5626">
        <v>0</v>
      </c>
    </row>
    <row r="5627" spans="1:8" x14ac:dyDescent="0.3">
      <c r="A5627" s="33">
        <v>816751</v>
      </c>
      <c r="B5627" t="s">
        <v>9273</v>
      </c>
      <c r="C5627">
        <v>8394.5</v>
      </c>
      <c r="D5627">
        <v>8</v>
      </c>
      <c r="E5627">
        <v>8</v>
      </c>
      <c r="F5627" t="s">
        <v>8998</v>
      </c>
      <c r="G5627">
        <v>0</v>
      </c>
      <c r="H5627">
        <v>0</v>
      </c>
    </row>
    <row r="5628" spans="1:8" x14ac:dyDescent="0.3">
      <c r="A5628" s="33">
        <v>109220</v>
      </c>
      <c r="B5628" t="s">
        <v>9274</v>
      </c>
      <c r="C5628">
        <v>5058.24</v>
      </c>
      <c r="D5628">
        <v>8</v>
      </c>
      <c r="E5628">
        <v>23</v>
      </c>
      <c r="F5628" t="s">
        <v>8998</v>
      </c>
      <c r="G5628">
        <v>0</v>
      </c>
      <c r="H5628">
        <v>0</v>
      </c>
    </row>
    <row r="5629" spans="1:8" x14ac:dyDescent="0.3">
      <c r="A5629" s="33">
        <v>109221</v>
      </c>
      <c r="B5629" t="s">
        <v>9275</v>
      </c>
      <c r="C5629">
        <v>5963.69</v>
      </c>
      <c r="D5629">
        <v>8</v>
      </c>
      <c r="E5629">
        <v>23</v>
      </c>
      <c r="F5629" t="s">
        <v>8998</v>
      </c>
      <c r="G5629">
        <v>0</v>
      </c>
      <c r="H5629">
        <v>0</v>
      </c>
    </row>
    <row r="5630" spans="1:8" x14ac:dyDescent="0.3">
      <c r="A5630" t="s">
        <v>9276</v>
      </c>
      <c r="B5630" t="s">
        <v>9277</v>
      </c>
      <c r="C5630">
        <v>34476</v>
      </c>
      <c r="D5630">
        <v>8</v>
      </c>
      <c r="E5630">
        <v>36</v>
      </c>
      <c r="F5630" t="s">
        <v>8998</v>
      </c>
      <c r="G5630">
        <v>0</v>
      </c>
      <c r="H5630">
        <v>0</v>
      </c>
    </row>
    <row r="5631" spans="1:8" x14ac:dyDescent="0.3">
      <c r="A5631" s="33">
        <v>109013</v>
      </c>
      <c r="B5631" t="s">
        <v>9278</v>
      </c>
      <c r="C5631">
        <v>4077.3</v>
      </c>
      <c r="D5631">
        <v>8</v>
      </c>
      <c r="E5631">
        <v>23</v>
      </c>
      <c r="F5631" t="s">
        <v>8998</v>
      </c>
      <c r="G5631">
        <v>0</v>
      </c>
      <c r="H5631">
        <v>0</v>
      </c>
    </row>
    <row r="5632" spans="1:8" x14ac:dyDescent="0.3">
      <c r="A5632" s="33">
        <v>109068</v>
      </c>
      <c r="B5632" t="s">
        <v>9279</v>
      </c>
      <c r="C5632">
        <v>17809.25</v>
      </c>
      <c r="D5632">
        <v>8</v>
      </c>
      <c r="E5632">
        <v>23</v>
      </c>
      <c r="F5632" t="s">
        <v>8998</v>
      </c>
      <c r="G5632">
        <v>0</v>
      </c>
      <c r="H5632">
        <v>0</v>
      </c>
    </row>
    <row r="5633" spans="1:8" x14ac:dyDescent="0.3">
      <c r="A5633" s="33">
        <v>109019</v>
      </c>
      <c r="B5633" t="s">
        <v>9280</v>
      </c>
      <c r="C5633">
        <v>4259.67</v>
      </c>
      <c r="D5633">
        <v>8</v>
      </c>
      <c r="E5633">
        <v>23</v>
      </c>
      <c r="F5633" t="s">
        <v>8998</v>
      </c>
      <c r="G5633">
        <v>0</v>
      </c>
      <c r="H5633">
        <v>0</v>
      </c>
    </row>
    <row r="5634" spans="1:8" x14ac:dyDescent="0.3">
      <c r="A5634" s="33">
        <v>109222</v>
      </c>
      <c r="B5634" t="s">
        <v>9281</v>
      </c>
      <c r="C5634">
        <v>22150.09</v>
      </c>
      <c r="D5634">
        <v>8</v>
      </c>
      <c r="E5634">
        <v>23</v>
      </c>
      <c r="F5634" t="s">
        <v>8998</v>
      </c>
      <c r="G5634">
        <v>0</v>
      </c>
      <c r="H5634">
        <v>0</v>
      </c>
    </row>
    <row r="5635" spans="1:8" x14ac:dyDescent="0.3">
      <c r="A5635" s="33">
        <v>109229</v>
      </c>
      <c r="B5635" t="s">
        <v>9282</v>
      </c>
      <c r="C5635">
        <v>25929.94</v>
      </c>
      <c r="D5635">
        <v>8</v>
      </c>
      <c r="E5635">
        <v>23</v>
      </c>
      <c r="F5635" t="s">
        <v>8998</v>
      </c>
      <c r="G5635">
        <v>0</v>
      </c>
      <c r="H5635">
        <v>0</v>
      </c>
    </row>
    <row r="5636" spans="1:8" x14ac:dyDescent="0.3">
      <c r="A5636" s="33">
        <v>109230</v>
      </c>
      <c r="B5636" t="s">
        <v>9283</v>
      </c>
      <c r="C5636">
        <v>27391.49</v>
      </c>
      <c r="D5636">
        <v>8</v>
      </c>
      <c r="E5636">
        <v>23</v>
      </c>
      <c r="F5636" t="s">
        <v>8998</v>
      </c>
      <c r="G5636">
        <v>0</v>
      </c>
      <c r="H5636">
        <v>0</v>
      </c>
    </row>
    <row r="5637" spans="1:8" x14ac:dyDescent="0.3">
      <c r="A5637" s="33">
        <v>109232</v>
      </c>
      <c r="B5637" t="s">
        <v>9284</v>
      </c>
      <c r="C5637">
        <v>30025.040000000001</v>
      </c>
      <c r="D5637">
        <v>8</v>
      </c>
      <c r="E5637">
        <v>23</v>
      </c>
      <c r="F5637" t="s">
        <v>8998</v>
      </c>
      <c r="G5637">
        <v>0</v>
      </c>
      <c r="H5637">
        <v>0</v>
      </c>
    </row>
    <row r="5638" spans="1:8" x14ac:dyDescent="0.3">
      <c r="A5638" s="33">
        <v>109227</v>
      </c>
      <c r="B5638" t="s">
        <v>9285</v>
      </c>
      <c r="C5638">
        <v>40782.82</v>
      </c>
      <c r="D5638">
        <v>8</v>
      </c>
      <c r="E5638">
        <v>23</v>
      </c>
      <c r="F5638" t="s">
        <v>8998</v>
      </c>
      <c r="G5638">
        <v>0</v>
      </c>
      <c r="H5638">
        <v>0</v>
      </c>
    </row>
    <row r="5639" spans="1:8" x14ac:dyDescent="0.3">
      <c r="A5639" t="s">
        <v>9286</v>
      </c>
      <c r="B5639" t="s">
        <v>9287</v>
      </c>
      <c r="C5639">
        <v>20419.84</v>
      </c>
      <c r="D5639">
        <v>8</v>
      </c>
      <c r="E5639">
        <v>36</v>
      </c>
      <c r="F5639" t="s">
        <v>8998</v>
      </c>
      <c r="G5639">
        <v>0</v>
      </c>
      <c r="H5639">
        <v>0</v>
      </c>
    </row>
    <row r="5640" spans="1:8" x14ac:dyDescent="0.3">
      <c r="A5640" s="33">
        <v>109225</v>
      </c>
      <c r="B5640" t="s">
        <v>9288</v>
      </c>
      <c r="C5640">
        <v>42254.49</v>
      </c>
      <c r="D5640">
        <v>8</v>
      </c>
      <c r="E5640">
        <v>23</v>
      </c>
      <c r="F5640" t="s">
        <v>8998</v>
      </c>
      <c r="G5640">
        <v>0</v>
      </c>
      <c r="H5640">
        <v>0</v>
      </c>
    </row>
    <row r="5641" spans="1:8" x14ac:dyDescent="0.3">
      <c r="A5641" s="33">
        <v>109001</v>
      </c>
      <c r="B5641" t="s">
        <v>9289</v>
      </c>
      <c r="C5641">
        <v>57677.91</v>
      </c>
      <c r="D5641">
        <v>8</v>
      </c>
      <c r="E5641">
        <v>23</v>
      </c>
      <c r="F5641" t="s">
        <v>8998</v>
      </c>
      <c r="G5641">
        <v>0</v>
      </c>
      <c r="H5641">
        <v>0</v>
      </c>
    </row>
    <row r="5642" spans="1:8" x14ac:dyDescent="0.3">
      <c r="A5642" s="33">
        <v>109224</v>
      </c>
      <c r="B5642" t="s">
        <v>9290</v>
      </c>
      <c r="C5642">
        <v>6419.76</v>
      </c>
      <c r="D5642">
        <v>8</v>
      </c>
      <c r="E5642">
        <v>23</v>
      </c>
      <c r="F5642" t="s">
        <v>8998</v>
      </c>
      <c r="G5642">
        <v>0</v>
      </c>
      <c r="H5642">
        <v>0</v>
      </c>
    </row>
    <row r="5643" spans="1:8" x14ac:dyDescent="0.3">
      <c r="A5643" t="s">
        <v>9291</v>
      </c>
      <c r="B5643" t="s">
        <v>9292</v>
      </c>
      <c r="C5643">
        <v>25399.51</v>
      </c>
      <c r="D5643">
        <v>8</v>
      </c>
      <c r="E5643">
        <v>36</v>
      </c>
      <c r="F5643" t="s">
        <v>8998</v>
      </c>
      <c r="G5643">
        <v>0</v>
      </c>
      <c r="H5643">
        <v>0</v>
      </c>
    </row>
    <row r="5644" spans="1:8" x14ac:dyDescent="0.3">
      <c r="A5644" t="s">
        <v>9293</v>
      </c>
      <c r="B5644" t="s">
        <v>9294</v>
      </c>
      <c r="C5644">
        <v>13845.08</v>
      </c>
      <c r="D5644">
        <v>8</v>
      </c>
      <c r="E5644">
        <v>14</v>
      </c>
      <c r="F5644" t="s">
        <v>8998</v>
      </c>
      <c r="G5644">
        <v>0</v>
      </c>
      <c r="H5644">
        <v>0</v>
      </c>
    </row>
    <row r="5645" spans="1:8" x14ac:dyDescent="0.3">
      <c r="A5645" s="33">
        <v>109018</v>
      </c>
      <c r="B5645" t="s">
        <v>9295</v>
      </c>
      <c r="C5645">
        <v>3909.67</v>
      </c>
      <c r="D5645">
        <v>8</v>
      </c>
      <c r="E5645">
        <v>23</v>
      </c>
      <c r="F5645" t="s">
        <v>8998</v>
      </c>
      <c r="G5645">
        <v>0</v>
      </c>
      <c r="H5645">
        <v>0</v>
      </c>
    </row>
    <row r="5646" spans="1:8" x14ac:dyDescent="0.3">
      <c r="A5646" s="33">
        <v>109023</v>
      </c>
      <c r="B5646" t="s">
        <v>9296</v>
      </c>
      <c r="C5646">
        <v>5101.1400000000003</v>
      </c>
      <c r="D5646">
        <v>8</v>
      </c>
      <c r="E5646">
        <v>23</v>
      </c>
      <c r="F5646" t="s">
        <v>8998</v>
      </c>
      <c r="G5646">
        <v>0</v>
      </c>
      <c r="H5646">
        <v>0</v>
      </c>
    </row>
    <row r="5647" spans="1:8" x14ac:dyDescent="0.3">
      <c r="A5647" s="33">
        <v>110508</v>
      </c>
      <c r="B5647" t="s">
        <v>9297</v>
      </c>
      <c r="C5647">
        <v>11904.62</v>
      </c>
      <c r="D5647">
        <v>8</v>
      </c>
      <c r="E5647">
        <v>14</v>
      </c>
      <c r="F5647" t="s">
        <v>8998</v>
      </c>
      <c r="G5647">
        <v>0</v>
      </c>
      <c r="H5647">
        <v>0</v>
      </c>
    </row>
    <row r="5648" spans="1:8" x14ac:dyDescent="0.3">
      <c r="A5648" s="33">
        <v>109059</v>
      </c>
      <c r="B5648" t="s">
        <v>9298</v>
      </c>
      <c r="C5648">
        <v>7416.78</v>
      </c>
      <c r="D5648">
        <v>8</v>
      </c>
      <c r="E5648">
        <v>23</v>
      </c>
      <c r="F5648" t="s">
        <v>8998</v>
      </c>
      <c r="G5648">
        <v>0</v>
      </c>
      <c r="H5648">
        <v>0</v>
      </c>
    </row>
    <row r="5649" spans="1:8" x14ac:dyDescent="0.3">
      <c r="A5649" s="33">
        <v>109162</v>
      </c>
      <c r="B5649" t="s">
        <v>9299</v>
      </c>
      <c r="C5649">
        <v>10026.35</v>
      </c>
      <c r="D5649">
        <v>8</v>
      </c>
      <c r="E5649">
        <v>23</v>
      </c>
      <c r="F5649" t="s">
        <v>8998</v>
      </c>
      <c r="G5649">
        <v>0</v>
      </c>
      <c r="H5649">
        <v>0</v>
      </c>
    </row>
    <row r="5650" spans="1:8" x14ac:dyDescent="0.3">
      <c r="A5650" s="33">
        <v>109012</v>
      </c>
      <c r="B5650" t="s">
        <v>9300</v>
      </c>
      <c r="C5650">
        <v>8644.18</v>
      </c>
      <c r="D5650">
        <v>8</v>
      </c>
      <c r="E5650">
        <v>23</v>
      </c>
      <c r="F5650" t="s">
        <v>8998</v>
      </c>
      <c r="G5650">
        <v>0</v>
      </c>
      <c r="H5650">
        <v>0</v>
      </c>
    </row>
    <row r="5651" spans="1:8" x14ac:dyDescent="0.3">
      <c r="A5651" s="33">
        <v>109062</v>
      </c>
      <c r="B5651" t="s">
        <v>9301</v>
      </c>
      <c r="C5651">
        <v>6237.62</v>
      </c>
      <c r="D5651">
        <v>8</v>
      </c>
      <c r="E5651">
        <v>23</v>
      </c>
      <c r="F5651" t="s">
        <v>8998</v>
      </c>
      <c r="G5651">
        <v>0</v>
      </c>
      <c r="H5651">
        <v>0</v>
      </c>
    </row>
    <row r="5652" spans="1:8" x14ac:dyDescent="0.3">
      <c r="A5652" s="33">
        <v>109005</v>
      </c>
      <c r="B5652" t="s">
        <v>9302</v>
      </c>
      <c r="C5652">
        <v>9858.6</v>
      </c>
      <c r="D5652">
        <v>8</v>
      </c>
      <c r="E5652">
        <v>23</v>
      </c>
      <c r="F5652" t="s">
        <v>8998</v>
      </c>
      <c r="G5652">
        <v>0</v>
      </c>
      <c r="H5652">
        <v>0</v>
      </c>
    </row>
    <row r="5653" spans="1:8" x14ac:dyDescent="0.3">
      <c r="A5653" s="33">
        <v>109113</v>
      </c>
      <c r="B5653" t="s">
        <v>9303</v>
      </c>
      <c r="C5653">
        <v>68159.39</v>
      </c>
      <c r="D5653">
        <v>8</v>
      </c>
      <c r="E5653">
        <v>23</v>
      </c>
      <c r="F5653" t="s">
        <v>8998</v>
      </c>
      <c r="G5653">
        <v>0</v>
      </c>
      <c r="H5653">
        <v>0</v>
      </c>
    </row>
    <row r="5654" spans="1:8" x14ac:dyDescent="0.3">
      <c r="A5654" s="33">
        <v>8924111</v>
      </c>
      <c r="B5654" t="s">
        <v>9304</v>
      </c>
      <c r="C5654">
        <v>13155.43</v>
      </c>
      <c r="D5654">
        <v>8</v>
      </c>
      <c r="E5654">
        <v>173</v>
      </c>
      <c r="F5654" t="s">
        <v>8998</v>
      </c>
      <c r="G5654">
        <v>0</v>
      </c>
      <c r="H5654">
        <v>0</v>
      </c>
    </row>
    <row r="5655" spans="1:8" x14ac:dyDescent="0.3">
      <c r="A5655" t="s">
        <v>9305</v>
      </c>
      <c r="B5655" t="s">
        <v>9306</v>
      </c>
      <c r="C5655">
        <v>39552.410000000003</v>
      </c>
      <c r="D5655">
        <v>8</v>
      </c>
      <c r="E5655">
        <v>36</v>
      </c>
      <c r="F5655" t="s">
        <v>8998</v>
      </c>
      <c r="G5655">
        <v>0</v>
      </c>
      <c r="H5655">
        <v>0</v>
      </c>
    </row>
    <row r="5656" spans="1:8" x14ac:dyDescent="0.3">
      <c r="A5656" s="33">
        <v>8820101</v>
      </c>
      <c r="B5656" t="s">
        <v>9307</v>
      </c>
      <c r="C5656">
        <v>7917.03</v>
      </c>
      <c r="D5656">
        <v>8</v>
      </c>
      <c r="E5656">
        <v>23</v>
      </c>
      <c r="F5656" t="s">
        <v>8998</v>
      </c>
      <c r="G5656">
        <v>0</v>
      </c>
      <c r="H5656">
        <v>0</v>
      </c>
    </row>
    <row r="5657" spans="1:8" x14ac:dyDescent="0.3">
      <c r="A5657" s="33">
        <v>8820100</v>
      </c>
      <c r="B5657" t="s">
        <v>9308</v>
      </c>
      <c r="C5657">
        <v>5338.68</v>
      </c>
      <c r="D5657">
        <v>8</v>
      </c>
      <c r="E5657">
        <v>8</v>
      </c>
      <c r="F5657" t="s">
        <v>8998</v>
      </c>
      <c r="G5657">
        <v>268</v>
      </c>
      <c r="H5657">
        <v>1</v>
      </c>
    </row>
    <row r="5658" spans="1:8" x14ac:dyDescent="0.3">
      <c r="A5658" s="33">
        <v>8822110</v>
      </c>
      <c r="B5658" t="s">
        <v>9309</v>
      </c>
      <c r="C5658">
        <v>9336.15</v>
      </c>
      <c r="D5658">
        <v>8</v>
      </c>
      <c r="E5658">
        <v>8</v>
      </c>
      <c r="F5658" t="s">
        <v>8998</v>
      </c>
      <c r="G5658">
        <v>0</v>
      </c>
      <c r="H5658">
        <v>0</v>
      </c>
    </row>
    <row r="5659" spans="1:8" x14ac:dyDescent="0.3">
      <c r="A5659" s="33">
        <v>8822111</v>
      </c>
      <c r="B5659" t="s">
        <v>9310</v>
      </c>
      <c r="C5659">
        <v>9323.81</v>
      </c>
      <c r="D5659">
        <v>8</v>
      </c>
      <c r="E5659">
        <v>23</v>
      </c>
      <c r="F5659" t="s">
        <v>8998</v>
      </c>
      <c r="G5659">
        <v>0</v>
      </c>
      <c r="H5659">
        <v>0</v>
      </c>
    </row>
    <row r="5660" spans="1:8" x14ac:dyDescent="0.3">
      <c r="A5660" s="33">
        <v>8824110</v>
      </c>
      <c r="B5660" t="s">
        <v>9311</v>
      </c>
      <c r="C5660">
        <v>27186.03</v>
      </c>
      <c r="D5660">
        <v>8</v>
      </c>
      <c r="E5660">
        <v>173</v>
      </c>
      <c r="F5660" t="s">
        <v>8998</v>
      </c>
      <c r="G5660">
        <v>34</v>
      </c>
      <c r="H5660">
        <v>1</v>
      </c>
    </row>
    <row r="5661" spans="1:8" x14ac:dyDescent="0.3">
      <c r="A5661" s="33">
        <v>8824111</v>
      </c>
      <c r="B5661" t="s">
        <v>9311</v>
      </c>
      <c r="C5661">
        <v>13962.35</v>
      </c>
      <c r="D5661">
        <v>8</v>
      </c>
      <c r="E5661">
        <v>23</v>
      </c>
      <c r="F5661" t="s">
        <v>8998</v>
      </c>
      <c r="G5661">
        <v>0</v>
      </c>
      <c r="H5661">
        <v>0</v>
      </c>
    </row>
    <row r="5662" spans="1:8" x14ac:dyDescent="0.3">
      <c r="A5662" s="33">
        <v>8822511</v>
      </c>
      <c r="B5662" t="s">
        <v>9312</v>
      </c>
      <c r="C5662">
        <v>9502.68</v>
      </c>
      <c r="D5662">
        <v>8</v>
      </c>
      <c r="E5662">
        <v>8</v>
      </c>
      <c r="F5662" t="s">
        <v>8998</v>
      </c>
      <c r="G5662">
        <v>0</v>
      </c>
      <c r="H5662">
        <v>0</v>
      </c>
    </row>
    <row r="5663" spans="1:8" x14ac:dyDescent="0.3">
      <c r="A5663" s="33">
        <v>8820130</v>
      </c>
      <c r="B5663" t="s">
        <v>9313</v>
      </c>
      <c r="C5663">
        <v>13109.95</v>
      </c>
      <c r="D5663">
        <v>8</v>
      </c>
      <c r="E5663">
        <v>8</v>
      </c>
      <c r="F5663" t="s">
        <v>8998</v>
      </c>
      <c r="G5663">
        <v>0</v>
      </c>
      <c r="H5663">
        <v>0</v>
      </c>
    </row>
    <row r="5664" spans="1:8" x14ac:dyDescent="0.3">
      <c r="A5664" s="33">
        <v>8824130</v>
      </c>
      <c r="B5664" t="s">
        <v>9314</v>
      </c>
      <c r="C5664">
        <v>21757.61</v>
      </c>
      <c r="D5664">
        <v>8</v>
      </c>
      <c r="E5664">
        <v>8</v>
      </c>
      <c r="F5664" t="s">
        <v>8998</v>
      </c>
      <c r="G5664">
        <v>1</v>
      </c>
      <c r="H5664">
        <v>0</v>
      </c>
    </row>
    <row r="5665" spans="1:8" x14ac:dyDescent="0.3">
      <c r="A5665" s="33">
        <v>8824131</v>
      </c>
      <c r="B5665" t="s">
        <v>9315</v>
      </c>
      <c r="C5665">
        <v>17449.099999999999</v>
      </c>
      <c r="D5665">
        <v>8</v>
      </c>
      <c r="E5665">
        <v>23</v>
      </c>
      <c r="F5665" t="s">
        <v>8998</v>
      </c>
      <c r="G5665">
        <v>0</v>
      </c>
      <c r="H5665">
        <v>0</v>
      </c>
    </row>
    <row r="5666" spans="1:8" x14ac:dyDescent="0.3">
      <c r="A5666" s="33">
        <v>8824160</v>
      </c>
      <c r="B5666" t="s">
        <v>9316</v>
      </c>
      <c r="C5666">
        <v>17226.490000000002</v>
      </c>
      <c r="D5666">
        <v>8</v>
      </c>
      <c r="E5666">
        <v>8</v>
      </c>
      <c r="F5666" t="s">
        <v>8998</v>
      </c>
      <c r="G5666">
        <v>1</v>
      </c>
      <c r="H5666">
        <v>0</v>
      </c>
    </row>
    <row r="5667" spans="1:8" x14ac:dyDescent="0.3">
      <c r="A5667" s="33">
        <v>8825155</v>
      </c>
      <c r="B5667" t="s">
        <v>9317</v>
      </c>
      <c r="C5667">
        <v>34816.68</v>
      </c>
      <c r="D5667">
        <v>8</v>
      </c>
      <c r="E5667">
        <v>8</v>
      </c>
      <c r="F5667" t="s">
        <v>8998</v>
      </c>
      <c r="G5667">
        <v>1</v>
      </c>
      <c r="H5667">
        <v>0</v>
      </c>
    </row>
    <row r="5668" spans="1:8" x14ac:dyDescent="0.3">
      <c r="A5668" s="33">
        <v>8825156</v>
      </c>
      <c r="B5668" t="s">
        <v>9318</v>
      </c>
      <c r="C5668">
        <v>21839.56</v>
      </c>
      <c r="D5668">
        <v>8</v>
      </c>
      <c r="E5668">
        <v>23</v>
      </c>
      <c r="F5668" t="s">
        <v>8998</v>
      </c>
      <c r="G5668">
        <v>0</v>
      </c>
      <c r="H5668">
        <v>0</v>
      </c>
    </row>
    <row r="5669" spans="1:8" x14ac:dyDescent="0.3">
      <c r="A5669" s="33">
        <v>8824161</v>
      </c>
      <c r="B5669" t="s">
        <v>9319</v>
      </c>
      <c r="C5669">
        <v>17247.990000000002</v>
      </c>
      <c r="D5669">
        <v>8</v>
      </c>
      <c r="E5669">
        <v>23</v>
      </c>
      <c r="F5669" t="s">
        <v>8998</v>
      </c>
      <c r="G5669">
        <v>0</v>
      </c>
      <c r="H5669">
        <v>0</v>
      </c>
    </row>
    <row r="5670" spans="1:8" x14ac:dyDescent="0.3">
      <c r="A5670" s="33">
        <v>8824180</v>
      </c>
      <c r="B5670" t="s">
        <v>9320</v>
      </c>
      <c r="C5670">
        <v>18884.62</v>
      </c>
      <c r="D5670">
        <v>8</v>
      </c>
      <c r="E5670">
        <v>8</v>
      </c>
      <c r="F5670" t="s">
        <v>8998</v>
      </c>
      <c r="G5670">
        <v>0</v>
      </c>
      <c r="H5670">
        <v>0</v>
      </c>
    </row>
    <row r="5671" spans="1:8" x14ac:dyDescent="0.3">
      <c r="A5671" s="33">
        <v>8824181</v>
      </c>
      <c r="B5671" t="s">
        <v>9321</v>
      </c>
      <c r="C5671">
        <v>18935.28</v>
      </c>
      <c r="D5671">
        <v>8</v>
      </c>
      <c r="E5671">
        <v>23</v>
      </c>
      <c r="F5671" t="s">
        <v>8998</v>
      </c>
      <c r="G5671">
        <v>0</v>
      </c>
      <c r="H5671">
        <v>0</v>
      </c>
    </row>
    <row r="5672" spans="1:8" x14ac:dyDescent="0.3">
      <c r="A5672" s="33">
        <v>8825206</v>
      </c>
      <c r="B5672" t="s">
        <v>9322</v>
      </c>
      <c r="C5672">
        <v>39304.519999999997</v>
      </c>
      <c r="D5672">
        <v>8</v>
      </c>
      <c r="E5672">
        <v>23</v>
      </c>
      <c r="F5672" t="s">
        <v>8998</v>
      </c>
      <c r="G5672">
        <v>0</v>
      </c>
      <c r="H5672">
        <v>0</v>
      </c>
    </row>
    <row r="5673" spans="1:8" x14ac:dyDescent="0.3">
      <c r="A5673" s="33">
        <v>8825205</v>
      </c>
      <c r="B5673" t="s">
        <v>9323</v>
      </c>
      <c r="C5673">
        <v>42680.56</v>
      </c>
      <c r="D5673">
        <v>8</v>
      </c>
      <c r="E5673">
        <v>8</v>
      </c>
      <c r="F5673" t="s">
        <v>8998</v>
      </c>
      <c r="G5673">
        <v>0</v>
      </c>
      <c r="H5673">
        <v>0</v>
      </c>
    </row>
    <row r="5674" spans="1:8" x14ac:dyDescent="0.3">
      <c r="A5674" s="33">
        <v>8825235</v>
      </c>
      <c r="B5674" t="s">
        <v>9324</v>
      </c>
      <c r="C5674">
        <v>55248.29</v>
      </c>
      <c r="D5674">
        <v>8</v>
      </c>
      <c r="E5674">
        <v>14</v>
      </c>
      <c r="F5674" t="s">
        <v>8998</v>
      </c>
      <c r="G5674">
        <v>1</v>
      </c>
      <c r="H5674">
        <v>0</v>
      </c>
    </row>
    <row r="5675" spans="1:8" x14ac:dyDescent="0.3">
      <c r="A5675" s="33">
        <v>8825236</v>
      </c>
      <c r="B5675" t="s">
        <v>9325</v>
      </c>
      <c r="C5675">
        <v>35691.160000000003</v>
      </c>
      <c r="D5675">
        <v>8</v>
      </c>
      <c r="E5675">
        <v>23</v>
      </c>
      <c r="F5675" t="s">
        <v>8998</v>
      </c>
      <c r="G5675">
        <v>0</v>
      </c>
      <c r="H5675">
        <v>0</v>
      </c>
    </row>
    <row r="5676" spans="1:8" x14ac:dyDescent="0.3">
      <c r="A5676" s="33">
        <v>8825266</v>
      </c>
      <c r="B5676" t="s">
        <v>9326</v>
      </c>
      <c r="C5676">
        <v>49463.93</v>
      </c>
      <c r="D5676">
        <v>8</v>
      </c>
      <c r="E5676">
        <v>23</v>
      </c>
      <c r="F5676" t="s">
        <v>8998</v>
      </c>
      <c r="G5676">
        <v>0</v>
      </c>
      <c r="H5676">
        <v>0</v>
      </c>
    </row>
    <row r="5677" spans="1:8" x14ac:dyDescent="0.3">
      <c r="A5677" t="s">
        <v>9327</v>
      </c>
      <c r="B5677" t="s">
        <v>9328</v>
      </c>
      <c r="C5677">
        <v>28398.92</v>
      </c>
      <c r="D5677">
        <v>8</v>
      </c>
      <c r="E5677">
        <v>36</v>
      </c>
      <c r="F5677" t="s">
        <v>8998</v>
      </c>
      <c r="G5677">
        <v>0</v>
      </c>
      <c r="H5677">
        <v>0</v>
      </c>
    </row>
    <row r="5678" spans="1:8" x14ac:dyDescent="0.3">
      <c r="A5678" s="33">
        <v>8825265</v>
      </c>
      <c r="B5678" t="s">
        <v>9329</v>
      </c>
      <c r="C5678">
        <v>49530.21</v>
      </c>
      <c r="D5678">
        <v>8</v>
      </c>
      <c r="E5678">
        <v>8</v>
      </c>
      <c r="F5678" t="s">
        <v>8998</v>
      </c>
      <c r="G5678">
        <v>0</v>
      </c>
      <c r="H5678">
        <v>0</v>
      </c>
    </row>
    <row r="5679" spans="1:8" x14ac:dyDescent="0.3">
      <c r="A5679" s="33">
        <v>8808500</v>
      </c>
      <c r="B5679" t="s">
        <v>9330</v>
      </c>
      <c r="C5679">
        <v>3224.95</v>
      </c>
      <c r="D5679">
        <v>8</v>
      </c>
      <c r="E5679">
        <v>8</v>
      </c>
      <c r="F5679" t="s">
        <v>8998</v>
      </c>
      <c r="G5679">
        <v>0</v>
      </c>
      <c r="H5679">
        <v>0</v>
      </c>
    </row>
    <row r="5680" spans="1:8" x14ac:dyDescent="0.3">
      <c r="A5680" s="33">
        <v>8809601</v>
      </c>
      <c r="B5680" t="s">
        <v>9331</v>
      </c>
      <c r="C5680">
        <v>3293.08</v>
      </c>
      <c r="D5680">
        <v>8</v>
      </c>
      <c r="E5680">
        <v>23</v>
      </c>
      <c r="F5680" t="s">
        <v>8998</v>
      </c>
      <c r="G5680">
        <v>0</v>
      </c>
      <c r="H5680">
        <v>0</v>
      </c>
    </row>
    <row r="5681" spans="1:8" x14ac:dyDescent="0.3">
      <c r="A5681" s="33">
        <v>8809600</v>
      </c>
      <c r="B5681" t="s">
        <v>9332</v>
      </c>
      <c r="C5681">
        <v>4333.2700000000004</v>
      </c>
      <c r="D5681">
        <v>8</v>
      </c>
      <c r="E5681">
        <v>8</v>
      </c>
      <c r="F5681" t="s">
        <v>8998</v>
      </c>
      <c r="G5681">
        <v>39</v>
      </c>
      <c r="H5681">
        <v>1</v>
      </c>
    </row>
    <row r="5682" spans="1:8" x14ac:dyDescent="0.3">
      <c r="A5682" s="33">
        <v>8810651</v>
      </c>
      <c r="B5682" t="s">
        <v>9333</v>
      </c>
      <c r="C5682">
        <v>3693.99</v>
      </c>
      <c r="D5682">
        <v>8</v>
      </c>
      <c r="E5682">
        <v>23</v>
      </c>
      <c r="F5682" t="s">
        <v>8998</v>
      </c>
      <c r="G5682">
        <v>0</v>
      </c>
      <c r="H5682">
        <v>0</v>
      </c>
    </row>
    <row r="5683" spans="1:8" x14ac:dyDescent="0.3">
      <c r="A5683" s="33">
        <v>8810650</v>
      </c>
      <c r="B5683" t="s">
        <v>9334</v>
      </c>
      <c r="C5683">
        <v>6157.54</v>
      </c>
      <c r="D5683">
        <v>8</v>
      </c>
      <c r="E5683">
        <v>8</v>
      </c>
      <c r="F5683" t="s">
        <v>8998</v>
      </c>
      <c r="G5683">
        <v>6</v>
      </c>
      <c r="H5683">
        <v>0</v>
      </c>
    </row>
    <row r="5684" spans="1:8" x14ac:dyDescent="0.3">
      <c r="A5684" s="33">
        <v>8812701</v>
      </c>
      <c r="B5684" t="s">
        <v>9335</v>
      </c>
      <c r="C5684">
        <v>3523.1</v>
      </c>
      <c r="D5684">
        <v>8</v>
      </c>
      <c r="E5684">
        <v>23</v>
      </c>
      <c r="F5684" t="s">
        <v>8998</v>
      </c>
      <c r="G5684">
        <v>0</v>
      </c>
      <c r="H5684">
        <v>0</v>
      </c>
    </row>
    <row r="5685" spans="1:8" x14ac:dyDescent="0.3">
      <c r="A5685" s="33">
        <v>8812700</v>
      </c>
      <c r="B5685" t="s">
        <v>9336</v>
      </c>
      <c r="C5685">
        <v>6359.82</v>
      </c>
      <c r="D5685">
        <v>8</v>
      </c>
      <c r="E5685">
        <v>8</v>
      </c>
      <c r="F5685" t="s">
        <v>8998</v>
      </c>
      <c r="G5685">
        <v>46</v>
      </c>
      <c r="H5685">
        <v>1</v>
      </c>
    </row>
    <row r="5686" spans="1:8" x14ac:dyDescent="0.3">
      <c r="A5686" s="33">
        <v>8816752</v>
      </c>
      <c r="B5686" t="s">
        <v>9337</v>
      </c>
      <c r="C5686">
        <v>6746.5</v>
      </c>
      <c r="D5686">
        <v>8</v>
      </c>
      <c r="E5686">
        <v>8</v>
      </c>
      <c r="F5686" t="s">
        <v>8998</v>
      </c>
      <c r="G5686">
        <v>0</v>
      </c>
      <c r="H5686">
        <v>0</v>
      </c>
    </row>
    <row r="5687" spans="1:8" x14ac:dyDescent="0.3">
      <c r="A5687" s="33">
        <v>8815700</v>
      </c>
      <c r="B5687" t="s">
        <v>9338</v>
      </c>
      <c r="C5687">
        <v>7176.96</v>
      </c>
      <c r="D5687">
        <v>8</v>
      </c>
      <c r="E5687">
        <v>8</v>
      </c>
      <c r="F5687" t="s">
        <v>8998</v>
      </c>
      <c r="G5687">
        <v>10</v>
      </c>
      <c r="H5687">
        <v>0</v>
      </c>
    </row>
    <row r="5688" spans="1:8" x14ac:dyDescent="0.3">
      <c r="A5688" s="33">
        <v>8816750</v>
      </c>
      <c r="B5688" t="s">
        <v>9339</v>
      </c>
      <c r="C5688">
        <v>6767.91</v>
      </c>
      <c r="D5688">
        <v>8</v>
      </c>
      <c r="E5688">
        <v>8</v>
      </c>
      <c r="F5688" t="s">
        <v>8998</v>
      </c>
      <c r="G5688">
        <v>0</v>
      </c>
      <c r="H5688">
        <v>0</v>
      </c>
    </row>
    <row r="5689" spans="1:8" x14ac:dyDescent="0.3">
      <c r="A5689" s="33">
        <v>8816751</v>
      </c>
      <c r="B5689" t="s">
        <v>9340</v>
      </c>
      <c r="C5689">
        <v>4812.54</v>
      </c>
      <c r="D5689">
        <v>8</v>
      </c>
      <c r="E5689">
        <v>23</v>
      </c>
      <c r="F5689" t="s">
        <v>8998</v>
      </c>
      <c r="G5689">
        <v>0</v>
      </c>
      <c r="H5689">
        <v>0</v>
      </c>
    </row>
    <row r="5690" spans="1:8" x14ac:dyDescent="0.3">
      <c r="A5690" s="33">
        <v>8815826</v>
      </c>
      <c r="B5690" t="s">
        <v>9341</v>
      </c>
      <c r="C5690">
        <v>4647.75</v>
      </c>
      <c r="D5690">
        <v>8</v>
      </c>
      <c r="E5690">
        <v>23</v>
      </c>
      <c r="F5690" t="s">
        <v>8998</v>
      </c>
      <c r="G5690">
        <v>0</v>
      </c>
      <c r="H5690">
        <v>0</v>
      </c>
    </row>
    <row r="5691" spans="1:8" x14ac:dyDescent="0.3">
      <c r="A5691" s="33">
        <v>8815825</v>
      </c>
      <c r="B5691" t="s">
        <v>9342</v>
      </c>
      <c r="C5691">
        <v>4641.6099999999997</v>
      </c>
      <c r="D5691">
        <v>8</v>
      </c>
      <c r="E5691">
        <v>8</v>
      </c>
      <c r="F5691" t="s">
        <v>8998</v>
      </c>
      <c r="G5691">
        <v>0</v>
      </c>
      <c r="H5691">
        <v>0</v>
      </c>
    </row>
    <row r="5692" spans="1:8" x14ac:dyDescent="0.3">
      <c r="A5692" s="33">
        <v>109010</v>
      </c>
      <c r="B5692" t="s">
        <v>9343</v>
      </c>
      <c r="C5692">
        <v>8311.93</v>
      </c>
      <c r="D5692">
        <v>8</v>
      </c>
      <c r="E5692">
        <v>23</v>
      </c>
      <c r="F5692" t="s">
        <v>8998</v>
      </c>
      <c r="G5692">
        <v>0</v>
      </c>
      <c r="H5692">
        <v>0</v>
      </c>
    </row>
    <row r="5693" spans="1:8" x14ac:dyDescent="0.3">
      <c r="A5693" s="33">
        <v>8820826</v>
      </c>
      <c r="B5693" t="s">
        <v>9344</v>
      </c>
      <c r="C5693">
        <v>3470.75</v>
      </c>
      <c r="D5693">
        <v>8</v>
      </c>
      <c r="E5693">
        <v>23</v>
      </c>
      <c r="F5693" t="s">
        <v>8998</v>
      </c>
      <c r="G5693">
        <v>1199</v>
      </c>
      <c r="H5693">
        <v>1</v>
      </c>
    </row>
    <row r="5694" spans="1:8" x14ac:dyDescent="0.3">
      <c r="A5694" s="33">
        <v>8820825</v>
      </c>
      <c r="B5694" t="s">
        <v>9345</v>
      </c>
      <c r="C5694">
        <v>7159.78</v>
      </c>
      <c r="D5694">
        <v>8</v>
      </c>
      <c r="E5694">
        <v>8</v>
      </c>
      <c r="F5694" t="s">
        <v>8998</v>
      </c>
      <c r="G5694">
        <v>113</v>
      </c>
      <c r="H5694">
        <v>1</v>
      </c>
    </row>
    <row r="5695" spans="1:8" x14ac:dyDescent="0.3">
      <c r="A5695" s="33">
        <v>8817585</v>
      </c>
      <c r="B5695" t="s">
        <v>9346</v>
      </c>
      <c r="C5695">
        <v>0</v>
      </c>
      <c r="D5695">
        <v>8</v>
      </c>
      <c r="E5695">
        <v>8</v>
      </c>
      <c r="F5695" t="s">
        <v>8998</v>
      </c>
      <c r="G5695">
        <v>0</v>
      </c>
      <c r="H5695">
        <v>0</v>
      </c>
    </row>
    <row r="5696" spans="1:8" x14ac:dyDescent="0.3">
      <c r="A5696" s="33">
        <v>8815900</v>
      </c>
      <c r="B5696" t="s">
        <v>9347</v>
      </c>
      <c r="C5696">
        <v>11096.19</v>
      </c>
      <c r="D5696">
        <v>8</v>
      </c>
      <c r="E5696">
        <v>8</v>
      </c>
      <c r="F5696" t="s">
        <v>8998</v>
      </c>
      <c r="G5696">
        <v>0</v>
      </c>
      <c r="H5696">
        <v>0</v>
      </c>
    </row>
    <row r="5697" spans="1:8" x14ac:dyDescent="0.3">
      <c r="A5697" t="s">
        <v>9348</v>
      </c>
      <c r="B5697" t="s">
        <v>9349</v>
      </c>
      <c r="C5697">
        <v>14067.88</v>
      </c>
      <c r="D5697">
        <v>8</v>
      </c>
      <c r="E5697">
        <v>36</v>
      </c>
      <c r="F5697" t="s">
        <v>8998</v>
      </c>
      <c r="G5697">
        <v>0</v>
      </c>
      <c r="H5697">
        <v>0</v>
      </c>
    </row>
    <row r="5698" spans="1:8" x14ac:dyDescent="0.3">
      <c r="A5698" t="s">
        <v>9350</v>
      </c>
      <c r="B5698" t="s">
        <v>9349</v>
      </c>
      <c r="C5698">
        <v>14067.88</v>
      </c>
      <c r="D5698">
        <v>8</v>
      </c>
      <c r="E5698">
        <v>36</v>
      </c>
      <c r="F5698" t="s">
        <v>8998</v>
      </c>
      <c r="G5698">
        <v>0</v>
      </c>
      <c r="H5698">
        <v>0</v>
      </c>
    </row>
    <row r="5699" spans="1:8" x14ac:dyDescent="0.3">
      <c r="A5699" t="s">
        <v>9351</v>
      </c>
      <c r="B5699" t="s">
        <v>9352</v>
      </c>
      <c r="C5699">
        <v>20470</v>
      </c>
      <c r="D5699">
        <v>8</v>
      </c>
      <c r="E5699">
        <v>36</v>
      </c>
      <c r="F5699" t="s">
        <v>8998</v>
      </c>
      <c r="G5699">
        <v>2</v>
      </c>
      <c r="H5699">
        <v>0</v>
      </c>
    </row>
    <row r="5700" spans="1:8" x14ac:dyDescent="0.3">
      <c r="A5700" t="s">
        <v>9353</v>
      </c>
      <c r="B5700" t="s">
        <v>9354</v>
      </c>
      <c r="C5700">
        <v>16272.92</v>
      </c>
      <c r="D5700">
        <v>8</v>
      </c>
      <c r="E5700">
        <v>36</v>
      </c>
      <c r="F5700" t="s">
        <v>8998</v>
      </c>
      <c r="G5700">
        <v>0</v>
      </c>
      <c r="H5700">
        <v>0</v>
      </c>
    </row>
    <row r="5701" spans="1:8" x14ac:dyDescent="0.3">
      <c r="A5701" t="s">
        <v>9355</v>
      </c>
      <c r="B5701" t="s">
        <v>9356</v>
      </c>
      <c r="C5701">
        <v>17681</v>
      </c>
      <c r="D5701">
        <v>8</v>
      </c>
      <c r="E5701">
        <v>36</v>
      </c>
      <c r="F5701" t="s">
        <v>8998</v>
      </c>
      <c r="G5701">
        <v>0</v>
      </c>
      <c r="H5701">
        <v>0</v>
      </c>
    </row>
    <row r="5702" spans="1:8" x14ac:dyDescent="0.3">
      <c r="A5702" t="s">
        <v>9357</v>
      </c>
      <c r="B5702" t="s">
        <v>9358</v>
      </c>
      <c r="C5702">
        <v>17492.400000000001</v>
      </c>
      <c r="D5702">
        <v>8</v>
      </c>
      <c r="E5702">
        <v>36</v>
      </c>
      <c r="F5702" t="s">
        <v>8998</v>
      </c>
      <c r="G5702">
        <v>0</v>
      </c>
      <c r="H5702">
        <v>0</v>
      </c>
    </row>
    <row r="5703" spans="1:8" x14ac:dyDescent="0.3">
      <c r="A5703" t="s">
        <v>9359</v>
      </c>
      <c r="B5703" t="s">
        <v>9360</v>
      </c>
      <c r="C5703">
        <v>19859.12</v>
      </c>
      <c r="D5703">
        <v>8</v>
      </c>
      <c r="E5703">
        <v>36</v>
      </c>
      <c r="F5703" t="s">
        <v>8998</v>
      </c>
      <c r="G5703">
        <v>0</v>
      </c>
      <c r="H5703">
        <v>0</v>
      </c>
    </row>
    <row r="5704" spans="1:8" x14ac:dyDescent="0.3">
      <c r="A5704" s="33">
        <v>109011</v>
      </c>
      <c r="B5704" t="s">
        <v>9361</v>
      </c>
      <c r="C5704">
        <v>9313.2000000000007</v>
      </c>
      <c r="D5704">
        <v>8</v>
      </c>
      <c r="E5704">
        <v>23</v>
      </c>
      <c r="F5704" t="s">
        <v>8998</v>
      </c>
      <c r="G5704">
        <v>0</v>
      </c>
      <c r="H5704">
        <v>0</v>
      </c>
    </row>
    <row r="5705" spans="1:8" x14ac:dyDescent="0.3">
      <c r="A5705" s="33">
        <v>109163</v>
      </c>
      <c r="B5705" t="s">
        <v>9362</v>
      </c>
      <c r="C5705">
        <v>4440.3999999999996</v>
      </c>
      <c r="D5705">
        <v>8</v>
      </c>
      <c r="E5705">
        <v>23</v>
      </c>
      <c r="F5705" t="s">
        <v>8998</v>
      </c>
      <c r="G5705">
        <v>0</v>
      </c>
      <c r="H5705">
        <v>0</v>
      </c>
    </row>
    <row r="5706" spans="1:8" x14ac:dyDescent="0.3">
      <c r="A5706" s="33">
        <v>109009</v>
      </c>
      <c r="B5706" t="s">
        <v>9363</v>
      </c>
      <c r="C5706">
        <v>5323.14</v>
      </c>
      <c r="D5706">
        <v>8</v>
      </c>
      <c r="E5706">
        <v>23</v>
      </c>
      <c r="F5706" t="s">
        <v>8998</v>
      </c>
      <c r="G5706">
        <v>0</v>
      </c>
      <c r="H5706">
        <v>0</v>
      </c>
    </row>
    <row r="5707" spans="1:8" x14ac:dyDescent="0.3">
      <c r="A5707" s="33">
        <v>881670</v>
      </c>
      <c r="B5707" t="s">
        <v>9364</v>
      </c>
      <c r="C5707">
        <v>0</v>
      </c>
      <c r="D5707">
        <v>8</v>
      </c>
      <c r="E5707">
        <v>23</v>
      </c>
      <c r="F5707" t="s">
        <v>8998</v>
      </c>
      <c r="G5707">
        <v>0</v>
      </c>
      <c r="H5707">
        <v>0</v>
      </c>
    </row>
    <row r="5708" spans="1:8" x14ac:dyDescent="0.3">
      <c r="A5708" s="33">
        <v>109233</v>
      </c>
      <c r="B5708" t="s">
        <v>9365</v>
      </c>
      <c r="C5708">
        <v>114589.3</v>
      </c>
      <c r="D5708">
        <v>8</v>
      </c>
      <c r="E5708">
        <v>8</v>
      </c>
      <c r="F5708" t="s">
        <v>8998</v>
      </c>
      <c r="G5708">
        <v>0</v>
      </c>
      <c r="H5708">
        <v>0</v>
      </c>
    </row>
    <row r="5709" spans="1:8" x14ac:dyDescent="0.3">
      <c r="A5709" s="33">
        <v>109084</v>
      </c>
      <c r="B5709" t="s">
        <v>9366</v>
      </c>
      <c r="C5709">
        <v>97938.76</v>
      </c>
      <c r="D5709">
        <v>8</v>
      </c>
      <c r="E5709">
        <v>8</v>
      </c>
      <c r="F5709" t="s">
        <v>8998</v>
      </c>
      <c r="G5709">
        <v>0</v>
      </c>
      <c r="H5709">
        <v>0</v>
      </c>
    </row>
    <row r="5710" spans="1:8" x14ac:dyDescent="0.3">
      <c r="A5710" s="33">
        <v>109073</v>
      </c>
      <c r="B5710" t="s">
        <v>9367</v>
      </c>
      <c r="C5710">
        <v>60808.27</v>
      </c>
      <c r="D5710">
        <v>8</v>
      </c>
      <c r="E5710">
        <v>23</v>
      </c>
      <c r="F5710" t="s">
        <v>8998</v>
      </c>
      <c r="G5710">
        <v>0</v>
      </c>
      <c r="H5710">
        <v>0</v>
      </c>
    </row>
    <row r="5711" spans="1:8" x14ac:dyDescent="0.3">
      <c r="A5711" s="33">
        <v>109075</v>
      </c>
      <c r="B5711" t="s">
        <v>9368</v>
      </c>
      <c r="C5711">
        <v>65109.46</v>
      </c>
      <c r="D5711">
        <v>8</v>
      </c>
      <c r="E5711">
        <v>23</v>
      </c>
      <c r="F5711" t="s">
        <v>8998</v>
      </c>
      <c r="G5711">
        <v>0</v>
      </c>
      <c r="H5711">
        <v>0</v>
      </c>
    </row>
    <row r="5712" spans="1:8" x14ac:dyDescent="0.3">
      <c r="A5712" s="33">
        <v>109076</v>
      </c>
      <c r="B5712" t="s">
        <v>9369</v>
      </c>
      <c r="C5712">
        <v>50465.73</v>
      </c>
      <c r="D5712">
        <v>8</v>
      </c>
      <c r="E5712">
        <v>23</v>
      </c>
      <c r="F5712" t="s">
        <v>8998</v>
      </c>
      <c r="G5712">
        <v>0</v>
      </c>
      <c r="H5712">
        <v>0</v>
      </c>
    </row>
    <row r="5713" spans="1:8" x14ac:dyDescent="0.3">
      <c r="A5713" s="33">
        <v>109089</v>
      </c>
      <c r="B5713" t="s">
        <v>9370</v>
      </c>
      <c r="C5713">
        <v>94148.11</v>
      </c>
      <c r="D5713">
        <v>8</v>
      </c>
      <c r="E5713">
        <v>23</v>
      </c>
      <c r="F5713" t="s">
        <v>8998</v>
      </c>
      <c r="G5713">
        <v>0</v>
      </c>
      <c r="H5713">
        <v>0</v>
      </c>
    </row>
    <row r="5714" spans="1:8" x14ac:dyDescent="0.3">
      <c r="A5714" s="33">
        <v>109077</v>
      </c>
      <c r="B5714" t="s">
        <v>9371</v>
      </c>
      <c r="C5714">
        <v>43414.49</v>
      </c>
      <c r="D5714">
        <v>8</v>
      </c>
      <c r="E5714">
        <v>23</v>
      </c>
      <c r="F5714" t="s">
        <v>8998</v>
      </c>
      <c r="G5714">
        <v>0</v>
      </c>
      <c r="H5714">
        <v>0</v>
      </c>
    </row>
    <row r="5715" spans="1:8" x14ac:dyDescent="0.3">
      <c r="A5715" s="33">
        <v>882010</v>
      </c>
      <c r="B5715" t="s">
        <v>9372</v>
      </c>
      <c r="C5715">
        <v>0</v>
      </c>
      <c r="D5715">
        <v>8</v>
      </c>
      <c r="E5715">
        <v>23</v>
      </c>
      <c r="F5715" t="s">
        <v>8998</v>
      </c>
      <c r="G5715">
        <v>0</v>
      </c>
      <c r="H5715">
        <v>0</v>
      </c>
    </row>
    <row r="5716" spans="1:8" x14ac:dyDescent="0.3">
      <c r="A5716" s="33">
        <v>109093</v>
      </c>
      <c r="B5716" t="s">
        <v>9373</v>
      </c>
      <c r="C5716">
        <v>52703.12</v>
      </c>
      <c r="D5716">
        <v>8</v>
      </c>
      <c r="E5716">
        <v>8</v>
      </c>
      <c r="F5716" t="s">
        <v>8998</v>
      </c>
      <c r="G5716">
        <v>0</v>
      </c>
      <c r="H5716">
        <v>0</v>
      </c>
    </row>
    <row r="5717" spans="1:8" x14ac:dyDescent="0.3">
      <c r="A5717" s="33">
        <v>109078</v>
      </c>
      <c r="B5717" t="s">
        <v>9374</v>
      </c>
      <c r="C5717">
        <v>40103.26</v>
      </c>
      <c r="D5717">
        <v>8</v>
      </c>
      <c r="E5717">
        <v>23</v>
      </c>
      <c r="F5717" t="s">
        <v>8998</v>
      </c>
      <c r="G5717">
        <v>0</v>
      </c>
      <c r="H5717">
        <v>0</v>
      </c>
    </row>
    <row r="5718" spans="1:8" x14ac:dyDescent="0.3">
      <c r="A5718" t="s">
        <v>9375</v>
      </c>
      <c r="B5718" t="s">
        <v>9376</v>
      </c>
      <c r="C5718">
        <v>35865</v>
      </c>
      <c r="D5718">
        <v>8</v>
      </c>
      <c r="E5718">
        <v>36</v>
      </c>
      <c r="F5718" t="s">
        <v>8998</v>
      </c>
      <c r="G5718">
        <v>3</v>
      </c>
      <c r="H5718">
        <v>0</v>
      </c>
    </row>
    <row r="5719" spans="1:8" x14ac:dyDescent="0.3">
      <c r="A5719" s="33">
        <v>602006</v>
      </c>
      <c r="B5719" t="s">
        <v>9377</v>
      </c>
      <c r="C5719">
        <v>3734.87</v>
      </c>
      <c r="D5719">
        <v>81</v>
      </c>
      <c r="E5719">
        <v>52</v>
      </c>
      <c r="F5719" t="s">
        <v>9378</v>
      </c>
      <c r="G5719">
        <v>0</v>
      </c>
      <c r="H5719">
        <v>0</v>
      </c>
    </row>
    <row r="5720" spans="1:8" x14ac:dyDescent="0.3">
      <c r="A5720" s="33">
        <v>602011</v>
      </c>
      <c r="B5720" t="s">
        <v>9379</v>
      </c>
      <c r="C5720">
        <v>3591.56</v>
      </c>
      <c r="D5720">
        <v>81</v>
      </c>
      <c r="E5720">
        <v>52</v>
      </c>
      <c r="F5720" t="s">
        <v>9378</v>
      </c>
      <c r="G5720">
        <v>0</v>
      </c>
      <c r="H5720">
        <v>0</v>
      </c>
    </row>
    <row r="5721" spans="1:8" x14ac:dyDescent="0.3">
      <c r="A5721" s="33">
        <v>602005</v>
      </c>
      <c r="B5721" t="s">
        <v>9380</v>
      </c>
      <c r="C5721">
        <v>3734.87</v>
      </c>
      <c r="D5721">
        <v>81</v>
      </c>
      <c r="E5721">
        <v>52</v>
      </c>
      <c r="F5721" t="s">
        <v>9378</v>
      </c>
      <c r="G5721">
        <v>0</v>
      </c>
      <c r="H5721">
        <v>0</v>
      </c>
    </row>
    <row r="5722" spans="1:8" x14ac:dyDescent="0.3">
      <c r="A5722" s="33">
        <v>602013</v>
      </c>
      <c r="B5722" t="s">
        <v>9381</v>
      </c>
      <c r="C5722">
        <v>3591.56</v>
      </c>
      <c r="D5722">
        <v>81</v>
      </c>
      <c r="E5722">
        <v>52</v>
      </c>
      <c r="F5722" t="s">
        <v>9378</v>
      </c>
      <c r="G5722">
        <v>0</v>
      </c>
      <c r="H5722">
        <v>0</v>
      </c>
    </row>
    <row r="5723" spans="1:8" x14ac:dyDescent="0.3">
      <c r="A5723" s="33">
        <v>602003</v>
      </c>
      <c r="B5723" t="s">
        <v>9382</v>
      </c>
      <c r="C5723">
        <v>3647.3</v>
      </c>
      <c r="D5723">
        <v>81</v>
      </c>
      <c r="E5723">
        <v>52</v>
      </c>
      <c r="F5723" t="s">
        <v>9378</v>
      </c>
      <c r="G5723">
        <v>0</v>
      </c>
      <c r="H5723">
        <v>0</v>
      </c>
    </row>
    <row r="5724" spans="1:8" x14ac:dyDescent="0.3">
      <c r="A5724" s="33">
        <v>602002</v>
      </c>
      <c r="B5724" t="s">
        <v>9383</v>
      </c>
      <c r="C5724">
        <v>1803.22</v>
      </c>
      <c r="D5724">
        <v>81</v>
      </c>
      <c r="E5724">
        <v>52</v>
      </c>
      <c r="F5724" t="s">
        <v>9378</v>
      </c>
      <c r="G5724">
        <v>0</v>
      </c>
      <c r="H5724">
        <v>0</v>
      </c>
    </row>
    <row r="5725" spans="1:8" x14ac:dyDescent="0.3">
      <c r="A5725" s="33">
        <v>602001</v>
      </c>
      <c r="B5725" t="s">
        <v>9384</v>
      </c>
      <c r="C5725">
        <v>1265.17</v>
      </c>
      <c r="D5725">
        <v>81</v>
      </c>
      <c r="E5725">
        <v>52</v>
      </c>
      <c r="F5725" t="s">
        <v>9378</v>
      </c>
      <c r="G5725">
        <v>0</v>
      </c>
      <c r="H5725">
        <v>0</v>
      </c>
    </row>
    <row r="5726" spans="1:8" x14ac:dyDescent="0.3">
      <c r="A5726" s="33">
        <v>170729</v>
      </c>
      <c r="B5726" t="s">
        <v>9385</v>
      </c>
      <c r="C5726">
        <v>9295.2900000000009</v>
      </c>
      <c r="D5726">
        <v>9</v>
      </c>
      <c r="E5726">
        <v>52</v>
      </c>
      <c r="F5726" t="s">
        <v>9386</v>
      </c>
      <c r="G5726">
        <v>0</v>
      </c>
      <c r="H5726">
        <v>0</v>
      </c>
    </row>
    <row r="5727" spans="1:8" x14ac:dyDescent="0.3">
      <c r="A5727" s="33">
        <v>101065</v>
      </c>
      <c r="B5727" t="s">
        <v>9387</v>
      </c>
      <c r="C5727">
        <v>1914.35</v>
      </c>
      <c r="D5727">
        <v>11</v>
      </c>
      <c r="E5727">
        <v>24</v>
      </c>
      <c r="F5727" t="s">
        <v>9388</v>
      </c>
      <c r="G5727">
        <v>0</v>
      </c>
      <c r="H5727">
        <v>0</v>
      </c>
    </row>
    <row r="5728" spans="1:8" x14ac:dyDescent="0.3">
      <c r="A5728" s="33">
        <v>101068</v>
      </c>
      <c r="B5728" t="s">
        <v>9389</v>
      </c>
      <c r="C5728">
        <v>2080.7199999999998</v>
      </c>
      <c r="D5728">
        <v>11</v>
      </c>
      <c r="E5728">
        <v>24</v>
      </c>
      <c r="F5728" t="s">
        <v>9388</v>
      </c>
      <c r="G5728">
        <v>0</v>
      </c>
      <c r="H5728">
        <v>0</v>
      </c>
    </row>
    <row r="5729" spans="1:8" x14ac:dyDescent="0.3">
      <c r="A5729" s="33">
        <v>163566</v>
      </c>
      <c r="B5729" t="s">
        <v>9390</v>
      </c>
      <c r="C5729">
        <v>1054.2</v>
      </c>
      <c r="D5729">
        <v>11</v>
      </c>
      <c r="E5729">
        <v>24</v>
      </c>
      <c r="F5729" t="s">
        <v>9388</v>
      </c>
      <c r="G5729">
        <v>0</v>
      </c>
      <c r="H5729">
        <v>0</v>
      </c>
    </row>
    <row r="5730" spans="1:8" x14ac:dyDescent="0.3">
      <c r="A5730" s="33">
        <v>163565</v>
      </c>
      <c r="B5730" t="s">
        <v>9391</v>
      </c>
      <c r="C5730">
        <v>901.92</v>
      </c>
      <c r="D5730">
        <v>11</v>
      </c>
      <c r="E5730">
        <v>24</v>
      </c>
      <c r="F5730" t="s">
        <v>9388</v>
      </c>
      <c r="G5730">
        <v>0</v>
      </c>
      <c r="H5730">
        <v>0</v>
      </c>
    </row>
    <row r="5731" spans="1:8" x14ac:dyDescent="0.3">
      <c r="A5731" s="33">
        <v>163567</v>
      </c>
      <c r="B5731" t="s">
        <v>9392</v>
      </c>
      <c r="C5731">
        <v>1338.19</v>
      </c>
      <c r="D5731">
        <v>11</v>
      </c>
      <c r="E5731">
        <v>24</v>
      </c>
      <c r="F5731" t="s">
        <v>9388</v>
      </c>
      <c r="G5731">
        <v>0</v>
      </c>
      <c r="H5731">
        <v>0</v>
      </c>
    </row>
    <row r="5732" spans="1:8" x14ac:dyDescent="0.3">
      <c r="A5732" s="33">
        <v>163564</v>
      </c>
      <c r="B5732" t="s">
        <v>9393</v>
      </c>
      <c r="C5732">
        <v>2265.5700000000002</v>
      </c>
      <c r="D5732">
        <v>11</v>
      </c>
      <c r="E5732">
        <v>24</v>
      </c>
      <c r="F5732" t="s">
        <v>9388</v>
      </c>
      <c r="G5732">
        <v>0</v>
      </c>
      <c r="H5732">
        <v>0</v>
      </c>
    </row>
    <row r="5733" spans="1:8" x14ac:dyDescent="0.3">
      <c r="A5733" s="33">
        <v>163562</v>
      </c>
      <c r="B5733" t="s">
        <v>9394</v>
      </c>
      <c r="C5733">
        <v>1209.3800000000001</v>
      </c>
      <c r="D5733">
        <v>11</v>
      </c>
      <c r="E5733">
        <v>24</v>
      </c>
      <c r="F5733" t="s">
        <v>9388</v>
      </c>
      <c r="G5733">
        <v>0</v>
      </c>
      <c r="H5733">
        <v>0</v>
      </c>
    </row>
    <row r="5734" spans="1:8" x14ac:dyDescent="0.3">
      <c r="A5734" s="33">
        <v>163460</v>
      </c>
      <c r="B5734" t="s">
        <v>9395</v>
      </c>
      <c r="C5734">
        <v>254.88</v>
      </c>
      <c r="D5734">
        <v>11</v>
      </c>
      <c r="E5734">
        <v>24</v>
      </c>
      <c r="F5734" t="s">
        <v>9388</v>
      </c>
      <c r="G5734">
        <v>0</v>
      </c>
      <c r="H5734">
        <v>0</v>
      </c>
    </row>
    <row r="5735" spans="1:8" x14ac:dyDescent="0.3">
      <c r="A5735" s="33">
        <v>163004</v>
      </c>
      <c r="B5735" t="s">
        <v>9396</v>
      </c>
      <c r="C5735">
        <v>1012.49</v>
      </c>
      <c r="D5735">
        <v>11</v>
      </c>
      <c r="E5735">
        <v>24</v>
      </c>
      <c r="F5735" t="s">
        <v>9388</v>
      </c>
      <c r="G5735">
        <v>0</v>
      </c>
      <c r="H5735">
        <v>0</v>
      </c>
    </row>
    <row r="5736" spans="1:8" x14ac:dyDescent="0.3">
      <c r="A5736" s="33">
        <v>101045</v>
      </c>
      <c r="B5736" t="s">
        <v>9397</v>
      </c>
      <c r="C5736">
        <v>946.23</v>
      </c>
      <c r="D5736">
        <v>11</v>
      </c>
      <c r="E5736">
        <v>24</v>
      </c>
      <c r="F5736" t="s">
        <v>9388</v>
      </c>
      <c r="G5736">
        <v>0</v>
      </c>
      <c r="H5736">
        <v>0</v>
      </c>
    </row>
    <row r="5737" spans="1:8" x14ac:dyDescent="0.3">
      <c r="A5737" s="33">
        <v>101046</v>
      </c>
      <c r="B5737" t="s">
        <v>9398</v>
      </c>
      <c r="C5737">
        <v>778.01</v>
      </c>
      <c r="D5737">
        <v>11</v>
      </c>
      <c r="E5737">
        <v>24</v>
      </c>
      <c r="F5737" t="s">
        <v>9388</v>
      </c>
      <c r="G5737">
        <v>0</v>
      </c>
      <c r="H5737">
        <v>0</v>
      </c>
    </row>
    <row r="5738" spans="1:8" x14ac:dyDescent="0.3">
      <c r="A5738" s="33">
        <v>163557</v>
      </c>
      <c r="B5738" t="s">
        <v>9399</v>
      </c>
      <c r="C5738">
        <v>783.19</v>
      </c>
      <c r="D5738">
        <v>11</v>
      </c>
      <c r="E5738">
        <v>24</v>
      </c>
      <c r="F5738" t="s">
        <v>9388</v>
      </c>
      <c r="G5738">
        <v>0</v>
      </c>
      <c r="H5738">
        <v>0</v>
      </c>
    </row>
    <row r="5739" spans="1:8" x14ac:dyDescent="0.3">
      <c r="A5739" s="33">
        <v>163556</v>
      </c>
      <c r="B5739" t="s">
        <v>9400</v>
      </c>
      <c r="C5739">
        <v>986.26</v>
      </c>
      <c r="D5739">
        <v>11</v>
      </c>
      <c r="E5739">
        <v>24</v>
      </c>
      <c r="F5739" t="s">
        <v>9388</v>
      </c>
      <c r="G5739">
        <v>0</v>
      </c>
      <c r="H5739">
        <v>0</v>
      </c>
    </row>
    <row r="5740" spans="1:8" x14ac:dyDescent="0.3">
      <c r="A5740" s="33">
        <v>146028</v>
      </c>
      <c r="B5740" t="s">
        <v>9401</v>
      </c>
      <c r="C5740">
        <v>156.44999999999999</v>
      </c>
      <c r="D5740">
        <v>11</v>
      </c>
      <c r="E5740">
        <v>24</v>
      </c>
      <c r="F5740" t="s">
        <v>9388</v>
      </c>
      <c r="G5740">
        <v>0</v>
      </c>
      <c r="H5740">
        <v>0</v>
      </c>
    </row>
    <row r="5741" spans="1:8" x14ac:dyDescent="0.3">
      <c r="A5741" s="33">
        <v>101054</v>
      </c>
      <c r="B5741" t="s">
        <v>9402</v>
      </c>
      <c r="C5741">
        <v>4109.18</v>
      </c>
      <c r="D5741">
        <v>11</v>
      </c>
      <c r="E5741">
        <v>24</v>
      </c>
      <c r="F5741" t="s">
        <v>9388</v>
      </c>
      <c r="G5741">
        <v>0</v>
      </c>
      <c r="H5741">
        <v>0</v>
      </c>
    </row>
    <row r="5742" spans="1:8" x14ac:dyDescent="0.3">
      <c r="A5742" s="33">
        <v>163529</v>
      </c>
      <c r="B5742" t="s">
        <v>9403</v>
      </c>
      <c r="C5742">
        <v>1801.92</v>
      </c>
      <c r="D5742">
        <v>11</v>
      </c>
      <c r="E5742">
        <v>24</v>
      </c>
      <c r="F5742" t="s">
        <v>9388</v>
      </c>
      <c r="G5742">
        <v>0</v>
      </c>
      <c r="H5742">
        <v>0</v>
      </c>
    </row>
    <row r="5743" spans="1:8" x14ac:dyDescent="0.3">
      <c r="A5743" s="33">
        <v>411015</v>
      </c>
      <c r="B5743" t="s">
        <v>9404</v>
      </c>
      <c r="C5743">
        <v>1884.41</v>
      </c>
      <c r="D5743">
        <v>11</v>
      </c>
      <c r="E5743">
        <v>24</v>
      </c>
      <c r="F5743" t="s">
        <v>9388</v>
      </c>
      <c r="G5743">
        <v>0</v>
      </c>
      <c r="H5743">
        <v>0</v>
      </c>
    </row>
    <row r="5744" spans="1:8" x14ac:dyDescent="0.3">
      <c r="A5744" s="33">
        <v>163535</v>
      </c>
      <c r="B5744" t="s">
        <v>9405</v>
      </c>
      <c r="C5744">
        <v>2046.73</v>
      </c>
      <c r="D5744">
        <v>11</v>
      </c>
      <c r="E5744">
        <v>24</v>
      </c>
      <c r="F5744" t="s">
        <v>9388</v>
      </c>
      <c r="G5744">
        <v>0</v>
      </c>
      <c r="H5744">
        <v>0</v>
      </c>
    </row>
    <row r="5745" spans="1:8" x14ac:dyDescent="0.3">
      <c r="A5745" s="33">
        <v>163532</v>
      </c>
      <c r="B5745" t="s">
        <v>9406</v>
      </c>
      <c r="C5745">
        <v>1864.22</v>
      </c>
      <c r="D5745">
        <v>11</v>
      </c>
      <c r="E5745">
        <v>24</v>
      </c>
      <c r="F5745" t="s">
        <v>9388</v>
      </c>
      <c r="G5745">
        <v>0</v>
      </c>
      <c r="H5745">
        <v>0</v>
      </c>
    </row>
    <row r="5746" spans="1:8" x14ac:dyDescent="0.3">
      <c r="A5746" s="33">
        <v>163533</v>
      </c>
      <c r="B5746" t="s">
        <v>9407</v>
      </c>
      <c r="C5746">
        <v>2063.5700000000002</v>
      </c>
      <c r="D5746">
        <v>11</v>
      </c>
      <c r="E5746">
        <v>24</v>
      </c>
      <c r="F5746" t="s">
        <v>9388</v>
      </c>
      <c r="G5746">
        <v>0</v>
      </c>
      <c r="H5746">
        <v>0</v>
      </c>
    </row>
    <row r="5747" spans="1:8" x14ac:dyDescent="0.3">
      <c r="A5747" s="33">
        <v>163530</v>
      </c>
      <c r="B5747" t="s">
        <v>9408</v>
      </c>
      <c r="C5747">
        <v>2154.46</v>
      </c>
      <c r="D5747">
        <v>11</v>
      </c>
      <c r="E5747">
        <v>24</v>
      </c>
      <c r="F5747" t="s">
        <v>9388</v>
      </c>
      <c r="G5747">
        <v>0</v>
      </c>
      <c r="H5747">
        <v>0</v>
      </c>
    </row>
    <row r="5748" spans="1:8" x14ac:dyDescent="0.3">
      <c r="A5748" s="33">
        <v>163531</v>
      </c>
      <c r="B5748" t="s">
        <v>9409</v>
      </c>
      <c r="C5748">
        <v>3322.15</v>
      </c>
      <c r="D5748">
        <v>11</v>
      </c>
      <c r="E5748">
        <v>24</v>
      </c>
      <c r="F5748" t="s">
        <v>9388</v>
      </c>
      <c r="G5748">
        <v>0</v>
      </c>
      <c r="H5748">
        <v>0</v>
      </c>
    </row>
    <row r="5749" spans="1:8" x14ac:dyDescent="0.3">
      <c r="A5749" s="33">
        <v>163010</v>
      </c>
      <c r="B5749" t="s">
        <v>9410</v>
      </c>
      <c r="C5749">
        <v>457.43</v>
      </c>
      <c r="D5749">
        <v>11</v>
      </c>
      <c r="E5749">
        <v>24</v>
      </c>
      <c r="F5749" t="s">
        <v>9388</v>
      </c>
      <c r="G5749">
        <v>0</v>
      </c>
      <c r="H5749">
        <v>0</v>
      </c>
    </row>
    <row r="5750" spans="1:8" x14ac:dyDescent="0.3">
      <c r="A5750" s="33">
        <v>163511</v>
      </c>
      <c r="B5750" t="s">
        <v>9411</v>
      </c>
      <c r="C5750">
        <v>809.05</v>
      </c>
      <c r="D5750">
        <v>11</v>
      </c>
      <c r="E5750">
        <v>24</v>
      </c>
      <c r="F5750" t="s">
        <v>9388</v>
      </c>
      <c r="G5750">
        <v>0</v>
      </c>
      <c r="H5750">
        <v>0</v>
      </c>
    </row>
    <row r="5751" spans="1:8" x14ac:dyDescent="0.3">
      <c r="A5751" s="33">
        <v>101073</v>
      </c>
      <c r="B5751" t="s">
        <v>9412</v>
      </c>
      <c r="C5751">
        <v>18280.150000000001</v>
      </c>
      <c r="D5751">
        <v>11</v>
      </c>
      <c r="E5751">
        <v>24</v>
      </c>
      <c r="F5751" t="s">
        <v>9388</v>
      </c>
      <c r="G5751">
        <v>0</v>
      </c>
      <c r="H5751">
        <v>0</v>
      </c>
    </row>
    <row r="5752" spans="1:8" x14ac:dyDescent="0.3">
      <c r="A5752" s="33">
        <v>101076</v>
      </c>
      <c r="B5752" t="s">
        <v>9413</v>
      </c>
      <c r="C5752">
        <v>25113.01</v>
      </c>
      <c r="D5752">
        <v>11</v>
      </c>
      <c r="E5752">
        <v>24</v>
      </c>
      <c r="F5752" t="s">
        <v>9388</v>
      </c>
      <c r="G5752">
        <v>0</v>
      </c>
      <c r="H5752">
        <v>0</v>
      </c>
    </row>
    <row r="5753" spans="1:8" x14ac:dyDescent="0.3">
      <c r="A5753" s="33">
        <v>101077</v>
      </c>
      <c r="B5753" t="s">
        <v>9414</v>
      </c>
      <c r="C5753">
        <v>26236.98</v>
      </c>
      <c r="D5753">
        <v>11</v>
      </c>
      <c r="E5753">
        <v>24</v>
      </c>
      <c r="F5753" t="s">
        <v>9388</v>
      </c>
      <c r="G5753">
        <v>0</v>
      </c>
      <c r="H5753">
        <v>0</v>
      </c>
    </row>
    <row r="5754" spans="1:8" x14ac:dyDescent="0.3">
      <c r="A5754" s="33">
        <v>101072</v>
      </c>
      <c r="B5754" t="s">
        <v>9415</v>
      </c>
      <c r="C5754">
        <v>17438.37</v>
      </c>
      <c r="D5754">
        <v>11</v>
      </c>
      <c r="E5754">
        <v>24</v>
      </c>
      <c r="F5754" t="s">
        <v>9388</v>
      </c>
      <c r="G5754">
        <v>0</v>
      </c>
      <c r="H5754">
        <v>0</v>
      </c>
    </row>
    <row r="5755" spans="1:8" x14ac:dyDescent="0.3">
      <c r="A5755" s="33">
        <v>101074</v>
      </c>
      <c r="B5755" t="s">
        <v>9416</v>
      </c>
      <c r="C5755">
        <v>18977.13</v>
      </c>
      <c r="D5755">
        <v>11</v>
      </c>
      <c r="E5755">
        <v>24</v>
      </c>
      <c r="F5755" t="s">
        <v>9388</v>
      </c>
      <c r="G5755">
        <v>0</v>
      </c>
      <c r="H5755">
        <v>0</v>
      </c>
    </row>
    <row r="5756" spans="1:8" x14ac:dyDescent="0.3">
      <c r="A5756" s="33">
        <v>101075</v>
      </c>
      <c r="B5756" t="s">
        <v>9417</v>
      </c>
      <c r="C5756">
        <v>26914.95</v>
      </c>
      <c r="D5756">
        <v>11</v>
      </c>
      <c r="E5756">
        <v>24</v>
      </c>
      <c r="F5756" t="s">
        <v>9388</v>
      </c>
      <c r="G5756">
        <v>0</v>
      </c>
      <c r="H5756">
        <v>0</v>
      </c>
    </row>
    <row r="5757" spans="1:8" x14ac:dyDescent="0.3">
      <c r="A5757" s="33">
        <v>101078</v>
      </c>
      <c r="B5757" t="s">
        <v>9418</v>
      </c>
      <c r="C5757">
        <v>28427.21</v>
      </c>
      <c r="D5757">
        <v>11</v>
      </c>
      <c r="E5757">
        <v>24</v>
      </c>
      <c r="F5757" t="s">
        <v>9388</v>
      </c>
      <c r="G5757">
        <v>0</v>
      </c>
      <c r="H5757">
        <v>0</v>
      </c>
    </row>
    <row r="5758" spans="1:8" x14ac:dyDescent="0.3">
      <c r="A5758" s="33">
        <v>163543</v>
      </c>
      <c r="B5758" t="s">
        <v>9419</v>
      </c>
      <c r="C5758">
        <v>6528.03</v>
      </c>
      <c r="D5758">
        <v>11</v>
      </c>
      <c r="E5758">
        <v>24</v>
      </c>
      <c r="F5758" t="s">
        <v>9388</v>
      </c>
      <c r="G5758">
        <v>0</v>
      </c>
      <c r="H5758">
        <v>0</v>
      </c>
    </row>
    <row r="5759" spans="1:8" x14ac:dyDescent="0.3">
      <c r="A5759" s="33">
        <v>163542</v>
      </c>
      <c r="B5759" t="s">
        <v>9420</v>
      </c>
      <c r="C5759">
        <v>6010.73</v>
      </c>
      <c r="D5759">
        <v>11</v>
      </c>
      <c r="E5759">
        <v>24</v>
      </c>
      <c r="F5759" t="s">
        <v>9388</v>
      </c>
      <c r="G5759">
        <v>0</v>
      </c>
      <c r="H5759">
        <v>0</v>
      </c>
    </row>
    <row r="5760" spans="1:8" x14ac:dyDescent="0.3">
      <c r="A5760" s="33">
        <v>411018</v>
      </c>
      <c r="B5760" t="s">
        <v>9421</v>
      </c>
      <c r="C5760">
        <v>6250.35</v>
      </c>
      <c r="D5760">
        <v>11</v>
      </c>
      <c r="E5760">
        <v>24</v>
      </c>
      <c r="F5760" t="s">
        <v>9388</v>
      </c>
      <c r="G5760">
        <v>0</v>
      </c>
      <c r="H5760">
        <v>0</v>
      </c>
    </row>
    <row r="5761" spans="1:8" x14ac:dyDescent="0.3">
      <c r="A5761" s="33">
        <v>411017</v>
      </c>
      <c r="B5761" t="s">
        <v>9422</v>
      </c>
      <c r="C5761">
        <v>7126.67</v>
      </c>
      <c r="D5761">
        <v>11</v>
      </c>
      <c r="E5761">
        <v>24</v>
      </c>
      <c r="F5761" t="s">
        <v>9388</v>
      </c>
      <c r="G5761">
        <v>0</v>
      </c>
      <c r="H5761">
        <v>0</v>
      </c>
    </row>
    <row r="5762" spans="1:8" x14ac:dyDescent="0.3">
      <c r="A5762" s="33">
        <v>411019</v>
      </c>
      <c r="B5762" t="s">
        <v>9423</v>
      </c>
      <c r="C5762">
        <v>6328.95</v>
      </c>
      <c r="D5762">
        <v>11</v>
      </c>
      <c r="E5762">
        <v>24</v>
      </c>
      <c r="F5762" t="s">
        <v>9388</v>
      </c>
      <c r="G5762">
        <v>0</v>
      </c>
      <c r="H5762">
        <v>0</v>
      </c>
    </row>
    <row r="5763" spans="1:8" x14ac:dyDescent="0.3">
      <c r="A5763" s="33">
        <v>163536</v>
      </c>
      <c r="B5763" t="s">
        <v>9424</v>
      </c>
      <c r="C5763">
        <v>6173.46</v>
      </c>
      <c r="D5763">
        <v>11</v>
      </c>
      <c r="E5763">
        <v>24</v>
      </c>
      <c r="F5763" t="s">
        <v>9388</v>
      </c>
      <c r="G5763">
        <v>0</v>
      </c>
      <c r="H5763">
        <v>0</v>
      </c>
    </row>
    <row r="5764" spans="1:8" x14ac:dyDescent="0.3">
      <c r="A5764" s="33">
        <v>163537</v>
      </c>
      <c r="B5764" t="s">
        <v>9425</v>
      </c>
      <c r="C5764">
        <v>6188.86</v>
      </c>
      <c r="D5764">
        <v>11</v>
      </c>
      <c r="E5764">
        <v>24</v>
      </c>
      <c r="F5764" t="s">
        <v>9388</v>
      </c>
      <c r="G5764">
        <v>0</v>
      </c>
      <c r="H5764">
        <v>0</v>
      </c>
    </row>
    <row r="5765" spans="1:8" x14ac:dyDescent="0.3">
      <c r="A5765" s="33">
        <v>411021</v>
      </c>
      <c r="B5765" t="s">
        <v>9426</v>
      </c>
      <c r="C5765">
        <v>8197.17</v>
      </c>
      <c r="D5765">
        <v>11</v>
      </c>
      <c r="E5765">
        <v>24</v>
      </c>
      <c r="F5765" t="s">
        <v>9388</v>
      </c>
      <c r="G5765">
        <v>0</v>
      </c>
      <c r="H5765">
        <v>0</v>
      </c>
    </row>
    <row r="5766" spans="1:8" x14ac:dyDescent="0.3">
      <c r="A5766" s="33">
        <v>163539</v>
      </c>
      <c r="B5766" t="s">
        <v>9427</v>
      </c>
      <c r="C5766">
        <v>9494.33</v>
      </c>
      <c r="D5766">
        <v>11</v>
      </c>
      <c r="E5766">
        <v>24</v>
      </c>
      <c r="F5766" t="s">
        <v>9388</v>
      </c>
      <c r="G5766">
        <v>0</v>
      </c>
      <c r="H5766">
        <v>0</v>
      </c>
    </row>
    <row r="5767" spans="1:8" x14ac:dyDescent="0.3">
      <c r="A5767" s="33">
        <v>163538</v>
      </c>
      <c r="B5767" t="s">
        <v>9428</v>
      </c>
      <c r="C5767">
        <v>10110.99</v>
      </c>
      <c r="D5767">
        <v>11</v>
      </c>
      <c r="E5767">
        <v>24</v>
      </c>
      <c r="F5767" t="s">
        <v>9388</v>
      </c>
      <c r="G5767">
        <v>0</v>
      </c>
      <c r="H5767">
        <v>0</v>
      </c>
    </row>
    <row r="5768" spans="1:8" x14ac:dyDescent="0.3">
      <c r="A5768" s="33">
        <v>163544</v>
      </c>
      <c r="B5768" t="s">
        <v>9429</v>
      </c>
      <c r="C5768">
        <v>6952.03</v>
      </c>
      <c r="D5768">
        <v>11</v>
      </c>
      <c r="E5768">
        <v>24</v>
      </c>
      <c r="F5768" t="s">
        <v>9388</v>
      </c>
      <c r="G5768">
        <v>0</v>
      </c>
      <c r="H5768">
        <v>0</v>
      </c>
    </row>
    <row r="5769" spans="1:8" x14ac:dyDescent="0.3">
      <c r="A5769" s="33">
        <v>163546</v>
      </c>
      <c r="B5769" t="s">
        <v>9430</v>
      </c>
      <c r="C5769">
        <v>7833.18</v>
      </c>
      <c r="D5769">
        <v>11</v>
      </c>
      <c r="E5769">
        <v>24</v>
      </c>
      <c r="F5769" t="s">
        <v>9388</v>
      </c>
      <c r="G5769">
        <v>0</v>
      </c>
      <c r="H5769">
        <v>0</v>
      </c>
    </row>
    <row r="5770" spans="1:8" x14ac:dyDescent="0.3">
      <c r="A5770" s="33">
        <v>163882</v>
      </c>
      <c r="B5770" t="s">
        <v>9431</v>
      </c>
      <c r="C5770">
        <v>22015.040000000001</v>
      </c>
      <c r="D5770">
        <v>11</v>
      </c>
      <c r="E5770">
        <v>24</v>
      </c>
      <c r="F5770" t="s">
        <v>9388</v>
      </c>
      <c r="G5770">
        <v>0</v>
      </c>
      <c r="H5770">
        <v>0</v>
      </c>
    </row>
    <row r="5771" spans="1:8" x14ac:dyDescent="0.3">
      <c r="A5771" s="33">
        <v>163963</v>
      </c>
      <c r="B5771" t="s">
        <v>9432</v>
      </c>
      <c r="C5771">
        <v>5922.05</v>
      </c>
      <c r="D5771">
        <v>11</v>
      </c>
      <c r="E5771">
        <v>24</v>
      </c>
      <c r="F5771" t="s">
        <v>9388</v>
      </c>
      <c r="G5771">
        <v>0</v>
      </c>
      <c r="H5771">
        <v>0</v>
      </c>
    </row>
    <row r="5772" spans="1:8" x14ac:dyDescent="0.3">
      <c r="A5772" s="33">
        <v>101070</v>
      </c>
      <c r="B5772" t="s">
        <v>9433</v>
      </c>
      <c r="C5772">
        <v>355.33</v>
      </c>
      <c r="D5772">
        <v>11</v>
      </c>
      <c r="E5772">
        <v>24</v>
      </c>
      <c r="F5772" t="s">
        <v>9388</v>
      </c>
      <c r="G5772">
        <v>0</v>
      </c>
      <c r="H5772">
        <v>0</v>
      </c>
    </row>
    <row r="5773" spans="1:8" x14ac:dyDescent="0.3">
      <c r="A5773" s="33">
        <v>163517</v>
      </c>
      <c r="B5773" t="s">
        <v>9434</v>
      </c>
      <c r="C5773">
        <v>524.84</v>
      </c>
      <c r="D5773">
        <v>11</v>
      </c>
      <c r="E5773">
        <v>24</v>
      </c>
      <c r="F5773" t="s">
        <v>9388</v>
      </c>
      <c r="G5773">
        <v>0</v>
      </c>
      <c r="H5773">
        <v>0</v>
      </c>
    </row>
    <row r="5774" spans="1:8" x14ac:dyDescent="0.3">
      <c r="A5774" s="33">
        <v>163986</v>
      </c>
      <c r="B5774" t="s">
        <v>9435</v>
      </c>
      <c r="C5774">
        <v>343.66</v>
      </c>
      <c r="D5774">
        <v>11</v>
      </c>
      <c r="E5774">
        <v>24</v>
      </c>
      <c r="F5774" t="s">
        <v>9388</v>
      </c>
      <c r="G5774">
        <v>0</v>
      </c>
      <c r="H5774">
        <v>0</v>
      </c>
    </row>
    <row r="5775" spans="1:8" x14ac:dyDescent="0.3">
      <c r="A5775" s="33">
        <v>163514</v>
      </c>
      <c r="B5775" t="s">
        <v>9436</v>
      </c>
      <c r="C5775">
        <v>659.01</v>
      </c>
      <c r="D5775">
        <v>11</v>
      </c>
      <c r="E5775">
        <v>24</v>
      </c>
      <c r="F5775" t="s">
        <v>9388</v>
      </c>
      <c r="G5775">
        <v>0</v>
      </c>
      <c r="H5775">
        <v>0</v>
      </c>
    </row>
    <row r="5776" spans="1:8" x14ac:dyDescent="0.3">
      <c r="A5776" s="33">
        <v>163518</v>
      </c>
      <c r="B5776" t="s">
        <v>9437</v>
      </c>
      <c r="C5776">
        <v>285.95999999999998</v>
      </c>
      <c r="D5776">
        <v>11</v>
      </c>
      <c r="E5776">
        <v>24</v>
      </c>
      <c r="F5776" t="s">
        <v>9388</v>
      </c>
      <c r="G5776">
        <v>0</v>
      </c>
      <c r="H5776">
        <v>0</v>
      </c>
    </row>
    <row r="5777" spans="1:8" x14ac:dyDescent="0.3">
      <c r="A5777" s="33">
        <v>163461</v>
      </c>
      <c r="B5777" t="s">
        <v>9438</v>
      </c>
      <c r="C5777">
        <v>881.61</v>
      </c>
      <c r="D5777">
        <v>11</v>
      </c>
      <c r="E5777">
        <v>24</v>
      </c>
      <c r="F5777" t="s">
        <v>9388</v>
      </c>
      <c r="G5777">
        <v>0</v>
      </c>
      <c r="H5777">
        <v>0</v>
      </c>
    </row>
    <row r="5778" spans="1:8" x14ac:dyDescent="0.3">
      <c r="A5778" s="33">
        <v>163459</v>
      </c>
      <c r="B5778" t="s">
        <v>9439</v>
      </c>
      <c r="C5778">
        <v>755.8</v>
      </c>
      <c r="D5778">
        <v>11</v>
      </c>
      <c r="E5778">
        <v>24</v>
      </c>
      <c r="F5778" t="s">
        <v>9388</v>
      </c>
      <c r="G5778">
        <v>0</v>
      </c>
      <c r="H5778">
        <v>0</v>
      </c>
    </row>
    <row r="5779" spans="1:8" x14ac:dyDescent="0.3">
      <c r="A5779" s="33">
        <v>163987</v>
      </c>
      <c r="B5779" t="s">
        <v>9440</v>
      </c>
      <c r="C5779">
        <v>552.65</v>
      </c>
      <c r="D5779">
        <v>11</v>
      </c>
      <c r="E5779">
        <v>24</v>
      </c>
      <c r="F5779" t="s">
        <v>9388</v>
      </c>
      <c r="G5779">
        <v>0</v>
      </c>
      <c r="H5779">
        <v>0</v>
      </c>
    </row>
    <row r="5780" spans="1:8" x14ac:dyDescent="0.3">
      <c r="A5780" s="33">
        <v>163988</v>
      </c>
      <c r="B5780" t="s">
        <v>9441</v>
      </c>
      <c r="C5780">
        <v>2760.45</v>
      </c>
      <c r="D5780">
        <v>11</v>
      </c>
      <c r="E5780">
        <v>24</v>
      </c>
      <c r="F5780" t="s">
        <v>9388</v>
      </c>
      <c r="G5780">
        <v>0</v>
      </c>
      <c r="H5780">
        <v>0</v>
      </c>
    </row>
    <row r="5781" spans="1:8" x14ac:dyDescent="0.3">
      <c r="A5781" s="33">
        <v>101069</v>
      </c>
      <c r="B5781" t="s">
        <v>9442</v>
      </c>
      <c r="C5781">
        <v>732.24</v>
      </c>
      <c r="D5781">
        <v>11</v>
      </c>
      <c r="E5781">
        <v>24</v>
      </c>
      <c r="F5781" t="s">
        <v>9388</v>
      </c>
      <c r="G5781">
        <v>0</v>
      </c>
      <c r="H5781">
        <v>0</v>
      </c>
    </row>
    <row r="5782" spans="1:8" x14ac:dyDescent="0.3">
      <c r="A5782" s="33">
        <v>163501</v>
      </c>
      <c r="B5782" t="s">
        <v>9443</v>
      </c>
      <c r="C5782">
        <v>394.64</v>
      </c>
      <c r="D5782">
        <v>11</v>
      </c>
      <c r="E5782">
        <v>24</v>
      </c>
      <c r="F5782" t="s">
        <v>9388</v>
      </c>
      <c r="G5782">
        <v>0</v>
      </c>
      <c r="H5782">
        <v>0</v>
      </c>
    </row>
    <row r="5783" spans="1:8" x14ac:dyDescent="0.3">
      <c r="A5783" s="33">
        <v>163520</v>
      </c>
      <c r="B5783" t="s">
        <v>9444</v>
      </c>
      <c r="C5783">
        <v>618.92999999999995</v>
      </c>
      <c r="D5783">
        <v>11</v>
      </c>
      <c r="E5783">
        <v>24</v>
      </c>
      <c r="F5783" t="s">
        <v>9388</v>
      </c>
      <c r="G5783">
        <v>0</v>
      </c>
      <c r="H5783">
        <v>0</v>
      </c>
    </row>
    <row r="5784" spans="1:8" x14ac:dyDescent="0.3">
      <c r="A5784" s="33">
        <v>163513</v>
      </c>
      <c r="B5784" t="s">
        <v>9445</v>
      </c>
      <c r="C5784">
        <v>794.82</v>
      </c>
      <c r="D5784">
        <v>11</v>
      </c>
      <c r="E5784">
        <v>24</v>
      </c>
      <c r="F5784" t="s">
        <v>9388</v>
      </c>
      <c r="G5784">
        <v>0</v>
      </c>
      <c r="H5784">
        <v>0</v>
      </c>
    </row>
    <row r="5785" spans="1:8" x14ac:dyDescent="0.3">
      <c r="A5785" s="33">
        <v>163512</v>
      </c>
      <c r="B5785" t="s">
        <v>9446</v>
      </c>
      <c r="C5785">
        <v>983.03</v>
      </c>
      <c r="D5785">
        <v>11</v>
      </c>
      <c r="E5785">
        <v>24</v>
      </c>
      <c r="F5785" t="s">
        <v>9388</v>
      </c>
      <c r="G5785">
        <v>0</v>
      </c>
      <c r="H5785">
        <v>0</v>
      </c>
    </row>
    <row r="5786" spans="1:8" x14ac:dyDescent="0.3">
      <c r="A5786" s="33">
        <v>163853</v>
      </c>
      <c r="B5786" t="s">
        <v>9447</v>
      </c>
      <c r="C5786">
        <v>655.43</v>
      </c>
      <c r="D5786">
        <v>11</v>
      </c>
      <c r="E5786">
        <v>22</v>
      </c>
      <c r="F5786" t="s">
        <v>9388</v>
      </c>
      <c r="G5786">
        <v>0</v>
      </c>
      <c r="H5786">
        <v>0</v>
      </c>
    </row>
    <row r="5787" spans="1:8" x14ac:dyDescent="0.3">
      <c r="A5787" s="33">
        <v>411028</v>
      </c>
      <c r="B5787" t="s">
        <v>9448</v>
      </c>
      <c r="C5787">
        <v>563.58000000000004</v>
      </c>
      <c r="D5787">
        <v>11</v>
      </c>
      <c r="E5787">
        <v>24</v>
      </c>
      <c r="F5787" t="s">
        <v>9388</v>
      </c>
      <c r="G5787">
        <v>0</v>
      </c>
      <c r="H5787">
        <v>0</v>
      </c>
    </row>
    <row r="5788" spans="1:8" x14ac:dyDescent="0.3">
      <c r="A5788" s="33">
        <v>163985</v>
      </c>
      <c r="B5788" t="s">
        <v>9449</v>
      </c>
      <c r="C5788">
        <v>267.86</v>
      </c>
      <c r="D5788">
        <v>11</v>
      </c>
      <c r="E5788">
        <v>24</v>
      </c>
      <c r="F5788" t="s">
        <v>9388</v>
      </c>
      <c r="G5788">
        <v>0</v>
      </c>
      <c r="H5788">
        <v>0</v>
      </c>
    </row>
    <row r="5789" spans="1:8" x14ac:dyDescent="0.3">
      <c r="A5789" s="33">
        <v>163989</v>
      </c>
      <c r="B5789" t="s">
        <v>9450</v>
      </c>
      <c r="C5789">
        <v>239.45</v>
      </c>
      <c r="D5789">
        <v>11</v>
      </c>
      <c r="E5789">
        <v>24</v>
      </c>
      <c r="F5789" t="s">
        <v>9388</v>
      </c>
      <c r="G5789">
        <v>0</v>
      </c>
      <c r="H5789">
        <v>0</v>
      </c>
    </row>
    <row r="5790" spans="1:8" x14ac:dyDescent="0.3">
      <c r="A5790" s="33">
        <v>163881</v>
      </c>
      <c r="B5790" t="s">
        <v>9451</v>
      </c>
      <c r="C5790">
        <v>239.45</v>
      </c>
      <c r="D5790">
        <v>11</v>
      </c>
      <c r="E5790">
        <v>24</v>
      </c>
      <c r="F5790" t="s">
        <v>9388</v>
      </c>
      <c r="G5790">
        <v>0</v>
      </c>
      <c r="H5790">
        <v>0</v>
      </c>
    </row>
    <row r="5791" spans="1:8" x14ac:dyDescent="0.3">
      <c r="A5791" s="33">
        <v>164493</v>
      </c>
      <c r="B5791" t="s">
        <v>9452</v>
      </c>
      <c r="C5791">
        <v>2691.3</v>
      </c>
      <c r="D5791">
        <v>11</v>
      </c>
      <c r="E5791">
        <v>24</v>
      </c>
      <c r="F5791" t="s">
        <v>9388</v>
      </c>
      <c r="G5791">
        <v>0</v>
      </c>
      <c r="H5791">
        <v>0</v>
      </c>
    </row>
    <row r="5792" spans="1:8" x14ac:dyDescent="0.3">
      <c r="A5792" s="33">
        <v>168809</v>
      </c>
      <c r="B5792" t="s">
        <v>9453</v>
      </c>
      <c r="C5792">
        <v>223.9</v>
      </c>
      <c r="D5792">
        <v>11</v>
      </c>
      <c r="E5792">
        <v>24</v>
      </c>
      <c r="F5792" t="s">
        <v>9388</v>
      </c>
      <c r="G5792">
        <v>0</v>
      </c>
      <c r="H5792">
        <v>0</v>
      </c>
    </row>
    <row r="5793" spans="1:8" x14ac:dyDescent="0.3">
      <c r="A5793" s="33">
        <v>163561</v>
      </c>
      <c r="B5793" t="s">
        <v>9454</v>
      </c>
      <c r="C5793">
        <v>334.26</v>
      </c>
      <c r="D5793">
        <v>11</v>
      </c>
      <c r="E5793">
        <v>24</v>
      </c>
      <c r="F5793" t="s">
        <v>9388</v>
      </c>
      <c r="G5793">
        <v>0</v>
      </c>
      <c r="H5793">
        <v>0</v>
      </c>
    </row>
    <row r="5794" spans="1:8" x14ac:dyDescent="0.3">
      <c r="A5794" s="33">
        <v>101043</v>
      </c>
      <c r="B5794" t="s">
        <v>9455</v>
      </c>
      <c r="C5794">
        <v>1519.43</v>
      </c>
      <c r="D5794">
        <v>11</v>
      </c>
      <c r="E5794">
        <v>24</v>
      </c>
      <c r="F5794" t="s">
        <v>9388</v>
      </c>
      <c r="G5794">
        <v>0</v>
      </c>
      <c r="H5794">
        <v>0</v>
      </c>
    </row>
    <row r="5795" spans="1:8" x14ac:dyDescent="0.3">
      <c r="A5795" s="33">
        <v>101009</v>
      </c>
      <c r="B5795" t="s">
        <v>9456</v>
      </c>
      <c r="C5795">
        <v>754.1</v>
      </c>
      <c r="D5795">
        <v>11</v>
      </c>
      <c r="E5795">
        <v>24</v>
      </c>
      <c r="F5795" t="s">
        <v>9388</v>
      </c>
      <c r="G5795">
        <v>0</v>
      </c>
      <c r="H5795">
        <v>0</v>
      </c>
    </row>
    <row r="5796" spans="1:8" x14ac:dyDescent="0.3">
      <c r="A5796" s="33">
        <v>101023</v>
      </c>
      <c r="B5796" t="s">
        <v>9457</v>
      </c>
      <c r="C5796">
        <v>1965.97</v>
      </c>
      <c r="D5796">
        <v>11</v>
      </c>
      <c r="E5796">
        <v>24</v>
      </c>
      <c r="F5796" t="s">
        <v>9388</v>
      </c>
      <c r="G5796">
        <v>0</v>
      </c>
      <c r="H5796">
        <v>0</v>
      </c>
    </row>
    <row r="5797" spans="1:8" x14ac:dyDescent="0.3">
      <c r="A5797" s="33">
        <v>411011</v>
      </c>
      <c r="B5797" t="s">
        <v>9458</v>
      </c>
      <c r="C5797">
        <v>555.55999999999995</v>
      </c>
      <c r="D5797">
        <v>11</v>
      </c>
      <c r="E5797">
        <v>24</v>
      </c>
      <c r="F5797" t="s">
        <v>9388</v>
      </c>
      <c r="G5797">
        <v>0</v>
      </c>
      <c r="H5797">
        <v>0</v>
      </c>
    </row>
    <row r="5798" spans="1:8" x14ac:dyDescent="0.3">
      <c r="A5798" s="33">
        <v>163527</v>
      </c>
      <c r="B5798" t="s">
        <v>9459</v>
      </c>
      <c r="C5798">
        <v>168.64</v>
      </c>
      <c r="D5798">
        <v>11</v>
      </c>
      <c r="E5798">
        <v>24</v>
      </c>
      <c r="F5798" t="s">
        <v>9388</v>
      </c>
      <c r="G5798">
        <v>0</v>
      </c>
      <c r="H5798">
        <v>0</v>
      </c>
    </row>
    <row r="5799" spans="1:8" x14ac:dyDescent="0.3">
      <c r="A5799" s="33">
        <v>101016</v>
      </c>
      <c r="B5799" t="s">
        <v>9460</v>
      </c>
      <c r="C5799">
        <v>1554.15</v>
      </c>
      <c r="D5799">
        <v>11</v>
      </c>
      <c r="E5799">
        <v>24</v>
      </c>
      <c r="F5799" t="s">
        <v>9388</v>
      </c>
      <c r="G5799">
        <v>0</v>
      </c>
      <c r="H5799">
        <v>0</v>
      </c>
    </row>
    <row r="5800" spans="1:8" x14ac:dyDescent="0.3">
      <c r="A5800" s="33">
        <v>101029</v>
      </c>
      <c r="B5800" t="s">
        <v>9461</v>
      </c>
      <c r="C5800">
        <v>1551.89</v>
      </c>
      <c r="D5800">
        <v>11</v>
      </c>
      <c r="E5800">
        <v>24</v>
      </c>
      <c r="F5800" t="s">
        <v>9388</v>
      </c>
      <c r="G5800">
        <v>0</v>
      </c>
      <c r="H5800">
        <v>0</v>
      </c>
    </row>
    <row r="5801" spans="1:8" x14ac:dyDescent="0.3">
      <c r="A5801" s="33">
        <v>101017</v>
      </c>
      <c r="B5801" t="s">
        <v>9462</v>
      </c>
      <c r="C5801">
        <v>1299.32</v>
      </c>
      <c r="D5801">
        <v>11</v>
      </c>
      <c r="E5801">
        <v>24</v>
      </c>
      <c r="F5801" t="s">
        <v>9388</v>
      </c>
      <c r="G5801">
        <v>0</v>
      </c>
      <c r="H5801">
        <v>0</v>
      </c>
    </row>
    <row r="5802" spans="1:8" x14ac:dyDescent="0.3">
      <c r="A5802" s="33">
        <v>101021</v>
      </c>
      <c r="B5802" t="s">
        <v>9463</v>
      </c>
      <c r="C5802">
        <v>1490.96</v>
      </c>
      <c r="D5802">
        <v>11</v>
      </c>
      <c r="E5802">
        <v>24</v>
      </c>
      <c r="F5802" t="s">
        <v>9388</v>
      </c>
      <c r="G5802">
        <v>0</v>
      </c>
      <c r="H5802">
        <v>0</v>
      </c>
    </row>
    <row r="5803" spans="1:8" x14ac:dyDescent="0.3">
      <c r="A5803" s="33">
        <v>101026</v>
      </c>
      <c r="B5803" t="s">
        <v>9464</v>
      </c>
      <c r="C5803">
        <v>1821.53</v>
      </c>
      <c r="D5803">
        <v>11</v>
      </c>
      <c r="E5803">
        <v>24</v>
      </c>
      <c r="F5803" t="s">
        <v>9388</v>
      </c>
      <c r="G5803">
        <v>0</v>
      </c>
      <c r="H5803">
        <v>0</v>
      </c>
    </row>
    <row r="5804" spans="1:8" x14ac:dyDescent="0.3">
      <c r="A5804" s="33">
        <v>411014</v>
      </c>
      <c r="B5804" t="s">
        <v>9465</v>
      </c>
      <c r="C5804">
        <v>443.57</v>
      </c>
      <c r="D5804">
        <v>11</v>
      </c>
      <c r="E5804">
        <v>24</v>
      </c>
      <c r="F5804" t="s">
        <v>9388</v>
      </c>
      <c r="G5804">
        <v>0</v>
      </c>
      <c r="H5804">
        <v>0</v>
      </c>
    </row>
    <row r="5805" spans="1:8" x14ac:dyDescent="0.3">
      <c r="A5805" s="33">
        <v>163526</v>
      </c>
      <c r="B5805" t="s">
        <v>9466</v>
      </c>
      <c r="C5805">
        <v>501.12</v>
      </c>
      <c r="D5805">
        <v>11</v>
      </c>
      <c r="E5805">
        <v>24</v>
      </c>
      <c r="F5805" t="s">
        <v>9388</v>
      </c>
      <c r="G5805">
        <v>0</v>
      </c>
      <c r="H5805">
        <v>0</v>
      </c>
    </row>
    <row r="5806" spans="1:8" x14ac:dyDescent="0.3">
      <c r="A5806" s="33">
        <v>163524</v>
      </c>
      <c r="B5806" t="s">
        <v>9467</v>
      </c>
      <c r="C5806">
        <v>831.54</v>
      </c>
      <c r="D5806">
        <v>11</v>
      </c>
      <c r="E5806">
        <v>24</v>
      </c>
      <c r="F5806" t="s">
        <v>9388</v>
      </c>
      <c r="G5806">
        <v>0</v>
      </c>
      <c r="H5806">
        <v>0</v>
      </c>
    </row>
    <row r="5807" spans="1:8" x14ac:dyDescent="0.3">
      <c r="A5807" s="33">
        <v>163521</v>
      </c>
      <c r="B5807" t="s">
        <v>9468</v>
      </c>
      <c r="C5807">
        <v>709.12</v>
      </c>
      <c r="D5807">
        <v>11</v>
      </c>
      <c r="E5807">
        <v>24</v>
      </c>
      <c r="F5807" t="s">
        <v>9388</v>
      </c>
      <c r="G5807">
        <v>0</v>
      </c>
      <c r="H5807">
        <v>0</v>
      </c>
    </row>
    <row r="5808" spans="1:8" x14ac:dyDescent="0.3">
      <c r="A5808" s="33">
        <v>411012</v>
      </c>
      <c r="B5808" t="s">
        <v>9469</v>
      </c>
      <c r="C5808">
        <v>458.31</v>
      </c>
      <c r="D5808">
        <v>11</v>
      </c>
      <c r="E5808">
        <v>24</v>
      </c>
      <c r="F5808" t="s">
        <v>9388</v>
      </c>
      <c r="G5808">
        <v>0</v>
      </c>
      <c r="H5808">
        <v>0</v>
      </c>
    </row>
    <row r="5809" spans="1:8" x14ac:dyDescent="0.3">
      <c r="A5809" s="33">
        <v>411013</v>
      </c>
      <c r="B5809" t="s">
        <v>9470</v>
      </c>
      <c r="C5809">
        <v>377.53</v>
      </c>
      <c r="D5809">
        <v>11</v>
      </c>
      <c r="E5809">
        <v>24</v>
      </c>
      <c r="F5809" t="s">
        <v>9388</v>
      </c>
      <c r="G5809">
        <v>0</v>
      </c>
      <c r="H5809">
        <v>0</v>
      </c>
    </row>
    <row r="5810" spans="1:8" x14ac:dyDescent="0.3">
      <c r="A5810" s="33">
        <v>163523</v>
      </c>
      <c r="B5810" t="s">
        <v>9471</v>
      </c>
      <c r="C5810">
        <v>586.25</v>
      </c>
      <c r="D5810">
        <v>11</v>
      </c>
      <c r="E5810">
        <v>24</v>
      </c>
      <c r="F5810" t="s">
        <v>9388</v>
      </c>
      <c r="G5810">
        <v>0</v>
      </c>
      <c r="H5810">
        <v>0</v>
      </c>
    </row>
    <row r="5811" spans="1:8" x14ac:dyDescent="0.3">
      <c r="A5811" s="33">
        <v>163472</v>
      </c>
      <c r="B5811" t="s">
        <v>9472</v>
      </c>
      <c r="C5811">
        <v>754.08</v>
      </c>
      <c r="D5811">
        <v>11</v>
      </c>
      <c r="E5811">
        <v>24</v>
      </c>
      <c r="F5811" t="s">
        <v>9388</v>
      </c>
      <c r="G5811">
        <v>0</v>
      </c>
      <c r="H5811">
        <v>0</v>
      </c>
    </row>
    <row r="5812" spans="1:8" x14ac:dyDescent="0.3">
      <c r="A5812" s="33">
        <v>163522</v>
      </c>
      <c r="B5812" t="s">
        <v>9473</v>
      </c>
      <c r="C5812">
        <v>753.66</v>
      </c>
      <c r="D5812">
        <v>11</v>
      </c>
      <c r="E5812">
        <v>24</v>
      </c>
      <c r="F5812" t="s">
        <v>9388</v>
      </c>
      <c r="G5812">
        <v>0</v>
      </c>
      <c r="H5812">
        <v>0</v>
      </c>
    </row>
    <row r="5813" spans="1:8" x14ac:dyDescent="0.3">
      <c r="A5813" s="33">
        <v>163525</v>
      </c>
      <c r="B5813" t="s">
        <v>9474</v>
      </c>
      <c r="C5813">
        <v>1263.28</v>
      </c>
      <c r="D5813">
        <v>11</v>
      </c>
      <c r="E5813">
        <v>24</v>
      </c>
      <c r="F5813" t="s">
        <v>9388</v>
      </c>
      <c r="G5813">
        <v>0</v>
      </c>
      <c r="H5813">
        <v>0</v>
      </c>
    </row>
    <row r="5814" spans="1:8" x14ac:dyDescent="0.3">
      <c r="A5814" s="33">
        <v>163496</v>
      </c>
      <c r="B5814" t="s">
        <v>9475</v>
      </c>
      <c r="C5814">
        <v>871.03</v>
      </c>
      <c r="D5814">
        <v>11</v>
      </c>
      <c r="E5814">
        <v>24</v>
      </c>
      <c r="F5814" t="s">
        <v>9388</v>
      </c>
      <c r="G5814">
        <v>0</v>
      </c>
      <c r="H5814">
        <v>0</v>
      </c>
    </row>
    <row r="5815" spans="1:8" x14ac:dyDescent="0.3">
      <c r="A5815" s="33">
        <v>153882</v>
      </c>
      <c r="B5815" t="s">
        <v>9476</v>
      </c>
      <c r="C5815">
        <v>2297.0700000000002</v>
      </c>
      <c r="D5815">
        <v>11</v>
      </c>
      <c r="E5815">
        <v>24</v>
      </c>
      <c r="F5815" t="s">
        <v>9388</v>
      </c>
      <c r="G5815">
        <v>0</v>
      </c>
      <c r="H5815">
        <v>0</v>
      </c>
    </row>
    <row r="5816" spans="1:8" x14ac:dyDescent="0.3">
      <c r="A5816" s="33">
        <v>168883</v>
      </c>
      <c r="B5816" t="s">
        <v>9477</v>
      </c>
      <c r="C5816">
        <v>2386.36</v>
      </c>
      <c r="D5816">
        <v>11</v>
      </c>
      <c r="E5816">
        <v>24</v>
      </c>
      <c r="F5816" t="s">
        <v>9388</v>
      </c>
      <c r="G5816">
        <v>0</v>
      </c>
      <c r="H5816">
        <v>0</v>
      </c>
    </row>
    <row r="5817" spans="1:8" x14ac:dyDescent="0.3">
      <c r="A5817" s="33">
        <v>163471</v>
      </c>
      <c r="B5817" t="s">
        <v>9478</v>
      </c>
      <c r="C5817">
        <v>537.74</v>
      </c>
      <c r="D5817">
        <v>11</v>
      </c>
      <c r="E5817">
        <v>24</v>
      </c>
      <c r="F5817" t="s">
        <v>9388</v>
      </c>
      <c r="G5817">
        <v>0</v>
      </c>
      <c r="H5817">
        <v>0</v>
      </c>
    </row>
    <row r="5818" spans="1:8" x14ac:dyDescent="0.3">
      <c r="A5818" s="33">
        <v>168807</v>
      </c>
      <c r="B5818" t="s">
        <v>9479</v>
      </c>
      <c r="C5818">
        <v>418.04</v>
      </c>
      <c r="D5818">
        <v>11</v>
      </c>
      <c r="E5818">
        <v>24</v>
      </c>
      <c r="F5818" t="s">
        <v>9388</v>
      </c>
      <c r="G5818">
        <v>0</v>
      </c>
      <c r="H5818">
        <v>0</v>
      </c>
    </row>
    <row r="5819" spans="1:8" x14ac:dyDescent="0.3">
      <c r="A5819" s="33">
        <v>101040</v>
      </c>
      <c r="B5819" t="s">
        <v>9480</v>
      </c>
      <c r="C5819">
        <v>1227.52</v>
      </c>
      <c r="D5819">
        <v>11</v>
      </c>
      <c r="E5819">
        <v>24</v>
      </c>
      <c r="F5819" t="s">
        <v>9388</v>
      </c>
      <c r="G5819">
        <v>0</v>
      </c>
      <c r="H5819">
        <v>0</v>
      </c>
    </row>
    <row r="5820" spans="1:8" x14ac:dyDescent="0.3">
      <c r="A5820" s="33">
        <v>163549</v>
      </c>
      <c r="B5820" t="s">
        <v>9481</v>
      </c>
      <c r="C5820">
        <v>1737.9</v>
      </c>
      <c r="D5820">
        <v>11</v>
      </c>
      <c r="E5820">
        <v>24</v>
      </c>
      <c r="F5820" t="s">
        <v>9388</v>
      </c>
      <c r="G5820">
        <v>0</v>
      </c>
      <c r="H5820">
        <v>0</v>
      </c>
    </row>
    <row r="5821" spans="1:8" x14ac:dyDescent="0.3">
      <c r="A5821" s="33">
        <v>163548</v>
      </c>
      <c r="B5821" t="s">
        <v>9482</v>
      </c>
      <c r="C5821">
        <v>1904.61</v>
      </c>
      <c r="D5821">
        <v>11</v>
      </c>
      <c r="E5821">
        <v>24</v>
      </c>
      <c r="F5821" t="s">
        <v>9388</v>
      </c>
      <c r="G5821">
        <v>0</v>
      </c>
      <c r="H5821">
        <v>0</v>
      </c>
    </row>
    <row r="5822" spans="1:8" x14ac:dyDescent="0.3">
      <c r="A5822" s="33">
        <v>761006</v>
      </c>
      <c r="B5822" t="s">
        <v>9483</v>
      </c>
      <c r="C5822">
        <v>3111.97</v>
      </c>
      <c r="D5822">
        <v>11</v>
      </c>
      <c r="E5822">
        <v>52</v>
      </c>
      <c r="F5822" t="s">
        <v>9388</v>
      </c>
      <c r="G5822">
        <v>0</v>
      </c>
      <c r="H5822">
        <v>0</v>
      </c>
    </row>
    <row r="5823" spans="1:8" x14ac:dyDescent="0.3">
      <c r="A5823" s="33">
        <v>105273</v>
      </c>
      <c r="B5823" t="s">
        <v>9484</v>
      </c>
      <c r="C5823">
        <v>250.98</v>
      </c>
      <c r="D5823">
        <v>108</v>
      </c>
      <c r="E5823">
        <v>73</v>
      </c>
      <c r="F5823" t="s">
        <v>9485</v>
      </c>
      <c r="G5823">
        <v>3</v>
      </c>
      <c r="H5823">
        <v>0</v>
      </c>
    </row>
    <row r="5824" spans="1:8" x14ac:dyDescent="0.3">
      <c r="A5824" s="33">
        <v>105271</v>
      </c>
      <c r="B5824" t="s">
        <v>9486</v>
      </c>
      <c r="C5824">
        <v>280597.5</v>
      </c>
      <c r="D5824">
        <v>108</v>
      </c>
      <c r="E5824">
        <v>73</v>
      </c>
      <c r="F5824" t="s">
        <v>9485</v>
      </c>
      <c r="G5824">
        <v>1</v>
      </c>
      <c r="H5824">
        <v>0</v>
      </c>
    </row>
    <row r="5825" spans="1:8" x14ac:dyDescent="0.3">
      <c r="A5825" s="33">
        <v>105287</v>
      </c>
      <c r="B5825" t="s">
        <v>9487</v>
      </c>
      <c r="C5825">
        <v>1.31</v>
      </c>
      <c r="D5825">
        <v>108</v>
      </c>
      <c r="E5825">
        <v>73</v>
      </c>
      <c r="F5825" t="s">
        <v>9485</v>
      </c>
      <c r="G5825">
        <v>0</v>
      </c>
      <c r="H5825">
        <v>0</v>
      </c>
    </row>
    <row r="5826" spans="1:8" x14ac:dyDescent="0.3">
      <c r="A5826" s="33">
        <v>126052</v>
      </c>
      <c r="B5826" t="s">
        <v>9488</v>
      </c>
      <c r="C5826">
        <v>1.32</v>
      </c>
      <c r="D5826">
        <v>37</v>
      </c>
      <c r="E5826">
        <v>14</v>
      </c>
      <c r="F5826" t="s">
        <v>9489</v>
      </c>
      <c r="G5826">
        <v>0</v>
      </c>
      <c r="H5826">
        <v>0</v>
      </c>
    </row>
    <row r="5827" spans="1:8" x14ac:dyDescent="0.3">
      <c r="A5827" s="33">
        <v>163168</v>
      </c>
      <c r="B5827" t="s">
        <v>9490</v>
      </c>
      <c r="C5827">
        <v>4640.1899999999996</v>
      </c>
      <c r="D5827">
        <v>37</v>
      </c>
      <c r="E5827">
        <v>52</v>
      </c>
      <c r="F5827" t="s">
        <v>9489</v>
      </c>
      <c r="G5827">
        <v>0</v>
      </c>
      <c r="H5827">
        <v>0</v>
      </c>
    </row>
    <row r="5828" spans="1:8" x14ac:dyDescent="0.3">
      <c r="A5828" s="33">
        <v>165605</v>
      </c>
      <c r="B5828" t="s">
        <v>9491</v>
      </c>
      <c r="C5828">
        <v>12136.76</v>
      </c>
      <c r="D5828">
        <v>37</v>
      </c>
      <c r="E5828">
        <v>52</v>
      </c>
      <c r="F5828" t="s">
        <v>9489</v>
      </c>
      <c r="G5828">
        <v>0</v>
      </c>
      <c r="H5828">
        <v>0</v>
      </c>
    </row>
    <row r="5829" spans="1:8" x14ac:dyDescent="0.3">
      <c r="A5829" s="33">
        <v>165602</v>
      </c>
      <c r="B5829" t="s">
        <v>9492</v>
      </c>
      <c r="C5829">
        <v>5657.07</v>
      </c>
      <c r="D5829">
        <v>37</v>
      </c>
      <c r="E5829">
        <v>52</v>
      </c>
      <c r="F5829" t="s">
        <v>9489</v>
      </c>
      <c r="G5829">
        <v>0</v>
      </c>
      <c r="H5829">
        <v>0</v>
      </c>
    </row>
    <row r="5830" spans="1:8" x14ac:dyDescent="0.3">
      <c r="A5830" s="33">
        <v>170732</v>
      </c>
      <c r="B5830" t="s">
        <v>9493</v>
      </c>
      <c r="C5830">
        <v>23500.77</v>
      </c>
      <c r="D5830">
        <v>37</v>
      </c>
      <c r="E5830">
        <v>14</v>
      </c>
      <c r="F5830" t="s">
        <v>9489</v>
      </c>
      <c r="G5830">
        <v>0</v>
      </c>
      <c r="H5830">
        <v>0</v>
      </c>
    </row>
    <row r="5831" spans="1:8" x14ac:dyDescent="0.3">
      <c r="A5831" s="33">
        <v>170731</v>
      </c>
      <c r="B5831" t="s">
        <v>9494</v>
      </c>
      <c r="C5831">
        <v>21114.45</v>
      </c>
      <c r="D5831">
        <v>37</v>
      </c>
      <c r="E5831">
        <v>14</v>
      </c>
      <c r="F5831" t="s">
        <v>9489</v>
      </c>
      <c r="G5831">
        <v>0</v>
      </c>
      <c r="H5831">
        <v>0</v>
      </c>
    </row>
    <row r="5832" spans="1:8" x14ac:dyDescent="0.3">
      <c r="A5832" s="33">
        <v>170235</v>
      </c>
      <c r="B5832" t="s">
        <v>9495</v>
      </c>
      <c r="C5832">
        <v>12574.71</v>
      </c>
      <c r="D5832">
        <v>37</v>
      </c>
      <c r="E5832">
        <v>52</v>
      </c>
      <c r="F5832" t="s">
        <v>9489</v>
      </c>
      <c r="G5832">
        <v>0</v>
      </c>
      <c r="H5832">
        <v>0</v>
      </c>
    </row>
    <row r="5833" spans="1:8" x14ac:dyDescent="0.3">
      <c r="A5833" s="33">
        <v>170380</v>
      </c>
      <c r="B5833" t="s">
        <v>9496</v>
      </c>
      <c r="C5833">
        <v>22791.89</v>
      </c>
      <c r="D5833">
        <v>37</v>
      </c>
      <c r="E5833">
        <v>14</v>
      </c>
      <c r="F5833" t="s">
        <v>9489</v>
      </c>
      <c r="G5833">
        <v>0</v>
      </c>
      <c r="H5833">
        <v>0</v>
      </c>
    </row>
    <row r="5834" spans="1:8" x14ac:dyDescent="0.3">
      <c r="A5834" s="33">
        <v>170382</v>
      </c>
      <c r="B5834" t="s">
        <v>9497</v>
      </c>
      <c r="C5834">
        <v>22356.15</v>
      </c>
      <c r="D5834">
        <v>37</v>
      </c>
      <c r="E5834">
        <v>14</v>
      </c>
      <c r="F5834" t="s">
        <v>9489</v>
      </c>
      <c r="G5834">
        <v>0</v>
      </c>
      <c r="H5834">
        <v>0</v>
      </c>
    </row>
    <row r="5835" spans="1:8" x14ac:dyDescent="0.3">
      <c r="A5835" s="33">
        <v>163152</v>
      </c>
      <c r="B5835" t="s">
        <v>9498</v>
      </c>
      <c r="C5835">
        <v>43342.36</v>
      </c>
      <c r="D5835">
        <v>37</v>
      </c>
      <c r="E5835">
        <v>14</v>
      </c>
      <c r="F5835" t="s">
        <v>9489</v>
      </c>
      <c r="G5835">
        <v>0</v>
      </c>
      <c r="H5835">
        <v>0</v>
      </c>
    </row>
    <row r="5836" spans="1:8" x14ac:dyDescent="0.3">
      <c r="A5836" s="33">
        <v>163151</v>
      </c>
      <c r="B5836" t="s">
        <v>9499</v>
      </c>
      <c r="C5836">
        <v>43342.36</v>
      </c>
      <c r="D5836">
        <v>37</v>
      </c>
      <c r="E5836">
        <v>14</v>
      </c>
      <c r="F5836" t="s">
        <v>9489</v>
      </c>
      <c r="G5836">
        <v>0</v>
      </c>
      <c r="H5836">
        <v>0</v>
      </c>
    </row>
    <row r="5837" spans="1:8" x14ac:dyDescent="0.3">
      <c r="A5837" s="33">
        <v>163457</v>
      </c>
      <c r="B5837" t="s">
        <v>9500</v>
      </c>
      <c r="C5837">
        <v>3392.47</v>
      </c>
      <c r="D5837">
        <v>37</v>
      </c>
      <c r="E5837">
        <v>52</v>
      </c>
      <c r="F5837" t="s">
        <v>9489</v>
      </c>
      <c r="G5837">
        <v>0</v>
      </c>
      <c r="H5837">
        <v>0</v>
      </c>
    </row>
    <row r="5838" spans="1:8" x14ac:dyDescent="0.3">
      <c r="A5838" s="33">
        <v>163458</v>
      </c>
      <c r="B5838" t="s">
        <v>9501</v>
      </c>
      <c r="C5838">
        <v>3309.52</v>
      </c>
      <c r="D5838">
        <v>37</v>
      </c>
      <c r="E5838">
        <v>52</v>
      </c>
      <c r="F5838" t="s">
        <v>9489</v>
      </c>
      <c r="G5838">
        <v>0</v>
      </c>
      <c r="H5838">
        <v>0</v>
      </c>
    </row>
    <row r="5839" spans="1:8" x14ac:dyDescent="0.3">
      <c r="A5839" s="33">
        <v>170392</v>
      </c>
      <c r="B5839" t="s">
        <v>9502</v>
      </c>
      <c r="C5839">
        <v>8562.2900000000009</v>
      </c>
      <c r="D5839">
        <v>37</v>
      </c>
      <c r="E5839">
        <v>14</v>
      </c>
      <c r="F5839" t="s">
        <v>9489</v>
      </c>
      <c r="G5839">
        <v>0</v>
      </c>
      <c r="H5839">
        <v>0</v>
      </c>
    </row>
    <row r="5840" spans="1:8" x14ac:dyDescent="0.3">
      <c r="A5840" s="33">
        <v>165404</v>
      </c>
      <c r="B5840" t="s">
        <v>9503</v>
      </c>
      <c r="C5840">
        <v>13170.56</v>
      </c>
      <c r="D5840">
        <v>37</v>
      </c>
      <c r="E5840">
        <v>52</v>
      </c>
      <c r="F5840" t="s">
        <v>9489</v>
      </c>
      <c r="G5840">
        <v>0</v>
      </c>
      <c r="H5840">
        <v>0</v>
      </c>
    </row>
    <row r="5841" spans="1:8" x14ac:dyDescent="0.3">
      <c r="A5841" s="33">
        <v>165421</v>
      </c>
      <c r="B5841" t="s">
        <v>9504</v>
      </c>
      <c r="C5841">
        <v>10944.84</v>
      </c>
      <c r="D5841">
        <v>37</v>
      </c>
      <c r="E5841">
        <v>52</v>
      </c>
      <c r="F5841" t="s">
        <v>9489</v>
      </c>
      <c r="G5841">
        <v>0</v>
      </c>
      <c r="H5841">
        <v>0</v>
      </c>
    </row>
    <row r="5842" spans="1:8" x14ac:dyDescent="0.3">
      <c r="A5842" s="33">
        <v>170860</v>
      </c>
      <c r="B5842" t="s">
        <v>9505</v>
      </c>
      <c r="C5842">
        <v>5510.52</v>
      </c>
      <c r="D5842">
        <v>37</v>
      </c>
      <c r="E5842">
        <v>14</v>
      </c>
      <c r="F5842" t="s">
        <v>9489</v>
      </c>
      <c r="G5842">
        <v>0</v>
      </c>
      <c r="H5842">
        <v>0</v>
      </c>
    </row>
    <row r="5843" spans="1:8" x14ac:dyDescent="0.3">
      <c r="A5843" s="33">
        <v>170733</v>
      </c>
      <c r="B5843" t="s">
        <v>9506</v>
      </c>
      <c r="C5843">
        <v>4901.76</v>
      </c>
      <c r="D5843">
        <v>37</v>
      </c>
      <c r="E5843">
        <v>14</v>
      </c>
      <c r="F5843" t="s">
        <v>9489</v>
      </c>
      <c r="G5843">
        <v>0</v>
      </c>
      <c r="H5843">
        <v>0</v>
      </c>
    </row>
    <row r="5844" spans="1:8" x14ac:dyDescent="0.3">
      <c r="A5844" s="33">
        <v>341080</v>
      </c>
      <c r="B5844" t="s">
        <v>9507</v>
      </c>
      <c r="C5844">
        <v>17847.939999999999</v>
      </c>
      <c r="D5844">
        <v>36</v>
      </c>
      <c r="E5844">
        <v>14</v>
      </c>
      <c r="F5844" t="s">
        <v>9508</v>
      </c>
      <c r="G5844">
        <v>0</v>
      </c>
      <c r="H5844">
        <v>0</v>
      </c>
    </row>
    <row r="5845" spans="1:8" x14ac:dyDescent="0.3">
      <c r="A5845" s="33">
        <v>133045</v>
      </c>
      <c r="B5845" t="s">
        <v>9509</v>
      </c>
      <c r="C5845">
        <v>1.32</v>
      </c>
      <c r="D5845">
        <v>59</v>
      </c>
      <c r="E5845">
        <v>14</v>
      </c>
      <c r="F5845" t="s">
        <v>9510</v>
      </c>
      <c r="G5845">
        <v>0</v>
      </c>
      <c r="H5845">
        <v>0</v>
      </c>
    </row>
    <row r="5846" spans="1:8" x14ac:dyDescent="0.3">
      <c r="A5846" s="33">
        <v>133041</v>
      </c>
      <c r="B5846" t="s">
        <v>9511</v>
      </c>
      <c r="C5846">
        <v>1.32</v>
      </c>
      <c r="D5846">
        <v>59</v>
      </c>
      <c r="E5846">
        <v>14</v>
      </c>
      <c r="F5846" t="s">
        <v>9510</v>
      </c>
      <c r="G5846">
        <v>0</v>
      </c>
      <c r="H5846">
        <v>0</v>
      </c>
    </row>
    <row r="5847" spans="1:8" x14ac:dyDescent="0.3">
      <c r="A5847" s="33">
        <v>133042</v>
      </c>
      <c r="B5847" t="s">
        <v>9512</v>
      </c>
      <c r="C5847">
        <v>1.32</v>
      </c>
      <c r="D5847">
        <v>59</v>
      </c>
      <c r="E5847">
        <v>14</v>
      </c>
      <c r="F5847" t="s">
        <v>9510</v>
      </c>
      <c r="G5847">
        <v>0</v>
      </c>
      <c r="H5847">
        <v>0</v>
      </c>
    </row>
    <row r="5848" spans="1:8" x14ac:dyDescent="0.3">
      <c r="A5848" s="33">
        <v>133070</v>
      </c>
      <c r="B5848" t="s">
        <v>9513</v>
      </c>
      <c r="C5848">
        <v>10548.54</v>
      </c>
      <c r="D5848">
        <v>59</v>
      </c>
      <c r="E5848">
        <v>14</v>
      </c>
      <c r="F5848" t="s">
        <v>9510</v>
      </c>
      <c r="G5848">
        <v>0</v>
      </c>
      <c r="H5848">
        <v>0</v>
      </c>
    </row>
    <row r="5849" spans="1:8" x14ac:dyDescent="0.3">
      <c r="A5849" s="33">
        <v>133089</v>
      </c>
      <c r="B5849" t="s">
        <v>9514</v>
      </c>
      <c r="C5849">
        <v>10548.54</v>
      </c>
      <c r="D5849">
        <v>59</v>
      </c>
      <c r="E5849">
        <v>14</v>
      </c>
      <c r="F5849" t="s">
        <v>9510</v>
      </c>
      <c r="G5849">
        <v>0</v>
      </c>
      <c r="H5849">
        <v>0</v>
      </c>
    </row>
    <row r="5850" spans="1:8" x14ac:dyDescent="0.3">
      <c r="A5850" s="33">
        <v>133047</v>
      </c>
      <c r="B5850" t="s">
        <v>9515</v>
      </c>
      <c r="C5850">
        <v>10575.96</v>
      </c>
      <c r="D5850">
        <v>59</v>
      </c>
      <c r="E5850">
        <v>14</v>
      </c>
      <c r="F5850" t="s">
        <v>9510</v>
      </c>
      <c r="G5850">
        <v>0</v>
      </c>
      <c r="H5850">
        <v>0</v>
      </c>
    </row>
    <row r="5851" spans="1:8" x14ac:dyDescent="0.3">
      <c r="A5851" s="33">
        <v>133048</v>
      </c>
      <c r="B5851" t="s">
        <v>9516</v>
      </c>
      <c r="C5851">
        <v>1.32</v>
      </c>
      <c r="D5851">
        <v>59</v>
      </c>
      <c r="E5851">
        <v>14</v>
      </c>
      <c r="F5851" t="s">
        <v>9510</v>
      </c>
      <c r="G5851">
        <v>0</v>
      </c>
      <c r="H5851">
        <v>0</v>
      </c>
    </row>
    <row r="5852" spans="1:8" x14ac:dyDescent="0.3">
      <c r="A5852" s="33">
        <v>133046</v>
      </c>
      <c r="B5852" t="s">
        <v>9517</v>
      </c>
      <c r="C5852">
        <v>1.32</v>
      </c>
      <c r="D5852">
        <v>59</v>
      </c>
      <c r="E5852">
        <v>14</v>
      </c>
      <c r="F5852" t="s">
        <v>9510</v>
      </c>
      <c r="G5852">
        <v>0</v>
      </c>
      <c r="H5852">
        <v>0</v>
      </c>
    </row>
    <row r="5853" spans="1:8" x14ac:dyDescent="0.3">
      <c r="A5853" s="33">
        <v>133068</v>
      </c>
      <c r="B5853" t="s">
        <v>9518</v>
      </c>
      <c r="C5853">
        <v>1.32</v>
      </c>
      <c r="D5853">
        <v>59</v>
      </c>
      <c r="E5853">
        <v>14</v>
      </c>
      <c r="F5853" t="s">
        <v>9510</v>
      </c>
      <c r="G5853">
        <v>0</v>
      </c>
      <c r="H5853">
        <v>0</v>
      </c>
    </row>
    <row r="5854" spans="1:8" x14ac:dyDescent="0.3">
      <c r="A5854" s="33">
        <v>133058</v>
      </c>
      <c r="B5854" t="s">
        <v>9519</v>
      </c>
      <c r="C5854">
        <v>1.32</v>
      </c>
      <c r="D5854">
        <v>59</v>
      </c>
      <c r="E5854">
        <v>14</v>
      </c>
      <c r="F5854" t="s">
        <v>9510</v>
      </c>
      <c r="G5854">
        <v>0</v>
      </c>
      <c r="H5854">
        <v>0</v>
      </c>
    </row>
    <row r="5855" spans="1:8" x14ac:dyDescent="0.3">
      <c r="A5855" s="33">
        <v>165127</v>
      </c>
      <c r="B5855" t="s">
        <v>9520</v>
      </c>
      <c r="C5855">
        <v>790.9</v>
      </c>
      <c r="D5855">
        <v>59</v>
      </c>
      <c r="E5855">
        <v>52</v>
      </c>
      <c r="F5855" t="s">
        <v>9510</v>
      </c>
      <c r="G5855">
        <v>0</v>
      </c>
      <c r="H5855">
        <v>0</v>
      </c>
    </row>
    <row r="5856" spans="1:8" x14ac:dyDescent="0.3">
      <c r="A5856" s="33">
        <v>165140</v>
      </c>
      <c r="B5856" t="s">
        <v>9521</v>
      </c>
      <c r="C5856">
        <v>4981.37</v>
      </c>
      <c r="D5856">
        <v>59</v>
      </c>
      <c r="E5856">
        <v>52</v>
      </c>
      <c r="F5856" t="s">
        <v>9510</v>
      </c>
      <c r="G5856">
        <v>0</v>
      </c>
      <c r="H5856">
        <v>0</v>
      </c>
    </row>
    <row r="5857" spans="1:8" x14ac:dyDescent="0.3">
      <c r="A5857" s="33">
        <v>248015</v>
      </c>
      <c r="B5857" t="s">
        <v>9522</v>
      </c>
      <c r="C5857">
        <v>6839.01</v>
      </c>
      <c r="D5857">
        <v>59</v>
      </c>
      <c r="E5857">
        <v>14</v>
      </c>
      <c r="F5857" t="s">
        <v>9510</v>
      </c>
      <c r="G5857">
        <v>0</v>
      </c>
      <c r="H5857">
        <v>0</v>
      </c>
    </row>
    <row r="5858" spans="1:8" x14ac:dyDescent="0.3">
      <c r="A5858" s="33">
        <v>442010</v>
      </c>
      <c r="B5858" t="s">
        <v>9523</v>
      </c>
      <c r="C5858">
        <v>3255.19</v>
      </c>
      <c r="D5858">
        <v>59</v>
      </c>
      <c r="E5858">
        <v>52</v>
      </c>
      <c r="F5858" t="s">
        <v>9510</v>
      </c>
      <c r="G5858">
        <v>0</v>
      </c>
      <c r="H5858">
        <v>0</v>
      </c>
    </row>
    <row r="5859" spans="1:8" x14ac:dyDescent="0.3">
      <c r="A5859" s="33">
        <v>446019</v>
      </c>
      <c r="B5859" t="s">
        <v>9524</v>
      </c>
      <c r="C5859">
        <v>3892.42</v>
      </c>
      <c r="D5859">
        <v>59</v>
      </c>
      <c r="E5859">
        <v>14</v>
      </c>
      <c r="F5859" t="s">
        <v>9510</v>
      </c>
      <c r="G5859">
        <v>0</v>
      </c>
      <c r="H5859">
        <v>0</v>
      </c>
    </row>
    <row r="5860" spans="1:8" x14ac:dyDescent="0.3">
      <c r="A5860" s="33">
        <v>446018</v>
      </c>
      <c r="B5860" t="s">
        <v>9525</v>
      </c>
      <c r="C5860">
        <v>4046.57</v>
      </c>
      <c r="D5860">
        <v>59</v>
      </c>
      <c r="E5860">
        <v>14</v>
      </c>
      <c r="F5860" t="s">
        <v>9510</v>
      </c>
      <c r="G5860">
        <v>0</v>
      </c>
      <c r="H5860">
        <v>0</v>
      </c>
    </row>
    <row r="5861" spans="1:8" x14ac:dyDescent="0.3">
      <c r="A5861" s="33">
        <v>165071</v>
      </c>
      <c r="B5861" t="s">
        <v>9526</v>
      </c>
      <c r="C5861">
        <v>5064.51</v>
      </c>
      <c r="D5861">
        <v>59</v>
      </c>
      <c r="E5861">
        <v>52</v>
      </c>
      <c r="F5861" t="s">
        <v>9510</v>
      </c>
      <c r="G5861">
        <v>0</v>
      </c>
      <c r="H5861">
        <v>0</v>
      </c>
    </row>
    <row r="5862" spans="1:8" x14ac:dyDescent="0.3">
      <c r="A5862" s="33">
        <v>244060</v>
      </c>
      <c r="B5862" t="s">
        <v>9527</v>
      </c>
      <c r="C5862">
        <v>2603.81</v>
      </c>
      <c r="D5862">
        <v>59</v>
      </c>
      <c r="E5862">
        <v>14</v>
      </c>
      <c r="F5862" t="s">
        <v>9510</v>
      </c>
      <c r="G5862">
        <v>0</v>
      </c>
      <c r="H5862">
        <v>0</v>
      </c>
    </row>
    <row r="5863" spans="1:8" x14ac:dyDescent="0.3">
      <c r="A5863" s="33">
        <v>165134</v>
      </c>
      <c r="B5863" t="s">
        <v>9528</v>
      </c>
      <c r="C5863">
        <v>3680.04</v>
      </c>
      <c r="D5863">
        <v>59</v>
      </c>
      <c r="E5863">
        <v>52</v>
      </c>
      <c r="F5863" t="s">
        <v>9510</v>
      </c>
      <c r="G5863">
        <v>0</v>
      </c>
      <c r="H5863">
        <v>0</v>
      </c>
    </row>
    <row r="5864" spans="1:8" x14ac:dyDescent="0.3">
      <c r="A5864" s="33">
        <v>170544</v>
      </c>
      <c r="B5864" t="s">
        <v>9529</v>
      </c>
      <c r="C5864">
        <v>7207.2</v>
      </c>
      <c r="D5864">
        <v>59</v>
      </c>
      <c r="E5864">
        <v>52</v>
      </c>
      <c r="F5864" t="s">
        <v>9510</v>
      </c>
      <c r="G5864">
        <v>0</v>
      </c>
      <c r="H5864">
        <v>0</v>
      </c>
    </row>
    <row r="5865" spans="1:8" x14ac:dyDescent="0.3">
      <c r="A5865" s="33">
        <v>170520</v>
      </c>
      <c r="B5865" t="s">
        <v>9530</v>
      </c>
      <c r="C5865">
        <v>15054.48</v>
      </c>
      <c r="D5865">
        <v>59</v>
      </c>
      <c r="E5865">
        <v>52</v>
      </c>
      <c r="F5865" t="s">
        <v>9510</v>
      </c>
      <c r="G5865">
        <v>0</v>
      </c>
      <c r="H5865">
        <v>0</v>
      </c>
    </row>
    <row r="5866" spans="1:8" x14ac:dyDescent="0.3">
      <c r="A5866" s="33">
        <v>170790</v>
      </c>
      <c r="B5866" t="s">
        <v>9531</v>
      </c>
      <c r="C5866">
        <v>6423.67</v>
      </c>
      <c r="D5866">
        <v>59</v>
      </c>
      <c r="E5866">
        <v>14</v>
      </c>
      <c r="F5866" t="s">
        <v>9510</v>
      </c>
      <c r="G5866">
        <v>0</v>
      </c>
      <c r="H5866">
        <v>0</v>
      </c>
    </row>
    <row r="5867" spans="1:8" x14ac:dyDescent="0.3">
      <c r="A5867" s="33">
        <v>133075</v>
      </c>
      <c r="B5867" t="s">
        <v>9532</v>
      </c>
      <c r="C5867">
        <v>1.32</v>
      </c>
      <c r="D5867">
        <v>59</v>
      </c>
      <c r="E5867">
        <v>14</v>
      </c>
      <c r="F5867" t="s">
        <v>9510</v>
      </c>
      <c r="G5867">
        <v>0</v>
      </c>
      <c r="H5867">
        <v>0</v>
      </c>
    </row>
    <row r="5868" spans="1:8" x14ac:dyDescent="0.3">
      <c r="A5868" s="33">
        <v>133071</v>
      </c>
      <c r="B5868" t="s">
        <v>9533</v>
      </c>
      <c r="C5868">
        <v>1.32</v>
      </c>
      <c r="D5868">
        <v>59</v>
      </c>
      <c r="E5868">
        <v>14</v>
      </c>
      <c r="F5868" t="s">
        <v>9510</v>
      </c>
      <c r="G5868">
        <v>0</v>
      </c>
      <c r="H5868">
        <v>0</v>
      </c>
    </row>
    <row r="5869" spans="1:8" x14ac:dyDescent="0.3">
      <c r="A5869" s="33">
        <v>153201</v>
      </c>
      <c r="B5869" t="s">
        <v>9534</v>
      </c>
      <c r="C5869">
        <v>1290.77</v>
      </c>
      <c r="D5869">
        <v>35</v>
      </c>
      <c r="E5869">
        <v>90</v>
      </c>
      <c r="F5869" t="s">
        <v>9535</v>
      </c>
      <c r="G5869">
        <v>0</v>
      </c>
      <c r="H5869">
        <v>0</v>
      </c>
    </row>
    <row r="5870" spans="1:8" x14ac:dyDescent="0.3">
      <c r="A5870" s="33">
        <v>153247</v>
      </c>
      <c r="B5870" t="s">
        <v>9536</v>
      </c>
      <c r="C5870">
        <v>185.96</v>
      </c>
      <c r="D5870">
        <v>35</v>
      </c>
      <c r="E5870">
        <v>90</v>
      </c>
      <c r="F5870" t="s">
        <v>9535</v>
      </c>
      <c r="G5870">
        <v>0</v>
      </c>
      <c r="H5870">
        <v>0</v>
      </c>
    </row>
    <row r="5871" spans="1:8" x14ac:dyDescent="0.3">
      <c r="A5871" s="33">
        <v>153243</v>
      </c>
      <c r="B5871" t="s">
        <v>9537</v>
      </c>
      <c r="C5871">
        <v>185.96</v>
      </c>
      <c r="D5871">
        <v>35</v>
      </c>
      <c r="E5871">
        <v>90</v>
      </c>
      <c r="F5871" t="s">
        <v>9535</v>
      </c>
      <c r="G5871">
        <v>0</v>
      </c>
      <c r="H5871">
        <v>0</v>
      </c>
    </row>
    <row r="5872" spans="1:8" x14ac:dyDescent="0.3">
      <c r="A5872" s="33">
        <v>153199</v>
      </c>
      <c r="B5872" t="s">
        <v>9538</v>
      </c>
      <c r="C5872">
        <v>4185</v>
      </c>
      <c r="D5872">
        <v>35</v>
      </c>
      <c r="E5872">
        <v>90</v>
      </c>
      <c r="F5872" t="s">
        <v>9535</v>
      </c>
      <c r="G5872">
        <v>0</v>
      </c>
      <c r="H5872">
        <v>0</v>
      </c>
    </row>
    <row r="5873" spans="1:8" x14ac:dyDescent="0.3">
      <c r="A5873" s="33">
        <v>153200</v>
      </c>
      <c r="B5873" t="s">
        <v>9539</v>
      </c>
      <c r="C5873">
        <v>4185</v>
      </c>
      <c r="D5873">
        <v>35</v>
      </c>
      <c r="E5873">
        <v>90</v>
      </c>
      <c r="F5873" t="s">
        <v>9535</v>
      </c>
      <c r="G5873">
        <v>0</v>
      </c>
      <c r="H5873">
        <v>0</v>
      </c>
    </row>
    <row r="5874" spans="1:8" x14ac:dyDescent="0.3">
      <c r="A5874" s="33">
        <v>166352</v>
      </c>
      <c r="B5874" t="s">
        <v>9540</v>
      </c>
      <c r="C5874">
        <v>7327.31</v>
      </c>
      <c r="D5874">
        <v>35</v>
      </c>
      <c r="E5874">
        <v>52</v>
      </c>
      <c r="F5874" t="s">
        <v>9535</v>
      </c>
      <c r="G5874">
        <v>0</v>
      </c>
      <c r="H5874">
        <v>0</v>
      </c>
    </row>
    <row r="5875" spans="1:8" x14ac:dyDescent="0.3">
      <c r="A5875" s="33">
        <v>153175</v>
      </c>
      <c r="B5875" t="s">
        <v>9541</v>
      </c>
      <c r="C5875">
        <v>1804.23</v>
      </c>
      <c r="D5875">
        <v>35</v>
      </c>
      <c r="E5875">
        <v>90</v>
      </c>
      <c r="F5875" t="s">
        <v>9535</v>
      </c>
      <c r="G5875">
        <v>0</v>
      </c>
      <c r="H5875">
        <v>0</v>
      </c>
    </row>
    <row r="5876" spans="1:8" x14ac:dyDescent="0.3">
      <c r="A5876" s="33">
        <v>153167</v>
      </c>
      <c r="B5876" t="s">
        <v>9542</v>
      </c>
      <c r="C5876">
        <v>4171.58</v>
      </c>
      <c r="D5876">
        <v>35</v>
      </c>
      <c r="E5876">
        <v>90</v>
      </c>
      <c r="F5876" t="s">
        <v>9535</v>
      </c>
      <c r="G5876">
        <v>0</v>
      </c>
      <c r="H5876">
        <v>0</v>
      </c>
    </row>
    <row r="5877" spans="1:8" x14ac:dyDescent="0.3">
      <c r="A5877" s="33">
        <v>153164</v>
      </c>
      <c r="B5877" t="s">
        <v>9543</v>
      </c>
      <c r="C5877">
        <v>3905.99</v>
      </c>
      <c r="D5877">
        <v>35</v>
      </c>
      <c r="E5877">
        <v>90</v>
      </c>
      <c r="F5877" t="s">
        <v>9535</v>
      </c>
      <c r="G5877">
        <v>0</v>
      </c>
      <c r="H5877">
        <v>0</v>
      </c>
    </row>
    <row r="5878" spans="1:8" x14ac:dyDescent="0.3">
      <c r="A5878" s="33">
        <v>153205</v>
      </c>
      <c r="B5878" t="s">
        <v>9544</v>
      </c>
      <c r="C5878">
        <v>5676.44</v>
      </c>
      <c r="D5878">
        <v>35</v>
      </c>
      <c r="E5878">
        <v>90</v>
      </c>
      <c r="F5878" t="s">
        <v>9535</v>
      </c>
      <c r="G5878">
        <v>0</v>
      </c>
      <c r="H5878">
        <v>0</v>
      </c>
    </row>
    <row r="5879" spans="1:8" x14ac:dyDescent="0.3">
      <c r="A5879" s="33">
        <v>153203</v>
      </c>
      <c r="B5879" t="s">
        <v>9545</v>
      </c>
      <c r="C5879">
        <v>4862.63</v>
      </c>
      <c r="D5879">
        <v>35</v>
      </c>
      <c r="E5879">
        <v>90</v>
      </c>
      <c r="F5879" t="s">
        <v>9535</v>
      </c>
      <c r="G5879">
        <v>0</v>
      </c>
      <c r="H5879">
        <v>0</v>
      </c>
    </row>
    <row r="5880" spans="1:8" x14ac:dyDescent="0.3">
      <c r="A5880" s="33">
        <v>153209</v>
      </c>
      <c r="B5880" t="s">
        <v>9546</v>
      </c>
      <c r="C5880">
        <v>4118.96</v>
      </c>
      <c r="D5880">
        <v>35</v>
      </c>
      <c r="E5880">
        <v>90</v>
      </c>
      <c r="F5880" t="s">
        <v>9535</v>
      </c>
      <c r="G5880">
        <v>0</v>
      </c>
      <c r="H5880">
        <v>0</v>
      </c>
    </row>
    <row r="5881" spans="1:8" x14ac:dyDescent="0.3">
      <c r="A5881" s="33">
        <v>153177</v>
      </c>
      <c r="B5881" t="s">
        <v>9547</v>
      </c>
      <c r="C5881">
        <v>5269.5</v>
      </c>
      <c r="D5881">
        <v>35</v>
      </c>
      <c r="E5881">
        <v>90</v>
      </c>
      <c r="F5881" t="s">
        <v>9535</v>
      </c>
      <c r="G5881">
        <v>0</v>
      </c>
      <c r="H5881">
        <v>0</v>
      </c>
    </row>
    <row r="5882" spans="1:8" x14ac:dyDescent="0.3">
      <c r="A5882" s="33">
        <v>153197</v>
      </c>
      <c r="B5882" t="s">
        <v>9548</v>
      </c>
      <c r="C5882">
        <v>4370.57</v>
      </c>
      <c r="D5882">
        <v>35</v>
      </c>
      <c r="E5882">
        <v>90</v>
      </c>
      <c r="F5882" t="s">
        <v>9535</v>
      </c>
      <c r="G5882">
        <v>0</v>
      </c>
      <c r="H5882">
        <v>0</v>
      </c>
    </row>
    <row r="5883" spans="1:8" x14ac:dyDescent="0.3">
      <c r="A5883" s="33">
        <v>153168</v>
      </c>
      <c r="B5883" t="s">
        <v>9549</v>
      </c>
      <c r="C5883">
        <v>1804.23</v>
      </c>
      <c r="D5883">
        <v>35</v>
      </c>
      <c r="E5883">
        <v>90</v>
      </c>
      <c r="F5883" t="s">
        <v>9535</v>
      </c>
      <c r="G5883">
        <v>0</v>
      </c>
      <c r="H5883">
        <v>0</v>
      </c>
    </row>
    <row r="5884" spans="1:8" x14ac:dyDescent="0.3">
      <c r="A5884" s="33">
        <v>153255</v>
      </c>
      <c r="B5884" t="s">
        <v>9550</v>
      </c>
      <c r="C5884">
        <v>185.96</v>
      </c>
      <c r="D5884">
        <v>35</v>
      </c>
      <c r="E5884">
        <v>90</v>
      </c>
      <c r="F5884" t="s">
        <v>9535</v>
      </c>
      <c r="G5884">
        <v>0</v>
      </c>
      <c r="H5884">
        <v>0</v>
      </c>
    </row>
    <row r="5885" spans="1:8" x14ac:dyDescent="0.3">
      <c r="A5885" s="33">
        <v>153187</v>
      </c>
      <c r="B5885" t="s">
        <v>9551</v>
      </c>
      <c r="C5885">
        <v>4882.68</v>
      </c>
      <c r="D5885">
        <v>35</v>
      </c>
      <c r="E5885">
        <v>90</v>
      </c>
      <c r="F5885" t="s">
        <v>9535</v>
      </c>
      <c r="G5885">
        <v>0</v>
      </c>
      <c r="H5885">
        <v>0</v>
      </c>
    </row>
    <row r="5886" spans="1:8" x14ac:dyDescent="0.3">
      <c r="A5886" s="33">
        <v>153183</v>
      </c>
      <c r="B5886" t="s">
        <v>9552</v>
      </c>
      <c r="C5886">
        <v>308.52999999999997</v>
      </c>
      <c r="D5886">
        <v>35</v>
      </c>
      <c r="E5886">
        <v>90</v>
      </c>
      <c r="F5886" t="s">
        <v>9535</v>
      </c>
      <c r="G5886">
        <v>0</v>
      </c>
      <c r="H5886">
        <v>0</v>
      </c>
    </row>
    <row r="5887" spans="1:8" x14ac:dyDescent="0.3">
      <c r="A5887" s="33">
        <v>153195</v>
      </c>
      <c r="B5887" t="s">
        <v>9553</v>
      </c>
      <c r="C5887">
        <v>4562.32</v>
      </c>
      <c r="D5887">
        <v>35</v>
      </c>
      <c r="E5887">
        <v>90</v>
      </c>
      <c r="F5887" t="s">
        <v>9535</v>
      </c>
      <c r="G5887">
        <v>0</v>
      </c>
      <c r="H5887">
        <v>0</v>
      </c>
    </row>
    <row r="5888" spans="1:8" x14ac:dyDescent="0.3">
      <c r="A5888" s="33">
        <v>153245</v>
      </c>
      <c r="B5888" t="s">
        <v>9554</v>
      </c>
      <c r="C5888">
        <v>185.96</v>
      </c>
      <c r="D5888">
        <v>35</v>
      </c>
      <c r="E5888">
        <v>90</v>
      </c>
      <c r="F5888" t="s">
        <v>9535</v>
      </c>
      <c r="G5888">
        <v>0</v>
      </c>
      <c r="H5888">
        <v>0</v>
      </c>
    </row>
    <row r="5889" spans="1:8" x14ac:dyDescent="0.3">
      <c r="A5889" s="33">
        <v>153191</v>
      </c>
      <c r="B5889" t="s">
        <v>9555</v>
      </c>
      <c r="C5889">
        <v>1804.23</v>
      </c>
      <c r="D5889">
        <v>35</v>
      </c>
      <c r="E5889">
        <v>90</v>
      </c>
      <c r="F5889" t="s">
        <v>9535</v>
      </c>
      <c r="G5889">
        <v>0</v>
      </c>
      <c r="H5889">
        <v>0</v>
      </c>
    </row>
    <row r="5890" spans="1:8" x14ac:dyDescent="0.3">
      <c r="A5890" s="33">
        <v>153185</v>
      </c>
      <c r="B5890" t="s">
        <v>9556</v>
      </c>
      <c r="C5890">
        <v>4453.05</v>
      </c>
      <c r="D5890">
        <v>35</v>
      </c>
      <c r="E5890">
        <v>90</v>
      </c>
      <c r="F5890" t="s">
        <v>9535</v>
      </c>
      <c r="G5890">
        <v>0</v>
      </c>
      <c r="H5890">
        <v>0</v>
      </c>
    </row>
    <row r="5891" spans="1:8" x14ac:dyDescent="0.3">
      <c r="A5891" s="33">
        <v>153251</v>
      </c>
      <c r="B5891" t="s">
        <v>9557</v>
      </c>
      <c r="C5891">
        <v>185.96</v>
      </c>
      <c r="D5891">
        <v>35</v>
      </c>
      <c r="E5891">
        <v>90</v>
      </c>
      <c r="F5891" t="s">
        <v>9535</v>
      </c>
      <c r="G5891">
        <v>0</v>
      </c>
      <c r="H5891">
        <v>0</v>
      </c>
    </row>
    <row r="5892" spans="1:8" x14ac:dyDescent="0.3">
      <c r="A5892" s="33">
        <v>153253</v>
      </c>
      <c r="B5892" t="s">
        <v>9558</v>
      </c>
      <c r="C5892">
        <v>185.96</v>
      </c>
      <c r="D5892">
        <v>35</v>
      </c>
      <c r="E5892">
        <v>90</v>
      </c>
      <c r="F5892" t="s">
        <v>9535</v>
      </c>
      <c r="G5892">
        <v>0</v>
      </c>
      <c r="H5892">
        <v>0</v>
      </c>
    </row>
    <row r="5893" spans="1:8" x14ac:dyDescent="0.3">
      <c r="A5893" s="33">
        <v>153249</v>
      </c>
      <c r="B5893" t="s">
        <v>9559</v>
      </c>
      <c r="C5893">
        <v>185.96</v>
      </c>
      <c r="D5893">
        <v>35</v>
      </c>
      <c r="E5893">
        <v>90</v>
      </c>
      <c r="F5893" t="s">
        <v>9535</v>
      </c>
      <c r="G5893">
        <v>0</v>
      </c>
      <c r="H5893">
        <v>0</v>
      </c>
    </row>
    <row r="5894" spans="1:8" x14ac:dyDescent="0.3">
      <c r="A5894" s="33">
        <v>153210</v>
      </c>
      <c r="B5894" t="s">
        <v>9560</v>
      </c>
      <c r="C5894">
        <v>4341.34</v>
      </c>
      <c r="D5894">
        <v>35</v>
      </c>
      <c r="E5894">
        <v>90</v>
      </c>
      <c r="F5894" t="s">
        <v>9535</v>
      </c>
      <c r="G5894">
        <v>0</v>
      </c>
      <c r="H5894">
        <v>0</v>
      </c>
    </row>
    <row r="5895" spans="1:8" x14ac:dyDescent="0.3">
      <c r="A5895" s="33">
        <v>153241</v>
      </c>
      <c r="B5895" t="s">
        <v>9561</v>
      </c>
      <c r="C5895">
        <v>8686.7900000000009</v>
      </c>
      <c r="D5895">
        <v>35</v>
      </c>
      <c r="E5895">
        <v>90</v>
      </c>
      <c r="F5895" t="s">
        <v>9535</v>
      </c>
      <c r="G5895">
        <v>0</v>
      </c>
      <c r="H5895">
        <v>0</v>
      </c>
    </row>
    <row r="5896" spans="1:8" x14ac:dyDescent="0.3">
      <c r="A5896" s="33">
        <v>161092</v>
      </c>
      <c r="B5896" t="s">
        <v>9562</v>
      </c>
      <c r="C5896">
        <v>3047.41</v>
      </c>
      <c r="D5896">
        <v>35</v>
      </c>
      <c r="E5896">
        <v>52</v>
      </c>
      <c r="F5896" t="s">
        <v>9535</v>
      </c>
      <c r="G5896">
        <v>0</v>
      </c>
      <c r="H5896">
        <v>0</v>
      </c>
    </row>
    <row r="5897" spans="1:8" x14ac:dyDescent="0.3">
      <c r="A5897" s="33">
        <v>147206</v>
      </c>
      <c r="B5897" t="s">
        <v>9563</v>
      </c>
      <c r="C5897">
        <v>5213.2700000000004</v>
      </c>
      <c r="D5897">
        <v>35</v>
      </c>
      <c r="E5897">
        <v>14</v>
      </c>
      <c r="F5897" t="s">
        <v>9535</v>
      </c>
      <c r="G5897">
        <v>0</v>
      </c>
      <c r="H5897">
        <v>0</v>
      </c>
    </row>
    <row r="5898" spans="1:8" x14ac:dyDescent="0.3">
      <c r="A5898" s="33">
        <v>170426</v>
      </c>
      <c r="B5898" t="s">
        <v>9564</v>
      </c>
      <c r="C5898">
        <v>10775.36</v>
      </c>
      <c r="D5898">
        <v>35</v>
      </c>
      <c r="E5898">
        <v>14</v>
      </c>
      <c r="F5898" t="s">
        <v>9535</v>
      </c>
      <c r="G5898">
        <v>0</v>
      </c>
      <c r="H5898">
        <v>0</v>
      </c>
    </row>
    <row r="5899" spans="1:8" x14ac:dyDescent="0.3">
      <c r="A5899" s="33">
        <v>161128</v>
      </c>
      <c r="B5899" t="s">
        <v>9565</v>
      </c>
      <c r="C5899">
        <v>913.35</v>
      </c>
      <c r="D5899">
        <v>35</v>
      </c>
      <c r="E5899">
        <v>52</v>
      </c>
      <c r="F5899" t="s">
        <v>9535</v>
      </c>
      <c r="G5899">
        <v>0</v>
      </c>
      <c r="H5899">
        <v>0</v>
      </c>
    </row>
    <row r="5900" spans="1:8" x14ac:dyDescent="0.3">
      <c r="A5900" s="33">
        <v>166195</v>
      </c>
      <c r="B5900" t="s">
        <v>9566</v>
      </c>
      <c r="C5900">
        <v>2737.8</v>
      </c>
      <c r="D5900">
        <v>35</v>
      </c>
      <c r="E5900">
        <v>52</v>
      </c>
      <c r="F5900" t="s">
        <v>9535</v>
      </c>
      <c r="G5900">
        <v>0</v>
      </c>
      <c r="H5900">
        <v>0</v>
      </c>
    </row>
    <row r="5901" spans="1:8" x14ac:dyDescent="0.3">
      <c r="A5901" s="33">
        <v>411036</v>
      </c>
      <c r="B5901" t="s">
        <v>9567</v>
      </c>
      <c r="C5901">
        <v>3744.85</v>
      </c>
      <c r="D5901">
        <v>35</v>
      </c>
      <c r="E5901">
        <v>14</v>
      </c>
      <c r="F5901" t="s">
        <v>9535</v>
      </c>
      <c r="G5901">
        <v>0</v>
      </c>
      <c r="H5901">
        <v>0</v>
      </c>
    </row>
    <row r="5902" spans="1:8" x14ac:dyDescent="0.3">
      <c r="A5902" s="33">
        <v>474016</v>
      </c>
      <c r="B5902" t="s">
        <v>9568</v>
      </c>
      <c r="C5902">
        <v>6517.4</v>
      </c>
      <c r="D5902">
        <v>35</v>
      </c>
      <c r="E5902">
        <v>52</v>
      </c>
      <c r="F5902" t="s">
        <v>9535</v>
      </c>
      <c r="G5902">
        <v>0</v>
      </c>
      <c r="H5902">
        <v>0</v>
      </c>
    </row>
    <row r="5903" spans="1:8" x14ac:dyDescent="0.3">
      <c r="A5903" s="33">
        <v>411038</v>
      </c>
      <c r="B5903" t="s">
        <v>9569</v>
      </c>
      <c r="C5903">
        <v>3744.85</v>
      </c>
      <c r="D5903">
        <v>35</v>
      </c>
      <c r="E5903">
        <v>14</v>
      </c>
      <c r="F5903" t="s">
        <v>9535</v>
      </c>
      <c r="G5903">
        <v>0</v>
      </c>
      <c r="H5903">
        <v>0</v>
      </c>
    </row>
    <row r="5904" spans="1:8" x14ac:dyDescent="0.3">
      <c r="A5904" s="33">
        <v>411040</v>
      </c>
      <c r="B5904" t="s">
        <v>9570</v>
      </c>
      <c r="C5904">
        <v>3974.12</v>
      </c>
      <c r="D5904">
        <v>35</v>
      </c>
      <c r="E5904">
        <v>14</v>
      </c>
      <c r="F5904" t="s">
        <v>9535</v>
      </c>
      <c r="G5904">
        <v>0</v>
      </c>
      <c r="H5904">
        <v>0</v>
      </c>
    </row>
    <row r="5905" spans="1:8" x14ac:dyDescent="0.3">
      <c r="A5905" s="33">
        <v>166191</v>
      </c>
      <c r="B5905" t="s">
        <v>9571</v>
      </c>
      <c r="C5905">
        <v>8602.0300000000007</v>
      </c>
      <c r="D5905">
        <v>35</v>
      </c>
      <c r="E5905">
        <v>52</v>
      </c>
      <c r="F5905" t="s">
        <v>9535</v>
      </c>
      <c r="G5905">
        <v>0</v>
      </c>
      <c r="H5905">
        <v>0</v>
      </c>
    </row>
    <row r="5906" spans="1:8" x14ac:dyDescent="0.3">
      <c r="A5906" s="33">
        <v>165612</v>
      </c>
      <c r="B5906" t="s">
        <v>9572</v>
      </c>
      <c r="C5906">
        <v>3388.78</v>
      </c>
      <c r="D5906">
        <v>35</v>
      </c>
      <c r="E5906">
        <v>52</v>
      </c>
      <c r="F5906" t="s">
        <v>9535</v>
      </c>
      <c r="G5906">
        <v>0</v>
      </c>
      <c r="H5906">
        <v>0</v>
      </c>
    </row>
    <row r="5907" spans="1:8" x14ac:dyDescent="0.3">
      <c r="A5907" s="33">
        <v>165610</v>
      </c>
      <c r="B5907" t="s">
        <v>9573</v>
      </c>
      <c r="C5907">
        <v>3333.32</v>
      </c>
      <c r="D5907">
        <v>35</v>
      </c>
      <c r="E5907">
        <v>52</v>
      </c>
      <c r="F5907" t="s">
        <v>9535</v>
      </c>
      <c r="G5907">
        <v>0</v>
      </c>
      <c r="H5907">
        <v>0</v>
      </c>
    </row>
    <row r="5908" spans="1:8" x14ac:dyDescent="0.3">
      <c r="A5908" s="33">
        <v>166391</v>
      </c>
      <c r="B5908" t="s">
        <v>9574</v>
      </c>
      <c r="C5908">
        <v>2217.54</v>
      </c>
      <c r="D5908">
        <v>35</v>
      </c>
      <c r="E5908">
        <v>52</v>
      </c>
      <c r="F5908" t="s">
        <v>9535</v>
      </c>
      <c r="G5908">
        <v>0</v>
      </c>
      <c r="H5908">
        <v>0</v>
      </c>
    </row>
    <row r="5909" spans="1:8" x14ac:dyDescent="0.3">
      <c r="A5909" s="33">
        <v>170734</v>
      </c>
      <c r="B5909" t="s">
        <v>9575</v>
      </c>
      <c r="C5909">
        <v>19289.939999999999</v>
      </c>
      <c r="D5909">
        <v>35</v>
      </c>
      <c r="E5909">
        <v>14</v>
      </c>
      <c r="F5909" t="s">
        <v>9535</v>
      </c>
      <c r="G5909">
        <v>0</v>
      </c>
      <c r="H5909">
        <v>0</v>
      </c>
    </row>
    <row r="5910" spans="1:8" x14ac:dyDescent="0.3">
      <c r="A5910" s="33">
        <v>161002</v>
      </c>
      <c r="B5910" t="s">
        <v>9576</v>
      </c>
      <c r="C5910">
        <v>3343.97</v>
      </c>
      <c r="D5910">
        <v>35</v>
      </c>
      <c r="E5910">
        <v>52</v>
      </c>
      <c r="F5910" t="s">
        <v>9535</v>
      </c>
      <c r="G5910">
        <v>0</v>
      </c>
      <c r="H5910">
        <v>0</v>
      </c>
    </row>
    <row r="5911" spans="1:8" x14ac:dyDescent="0.3">
      <c r="A5911" s="33">
        <v>166129</v>
      </c>
      <c r="B5911" t="s">
        <v>9577</v>
      </c>
      <c r="C5911">
        <v>3152.51</v>
      </c>
      <c r="D5911">
        <v>35</v>
      </c>
      <c r="E5911">
        <v>52</v>
      </c>
      <c r="F5911" t="s">
        <v>9535</v>
      </c>
      <c r="G5911">
        <v>0</v>
      </c>
      <c r="H5911">
        <v>0</v>
      </c>
    </row>
    <row r="5912" spans="1:8" x14ac:dyDescent="0.3">
      <c r="A5912" s="33">
        <v>164340</v>
      </c>
      <c r="B5912" t="s">
        <v>9578</v>
      </c>
      <c r="C5912">
        <v>9646.1299999999992</v>
      </c>
      <c r="D5912">
        <v>35</v>
      </c>
      <c r="E5912">
        <v>52</v>
      </c>
      <c r="F5912" t="s">
        <v>9535</v>
      </c>
      <c r="G5912">
        <v>0</v>
      </c>
      <c r="H5912">
        <v>0</v>
      </c>
    </row>
    <row r="5913" spans="1:8" x14ac:dyDescent="0.3">
      <c r="A5913" s="33">
        <v>161053</v>
      </c>
      <c r="B5913" t="s">
        <v>9579</v>
      </c>
      <c r="C5913">
        <v>4828.3100000000004</v>
      </c>
      <c r="D5913">
        <v>35</v>
      </c>
      <c r="E5913">
        <v>52</v>
      </c>
      <c r="F5913" t="s">
        <v>9535</v>
      </c>
      <c r="G5913">
        <v>0</v>
      </c>
      <c r="H5913">
        <v>0</v>
      </c>
    </row>
    <row r="5914" spans="1:8" x14ac:dyDescent="0.3">
      <c r="A5914" s="33">
        <v>161091</v>
      </c>
      <c r="B5914" t="s">
        <v>9580</v>
      </c>
      <c r="C5914">
        <v>3047.41</v>
      </c>
      <c r="D5914">
        <v>35</v>
      </c>
      <c r="E5914">
        <v>52</v>
      </c>
      <c r="F5914" t="s">
        <v>9535</v>
      </c>
      <c r="G5914">
        <v>0</v>
      </c>
      <c r="H5914">
        <v>0</v>
      </c>
    </row>
    <row r="5915" spans="1:8" x14ac:dyDescent="0.3">
      <c r="A5915" s="33">
        <v>161093</v>
      </c>
      <c r="B5915" t="s">
        <v>9581</v>
      </c>
      <c r="C5915">
        <v>3296.68</v>
      </c>
      <c r="D5915">
        <v>35</v>
      </c>
      <c r="E5915">
        <v>52</v>
      </c>
      <c r="F5915" t="s">
        <v>9535</v>
      </c>
      <c r="G5915">
        <v>0</v>
      </c>
      <c r="H5915">
        <v>0</v>
      </c>
    </row>
    <row r="5916" spans="1:8" x14ac:dyDescent="0.3">
      <c r="A5916" s="33">
        <v>147117</v>
      </c>
      <c r="B5916" t="s">
        <v>9582</v>
      </c>
      <c r="C5916">
        <v>4517.25</v>
      </c>
      <c r="D5916">
        <v>35</v>
      </c>
      <c r="E5916">
        <v>14</v>
      </c>
      <c r="F5916" t="s">
        <v>9535</v>
      </c>
      <c r="G5916">
        <v>0</v>
      </c>
      <c r="H5916">
        <v>0</v>
      </c>
    </row>
    <row r="5917" spans="1:8" x14ac:dyDescent="0.3">
      <c r="A5917" s="33">
        <v>147205</v>
      </c>
      <c r="B5917" t="s">
        <v>9583</v>
      </c>
      <c r="C5917">
        <v>5213.2700000000004</v>
      </c>
      <c r="D5917">
        <v>35</v>
      </c>
      <c r="E5917">
        <v>14</v>
      </c>
      <c r="F5917" t="s">
        <v>9535</v>
      </c>
      <c r="G5917">
        <v>0</v>
      </c>
      <c r="H5917">
        <v>0</v>
      </c>
    </row>
    <row r="5918" spans="1:8" x14ac:dyDescent="0.3">
      <c r="A5918" s="33">
        <v>170425</v>
      </c>
      <c r="B5918" t="s">
        <v>9584</v>
      </c>
      <c r="C5918">
        <v>9520.2199999999993</v>
      </c>
      <c r="D5918">
        <v>35</v>
      </c>
      <c r="E5918">
        <v>14</v>
      </c>
      <c r="F5918" t="s">
        <v>9535</v>
      </c>
      <c r="G5918">
        <v>0</v>
      </c>
      <c r="H5918">
        <v>0</v>
      </c>
    </row>
    <row r="5919" spans="1:8" x14ac:dyDescent="0.3">
      <c r="A5919" s="33">
        <v>170372</v>
      </c>
      <c r="B5919" t="s">
        <v>9585</v>
      </c>
      <c r="C5919">
        <v>10723.26</v>
      </c>
      <c r="D5919">
        <v>35</v>
      </c>
      <c r="E5919">
        <v>14</v>
      </c>
      <c r="F5919" t="s">
        <v>9535</v>
      </c>
      <c r="G5919">
        <v>0</v>
      </c>
      <c r="H5919">
        <v>0</v>
      </c>
    </row>
    <row r="5920" spans="1:8" x14ac:dyDescent="0.3">
      <c r="A5920" s="33">
        <v>411037</v>
      </c>
      <c r="B5920" t="s">
        <v>9586</v>
      </c>
      <c r="C5920">
        <v>3744.85</v>
      </c>
      <c r="D5920">
        <v>35</v>
      </c>
      <c r="E5920">
        <v>14</v>
      </c>
      <c r="F5920" t="s">
        <v>9535</v>
      </c>
      <c r="G5920">
        <v>0</v>
      </c>
      <c r="H5920">
        <v>0</v>
      </c>
    </row>
    <row r="5921" spans="1:8" x14ac:dyDescent="0.3">
      <c r="A5921" s="33">
        <v>411039</v>
      </c>
      <c r="B5921" t="s">
        <v>9587</v>
      </c>
      <c r="C5921">
        <v>3744.85</v>
      </c>
      <c r="D5921">
        <v>35</v>
      </c>
      <c r="E5921">
        <v>14</v>
      </c>
      <c r="F5921" t="s">
        <v>9535</v>
      </c>
      <c r="G5921">
        <v>0</v>
      </c>
      <c r="H5921">
        <v>0</v>
      </c>
    </row>
    <row r="5922" spans="1:8" x14ac:dyDescent="0.3">
      <c r="A5922" s="33">
        <v>411041</v>
      </c>
      <c r="B5922" t="s">
        <v>9588</v>
      </c>
      <c r="C5922">
        <v>3974.12</v>
      </c>
      <c r="D5922">
        <v>35</v>
      </c>
      <c r="E5922">
        <v>14</v>
      </c>
      <c r="F5922" t="s">
        <v>9535</v>
      </c>
      <c r="G5922">
        <v>0</v>
      </c>
      <c r="H5922">
        <v>0</v>
      </c>
    </row>
    <row r="5923" spans="1:8" x14ac:dyDescent="0.3">
      <c r="A5923" s="33">
        <v>166190</v>
      </c>
      <c r="B5923" t="s">
        <v>9589</v>
      </c>
      <c r="C5923">
        <v>8602.0300000000007</v>
      </c>
      <c r="D5923">
        <v>35</v>
      </c>
      <c r="E5923">
        <v>52</v>
      </c>
      <c r="F5923" t="s">
        <v>9535</v>
      </c>
      <c r="G5923">
        <v>0</v>
      </c>
      <c r="H5923">
        <v>0</v>
      </c>
    </row>
    <row r="5924" spans="1:8" x14ac:dyDescent="0.3">
      <c r="A5924" s="33">
        <v>165613</v>
      </c>
      <c r="B5924" t="s">
        <v>9590</v>
      </c>
      <c r="C5924">
        <v>3388.78</v>
      </c>
      <c r="D5924">
        <v>35</v>
      </c>
      <c r="E5924">
        <v>52</v>
      </c>
      <c r="F5924" t="s">
        <v>9535</v>
      </c>
      <c r="G5924">
        <v>0</v>
      </c>
      <c r="H5924">
        <v>0</v>
      </c>
    </row>
    <row r="5925" spans="1:8" x14ac:dyDescent="0.3">
      <c r="A5925" s="33">
        <v>165611</v>
      </c>
      <c r="B5925" t="s">
        <v>9591</v>
      </c>
      <c r="C5925">
        <v>3333.32</v>
      </c>
      <c r="D5925">
        <v>35</v>
      </c>
      <c r="E5925">
        <v>52</v>
      </c>
      <c r="F5925" t="s">
        <v>9535</v>
      </c>
      <c r="G5925">
        <v>0</v>
      </c>
      <c r="H5925">
        <v>0</v>
      </c>
    </row>
    <row r="5926" spans="1:8" x14ac:dyDescent="0.3">
      <c r="A5926" s="33">
        <v>161112</v>
      </c>
      <c r="B5926" t="s">
        <v>9592</v>
      </c>
      <c r="C5926">
        <v>2217.54</v>
      </c>
      <c r="D5926">
        <v>35</v>
      </c>
      <c r="E5926">
        <v>52</v>
      </c>
      <c r="F5926" t="s">
        <v>9535</v>
      </c>
      <c r="G5926">
        <v>0</v>
      </c>
      <c r="H5926">
        <v>0</v>
      </c>
    </row>
    <row r="5927" spans="1:8" x14ac:dyDescent="0.3">
      <c r="A5927" s="33">
        <v>170735</v>
      </c>
      <c r="B5927" t="s">
        <v>9593</v>
      </c>
      <c r="C5927">
        <v>19289.939999999999</v>
      </c>
      <c r="D5927">
        <v>35</v>
      </c>
      <c r="E5927">
        <v>14</v>
      </c>
      <c r="F5927" t="s">
        <v>9535</v>
      </c>
      <c r="G5927">
        <v>0</v>
      </c>
      <c r="H5927">
        <v>0</v>
      </c>
    </row>
    <row r="5928" spans="1:8" x14ac:dyDescent="0.3">
      <c r="A5928" s="33">
        <v>170317</v>
      </c>
      <c r="B5928" t="s">
        <v>9594</v>
      </c>
      <c r="C5928">
        <v>8474.64</v>
      </c>
      <c r="D5928">
        <v>35</v>
      </c>
      <c r="E5928">
        <v>52</v>
      </c>
      <c r="F5928" t="s">
        <v>9535</v>
      </c>
      <c r="G5928">
        <v>0</v>
      </c>
      <c r="H5928">
        <v>0</v>
      </c>
    </row>
    <row r="5929" spans="1:8" x14ac:dyDescent="0.3">
      <c r="A5929" s="33">
        <v>166042</v>
      </c>
      <c r="B5929" t="s">
        <v>9595</v>
      </c>
      <c r="C5929">
        <v>6357.58</v>
      </c>
      <c r="D5929">
        <v>35</v>
      </c>
      <c r="E5929">
        <v>52</v>
      </c>
      <c r="F5929" t="s">
        <v>9535</v>
      </c>
      <c r="G5929">
        <v>0</v>
      </c>
      <c r="H5929">
        <v>0</v>
      </c>
    </row>
    <row r="5930" spans="1:8" x14ac:dyDescent="0.3">
      <c r="A5930" s="33">
        <v>166170</v>
      </c>
      <c r="B5930" t="s">
        <v>9596</v>
      </c>
      <c r="C5930">
        <v>2433.69</v>
      </c>
      <c r="D5930">
        <v>35</v>
      </c>
      <c r="E5930">
        <v>52</v>
      </c>
      <c r="F5930" t="s">
        <v>9535</v>
      </c>
      <c r="G5930">
        <v>0</v>
      </c>
      <c r="H5930">
        <v>0</v>
      </c>
    </row>
    <row r="5931" spans="1:8" x14ac:dyDescent="0.3">
      <c r="A5931" s="33">
        <v>166135</v>
      </c>
      <c r="B5931" t="s">
        <v>9597</v>
      </c>
      <c r="C5931">
        <v>5340.7</v>
      </c>
      <c r="D5931">
        <v>35</v>
      </c>
      <c r="E5931">
        <v>52</v>
      </c>
      <c r="F5931" t="s">
        <v>9535</v>
      </c>
      <c r="G5931">
        <v>0</v>
      </c>
      <c r="H5931">
        <v>0</v>
      </c>
    </row>
    <row r="5932" spans="1:8" x14ac:dyDescent="0.3">
      <c r="A5932" s="33">
        <v>147150</v>
      </c>
      <c r="B5932" t="s">
        <v>9598</v>
      </c>
      <c r="C5932">
        <v>2523.35</v>
      </c>
      <c r="D5932">
        <v>35</v>
      </c>
      <c r="E5932">
        <v>14</v>
      </c>
      <c r="F5932" t="s">
        <v>9535</v>
      </c>
      <c r="G5932">
        <v>0</v>
      </c>
      <c r="H5932">
        <v>0</v>
      </c>
    </row>
    <row r="5933" spans="1:8" x14ac:dyDescent="0.3">
      <c r="A5933" s="33">
        <v>147088</v>
      </c>
      <c r="B5933" t="s">
        <v>9599</v>
      </c>
      <c r="C5933">
        <v>2414</v>
      </c>
      <c r="D5933">
        <v>35</v>
      </c>
      <c r="E5933">
        <v>14</v>
      </c>
      <c r="F5933" t="s">
        <v>9535</v>
      </c>
      <c r="G5933">
        <v>0</v>
      </c>
      <c r="H5933">
        <v>0</v>
      </c>
    </row>
    <row r="5934" spans="1:8" x14ac:dyDescent="0.3">
      <c r="A5934" s="33">
        <v>147130</v>
      </c>
      <c r="B5934" t="s">
        <v>9600</v>
      </c>
      <c r="C5934">
        <v>815.08</v>
      </c>
      <c r="D5934">
        <v>35</v>
      </c>
      <c r="E5934">
        <v>14</v>
      </c>
      <c r="F5934" t="s">
        <v>9535</v>
      </c>
      <c r="G5934">
        <v>0</v>
      </c>
      <c r="H5934">
        <v>0</v>
      </c>
    </row>
    <row r="5935" spans="1:8" x14ac:dyDescent="0.3">
      <c r="A5935" s="33">
        <v>163249</v>
      </c>
      <c r="B5935" t="s">
        <v>9601</v>
      </c>
      <c r="C5935">
        <v>4302.17</v>
      </c>
      <c r="D5935">
        <v>35</v>
      </c>
      <c r="E5935">
        <v>52</v>
      </c>
      <c r="F5935" t="s">
        <v>9535</v>
      </c>
      <c r="G5935">
        <v>0</v>
      </c>
      <c r="H5935">
        <v>0</v>
      </c>
    </row>
    <row r="5936" spans="1:8" x14ac:dyDescent="0.3">
      <c r="A5936" s="33">
        <v>153165</v>
      </c>
      <c r="B5936" t="s">
        <v>9602</v>
      </c>
      <c r="C5936">
        <v>4171.58</v>
      </c>
      <c r="D5936">
        <v>35</v>
      </c>
      <c r="E5936">
        <v>90</v>
      </c>
      <c r="F5936" t="s">
        <v>9535</v>
      </c>
      <c r="G5936">
        <v>0</v>
      </c>
      <c r="H5936">
        <v>0</v>
      </c>
    </row>
    <row r="5937" spans="1:8" x14ac:dyDescent="0.3">
      <c r="A5937" s="33">
        <v>153166</v>
      </c>
      <c r="B5937" t="s">
        <v>9603</v>
      </c>
      <c r="C5937">
        <v>3905.99</v>
      </c>
      <c r="D5937">
        <v>35</v>
      </c>
      <c r="E5937">
        <v>90</v>
      </c>
      <c r="F5937" t="s">
        <v>9535</v>
      </c>
      <c r="G5937">
        <v>0</v>
      </c>
      <c r="H5937">
        <v>0</v>
      </c>
    </row>
    <row r="5938" spans="1:8" x14ac:dyDescent="0.3">
      <c r="A5938" s="33">
        <v>153206</v>
      </c>
      <c r="B5938" t="s">
        <v>9604</v>
      </c>
      <c r="C5938">
        <v>308.52999999999997</v>
      </c>
      <c r="D5938">
        <v>35</v>
      </c>
      <c r="E5938">
        <v>90</v>
      </c>
      <c r="F5938" t="s">
        <v>9535</v>
      </c>
      <c r="G5938">
        <v>0</v>
      </c>
      <c r="H5938">
        <v>0</v>
      </c>
    </row>
    <row r="5939" spans="1:8" x14ac:dyDescent="0.3">
      <c r="A5939" s="33">
        <v>153204</v>
      </c>
      <c r="B5939" t="s">
        <v>9605</v>
      </c>
      <c r="C5939">
        <v>4862.63</v>
      </c>
      <c r="D5939">
        <v>35</v>
      </c>
      <c r="E5939">
        <v>90</v>
      </c>
      <c r="F5939" t="s">
        <v>9535</v>
      </c>
      <c r="G5939">
        <v>0</v>
      </c>
      <c r="H5939">
        <v>0</v>
      </c>
    </row>
    <row r="5940" spans="1:8" x14ac:dyDescent="0.3">
      <c r="A5940" s="33">
        <v>166364</v>
      </c>
      <c r="B5940" t="s">
        <v>9606</v>
      </c>
      <c r="C5940">
        <v>24142.45</v>
      </c>
      <c r="D5940">
        <v>35</v>
      </c>
      <c r="E5940">
        <v>52</v>
      </c>
      <c r="F5940" t="s">
        <v>9535</v>
      </c>
      <c r="G5940">
        <v>0</v>
      </c>
      <c r="H5940">
        <v>0</v>
      </c>
    </row>
    <row r="5941" spans="1:8" x14ac:dyDescent="0.3">
      <c r="A5941" s="33">
        <v>153194</v>
      </c>
      <c r="B5941" t="s">
        <v>9607</v>
      </c>
      <c r="C5941">
        <v>4592.9399999999996</v>
      </c>
      <c r="D5941">
        <v>35</v>
      </c>
      <c r="E5941">
        <v>90</v>
      </c>
      <c r="F5941" t="s">
        <v>9535</v>
      </c>
      <c r="G5941">
        <v>0</v>
      </c>
      <c r="H5941">
        <v>0</v>
      </c>
    </row>
    <row r="5942" spans="1:8" x14ac:dyDescent="0.3">
      <c r="A5942" s="33">
        <v>153180</v>
      </c>
      <c r="B5942" t="s">
        <v>9608</v>
      </c>
      <c r="C5942">
        <v>1804.23</v>
      </c>
      <c r="D5942">
        <v>35</v>
      </c>
      <c r="E5942">
        <v>90</v>
      </c>
      <c r="F5942" t="s">
        <v>9535</v>
      </c>
      <c r="G5942">
        <v>0</v>
      </c>
      <c r="H5942">
        <v>0</v>
      </c>
    </row>
    <row r="5943" spans="1:8" x14ac:dyDescent="0.3">
      <c r="A5943" s="33">
        <v>153171</v>
      </c>
      <c r="B5943" t="s">
        <v>9609</v>
      </c>
      <c r="C5943">
        <v>1804.23</v>
      </c>
      <c r="D5943">
        <v>35</v>
      </c>
      <c r="E5943">
        <v>90</v>
      </c>
      <c r="F5943" t="s">
        <v>9535</v>
      </c>
      <c r="G5943">
        <v>0</v>
      </c>
      <c r="H5943">
        <v>0</v>
      </c>
    </row>
    <row r="5944" spans="1:8" x14ac:dyDescent="0.3">
      <c r="A5944" s="33">
        <v>153184</v>
      </c>
      <c r="B5944" t="s">
        <v>9610</v>
      </c>
      <c r="C5944">
        <v>308.52999999999997</v>
      </c>
      <c r="D5944">
        <v>35</v>
      </c>
      <c r="E5944">
        <v>90</v>
      </c>
      <c r="F5944" t="s">
        <v>9535</v>
      </c>
      <c r="G5944">
        <v>0</v>
      </c>
      <c r="H5944">
        <v>0</v>
      </c>
    </row>
    <row r="5945" spans="1:8" x14ac:dyDescent="0.3">
      <c r="A5945" s="33">
        <v>153182</v>
      </c>
      <c r="B5945" t="s">
        <v>9611</v>
      </c>
      <c r="C5945">
        <v>1804.23</v>
      </c>
      <c r="D5945">
        <v>35</v>
      </c>
      <c r="E5945">
        <v>90</v>
      </c>
      <c r="F5945" t="s">
        <v>9535</v>
      </c>
      <c r="G5945">
        <v>0</v>
      </c>
      <c r="H5945">
        <v>0</v>
      </c>
    </row>
    <row r="5946" spans="1:8" x14ac:dyDescent="0.3">
      <c r="A5946" s="33">
        <v>153188</v>
      </c>
      <c r="B5946" t="s">
        <v>9612</v>
      </c>
      <c r="C5946">
        <v>4882.68</v>
      </c>
      <c r="D5946">
        <v>35</v>
      </c>
      <c r="E5946">
        <v>90</v>
      </c>
      <c r="F5946" t="s">
        <v>9535</v>
      </c>
      <c r="G5946">
        <v>0</v>
      </c>
      <c r="H5946">
        <v>0</v>
      </c>
    </row>
    <row r="5947" spans="1:8" x14ac:dyDescent="0.3">
      <c r="A5947" s="33">
        <v>153196</v>
      </c>
      <c r="B5947" t="s">
        <v>9613</v>
      </c>
      <c r="C5947">
        <v>4562.32</v>
      </c>
      <c r="D5947">
        <v>35</v>
      </c>
      <c r="E5947">
        <v>90</v>
      </c>
      <c r="F5947" t="s">
        <v>9535</v>
      </c>
      <c r="G5947">
        <v>0</v>
      </c>
      <c r="H5947">
        <v>0</v>
      </c>
    </row>
    <row r="5948" spans="1:8" x14ac:dyDescent="0.3">
      <c r="A5948" s="33">
        <v>153244</v>
      </c>
      <c r="B5948" t="s">
        <v>9614</v>
      </c>
      <c r="C5948">
        <v>185.96</v>
      </c>
      <c r="D5948">
        <v>35</v>
      </c>
      <c r="E5948">
        <v>90</v>
      </c>
      <c r="F5948" t="s">
        <v>9535</v>
      </c>
      <c r="G5948">
        <v>0</v>
      </c>
      <c r="H5948">
        <v>0</v>
      </c>
    </row>
    <row r="5949" spans="1:8" x14ac:dyDescent="0.3">
      <c r="A5949" s="33">
        <v>153248</v>
      </c>
      <c r="B5949" t="s">
        <v>9615</v>
      </c>
      <c r="C5949">
        <v>185.96</v>
      </c>
      <c r="D5949">
        <v>35</v>
      </c>
      <c r="E5949">
        <v>90</v>
      </c>
      <c r="F5949" t="s">
        <v>9535</v>
      </c>
      <c r="G5949">
        <v>0</v>
      </c>
      <c r="H5949">
        <v>0</v>
      </c>
    </row>
    <row r="5950" spans="1:8" x14ac:dyDescent="0.3">
      <c r="A5950" s="33">
        <v>153246</v>
      </c>
      <c r="B5950" t="s">
        <v>9616</v>
      </c>
      <c r="C5950">
        <v>185.96</v>
      </c>
      <c r="D5950">
        <v>35</v>
      </c>
      <c r="E5950">
        <v>90</v>
      </c>
      <c r="F5950" t="s">
        <v>9535</v>
      </c>
      <c r="G5950">
        <v>0</v>
      </c>
      <c r="H5950">
        <v>0</v>
      </c>
    </row>
    <row r="5951" spans="1:8" x14ac:dyDescent="0.3">
      <c r="A5951" s="33">
        <v>153252</v>
      </c>
      <c r="B5951" t="s">
        <v>9617</v>
      </c>
      <c r="C5951">
        <v>185.96</v>
      </c>
      <c r="D5951">
        <v>35</v>
      </c>
      <c r="E5951">
        <v>90</v>
      </c>
      <c r="F5951" t="s">
        <v>9535</v>
      </c>
      <c r="G5951">
        <v>0</v>
      </c>
      <c r="H5951">
        <v>0</v>
      </c>
    </row>
    <row r="5952" spans="1:8" x14ac:dyDescent="0.3">
      <c r="A5952" s="33">
        <v>153254</v>
      </c>
      <c r="B5952" t="s">
        <v>9618</v>
      </c>
      <c r="C5952">
        <v>185.96</v>
      </c>
      <c r="D5952">
        <v>35</v>
      </c>
      <c r="E5952">
        <v>90</v>
      </c>
      <c r="F5952" t="s">
        <v>9535</v>
      </c>
      <c r="G5952">
        <v>0</v>
      </c>
      <c r="H5952">
        <v>0</v>
      </c>
    </row>
    <row r="5953" spans="1:8" x14ac:dyDescent="0.3">
      <c r="A5953" s="33">
        <v>153250</v>
      </c>
      <c r="B5953" t="s">
        <v>9619</v>
      </c>
      <c r="C5953">
        <v>185.96</v>
      </c>
      <c r="D5953">
        <v>35</v>
      </c>
      <c r="E5953">
        <v>90</v>
      </c>
      <c r="F5953" t="s">
        <v>9535</v>
      </c>
      <c r="G5953">
        <v>0</v>
      </c>
      <c r="H5953">
        <v>0</v>
      </c>
    </row>
    <row r="5954" spans="1:8" x14ac:dyDescent="0.3">
      <c r="A5954" s="33">
        <v>153240</v>
      </c>
      <c r="B5954" t="s">
        <v>9620</v>
      </c>
      <c r="C5954">
        <v>8678.66</v>
      </c>
      <c r="D5954">
        <v>35</v>
      </c>
      <c r="E5954">
        <v>90</v>
      </c>
      <c r="F5954" t="s">
        <v>9535</v>
      </c>
      <c r="G5954">
        <v>0</v>
      </c>
      <c r="H5954">
        <v>0</v>
      </c>
    </row>
    <row r="5955" spans="1:8" x14ac:dyDescent="0.3">
      <c r="A5955" s="33">
        <v>170884</v>
      </c>
      <c r="B5955" t="s">
        <v>9621</v>
      </c>
      <c r="C5955">
        <v>4868.83</v>
      </c>
      <c r="D5955">
        <v>35</v>
      </c>
      <c r="E5955">
        <v>14</v>
      </c>
      <c r="F5955" t="s">
        <v>9535</v>
      </c>
      <c r="G5955">
        <v>0</v>
      </c>
      <c r="H5955">
        <v>0</v>
      </c>
    </row>
    <row r="5956" spans="1:8" x14ac:dyDescent="0.3">
      <c r="A5956" s="33">
        <v>153202</v>
      </c>
      <c r="B5956" t="s">
        <v>9622</v>
      </c>
      <c r="C5956">
        <v>1299.4100000000001</v>
      </c>
      <c r="D5956">
        <v>35</v>
      </c>
      <c r="E5956">
        <v>90</v>
      </c>
      <c r="F5956" t="s">
        <v>9535</v>
      </c>
      <c r="G5956">
        <v>0</v>
      </c>
      <c r="H5956">
        <v>0</v>
      </c>
    </row>
    <row r="5957" spans="1:8" x14ac:dyDescent="0.3">
      <c r="A5957" s="33">
        <v>153173</v>
      </c>
      <c r="B5957" t="s">
        <v>9623</v>
      </c>
      <c r="C5957">
        <v>4712.09</v>
      </c>
      <c r="D5957">
        <v>35</v>
      </c>
      <c r="E5957">
        <v>90</v>
      </c>
      <c r="F5957" t="s">
        <v>9535</v>
      </c>
      <c r="G5957">
        <v>0</v>
      </c>
      <c r="H5957">
        <v>0</v>
      </c>
    </row>
    <row r="5958" spans="1:8" x14ac:dyDescent="0.3">
      <c r="A5958" s="33">
        <v>153172</v>
      </c>
      <c r="B5958" t="s">
        <v>9624</v>
      </c>
      <c r="C5958">
        <v>4744.09</v>
      </c>
      <c r="D5958">
        <v>35</v>
      </c>
      <c r="E5958">
        <v>90</v>
      </c>
      <c r="F5958" t="s">
        <v>9535</v>
      </c>
      <c r="G5958">
        <v>0</v>
      </c>
      <c r="H5958">
        <v>0</v>
      </c>
    </row>
    <row r="5959" spans="1:8" x14ac:dyDescent="0.3">
      <c r="A5959" s="33">
        <v>170391</v>
      </c>
      <c r="B5959" t="s">
        <v>9625</v>
      </c>
      <c r="C5959">
        <v>4240.2700000000004</v>
      </c>
      <c r="D5959">
        <v>35</v>
      </c>
      <c r="E5959">
        <v>14</v>
      </c>
      <c r="F5959" t="s">
        <v>9535</v>
      </c>
      <c r="G5959">
        <v>0</v>
      </c>
      <c r="H5959">
        <v>0</v>
      </c>
    </row>
    <row r="5960" spans="1:8" x14ac:dyDescent="0.3">
      <c r="A5960" s="33">
        <v>166017</v>
      </c>
      <c r="B5960" t="s">
        <v>9626</v>
      </c>
      <c r="C5960">
        <v>10596.7</v>
      </c>
      <c r="D5960">
        <v>35</v>
      </c>
      <c r="E5960">
        <v>52</v>
      </c>
      <c r="F5960" t="s">
        <v>9535</v>
      </c>
      <c r="G5960">
        <v>0</v>
      </c>
      <c r="H5960">
        <v>0</v>
      </c>
    </row>
    <row r="5961" spans="1:8" x14ac:dyDescent="0.3">
      <c r="A5961" s="33">
        <v>166004</v>
      </c>
      <c r="B5961" t="s">
        <v>9627</v>
      </c>
      <c r="C5961">
        <v>24245.52</v>
      </c>
      <c r="D5961">
        <v>35</v>
      </c>
      <c r="E5961">
        <v>52</v>
      </c>
      <c r="F5961" t="s">
        <v>9535</v>
      </c>
      <c r="G5961">
        <v>0</v>
      </c>
      <c r="H5961">
        <v>0</v>
      </c>
    </row>
    <row r="5962" spans="1:8" x14ac:dyDescent="0.3">
      <c r="A5962" s="33">
        <v>147156</v>
      </c>
      <c r="B5962" t="s">
        <v>9628</v>
      </c>
      <c r="C5962">
        <v>7647.02</v>
      </c>
      <c r="D5962">
        <v>35</v>
      </c>
      <c r="E5962">
        <v>14</v>
      </c>
      <c r="F5962" t="s">
        <v>9535</v>
      </c>
      <c r="G5962">
        <v>0</v>
      </c>
      <c r="H5962">
        <v>0</v>
      </c>
    </row>
    <row r="5963" spans="1:8" x14ac:dyDescent="0.3">
      <c r="A5963" s="33">
        <v>147153</v>
      </c>
      <c r="B5963" t="s">
        <v>9629</v>
      </c>
      <c r="C5963">
        <v>6083.79</v>
      </c>
      <c r="D5963">
        <v>35</v>
      </c>
      <c r="E5963">
        <v>14</v>
      </c>
      <c r="F5963" t="s">
        <v>9535</v>
      </c>
      <c r="G5963">
        <v>0</v>
      </c>
      <c r="H5963">
        <v>0</v>
      </c>
    </row>
    <row r="5964" spans="1:8" x14ac:dyDescent="0.3">
      <c r="A5964" s="33">
        <v>166378</v>
      </c>
      <c r="B5964" t="s">
        <v>9630</v>
      </c>
      <c r="C5964">
        <v>11426.94</v>
      </c>
      <c r="D5964">
        <v>35</v>
      </c>
      <c r="E5964">
        <v>52</v>
      </c>
      <c r="F5964" t="s">
        <v>9535</v>
      </c>
      <c r="G5964">
        <v>0</v>
      </c>
      <c r="H5964">
        <v>0</v>
      </c>
    </row>
    <row r="5965" spans="1:8" x14ac:dyDescent="0.3">
      <c r="A5965" s="33">
        <v>166010</v>
      </c>
      <c r="B5965" t="s">
        <v>9631</v>
      </c>
      <c r="C5965">
        <v>7313.24</v>
      </c>
      <c r="D5965">
        <v>35</v>
      </c>
      <c r="E5965">
        <v>52</v>
      </c>
      <c r="F5965" t="s">
        <v>9535</v>
      </c>
      <c r="G5965">
        <v>0</v>
      </c>
      <c r="H5965">
        <v>0</v>
      </c>
    </row>
    <row r="5966" spans="1:8" x14ac:dyDescent="0.3">
      <c r="A5966" s="33">
        <v>161145</v>
      </c>
      <c r="B5966" t="s">
        <v>9632</v>
      </c>
      <c r="C5966">
        <v>7319.35</v>
      </c>
      <c r="D5966">
        <v>35</v>
      </c>
      <c r="E5966">
        <v>52</v>
      </c>
      <c r="F5966" t="s">
        <v>9535</v>
      </c>
      <c r="G5966">
        <v>0</v>
      </c>
      <c r="H5966">
        <v>0</v>
      </c>
    </row>
    <row r="5967" spans="1:8" x14ac:dyDescent="0.3">
      <c r="A5967" s="33">
        <v>166238</v>
      </c>
      <c r="B5967" t="s">
        <v>9633</v>
      </c>
      <c r="C5967">
        <v>9122.3799999999992</v>
      </c>
      <c r="D5967">
        <v>35</v>
      </c>
      <c r="E5967">
        <v>52</v>
      </c>
      <c r="F5967" t="s">
        <v>9535</v>
      </c>
      <c r="G5967">
        <v>0</v>
      </c>
      <c r="H5967">
        <v>0</v>
      </c>
    </row>
    <row r="5968" spans="1:8" x14ac:dyDescent="0.3">
      <c r="A5968" s="33">
        <v>161008</v>
      </c>
      <c r="B5968" t="s">
        <v>9634</v>
      </c>
      <c r="C5968">
        <v>6517.4</v>
      </c>
      <c r="D5968">
        <v>35</v>
      </c>
      <c r="E5968">
        <v>52</v>
      </c>
      <c r="F5968" t="s">
        <v>9535</v>
      </c>
      <c r="G5968">
        <v>0</v>
      </c>
      <c r="H5968">
        <v>0</v>
      </c>
    </row>
    <row r="5969" spans="1:8" x14ac:dyDescent="0.3">
      <c r="A5969" s="33">
        <v>166188</v>
      </c>
      <c r="B5969" t="s">
        <v>9635</v>
      </c>
      <c r="C5969">
        <v>21612.07</v>
      </c>
      <c r="D5969">
        <v>35</v>
      </c>
      <c r="E5969">
        <v>52</v>
      </c>
      <c r="F5969" t="s">
        <v>9535</v>
      </c>
      <c r="G5969">
        <v>0</v>
      </c>
      <c r="H5969">
        <v>0</v>
      </c>
    </row>
    <row r="5970" spans="1:8" x14ac:dyDescent="0.3">
      <c r="A5970" s="33">
        <v>170736</v>
      </c>
      <c r="B5970" t="s">
        <v>9636</v>
      </c>
      <c r="C5970">
        <v>19289.939999999999</v>
      </c>
      <c r="D5970">
        <v>35</v>
      </c>
      <c r="E5970">
        <v>14</v>
      </c>
      <c r="F5970" t="s">
        <v>9535</v>
      </c>
      <c r="G5970">
        <v>0</v>
      </c>
      <c r="H5970">
        <v>0</v>
      </c>
    </row>
    <row r="5971" spans="1:8" x14ac:dyDescent="0.3">
      <c r="A5971" s="33">
        <v>161134</v>
      </c>
      <c r="B5971" t="s">
        <v>9637</v>
      </c>
      <c r="C5971">
        <v>16943.919999999998</v>
      </c>
      <c r="D5971">
        <v>35</v>
      </c>
      <c r="E5971">
        <v>52</v>
      </c>
      <c r="F5971" t="s">
        <v>9535</v>
      </c>
      <c r="G5971">
        <v>0</v>
      </c>
      <c r="H5971">
        <v>0</v>
      </c>
    </row>
    <row r="5972" spans="1:8" x14ac:dyDescent="0.3">
      <c r="A5972" s="33">
        <v>161067</v>
      </c>
      <c r="B5972" t="s">
        <v>9638</v>
      </c>
      <c r="C5972">
        <v>14334.49</v>
      </c>
      <c r="D5972">
        <v>35</v>
      </c>
      <c r="E5972">
        <v>52</v>
      </c>
      <c r="F5972" t="s">
        <v>9535</v>
      </c>
      <c r="G5972">
        <v>0</v>
      </c>
      <c r="H5972">
        <v>0</v>
      </c>
    </row>
    <row r="5973" spans="1:8" x14ac:dyDescent="0.3">
      <c r="A5973" s="33">
        <v>161138</v>
      </c>
      <c r="B5973" t="s">
        <v>9639</v>
      </c>
      <c r="C5973">
        <v>7950.94</v>
      </c>
      <c r="D5973">
        <v>35</v>
      </c>
      <c r="E5973">
        <v>52</v>
      </c>
      <c r="F5973" t="s">
        <v>9535</v>
      </c>
      <c r="G5973">
        <v>0</v>
      </c>
      <c r="H5973">
        <v>0</v>
      </c>
    </row>
    <row r="5974" spans="1:8" x14ac:dyDescent="0.3">
      <c r="A5974" s="33">
        <v>161179</v>
      </c>
      <c r="B5974" t="s">
        <v>9640</v>
      </c>
      <c r="C5974">
        <v>7902.88</v>
      </c>
      <c r="D5974">
        <v>35</v>
      </c>
      <c r="E5974">
        <v>52</v>
      </c>
      <c r="F5974" t="s">
        <v>9535</v>
      </c>
      <c r="G5974">
        <v>0</v>
      </c>
      <c r="H5974">
        <v>0</v>
      </c>
    </row>
    <row r="5975" spans="1:8" x14ac:dyDescent="0.3">
      <c r="A5975" s="33">
        <v>161078</v>
      </c>
      <c r="B5975" t="s">
        <v>9641</v>
      </c>
      <c r="C5975">
        <v>27514.89</v>
      </c>
      <c r="D5975">
        <v>35</v>
      </c>
      <c r="E5975">
        <v>52</v>
      </c>
      <c r="F5975" t="s">
        <v>9535</v>
      </c>
      <c r="G5975">
        <v>0</v>
      </c>
      <c r="H5975">
        <v>0</v>
      </c>
    </row>
    <row r="5976" spans="1:8" x14ac:dyDescent="0.3">
      <c r="A5976" s="33">
        <v>163199</v>
      </c>
      <c r="B5976" t="s">
        <v>9642</v>
      </c>
      <c r="C5976">
        <v>10622.68</v>
      </c>
      <c r="D5976">
        <v>35</v>
      </c>
      <c r="E5976">
        <v>52</v>
      </c>
      <c r="F5976" t="s">
        <v>9535</v>
      </c>
      <c r="G5976">
        <v>0</v>
      </c>
      <c r="H5976">
        <v>0</v>
      </c>
    </row>
    <row r="5977" spans="1:8" x14ac:dyDescent="0.3">
      <c r="A5977" s="33">
        <v>161052</v>
      </c>
      <c r="B5977" t="s">
        <v>9643</v>
      </c>
      <c r="C5977">
        <v>4185.96</v>
      </c>
      <c r="D5977">
        <v>35</v>
      </c>
      <c r="E5977">
        <v>52</v>
      </c>
      <c r="F5977" t="s">
        <v>9535</v>
      </c>
      <c r="G5977">
        <v>0</v>
      </c>
      <c r="H5977">
        <v>0</v>
      </c>
    </row>
    <row r="5978" spans="1:8" x14ac:dyDescent="0.3">
      <c r="A5978" s="33">
        <v>166003</v>
      </c>
      <c r="B5978" t="s">
        <v>9644</v>
      </c>
      <c r="C5978">
        <v>24245.52</v>
      </c>
      <c r="D5978">
        <v>35</v>
      </c>
      <c r="E5978">
        <v>52</v>
      </c>
      <c r="F5978" t="s">
        <v>9535</v>
      </c>
      <c r="G5978">
        <v>0</v>
      </c>
      <c r="H5978">
        <v>0</v>
      </c>
    </row>
    <row r="5979" spans="1:8" x14ac:dyDescent="0.3">
      <c r="A5979" s="33">
        <v>166005</v>
      </c>
      <c r="B5979" t="s">
        <v>9645</v>
      </c>
      <c r="C5979">
        <v>10596.7</v>
      </c>
      <c r="D5979">
        <v>35</v>
      </c>
      <c r="E5979">
        <v>52</v>
      </c>
      <c r="F5979" t="s">
        <v>9535</v>
      </c>
      <c r="G5979">
        <v>0</v>
      </c>
      <c r="H5979">
        <v>0</v>
      </c>
    </row>
    <row r="5980" spans="1:8" x14ac:dyDescent="0.3">
      <c r="A5980" s="33">
        <v>147152</v>
      </c>
      <c r="B5980" t="s">
        <v>9646</v>
      </c>
      <c r="C5980">
        <v>6083.79</v>
      </c>
      <c r="D5980">
        <v>35</v>
      </c>
      <c r="E5980">
        <v>14</v>
      </c>
      <c r="F5980" t="s">
        <v>9535</v>
      </c>
      <c r="G5980">
        <v>0</v>
      </c>
      <c r="H5980">
        <v>0</v>
      </c>
    </row>
    <row r="5981" spans="1:8" x14ac:dyDescent="0.3">
      <c r="A5981" s="33">
        <v>166377</v>
      </c>
      <c r="B5981" t="s">
        <v>9647</v>
      </c>
      <c r="C5981">
        <v>11426.94</v>
      </c>
      <c r="D5981">
        <v>35</v>
      </c>
      <c r="E5981">
        <v>52</v>
      </c>
      <c r="F5981" t="s">
        <v>9535</v>
      </c>
      <c r="G5981">
        <v>0</v>
      </c>
      <c r="H5981">
        <v>0</v>
      </c>
    </row>
    <row r="5982" spans="1:8" x14ac:dyDescent="0.3">
      <c r="A5982" s="33">
        <v>166011</v>
      </c>
      <c r="B5982" t="s">
        <v>9648</v>
      </c>
      <c r="C5982">
        <v>7313.24</v>
      </c>
      <c r="D5982">
        <v>35</v>
      </c>
      <c r="E5982">
        <v>52</v>
      </c>
      <c r="F5982" t="s">
        <v>9535</v>
      </c>
      <c r="G5982">
        <v>0</v>
      </c>
      <c r="H5982">
        <v>0</v>
      </c>
    </row>
    <row r="5983" spans="1:8" x14ac:dyDescent="0.3">
      <c r="A5983" s="33">
        <v>163141</v>
      </c>
      <c r="B5983" t="s">
        <v>9649</v>
      </c>
      <c r="C5983">
        <v>19548.900000000001</v>
      </c>
      <c r="D5983">
        <v>35</v>
      </c>
      <c r="E5983">
        <v>52</v>
      </c>
      <c r="F5983" t="s">
        <v>9535</v>
      </c>
      <c r="G5983">
        <v>0</v>
      </c>
      <c r="H5983">
        <v>0</v>
      </c>
    </row>
    <row r="5984" spans="1:8" x14ac:dyDescent="0.3">
      <c r="A5984" s="33">
        <v>166187</v>
      </c>
      <c r="B5984" t="s">
        <v>9650</v>
      </c>
      <c r="C5984">
        <v>21612.07</v>
      </c>
      <c r="D5984">
        <v>35</v>
      </c>
      <c r="E5984">
        <v>52</v>
      </c>
      <c r="F5984" t="s">
        <v>9535</v>
      </c>
      <c r="G5984">
        <v>0</v>
      </c>
      <c r="H5984">
        <v>0</v>
      </c>
    </row>
    <row r="5985" spans="1:8" x14ac:dyDescent="0.3">
      <c r="A5985" s="33">
        <v>170739</v>
      </c>
      <c r="B5985" t="s">
        <v>9651</v>
      </c>
      <c r="C5985">
        <v>23686.57</v>
      </c>
      <c r="D5985">
        <v>35</v>
      </c>
      <c r="E5985">
        <v>14</v>
      </c>
      <c r="F5985" t="s">
        <v>9535</v>
      </c>
      <c r="G5985">
        <v>0</v>
      </c>
      <c r="H5985">
        <v>0</v>
      </c>
    </row>
    <row r="5986" spans="1:8" x14ac:dyDescent="0.3">
      <c r="A5986" s="33">
        <v>170247</v>
      </c>
      <c r="B5986" t="s">
        <v>9652</v>
      </c>
      <c r="C5986">
        <v>33015.980000000003</v>
      </c>
      <c r="D5986">
        <v>35</v>
      </c>
      <c r="E5986">
        <v>14</v>
      </c>
      <c r="F5986" t="s">
        <v>9535</v>
      </c>
      <c r="G5986">
        <v>0</v>
      </c>
      <c r="H5986">
        <v>0</v>
      </c>
    </row>
    <row r="5987" spans="1:8" x14ac:dyDescent="0.3">
      <c r="A5987" s="33">
        <v>161149</v>
      </c>
      <c r="B5987" t="s">
        <v>9653</v>
      </c>
      <c r="C5987">
        <v>5233.6499999999996</v>
      </c>
      <c r="D5987">
        <v>35</v>
      </c>
      <c r="E5987">
        <v>52</v>
      </c>
      <c r="F5987" t="s">
        <v>9535</v>
      </c>
      <c r="G5987">
        <v>0</v>
      </c>
      <c r="H5987">
        <v>0</v>
      </c>
    </row>
    <row r="5988" spans="1:8" x14ac:dyDescent="0.3">
      <c r="A5988" s="33">
        <v>166250</v>
      </c>
      <c r="B5988" t="s">
        <v>9654</v>
      </c>
      <c r="C5988">
        <v>31782.07</v>
      </c>
      <c r="D5988">
        <v>35</v>
      </c>
      <c r="E5988">
        <v>52</v>
      </c>
      <c r="F5988" t="s">
        <v>9535</v>
      </c>
      <c r="G5988">
        <v>0</v>
      </c>
      <c r="H5988">
        <v>0</v>
      </c>
    </row>
    <row r="5989" spans="1:8" x14ac:dyDescent="0.3">
      <c r="A5989" s="33">
        <v>163198</v>
      </c>
      <c r="B5989" t="s">
        <v>9655</v>
      </c>
      <c r="C5989">
        <v>10622.68</v>
      </c>
      <c r="D5989">
        <v>35</v>
      </c>
      <c r="E5989">
        <v>52</v>
      </c>
      <c r="F5989" t="s">
        <v>9535</v>
      </c>
      <c r="G5989">
        <v>0</v>
      </c>
      <c r="H5989">
        <v>0</v>
      </c>
    </row>
    <row r="5990" spans="1:8" x14ac:dyDescent="0.3">
      <c r="A5990" s="33">
        <v>170519</v>
      </c>
      <c r="B5990" t="s">
        <v>9656</v>
      </c>
      <c r="C5990">
        <v>6127.54</v>
      </c>
      <c r="D5990">
        <v>35</v>
      </c>
      <c r="E5990">
        <v>52</v>
      </c>
      <c r="F5990" t="s">
        <v>9535</v>
      </c>
      <c r="G5990">
        <v>0</v>
      </c>
      <c r="H5990">
        <v>0</v>
      </c>
    </row>
    <row r="5991" spans="1:8" x14ac:dyDescent="0.3">
      <c r="A5991" s="33">
        <v>161119</v>
      </c>
      <c r="B5991" t="s">
        <v>9657</v>
      </c>
      <c r="C5991">
        <v>1956.22</v>
      </c>
      <c r="D5991">
        <v>35</v>
      </c>
      <c r="E5991">
        <v>52</v>
      </c>
      <c r="F5991" t="s">
        <v>9535</v>
      </c>
      <c r="G5991">
        <v>0</v>
      </c>
      <c r="H5991">
        <v>0</v>
      </c>
    </row>
    <row r="5992" spans="1:8" x14ac:dyDescent="0.3">
      <c r="A5992" s="33">
        <v>161195</v>
      </c>
      <c r="B5992" t="s">
        <v>9658</v>
      </c>
      <c r="C5992">
        <v>6489.05</v>
      </c>
      <c r="D5992">
        <v>35</v>
      </c>
      <c r="E5992">
        <v>52</v>
      </c>
      <c r="F5992" t="s">
        <v>9535</v>
      </c>
      <c r="G5992">
        <v>0</v>
      </c>
      <c r="H5992">
        <v>0</v>
      </c>
    </row>
    <row r="5993" spans="1:8" x14ac:dyDescent="0.3">
      <c r="A5993" s="33">
        <v>147079</v>
      </c>
      <c r="B5993" t="s">
        <v>9659</v>
      </c>
      <c r="C5993">
        <v>6255.16</v>
      </c>
      <c r="D5993">
        <v>35</v>
      </c>
      <c r="E5993">
        <v>14</v>
      </c>
      <c r="F5993" t="s">
        <v>9535</v>
      </c>
      <c r="G5993">
        <v>0</v>
      </c>
      <c r="H5993">
        <v>0</v>
      </c>
    </row>
    <row r="5994" spans="1:8" x14ac:dyDescent="0.3">
      <c r="A5994" s="33">
        <v>147074</v>
      </c>
      <c r="B5994" t="s">
        <v>9660</v>
      </c>
      <c r="C5994">
        <v>6436.86</v>
      </c>
      <c r="D5994">
        <v>35</v>
      </c>
      <c r="E5994">
        <v>14</v>
      </c>
      <c r="F5994" t="s">
        <v>9535</v>
      </c>
      <c r="G5994">
        <v>0</v>
      </c>
      <c r="H5994">
        <v>0</v>
      </c>
    </row>
    <row r="5995" spans="1:8" x14ac:dyDescent="0.3">
      <c r="A5995" s="33">
        <v>161196</v>
      </c>
      <c r="B5995" t="s">
        <v>9661</v>
      </c>
      <c r="C5995">
        <v>195769.19</v>
      </c>
      <c r="D5995">
        <v>35</v>
      </c>
      <c r="E5995">
        <v>52</v>
      </c>
      <c r="F5995" t="s">
        <v>9535</v>
      </c>
      <c r="G5995">
        <v>0</v>
      </c>
      <c r="H5995">
        <v>0</v>
      </c>
    </row>
    <row r="5996" spans="1:8" x14ac:dyDescent="0.3">
      <c r="A5996" s="33">
        <v>701701</v>
      </c>
      <c r="B5996" t="s">
        <v>9662</v>
      </c>
      <c r="C5996">
        <v>2986.09</v>
      </c>
      <c r="D5996">
        <v>12</v>
      </c>
      <c r="E5996">
        <v>174</v>
      </c>
      <c r="F5996" t="s">
        <v>9663</v>
      </c>
      <c r="G5996">
        <v>1</v>
      </c>
      <c r="H5996">
        <v>0</v>
      </c>
    </row>
    <row r="5997" spans="1:8" x14ac:dyDescent="0.3">
      <c r="A5997" s="33">
        <v>701703</v>
      </c>
      <c r="B5997" t="s">
        <v>9664</v>
      </c>
      <c r="C5997">
        <v>1341.52</v>
      </c>
      <c r="D5997">
        <v>12</v>
      </c>
      <c r="E5997">
        <v>174</v>
      </c>
      <c r="F5997" t="s">
        <v>9663</v>
      </c>
      <c r="G5997">
        <v>0</v>
      </c>
      <c r="H5997">
        <v>0</v>
      </c>
    </row>
    <row r="5998" spans="1:8" x14ac:dyDescent="0.3">
      <c r="A5998" s="33">
        <v>701690</v>
      </c>
      <c r="B5998" t="s">
        <v>9665</v>
      </c>
      <c r="C5998">
        <v>17790.439999999999</v>
      </c>
      <c r="D5998">
        <v>12</v>
      </c>
      <c r="E5998">
        <v>129</v>
      </c>
      <c r="F5998" t="s">
        <v>9663</v>
      </c>
      <c r="G5998">
        <v>2</v>
      </c>
      <c r="H5998">
        <v>0</v>
      </c>
    </row>
    <row r="5999" spans="1:8" x14ac:dyDescent="0.3">
      <c r="A5999" s="33">
        <v>701713</v>
      </c>
      <c r="B5999" t="s">
        <v>9666</v>
      </c>
      <c r="C5999">
        <v>1153.28</v>
      </c>
      <c r="D5999">
        <v>12</v>
      </c>
      <c r="E5999">
        <v>174</v>
      </c>
      <c r="F5999" t="s">
        <v>9663</v>
      </c>
      <c r="G5999">
        <v>0</v>
      </c>
      <c r="H5999">
        <v>0</v>
      </c>
    </row>
    <row r="6000" spans="1:8" x14ac:dyDescent="0.3">
      <c r="A6000" s="33">
        <v>701692</v>
      </c>
      <c r="B6000" t="s">
        <v>9667</v>
      </c>
      <c r="C6000">
        <v>2332.54</v>
      </c>
      <c r="D6000">
        <v>12</v>
      </c>
      <c r="E6000">
        <v>174</v>
      </c>
      <c r="F6000" t="s">
        <v>9663</v>
      </c>
      <c r="G6000">
        <v>0</v>
      </c>
      <c r="H6000">
        <v>0</v>
      </c>
    </row>
    <row r="6001" spans="1:8" x14ac:dyDescent="0.3">
      <c r="A6001" s="33">
        <v>701698</v>
      </c>
      <c r="B6001" t="s">
        <v>9668</v>
      </c>
      <c r="C6001">
        <v>1716.73</v>
      </c>
      <c r="D6001">
        <v>12</v>
      </c>
      <c r="E6001">
        <v>174</v>
      </c>
      <c r="F6001" t="s">
        <v>9663</v>
      </c>
      <c r="G6001">
        <v>0</v>
      </c>
      <c r="H6001">
        <v>0</v>
      </c>
    </row>
    <row r="6002" spans="1:8" x14ac:dyDescent="0.3">
      <c r="A6002" s="33">
        <v>701726</v>
      </c>
      <c r="B6002" t="s">
        <v>9669</v>
      </c>
      <c r="C6002">
        <v>2311.91</v>
      </c>
      <c r="D6002">
        <v>12</v>
      </c>
      <c r="E6002">
        <v>174</v>
      </c>
      <c r="F6002" t="s">
        <v>9663</v>
      </c>
      <c r="G6002">
        <v>0</v>
      </c>
      <c r="H6002">
        <v>0</v>
      </c>
    </row>
    <row r="6003" spans="1:8" x14ac:dyDescent="0.3">
      <c r="A6003" s="33">
        <v>701621</v>
      </c>
      <c r="B6003" t="s">
        <v>9670</v>
      </c>
      <c r="C6003">
        <v>1941.4</v>
      </c>
      <c r="D6003">
        <v>12</v>
      </c>
      <c r="E6003">
        <v>174</v>
      </c>
      <c r="F6003" t="s">
        <v>9663</v>
      </c>
      <c r="G6003">
        <v>199</v>
      </c>
      <c r="H6003">
        <v>1</v>
      </c>
    </row>
    <row r="6004" spans="1:8" x14ac:dyDescent="0.3">
      <c r="A6004" s="33">
        <v>701620</v>
      </c>
      <c r="B6004" t="s">
        <v>9671</v>
      </c>
      <c r="C6004">
        <v>2347.29</v>
      </c>
      <c r="D6004">
        <v>12</v>
      </c>
      <c r="E6004">
        <v>174</v>
      </c>
      <c r="F6004" t="s">
        <v>9663</v>
      </c>
      <c r="G6004">
        <v>0</v>
      </c>
      <c r="H6004">
        <v>0</v>
      </c>
    </row>
    <row r="6005" spans="1:8" x14ac:dyDescent="0.3">
      <c r="A6005" s="33">
        <v>701712</v>
      </c>
      <c r="B6005" t="s">
        <v>9672</v>
      </c>
      <c r="C6005">
        <v>1995.72</v>
      </c>
      <c r="D6005">
        <v>12</v>
      </c>
      <c r="E6005">
        <v>174</v>
      </c>
      <c r="F6005" t="s">
        <v>9663</v>
      </c>
      <c r="G6005">
        <v>0</v>
      </c>
      <c r="H6005">
        <v>0</v>
      </c>
    </row>
    <row r="6006" spans="1:8" x14ac:dyDescent="0.3">
      <c r="A6006" s="33">
        <v>701643</v>
      </c>
      <c r="B6006" t="s">
        <v>9673</v>
      </c>
      <c r="C6006">
        <v>1958.99</v>
      </c>
      <c r="D6006">
        <v>12</v>
      </c>
      <c r="E6006">
        <v>174</v>
      </c>
      <c r="F6006" t="s">
        <v>9663</v>
      </c>
      <c r="G6006">
        <v>0</v>
      </c>
      <c r="H6006">
        <v>0</v>
      </c>
    </row>
    <row r="6007" spans="1:8" x14ac:dyDescent="0.3">
      <c r="A6007" s="33">
        <v>701941</v>
      </c>
      <c r="B6007" t="s">
        <v>9674</v>
      </c>
      <c r="C6007">
        <v>1232.5899999999999</v>
      </c>
      <c r="D6007">
        <v>12</v>
      </c>
      <c r="E6007">
        <v>126</v>
      </c>
      <c r="F6007" t="s">
        <v>9663</v>
      </c>
      <c r="G6007">
        <v>0</v>
      </c>
      <c r="H6007">
        <v>0</v>
      </c>
    </row>
    <row r="6008" spans="1:8" x14ac:dyDescent="0.3">
      <c r="A6008" s="33">
        <v>701623</v>
      </c>
      <c r="B6008" t="s">
        <v>9675</v>
      </c>
      <c r="C6008">
        <v>2706.08</v>
      </c>
      <c r="D6008">
        <v>12</v>
      </c>
      <c r="E6008">
        <v>174</v>
      </c>
      <c r="F6008" t="s">
        <v>9663</v>
      </c>
      <c r="G6008">
        <v>0</v>
      </c>
      <c r="H6008">
        <v>0</v>
      </c>
    </row>
    <row r="6009" spans="1:8" x14ac:dyDescent="0.3">
      <c r="A6009" s="33">
        <v>701694</v>
      </c>
      <c r="B6009" t="s">
        <v>9676</v>
      </c>
      <c r="C6009">
        <v>1974.01</v>
      </c>
      <c r="D6009">
        <v>12</v>
      </c>
      <c r="E6009">
        <v>174</v>
      </c>
      <c r="F6009" t="s">
        <v>9663</v>
      </c>
      <c r="G6009">
        <v>227</v>
      </c>
      <c r="H6009">
        <v>1</v>
      </c>
    </row>
    <row r="6010" spans="1:8" x14ac:dyDescent="0.3">
      <c r="A6010" s="33">
        <v>701667</v>
      </c>
      <c r="B6010" t="s">
        <v>9677</v>
      </c>
      <c r="C6010">
        <v>2111.48</v>
      </c>
      <c r="D6010">
        <v>12</v>
      </c>
      <c r="E6010">
        <v>174</v>
      </c>
      <c r="F6010" t="s">
        <v>9663</v>
      </c>
      <c r="G6010">
        <v>368</v>
      </c>
      <c r="H6010">
        <v>1</v>
      </c>
    </row>
    <row r="6011" spans="1:8" x14ac:dyDescent="0.3">
      <c r="A6011" s="33">
        <v>701943</v>
      </c>
      <c r="B6011" t="s">
        <v>9677</v>
      </c>
      <c r="C6011">
        <v>0</v>
      </c>
      <c r="D6011">
        <v>12</v>
      </c>
      <c r="E6011">
        <v>126</v>
      </c>
      <c r="F6011" t="s">
        <v>9663</v>
      </c>
      <c r="G6011">
        <v>0</v>
      </c>
      <c r="H6011">
        <v>0</v>
      </c>
    </row>
    <row r="6012" spans="1:8" x14ac:dyDescent="0.3">
      <c r="A6012" s="33">
        <v>701942</v>
      </c>
      <c r="B6012" t="s">
        <v>9678</v>
      </c>
      <c r="C6012">
        <v>1446.96</v>
      </c>
      <c r="D6012">
        <v>12</v>
      </c>
      <c r="E6012">
        <v>126</v>
      </c>
      <c r="F6012" t="s">
        <v>9663</v>
      </c>
      <c r="G6012">
        <v>719</v>
      </c>
      <c r="H6012">
        <v>1</v>
      </c>
    </row>
    <row r="6013" spans="1:8" x14ac:dyDescent="0.3">
      <c r="A6013" s="33">
        <v>701733</v>
      </c>
      <c r="B6013" t="s">
        <v>9679</v>
      </c>
      <c r="C6013">
        <v>1716.73</v>
      </c>
      <c r="D6013">
        <v>12</v>
      </c>
      <c r="E6013">
        <v>174</v>
      </c>
      <c r="F6013" t="s">
        <v>9663</v>
      </c>
      <c r="G6013">
        <v>362</v>
      </c>
      <c r="H6013">
        <v>1</v>
      </c>
    </row>
    <row r="6014" spans="1:8" x14ac:dyDescent="0.3">
      <c r="A6014" s="33">
        <v>701743</v>
      </c>
      <c r="B6014" t="s">
        <v>9680</v>
      </c>
      <c r="C6014">
        <v>3535.16</v>
      </c>
      <c r="D6014">
        <v>12</v>
      </c>
      <c r="E6014">
        <v>174</v>
      </c>
      <c r="F6014" t="s">
        <v>9663</v>
      </c>
      <c r="G6014">
        <v>409</v>
      </c>
      <c r="H6014">
        <v>1</v>
      </c>
    </row>
    <row r="6015" spans="1:8" x14ac:dyDescent="0.3">
      <c r="A6015" s="33">
        <v>701691</v>
      </c>
      <c r="B6015" t="s">
        <v>9681</v>
      </c>
      <c r="C6015">
        <v>1341.52</v>
      </c>
      <c r="D6015">
        <v>12</v>
      </c>
      <c r="E6015">
        <v>174</v>
      </c>
      <c r="F6015" t="s">
        <v>9663</v>
      </c>
      <c r="G6015">
        <v>1594</v>
      </c>
      <c r="H6015">
        <v>1</v>
      </c>
    </row>
    <row r="6016" spans="1:8" x14ac:dyDescent="0.3">
      <c r="A6016" s="33">
        <v>701642</v>
      </c>
      <c r="B6016" t="s">
        <v>9682</v>
      </c>
      <c r="C6016">
        <v>0</v>
      </c>
      <c r="D6016">
        <v>12</v>
      </c>
      <c r="E6016">
        <v>174</v>
      </c>
      <c r="F6016" t="s">
        <v>9663</v>
      </c>
      <c r="G6016">
        <v>0</v>
      </c>
      <c r="H6016">
        <v>0</v>
      </c>
    </row>
    <row r="6017" spans="1:8" x14ac:dyDescent="0.3">
      <c r="A6017" s="33">
        <v>701704</v>
      </c>
      <c r="B6017" t="s">
        <v>9683</v>
      </c>
      <c r="C6017">
        <v>1621.52</v>
      </c>
      <c r="D6017">
        <v>12</v>
      </c>
      <c r="E6017">
        <v>174</v>
      </c>
      <c r="F6017" t="s">
        <v>9663</v>
      </c>
      <c r="G6017">
        <v>212</v>
      </c>
      <c r="H6017">
        <v>1</v>
      </c>
    </row>
    <row r="6018" spans="1:8" x14ac:dyDescent="0.3">
      <c r="A6018" s="33">
        <v>701543</v>
      </c>
      <c r="B6018" t="s">
        <v>9684</v>
      </c>
      <c r="C6018">
        <v>1286.18</v>
      </c>
      <c r="D6018">
        <v>12</v>
      </c>
      <c r="E6018">
        <v>174</v>
      </c>
      <c r="F6018" t="s">
        <v>9663</v>
      </c>
      <c r="G6018">
        <v>0</v>
      </c>
      <c r="H6018">
        <v>0</v>
      </c>
    </row>
    <row r="6019" spans="1:8" x14ac:dyDescent="0.3">
      <c r="A6019" s="33">
        <v>701640</v>
      </c>
      <c r="B6019" t="s">
        <v>9685</v>
      </c>
      <c r="C6019">
        <v>1341.52</v>
      </c>
      <c r="D6019">
        <v>12</v>
      </c>
      <c r="E6019">
        <v>174</v>
      </c>
      <c r="F6019" t="s">
        <v>9663</v>
      </c>
      <c r="G6019">
        <v>1991</v>
      </c>
      <c r="H6019">
        <v>1</v>
      </c>
    </row>
    <row r="6020" spans="1:8" x14ac:dyDescent="0.3">
      <c r="A6020" s="33">
        <v>701547</v>
      </c>
      <c r="B6020" t="s">
        <v>9686</v>
      </c>
      <c r="C6020">
        <v>1732.95</v>
      </c>
      <c r="D6020">
        <v>12</v>
      </c>
      <c r="E6020">
        <v>174</v>
      </c>
      <c r="F6020" t="s">
        <v>9663</v>
      </c>
      <c r="G6020">
        <v>0</v>
      </c>
      <c r="H6020">
        <v>0</v>
      </c>
    </row>
    <row r="6021" spans="1:8" x14ac:dyDescent="0.3">
      <c r="A6021" s="33">
        <v>701546</v>
      </c>
      <c r="B6021" t="s">
        <v>9687</v>
      </c>
      <c r="C6021">
        <v>1453.86</v>
      </c>
      <c r="D6021">
        <v>12</v>
      </c>
      <c r="E6021">
        <v>174</v>
      </c>
      <c r="F6021" t="s">
        <v>9663</v>
      </c>
      <c r="G6021">
        <v>0</v>
      </c>
      <c r="H6021">
        <v>0</v>
      </c>
    </row>
    <row r="6022" spans="1:8" x14ac:dyDescent="0.3">
      <c r="A6022" s="33">
        <v>701538</v>
      </c>
      <c r="B6022" t="s">
        <v>9688</v>
      </c>
      <c r="C6022">
        <v>1585.45</v>
      </c>
      <c r="D6022">
        <v>12</v>
      </c>
      <c r="E6022">
        <v>174</v>
      </c>
      <c r="F6022" t="s">
        <v>9663</v>
      </c>
      <c r="G6022">
        <v>0</v>
      </c>
      <c r="H6022">
        <v>0</v>
      </c>
    </row>
    <row r="6023" spans="1:8" x14ac:dyDescent="0.3">
      <c r="A6023" s="33">
        <v>701641</v>
      </c>
      <c r="B6023" t="s">
        <v>9689</v>
      </c>
      <c r="C6023">
        <v>1657.6</v>
      </c>
      <c r="D6023">
        <v>12</v>
      </c>
      <c r="E6023">
        <v>174</v>
      </c>
      <c r="F6023" t="s">
        <v>9663</v>
      </c>
      <c r="G6023">
        <v>0</v>
      </c>
      <c r="H6023">
        <v>0</v>
      </c>
    </row>
    <row r="6024" spans="1:8" x14ac:dyDescent="0.3">
      <c r="A6024" s="33">
        <v>701639</v>
      </c>
      <c r="B6024" t="s">
        <v>9690</v>
      </c>
      <c r="C6024">
        <v>1555.73</v>
      </c>
      <c r="D6024">
        <v>12</v>
      </c>
      <c r="E6024">
        <v>174</v>
      </c>
      <c r="F6024" t="s">
        <v>9663</v>
      </c>
      <c r="G6024">
        <v>473</v>
      </c>
      <c r="H6024">
        <v>1</v>
      </c>
    </row>
    <row r="6025" spans="1:8" x14ac:dyDescent="0.3">
      <c r="A6025" s="33">
        <v>701584</v>
      </c>
      <c r="B6025" t="s">
        <v>9691</v>
      </c>
      <c r="C6025">
        <v>1511.16</v>
      </c>
      <c r="D6025">
        <v>12</v>
      </c>
      <c r="E6025">
        <v>174</v>
      </c>
      <c r="F6025" t="s">
        <v>9663</v>
      </c>
      <c r="G6025">
        <v>0</v>
      </c>
      <c r="H6025">
        <v>0</v>
      </c>
    </row>
    <row r="6026" spans="1:8" x14ac:dyDescent="0.3">
      <c r="A6026" s="33">
        <v>701540</v>
      </c>
      <c r="B6026" t="s">
        <v>9692</v>
      </c>
      <c r="C6026">
        <v>1214.02</v>
      </c>
      <c r="D6026">
        <v>12</v>
      </c>
      <c r="E6026">
        <v>174</v>
      </c>
      <c r="F6026" t="s">
        <v>9663</v>
      </c>
      <c r="G6026">
        <v>0</v>
      </c>
      <c r="H6026">
        <v>0</v>
      </c>
    </row>
    <row r="6027" spans="1:8" x14ac:dyDescent="0.3">
      <c r="A6027" s="33">
        <v>701705</v>
      </c>
      <c r="B6027" t="s">
        <v>9693</v>
      </c>
      <c r="C6027">
        <v>1802.06</v>
      </c>
      <c r="D6027">
        <v>12</v>
      </c>
      <c r="E6027">
        <v>174</v>
      </c>
      <c r="F6027" t="s">
        <v>9663</v>
      </c>
      <c r="G6027">
        <v>0</v>
      </c>
      <c r="H6027">
        <v>0</v>
      </c>
    </row>
    <row r="6028" spans="1:8" x14ac:dyDescent="0.3">
      <c r="A6028" s="33">
        <v>701544</v>
      </c>
      <c r="B6028" t="s">
        <v>9694</v>
      </c>
      <c r="C6028">
        <v>1689.45</v>
      </c>
      <c r="D6028">
        <v>12</v>
      </c>
      <c r="E6028">
        <v>174</v>
      </c>
      <c r="F6028" t="s">
        <v>9663</v>
      </c>
      <c r="G6028">
        <v>0</v>
      </c>
      <c r="H6028">
        <v>0</v>
      </c>
    </row>
    <row r="6029" spans="1:8" x14ac:dyDescent="0.3">
      <c r="A6029" s="33">
        <v>701706</v>
      </c>
      <c r="B6029" t="s">
        <v>9695</v>
      </c>
      <c r="C6029">
        <v>1667.75</v>
      </c>
      <c r="D6029">
        <v>12</v>
      </c>
      <c r="E6029">
        <v>174</v>
      </c>
      <c r="F6029" t="s">
        <v>9663</v>
      </c>
      <c r="G6029">
        <v>1020</v>
      </c>
      <c r="H6029">
        <v>1</v>
      </c>
    </row>
    <row r="6030" spans="1:8" x14ac:dyDescent="0.3">
      <c r="A6030" s="33">
        <v>701539</v>
      </c>
      <c r="B6030" t="s">
        <v>9696</v>
      </c>
      <c r="C6030">
        <v>1623.65</v>
      </c>
      <c r="D6030">
        <v>12</v>
      </c>
      <c r="E6030">
        <v>174</v>
      </c>
      <c r="F6030" t="s">
        <v>9663</v>
      </c>
      <c r="G6030">
        <v>0</v>
      </c>
      <c r="H6030">
        <v>0</v>
      </c>
    </row>
    <row r="6031" spans="1:8" x14ac:dyDescent="0.3">
      <c r="A6031" s="33">
        <v>701707</v>
      </c>
      <c r="B6031" t="s">
        <v>9697</v>
      </c>
      <c r="C6031">
        <v>1670.31</v>
      </c>
      <c r="D6031">
        <v>12</v>
      </c>
      <c r="E6031">
        <v>174</v>
      </c>
      <c r="F6031" t="s">
        <v>9663</v>
      </c>
      <c r="G6031">
        <v>0</v>
      </c>
      <c r="H6031">
        <v>0</v>
      </c>
    </row>
    <row r="6032" spans="1:8" x14ac:dyDescent="0.3">
      <c r="A6032" s="33">
        <v>701666</v>
      </c>
      <c r="B6032" t="s">
        <v>9698</v>
      </c>
      <c r="C6032">
        <v>1996.61</v>
      </c>
      <c r="D6032">
        <v>12</v>
      </c>
      <c r="E6032">
        <v>174</v>
      </c>
      <c r="F6032" t="s">
        <v>9663</v>
      </c>
      <c r="G6032">
        <v>0</v>
      </c>
      <c r="H6032">
        <v>0</v>
      </c>
    </row>
    <row r="6033" spans="1:8" x14ac:dyDescent="0.3">
      <c r="A6033" s="33">
        <v>701708</v>
      </c>
      <c r="B6033" t="s">
        <v>9699</v>
      </c>
      <c r="C6033">
        <v>2126.66</v>
      </c>
      <c r="D6033">
        <v>12</v>
      </c>
      <c r="E6033">
        <v>174</v>
      </c>
      <c r="F6033" t="s">
        <v>9663</v>
      </c>
      <c r="G6033">
        <v>341</v>
      </c>
      <c r="H6033">
        <v>1</v>
      </c>
    </row>
    <row r="6034" spans="1:8" x14ac:dyDescent="0.3">
      <c r="A6034" s="33">
        <v>701744</v>
      </c>
      <c r="B6034" t="s">
        <v>9700</v>
      </c>
      <c r="C6034">
        <v>9335.4500000000007</v>
      </c>
      <c r="D6034">
        <v>12</v>
      </c>
      <c r="E6034">
        <v>174</v>
      </c>
      <c r="F6034" t="s">
        <v>9663</v>
      </c>
      <c r="G6034">
        <v>770</v>
      </c>
      <c r="H6034">
        <v>1</v>
      </c>
    </row>
    <row r="6035" spans="1:8" x14ac:dyDescent="0.3">
      <c r="A6035" s="33">
        <v>701709</v>
      </c>
      <c r="B6035" t="s">
        <v>9701</v>
      </c>
      <c r="C6035">
        <v>1758.42</v>
      </c>
      <c r="D6035">
        <v>12</v>
      </c>
      <c r="E6035">
        <v>174</v>
      </c>
      <c r="F6035" t="s">
        <v>9663</v>
      </c>
      <c r="G6035">
        <v>517</v>
      </c>
      <c r="H6035">
        <v>1</v>
      </c>
    </row>
    <row r="6036" spans="1:8" x14ac:dyDescent="0.3">
      <c r="A6036" s="33">
        <v>701710</v>
      </c>
      <c r="B6036" t="s">
        <v>9702</v>
      </c>
      <c r="C6036">
        <v>1463.03</v>
      </c>
      <c r="D6036">
        <v>12</v>
      </c>
      <c r="E6036">
        <v>174</v>
      </c>
      <c r="F6036" t="s">
        <v>9663</v>
      </c>
      <c r="G6036">
        <v>50</v>
      </c>
      <c r="H6036">
        <v>1</v>
      </c>
    </row>
    <row r="6037" spans="1:8" x14ac:dyDescent="0.3">
      <c r="A6037" s="33">
        <v>701537</v>
      </c>
      <c r="B6037" t="s">
        <v>9703</v>
      </c>
      <c r="C6037">
        <v>1501.61</v>
      </c>
      <c r="D6037">
        <v>12</v>
      </c>
      <c r="E6037">
        <v>174</v>
      </c>
      <c r="F6037" t="s">
        <v>9663</v>
      </c>
      <c r="G6037">
        <v>774</v>
      </c>
      <c r="H6037">
        <v>1</v>
      </c>
    </row>
    <row r="6038" spans="1:8" x14ac:dyDescent="0.3">
      <c r="A6038" s="33">
        <v>701711</v>
      </c>
      <c r="B6038" t="s">
        <v>9704</v>
      </c>
      <c r="C6038">
        <v>2480.04</v>
      </c>
      <c r="D6038">
        <v>12</v>
      </c>
      <c r="E6038">
        <v>174</v>
      </c>
      <c r="F6038" t="s">
        <v>9663</v>
      </c>
      <c r="G6038">
        <v>438</v>
      </c>
      <c r="H6038">
        <v>1</v>
      </c>
    </row>
    <row r="6039" spans="1:8" x14ac:dyDescent="0.3">
      <c r="A6039" s="33">
        <v>701622</v>
      </c>
      <c r="B6039" t="s">
        <v>9705</v>
      </c>
      <c r="C6039">
        <v>2238.08</v>
      </c>
      <c r="D6039">
        <v>12</v>
      </c>
      <c r="E6039">
        <v>174</v>
      </c>
      <c r="F6039" t="s">
        <v>9663</v>
      </c>
      <c r="G6039">
        <v>413</v>
      </c>
      <c r="H6039">
        <v>1</v>
      </c>
    </row>
    <row r="6040" spans="1:8" x14ac:dyDescent="0.3">
      <c r="A6040" s="33">
        <v>701741</v>
      </c>
      <c r="B6040" t="s">
        <v>9706</v>
      </c>
      <c r="C6040">
        <v>2458.7600000000002</v>
      </c>
      <c r="D6040">
        <v>12</v>
      </c>
      <c r="E6040">
        <v>174</v>
      </c>
      <c r="F6040" t="s">
        <v>9663</v>
      </c>
      <c r="G6040">
        <v>0</v>
      </c>
      <c r="H6040">
        <v>0</v>
      </c>
    </row>
    <row r="6041" spans="1:8" x14ac:dyDescent="0.3">
      <c r="A6041" s="33">
        <v>701548</v>
      </c>
      <c r="B6041" t="s">
        <v>9707</v>
      </c>
      <c r="C6041">
        <v>2349.52</v>
      </c>
      <c r="D6041">
        <v>12</v>
      </c>
      <c r="E6041">
        <v>174</v>
      </c>
      <c r="F6041" t="s">
        <v>9663</v>
      </c>
      <c r="G6041">
        <v>0</v>
      </c>
      <c r="H6041">
        <v>0</v>
      </c>
    </row>
    <row r="6042" spans="1:8" x14ac:dyDescent="0.3">
      <c r="A6042" s="33">
        <v>701732</v>
      </c>
      <c r="B6042" t="s">
        <v>9708</v>
      </c>
      <c r="C6042">
        <v>2178.58</v>
      </c>
      <c r="D6042">
        <v>12</v>
      </c>
      <c r="E6042">
        <v>174</v>
      </c>
      <c r="F6042" t="s">
        <v>9663</v>
      </c>
      <c r="G6042">
        <v>57</v>
      </c>
      <c r="H6042">
        <v>1</v>
      </c>
    </row>
    <row r="6043" spans="1:8" x14ac:dyDescent="0.3">
      <c r="A6043" s="33">
        <v>701735</v>
      </c>
      <c r="B6043" t="s">
        <v>9709</v>
      </c>
      <c r="C6043">
        <v>1877.38</v>
      </c>
      <c r="D6043">
        <v>12</v>
      </c>
      <c r="E6043">
        <v>174</v>
      </c>
      <c r="F6043" t="s">
        <v>9663</v>
      </c>
      <c r="G6043">
        <v>0</v>
      </c>
      <c r="H6043">
        <v>0</v>
      </c>
    </row>
    <row r="6044" spans="1:8" x14ac:dyDescent="0.3">
      <c r="A6044" s="33">
        <v>701742</v>
      </c>
      <c r="B6044" t="s">
        <v>9710</v>
      </c>
      <c r="C6044">
        <v>2683.06</v>
      </c>
      <c r="D6044">
        <v>12</v>
      </c>
      <c r="E6044">
        <v>174</v>
      </c>
      <c r="F6044" t="s">
        <v>9663</v>
      </c>
      <c r="G6044">
        <v>485</v>
      </c>
      <c r="H6044">
        <v>1</v>
      </c>
    </row>
    <row r="6045" spans="1:8" x14ac:dyDescent="0.3">
      <c r="A6045" s="33">
        <v>701545</v>
      </c>
      <c r="B6045" t="s">
        <v>9711</v>
      </c>
      <c r="C6045">
        <v>2798.8</v>
      </c>
      <c r="D6045">
        <v>12</v>
      </c>
      <c r="E6045">
        <v>174</v>
      </c>
      <c r="F6045" t="s">
        <v>9663</v>
      </c>
      <c r="G6045">
        <v>0</v>
      </c>
      <c r="H6045">
        <v>0</v>
      </c>
    </row>
    <row r="6046" spans="1:8" x14ac:dyDescent="0.3">
      <c r="A6046" s="33">
        <v>701738</v>
      </c>
      <c r="B6046" t="s">
        <v>9712</v>
      </c>
      <c r="C6046">
        <v>3707.86</v>
      </c>
      <c r="D6046">
        <v>12</v>
      </c>
      <c r="E6046">
        <v>174</v>
      </c>
      <c r="F6046" t="s">
        <v>9663</v>
      </c>
      <c r="G6046">
        <v>223</v>
      </c>
      <c r="H6046">
        <v>1</v>
      </c>
    </row>
    <row r="6047" spans="1:8" x14ac:dyDescent="0.3">
      <c r="A6047" s="33">
        <v>701822</v>
      </c>
      <c r="B6047" t="s">
        <v>9713</v>
      </c>
      <c r="C6047">
        <v>2024.21</v>
      </c>
      <c r="D6047">
        <v>12</v>
      </c>
      <c r="E6047">
        <v>174</v>
      </c>
      <c r="F6047" t="s">
        <v>9663</v>
      </c>
      <c r="G6047">
        <v>26</v>
      </c>
      <c r="H6047">
        <v>1</v>
      </c>
    </row>
    <row r="6048" spans="1:8" x14ac:dyDescent="0.3">
      <c r="A6048" s="33">
        <v>701695</v>
      </c>
      <c r="B6048" t="s">
        <v>9714</v>
      </c>
      <c r="C6048">
        <v>3322.82</v>
      </c>
      <c r="D6048">
        <v>12</v>
      </c>
      <c r="E6048">
        <v>174</v>
      </c>
      <c r="F6048" t="s">
        <v>9663</v>
      </c>
      <c r="G6048">
        <v>0</v>
      </c>
      <c r="H6048">
        <v>0</v>
      </c>
    </row>
    <row r="6049" spans="1:8" x14ac:dyDescent="0.3">
      <c r="A6049" s="33">
        <v>701697</v>
      </c>
      <c r="B6049" t="s">
        <v>9715</v>
      </c>
      <c r="C6049">
        <v>2338.9</v>
      </c>
      <c r="D6049">
        <v>12</v>
      </c>
      <c r="E6049">
        <v>174</v>
      </c>
      <c r="F6049" t="s">
        <v>9663</v>
      </c>
      <c r="G6049">
        <v>155</v>
      </c>
      <c r="H6049">
        <v>1</v>
      </c>
    </row>
    <row r="6050" spans="1:8" x14ac:dyDescent="0.3">
      <c r="A6050" s="33">
        <v>701736</v>
      </c>
      <c r="B6050" t="s">
        <v>9716</v>
      </c>
      <c r="C6050">
        <v>1460.22</v>
      </c>
      <c r="D6050">
        <v>12</v>
      </c>
      <c r="E6050">
        <v>174</v>
      </c>
      <c r="F6050" t="s">
        <v>9663</v>
      </c>
      <c r="G6050">
        <v>0</v>
      </c>
      <c r="H6050">
        <v>0</v>
      </c>
    </row>
    <row r="6051" spans="1:8" x14ac:dyDescent="0.3">
      <c r="A6051" s="33">
        <v>701737</v>
      </c>
      <c r="B6051" t="s">
        <v>9717</v>
      </c>
      <c r="C6051">
        <v>1509.04</v>
      </c>
      <c r="D6051">
        <v>12</v>
      </c>
      <c r="E6051">
        <v>174</v>
      </c>
      <c r="F6051" t="s">
        <v>9663</v>
      </c>
      <c r="G6051">
        <v>116</v>
      </c>
      <c r="H6051">
        <v>1</v>
      </c>
    </row>
    <row r="6052" spans="1:8" x14ac:dyDescent="0.3">
      <c r="A6052" s="33">
        <v>701693</v>
      </c>
      <c r="B6052" t="s">
        <v>9718</v>
      </c>
      <c r="C6052">
        <v>2868.79</v>
      </c>
      <c r="D6052">
        <v>12</v>
      </c>
      <c r="E6052">
        <v>174</v>
      </c>
      <c r="F6052" t="s">
        <v>9663</v>
      </c>
      <c r="G6052">
        <v>161</v>
      </c>
      <c r="H6052">
        <v>1</v>
      </c>
    </row>
    <row r="6053" spans="1:8" x14ac:dyDescent="0.3">
      <c r="A6053" s="33">
        <v>701700</v>
      </c>
      <c r="B6053" t="s">
        <v>9719</v>
      </c>
      <c r="C6053">
        <v>1427.33</v>
      </c>
      <c r="D6053">
        <v>12</v>
      </c>
      <c r="E6053">
        <v>174</v>
      </c>
      <c r="F6053" t="s">
        <v>9663</v>
      </c>
      <c r="G6053">
        <v>0</v>
      </c>
      <c r="H6053">
        <v>0</v>
      </c>
    </row>
    <row r="6054" spans="1:8" x14ac:dyDescent="0.3">
      <c r="A6054" s="33">
        <v>701699</v>
      </c>
      <c r="B6054" t="s">
        <v>9720</v>
      </c>
      <c r="C6054">
        <v>2285.2399999999998</v>
      </c>
      <c r="D6054">
        <v>12</v>
      </c>
      <c r="E6054">
        <v>174</v>
      </c>
      <c r="F6054" t="s">
        <v>9663</v>
      </c>
      <c r="G6054">
        <v>1</v>
      </c>
      <c r="H6054">
        <v>0</v>
      </c>
    </row>
    <row r="6055" spans="1:8" x14ac:dyDescent="0.3">
      <c r="A6055" s="33">
        <v>701702</v>
      </c>
      <c r="B6055" t="s">
        <v>9721</v>
      </c>
      <c r="C6055">
        <v>2607.75</v>
      </c>
      <c r="D6055">
        <v>12</v>
      </c>
      <c r="E6055">
        <v>174</v>
      </c>
      <c r="F6055" t="s">
        <v>9663</v>
      </c>
      <c r="G6055">
        <v>0</v>
      </c>
      <c r="H6055">
        <v>0</v>
      </c>
    </row>
    <row r="6056" spans="1:8" x14ac:dyDescent="0.3">
      <c r="A6056" s="33">
        <v>701696</v>
      </c>
      <c r="B6056" t="s">
        <v>9722</v>
      </c>
      <c r="C6056">
        <v>2241.3200000000002</v>
      </c>
      <c r="D6056">
        <v>12</v>
      </c>
      <c r="E6056">
        <v>174</v>
      </c>
      <c r="F6056" t="s">
        <v>9663</v>
      </c>
      <c r="G6056">
        <v>0</v>
      </c>
      <c r="H6056">
        <v>0</v>
      </c>
    </row>
    <row r="6057" spans="1:8" x14ac:dyDescent="0.3">
      <c r="A6057" s="33">
        <v>701728</v>
      </c>
      <c r="B6057" t="s">
        <v>9723</v>
      </c>
      <c r="C6057">
        <v>3638.88</v>
      </c>
      <c r="D6057">
        <v>12</v>
      </c>
      <c r="E6057">
        <v>174</v>
      </c>
      <c r="F6057" t="s">
        <v>9663</v>
      </c>
      <c r="G6057">
        <v>5</v>
      </c>
      <c r="H6057">
        <v>0</v>
      </c>
    </row>
    <row r="6058" spans="1:8" x14ac:dyDescent="0.3">
      <c r="A6058" s="33">
        <v>701818</v>
      </c>
      <c r="B6058" t="s">
        <v>9724</v>
      </c>
      <c r="C6058">
        <v>4680.8900000000003</v>
      </c>
      <c r="D6058">
        <v>12</v>
      </c>
      <c r="E6058">
        <v>174</v>
      </c>
      <c r="F6058" t="s">
        <v>9663</v>
      </c>
      <c r="G6058">
        <v>0</v>
      </c>
      <c r="H6058">
        <v>0</v>
      </c>
    </row>
    <row r="6059" spans="1:8" x14ac:dyDescent="0.3">
      <c r="A6059" s="33">
        <v>701729</v>
      </c>
      <c r="B6059" t="s">
        <v>9725</v>
      </c>
      <c r="C6059">
        <v>3251.55</v>
      </c>
      <c r="D6059">
        <v>12</v>
      </c>
      <c r="E6059">
        <v>174</v>
      </c>
      <c r="F6059" t="s">
        <v>9663</v>
      </c>
      <c r="G6059">
        <v>0</v>
      </c>
      <c r="H6059">
        <v>0</v>
      </c>
    </row>
    <row r="6060" spans="1:8" x14ac:dyDescent="0.3">
      <c r="A6060" s="33">
        <v>701731</v>
      </c>
      <c r="B6060" t="s">
        <v>9726</v>
      </c>
      <c r="C6060">
        <v>3004.3</v>
      </c>
      <c r="D6060">
        <v>12</v>
      </c>
      <c r="E6060">
        <v>174</v>
      </c>
      <c r="F6060" t="s">
        <v>9663</v>
      </c>
      <c r="G6060">
        <v>0</v>
      </c>
      <c r="H6060">
        <v>0</v>
      </c>
    </row>
    <row r="6061" spans="1:8" x14ac:dyDescent="0.3">
      <c r="A6061" s="33">
        <v>701824</v>
      </c>
      <c r="B6061" t="s">
        <v>9727</v>
      </c>
      <c r="C6061">
        <v>2865.03</v>
      </c>
      <c r="D6061">
        <v>12</v>
      </c>
      <c r="E6061">
        <v>174</v>
      </c>
      <c r="F6061" t="s">
        <v>9663</v>
      </c>
      <c r="G6061">
        <v>21</v>
      </c>
      <c r="H6061">
        <v>1</v>
      </c>
    </row>
    <row r="6062" spans="1:8" x14ac:dyDescent="0.3">
      <c r="A6062" s="33">
        <v>701821</v>
      </c>
      <c r="B6062" t="s">
        <v>9728</v>
      </c>
      <c r="C6062">
        <v>2974.19</v>
      </c>
      <c r="D6062">
        <v>12</v>
      </c>
      <c r="E6062">
        <v>174</v>
      </c>
      <c r="F6062" t="s">
        <v>9663</v>
      </c>
      <c r="G6062">
        <v>0</v>
      </c>
      <c r="H6062">
        <v>0</v>
      </c>
    </row>
    <row r="6063" spans="1:8" x14ac:dyDescent="0.3">
      <c r="A6063" s="33">
        <v>701684</v>
      </c>
      <c r="B6063" t="s">
        <v>9729</v>
      </c>
      <c r="C6063">
        <v>2621.56</v>
      </c>
      <c r="D6063">
        <v>12</v>
      </c>
      <c r="E6063">
        <v>174</v>
      </c>
      <c r="F6063" t="s">
        <v>9663</v>
      </c>
      <c r="G6063">
        <v>107</v>
      </c>
      <c r="H6063">
        <v>1</v>
      </c>
    </row>
    <row r="6064" spans="1:8" x14ac:dyDescent="0.3">
      <c r="A6064" s="33">
        <v>701685</v>
      </c>
      <c r="B6064" t="s">
        <v>9730</v>
      </c>
      <c r="C6064">
        <v>1352.83</v>
      </c>
      <c r="D6064">
        <v>12</v>
      </c>
      <c r="E6064">
        <v>174</v>
      </c>
      <c r="F6064" t="s">
        <v>9663</v>
      </c>
      <c r="G6064">
        <v>458</v>
      </c>
      <c r="H6064">
        <v>1</v>
      </c>
    </row>
    <row r="6065" spans="1:8" x14ac:dyDescent="0.3">
      <c r="A6065" s="33">
        <v>701628</v>
      </c>
      <c r="B6065" t="s">
        <v>9731</v>
      </c>
      <c r="C6065">
        <v>1712.79</v>
      </c>
      <c r="D6065">
        <v>12</v>
      </c>
      <c r="E6065">
        <v>174</v>
      </c>
      <c r="F6065" t="s">
        <v>9663</v>
      </c>
      <c r="G6065">
        <v>506</v>
      </c>
      <c r="H6065">
        <v>1</v>
      </c>
    </row>
    <row r="6066" spans="1:8" x14ac:dyDescent="0.3">
      <c r="A6066" s="33">
        <v>701668</v>
      </c>
      <c r="B6066" t="s">
        <v>9732</v>
      </c>
      <c r="C6066">
        <v>1683.07</v>
      </c>
      <c r="D6066">
        <v>12</v>
      </c>
      <c r="E6066">
        <v>174</v>
      </c>
      <c r="F6066" t="s">
        <v>9663</v>
      </c>
      <c r="G6066">
        <v>197</v>
      </c>
      <c r="H6066">
        <v>1</v>
      </c>
    </row>
    <row r="6067" spans="1:8" x14ac:dyDescent="0.3">
      <c r="A6067" s="33">
        <v>701831</v>
      </c>
      <c r="B6067" t="s">
        <v>9733</v>
      </c>
      <c r="C6067">
        <v>3110.4</v>
      </c>
      <c r="D6067">
        <v>12</v>
      </c>
      <c r="E6067">
        <v>174</v>
      </c>
      <c r="F6067" t="s">
        <v>9663</v>
      </c>
      <c r="G6067">
        <v>442</v>
      </c>
      <c r="H6067">
        <v>1</v>
      </c>
    </row>
    <row r="6068" spans="1:8" x14ac:dyDescent="0.3">
      <c r="A6068" s="33">
        <v>701730</v>
      </c>
      <c r="B6068" t="s">
        <v>9734</v>
      </c>
      <c r="C6068">
        <v>3944.25</v>
      </c>
      <c r="D6068">
        <v>12</v>
      </c>
      <c r="E6068">
        <v>174</v>
      </c>
      <c r="F6068" t="s">
        <v>9663</v>
      </c>
      <c r="G6068">
        <v>472</v>
      </c>
      <c r="H6068">
        <v>1</v>
      </c>
    </row>
    <row r="6069" spans="1:8" x14ac:dyDescent="0.3">
      <c r="A6069" s="33">
        <v>701669</v>
      </c>
      <c r="B6069" t="s">
        <v>9735</v>
      </c>
      <c r="C6069">
        <v>1690.51</v>
      </c>
      <c r="D6069">
        <v>12</v>
      </c>
      <c r="E6069">
        <v>174</v>
      </c>
      <c r="F6069" t="s">
        <v>9663</v>
      </c>
      <c r="G6069">
        <v>0</v>
      </c>
      <c r="H6069">
        <v>0</v>
      </c>
    </row>
    <row r="6070" spans="1:8" x14ac:dyDescent="0.3">
      <c r="A6070" s="33">
        <v>701630</v>
      </c>
      <c r="B6070" t="s">
        <v>9736</v>
      </c>
      <c r="C6070">
        <v>5550.12</v>
      </c>
      <c r="D6070">
        <v>12</v>
      </c>
      <c r="E6070">
        <v>174</v>
      </c>
      <c r="F6070" t="s">
        <v>9663</v>
      </c>
      <c r="G6070">
        <v>0</v>
      </c>
      <c r="H6070">
        <v>0</v>
      </c>
    </row>
    <row r="6071" spans="1:8" x14ac:dyDescent="0.3">
      <c r="A6071" s="33">
        <v>701624</v>
      </c>
      <c r="B6071" t="s">
        <v>9737</v>
      </c>
      <c r="C6071">
        <v>1531.63</v>
      </c>
      <c r="D6071">
        <v>12</v>
      </c>
      <c r="E6071">
        <v>174</v>
      </c>
      <c r="F6071" t="s">
        <v>9663</v>
      </c>
      <c r="G6071">
        <v>0</v>
      </c>
      <c r="H6071">
        <v>0</v>
      </c>
    </row>
    <row r="6072" spans="1:8" x14ac:dyDescent="0.3">
      <c r="A6072" s="33">
        <v>701629</v>
      </c>
      <c r="B6072" t="s">
        <v>9738</v>
      </c>
      <c r="C6072">
        <v>1894.25</v>
      </c>
      <c r="D6072">
        <v>12</v>
      </c>
      <c r="E6072">
        <v>174</v>
      </c>
      <c r="F6072" t="s">
        <v>9663</v>
      </c>
      <c r="G6072">
        <v>211</v>
      </c>
      <c r="H6072">
        <v>1</v>
      </c>
    </row>
    <row r="6073" spans="1:8" x14ac:dyDescent="0.3">
      <c r="A6073" s="33">
        <v>701746</v>
      </c>
      <c r="B6073" t="s">
        <v>9739</v>
      </c>
      <c r="C6073">
        <v>2468.46</v>
      </c>
      <c r="D6073">
        <v>12</v>
      </c>
      <c r="E6073">
        <v>174</v>
      </c>
      <c r="F6073" t="s">
        <v>9663</v>
      </c>
      <c r="G6073">
        <v>250</v>
      </c>
      <c r="H6073">
        <v>1</v>
      </c>
    </row>
    <row r="6074" spans="1:8" x14ac:dyDescent="0.3">
      <c r="A6074" s="33">
        <v>701631</v>
      </c>
      <c r="B6074" t="s">
        <v>9740</v>
      </c>
      <c r="C6074">
        <v>1287.25</v>
      </c>
      <c r="D6074">
        <v>12</v>
      </c>
      <c r="E6074">
        <v>173</v>
      </c>
      <c r="F6074" t="s">
        <v>9663</v>
      </c>
      <c r="G6074">
        <v>0</v>
      </c>
      <c r="H6074">
        <v>0</v>
      </c>
    </row>
    <row r="6075" spans="1:8" x14ac:dyDescent="0.3">
      <c r="A6075" s="33">
        <v>701638</v>
      </c>
      <c r="B6075" t="s">
        <v>9741</v>
      </c>
      <c r="C6075">
        <v>3944.25</v>
      </c>
      <c r="D6075">
        <v>12</v>
      </c>
      <c r="E6075">
        <v>174</v>
      </c>
      <c r="F6075" t="s">
        <v>9663</v>
      </c>
      <c r="G6075">
        <v>163</v>
      </c>
      <c r="H6075">
        <v>1</v>
      </c>
    </row>
    <row r="6076" spans="1:8" x14ac:dyDescent="0.3">
      <c r="A6076" s="33">
        <v>701747</v>
      </c>
      <c r="B6076" t="s">
        <v>9742</v>
      </c>
      <c r="C6076">
        <v>4743.6400000000003</v>
      </c>
      <c r="D6076">
        <v>12</v>
      </c>
      <c r="E6076">
        <v>174</v>
      </c>
      <c r="F6076" t="s">
        <v>9663</v>
      </c>
      <c r="G6076">
        <v>767</v>
      </c>
      <c r="H6076">
        <v>1</v>
      </c>
    </row>
    <row r="6077" spans="1:8" x14ac:dyDescent="0.3">
      <c r="A6077" s="33">
        <v>701734</v>
      </c>
      <c r="B6077" t="s">
        <v>9743</v>
      </c>
      <c r="C6077">
        <v>2946.97</v>
      </c>
      <c r="D6077">
        <v>12</v>
      </c>
      <c r="E6077">
        <v>174</v>
      </c>
      <c r="F6077" t="s">
        <v>9663</v>
      </c>
      <c r="G6077">
        <v>3</v>
      </c>
      <c r="H6077">
        <v>0</v>
      </c>
    </row>
    <row r="6078" spans="1:8" x14ac:dyDescent="0.3">
      <c r="A6078" s="33">
        <v>701816</v>
      </c>
      <c r="B6078" t="s">
        <v>9744</v>
      </c>
      <c r="C6078">
        <v>3487.47</v>
      </c>
      <c r="D6078">
        <v>12</v>
      </c>
      <c r="E6078">
        <v>174</v>
      </c>
      <c r="F6078" t="s">
        <v>9663</v>
      </c>
      <c r="G6078">
        <v>533</v>
      </c>
      <c r="H6078">
        <v>1</v>
      </c>
    </row>
    <row r="6079" spans="1:8" x14ac:dyDescent="0.3">
      <c r="A6079" s="33">
        <v>701829</v>
      </c>
      <c r="B6079" t="s">
        <v>9744</v>
      </c>
      <c r="C6079">
        <v>3487.47</v>
      </c>
      <c r="D6079">
        <v>12</v>
      </c>
      <c r="E6079">
        <v>174</v>
      </c>
      <c r="F6079" t="s">
        <v>9663</v>
      </c>
      <c r="G6079">
        <v>414</v>
      </c>
      <c r="H6079">
        <v>1</v>
      </c>
    </row>
    <row r="6080" spans="1:8" x14ac:dyDescent="0.3">
      <c r="A6080" s="33">
        <v>701820</v>
      </c>
      <c r="B6080" t="s">
        <v>9745</v>
      </c>
      <c r="C6080">
        <v>3095.92</v>
      </c>
      <c r="D6080">
        <v>12</v>
      </c>
      <c r="E6080">
        <v>174</v>
      </c>
      <c r="F6080" t="s">
        <v>9663</v>
      </c>
      <c r="G6080">
        <v>24</v>
      </c>
      <c r="H6080">
        <v>1</v>
      </c>
    </row>
    <row r="6081" spans="1:8" x14ac:dyDescent="0.3">
      <c r="A6081" s="33">
        <v>701627</v>
      </c>
      <c r="B6081" t="s">
        <v>9746</v>
      </c>
      <c r="C6081">
        <v>4045.32</v>
      </c>
      <c r="D6081">
        <v>12</v>
      </c>
      <c r="E6081">
        <v>174</v>
      </c>
      <c r="F6081" t="s">
        <v>9663</v>
      </c>
      <c r="G6081">
        <v>0</v>
      </c>
      <c r="H6081">
        <v>0</v>
      </c>
    </row>
    <row r="6082" spans="1:8" x14ac:dyDescent="0.3">
      <c r="A6082" s="33">
        <v>701827</v>
      </c>
      <c r="B6082" t="s">
        <v>9747</v>
      </c>
      <c r="C6082">
        <v>3669.41</v>
      </c>
      <c r="D6082">
        <v>12</v>
      </c>
      <c r="E6082">
        <v>174</v>
      </c>
      <c r="F6082" t="s">
        <v>9663</v>
      </c>
      <c r="G6082">
        <v>56</v>
      </c>
      <c r="H6082">
        <v>1</v>
      </c>
    </row>
    <row r="6083" spans="1:8" x14ac:dyDescent="0.3">
      <c r="A6083" s="33">
        <v>701830</v>
      </c>
      <c r="B6083" t="s">
        <v>9748</v>
      </c>
      <c r="C6083">
        <v>2182.33</v>
      </c>
      <c r="D6083">
        <v>12</v>
      </c>
      <c r="E6083">
        <v>174</v>
      </c>
      <c r="F6083" t="s">
        <v>9663</v>
      </c>
      <c r="G6083">
        <v>0</v>
      </c>
      <c r="H6083">
        <v>0</v>
      </c>
    </row>
    <row r="6084" spans="1:8" x14ac:dyDescent="0.3">
      <c r="A6084" s="33">
        <v>701625</v>
      </c>
      <c r="B6084" t="s">
        <v>9749</v>
      </c>
      <c r="C6084">
        <v>1756.3</v>
      </c>
      <c r="D6084">
        <v>12</v>
      </c>
      <c r="E6084">
        <v>174</v>
      </c>
      <c r="F6084" t="s">
        <v>9663</v>
      </c>
      <c r="G6084">
        <v>0</v>
      </c>
      <c r="H6084">
        <v>0</v>
      </c>
    </row>
    <row r="6085" spans="1:8" x14ac:dyDescent="0.3">
      <c r="A6085" s="33">
        <v>701828</v>
      </c>
      <c r="B6085" t="s">
        <v>9750</v>
      </c>
      <c r="C6085">
        <v>2986.74</v>
      </c>
      <c r="D6085">
        <v>12</v>
      </c>
      <c r="E6085">
        <v>174</v>
      </c>
      <c r="F6085" t="s">
        <v>9663</v>
      </c>
      <c r="G6085">
        <v>374</v>
      </c>
      <c r="H6085">
        <v>1</v>
      </c>
    </row>
    <row r="6086" spans="1:8" x14ac:dyDescent="0.3">
      <c r="A6086" s="33">
        <v>701749</v>
      </c>
      <c r="B6086" t="s">
        <v>9751</v>
      </c>
      <c r="C6086">
        <v>1651.49</v>
      </c>
      <c r="D6086">
        <v>12</v>
      </c>
      <c r="E6086">
        <v>174</v>
      </c>
      <c r="F6086" t="s">
        <v>9663</v>
      </c>
      <c r="G6086">
        <v>224</v>
      </c>
      <c r="H6086">
        <v>1</v>
      </c>
    </row>
    <row r="6087" spans="1:8" x14ac:dyDescent="0.3">
      <c r="A6087" s="33">
        <v>701670</v>
      </c>
      <c r="B6087" t="s">
        <v>9752</v>
      </c>
      <c r="C6087">
        <v>1749.54</v>
      </c>
      <c r="D6087">
        <v>12</v>
      </c>
      <c r="E6087">
        <v>174</v>
      </c>
      <c r="F6087" t="s">
        <v>9663</v>
      </c>
      <c r="G6087">
        <v>0</v>
      </c>
      <c r="H6087">
        <v>0</v>
      </c>
    </row>
    <row r="6088" spans="1:8" x14ac:dyDescent="0.3">
      <c r="A6088" s="33">
        <v>701683</v>
      </c>
      <c r="B6088" t="s">
        <v>9753</v>
      </c>
      <c r="C6088">
        <v>2468.46</v>
      </c>
      <c r="D6088">
        <v>12</v>
      </c>
      <c r="E6088">
        <v>174</v>
      </c>
      <c r="F6088" t="s">
        <v>9663</v>
      </c>
      <c r="G6088">
        <v>98</v>
      </c>
      <c r="H6088">
        <v>1</v>
      </c>
    </row>
    <row r="6089" spans="1:8" x14ac:dyDescent="0.3">
      <c r="A6089" s="33">
        <v>701636</v>
      </c>
      <c r="B6089" t="s">
        <v>9754</v>
      </c>
      <c r="C6089">
        <v>2181.84</v>
      </c>
      <c r="D6089">
        <v>12</v>
      </c>
      <c r="E6089">
        <v>174</v>
      </c>
      <c r="F6089" t="s">
        <v>9663</v>
      </c>
      <c r="G6089">
        <v>516</v>
      </c>
      <c r="H6089">
        <v>1</v>
      </c>
    </row>
    <row r="6090" spans="1:8" x14ac:dyDescent="0.3">
      <c r="A6090" s="33">
        <v>701825</v>
      </c>
      <c r="B6090" t="s">
        <v>9755</v>
      </c>
      <c r="C6090">
        <v>3462.36</v>
      </c>
      <c r="D6090">
        <v>12</v>
      </c>
      <c r="E6090">
        <v>174</v>
      </c>
      <c r="F6090" t="s">
        <v>9663</v>
      </c>
      <c r="G6090">
        <v>378</v>
      </c>
      <c r="H6090">
        <v>1</v>
      </c>
    </row>
    <row r="6091" spans="1:8" x14ac:dyDescent="0.3">
      <c r="A6091" s="33">
        <v>701626</v>
      </c>
      <c r="B6091" t="s">
        <v>9756</v>
      </c>
      <c r="C6091">
        <v>2423.8000000000002</v>
      </c>
      <c r="D6091">
        <v>12</v>
      </c>
      <c r="E6091">
        <v>174</v>
      </c>
      <c r="F6091" t="s">
        <v>9663</v>
      </c>
      <c r="G6091">
        <v>300</v>
      </c>
      <c r="H6091">
        <v>1</v>
      </c>
    </row>
    <row r="6092" spans="1:8" x14ac:dyDescent="0.3">
      <c r="A6092" s="33">
        <v>701682</v>
      </c>
      <c r="B6092" t="s">
        <v>9757</v>
      </c>
      <c r="C6092">
        <v>2098.5</v>
      </c>
      <c r="D6092">
        <v>12</v>
      </c>
      <c r="E6092">
        <v>174</v>
      </c>
      <c r="F6092" t="s">
        <v>9663</v>
      </c>
      <c r="G6092">
        <v>0</v>
      </c>
      <c r="H6092">
        <v>0</v>
      </c>
    </row>
    <row r="6093" spans="1:8" x14ac:dyDescent="0.3">
      <c r="A6093" s="33">
        <v>701817</v>
      </c>
      <c r="B6093" t="s">
        <v>9758</v>
      </c>
      <c r="C6093">
        <v>3487.47</v>
      </c>
      <c r="D6093">
        <v>12</v>
      </c>
      <c r="E6093">
        <v>174</v>
      </c>
      <c r="F6093" t="s">
        <v>9663</v>
      </c>
      <c r="G6093">
        <v>17</v>
      </c>
      <c r="H6093">
        <v>1</v>
      </c>
    </row>
    <row r="6094" spans="1:8" x14ac:dyDescent="0.3">
      <c r="A6094" s="33">
        <v>701748</v>
      </c>
      <c r="B6094" t="s">
        <v>9759</v>
      </c>
      <c r="C6094">
        <v>2509.86</v>
      </c>
      <c r="D6094">
        <v>12</v>
      </c>
      <c r="E6094">
        <v>174</v>
      </c>
      <c r="F6094" t="s">
        <v>9663</v>
      </c>
      <c r="G6094">
        <v>607</v>
      </c>
      <c r="H6094">
        <v>1</v>
      </c>
    </row>
    <row r="6095" spans="1:8" x14ac:dyDescent="0.3">
      <c r="A6095" s="33">
        <v>701826</v>
      </c>
      <c r="B6095" t="s">
        <v>9760</v>
      </c>
      <c r="C6095">
        <v>3462.36</v>
      </c>
      <c r="D6095">
        <v>12</v>
      </c>
      <c r="E6095">
        <v>174</v>
      </c>
      <c r="F6095" t="s">
        <v>9663</v>
      </c>
      <c r="G6095">
        <v>238</v>
      </c>
      <c r="H6095">
        <v>1</v>
      </c>
    </row>
    <row r="6096" spans="1:8" x14ac:dyDescent="0.3">
      <c r="A6096" s="33">
        <v>701815</v>
      </c>
      <c r="B6096" t="s">
        <v>9761</v>
      </c>
      <c r="C6096">
        <v>3944.25</v>
      </c>
      <c r="D6096">
        <v>12</v>
      </c>
      <c r="E6096">
        <v>174</v>
      </c>
      <c r="F6096" t="s">
        <v>9663</v>
      </c>
      <c r="G6096">
        <v>0</v>
      </c>
      <c r="H6096">
        <v>0</v>
      </c>
    </row>
    <row r="6097" spans="1:8" x14ac:dyDescent="0.3">
      <c r="A6097" s="33">
        <v>701671</v>
      </c>
      <c r="B6097" t="s">
        <v>9762</v>
      </c>
      <c r="C6097">
        <v>1608.76</v>
      </c>
      <c r="D6097">
        <v>12</v>
      </c>
      <c r="E6097">
        <v>174</v>
      </c>
      <c r="F6097" t="s">
        <v>9663</v>
      </c>
      <c r="G6097">
        <v>0</v>
      </c>
      <c r="H6097">
        <v>0</v>
      </c>
    </row>
    <row r="6098" spans="1:8" x14ac:dyDescent="0.3">
      <c r="A6098" s="33">
        <v>701819</v>
      </c>
      <c r="B6098" t="s">
        <v>9763</v>
      </c>
      <c r="C6098">
        <v>3778.6</v>
      </c>
      <c r="D6098">
        <v>12</v>
      </c>
      <c r="E6098">
        <v>174</v>
      </c>
      <c r="F6098" t="s">
        <v>9663</v>
      </c>
      <c r="G6098">
        <v>279</v>
      </c>
      <c r="H6098">
        <v>1</v>
      </c>
    </row>
    <row r="6099" spans="1:8" x14ac:dyDescent="0.3">
      <c r="A6099" s="33">
        <v>701823</v>
      </c>
      <c r="B6099" t="s">
        <v>9764</v>
      </c>
      <c r="C6099">
        <v>3560.59</v>
      </c>
      <c r="D6099">
        <v>12</v>
      </c>
      <c r="E6099">
        <v>174</v>
      </c>
      <c r="F6099" t="s">
        <v>9663</v>
      </c>
      <c r="G6099">
        <v>0</v>
      </c>
      <c r="H6099">
        <v>0</v>
      </c>
    </row>
    <row r="6100" spans="1:8" x14ac:dyDescent="0.3">
      <c r="A6100" s="33">
        <v>701672</v>
      </c>
      <c r="B6100" t="s">
        <v>9765</v>
      </c>
      <c r="C6100">
        <v>2275.1999999999998</v>
      </c>
      <c r="D6100">
        <v>12</v>
      </c>
      <c r="E6100">
        <v>174</v>
      </c>
      <c r="F6100" t="s">
        <v>9663</v>
      </c>
      <c r="G6100">
        <v>0</v>
      </c>
      <c r="H6100">
        <v>0</v>
      </c>
    </row>
    <row r="6101" spans="1:8" x14ac:dyDescent="0.3">
      <c r="A6101" s="33">
        <v>701745</v>
      </c>
      <c r="B6101" t="s">
        <v>9766</v>
      </c>
      <c r="C6101">
        <v>1695.81</v>
      </c>
      <c r="D6101">
        <v>12</v>
      </c>
      <c r="E6101">
        <v>174</v>
      </c>
      <c r="F6101" t="s">
        <v>9663</v>
      </c>
      <c r="G6101">
        <v>11</v>
      </c>
      <c r="H6101">
        <v>1</v>
      </c>
    </row>
    <row r="6102" spans="1:8" x14ac:dyDescent="0.3">
      <c r="A6102" s="33">
        <v>701727</v>
      </c>
      <c r="B6102" t="s">
        <v>9767</v>
      </c>
      <c r="C6102">
        <v>4291.8599999999997</v>
      </c>
      <c r="D6102">
        <v>12</v>
      </c>
      <c r="E6102">
        <v>174</v>
      </c>
      <c r="F6102" t="s">
        <v>9663</v>
      </c>
      <c r="G6102">
        <v>30</v>
      </c>
      <c r="H6102">
        <v>1</v>
      </c>
    </row>
    <row r="6103" spans="1:8" x14ac:dyDescent="0.3">
      <c r="A6103" s="33">
        <v>701940</v>
      </c>
      <c r="B6103" t="s">
        <v>9768</v>
      </c>
      <c r="C6103">
        <v>1125.4100000000001</v>
      </c>
      <c r="D6103">
        <v>12</v>
      </c>
      <c r="E6103">
        <v>126</v>
      </c>
      <c r="F6103" t="s">
        <v>9663</v>
      </c>
      <c r="G6103">
        <v>679</v>
      </c>
      <c r="H6103">
        <v>1</v>
      </c>
    </row>
    <row r="6104" spans="1:8" x14ac:dyDescent="0.3">
      <c r="A6104" s="33">
        <v>701634</v>
      </c>
      <c r="B6104" t="s">
        <v>9769</v>
      </c>
      <c r="C6104">
        <v>8497.14</v>
      </c>
      <c r="D6104">
        <v>12</v>
      </c>
      <c r="E6104">
        <v>174</v>
      </c>
      <c r="F6104" t="s">
        <v>9663</v>
      </c>
      <c r="G6104">
        <v>898</v>
      </c>
      <c r="H6104">
        <v>1</v>
      </c>
    </row>
    <row r="6105" spans="1:8" x14ac:dyDescent="0.3">
      <c r="A6105" s="33">
        <v>701725</v>
      </c>
      <c r="B6105" t="s">
        <v>9770</v>
      </c>
      <c r="C6105">
        <v>3895.29</v>
      </c>
      <c r="D6105">
        <v>12</v>
      </c>
      <c r="E6105">
        <v>174</v>
      </c>
      <c r="F6105" t="s">
        <v>9663</v>
      </c>
      <c r="G6105">
        <v>253</v>
      </c>
      <c r="H6105">
        <v>1</v>
      </c>
    </row>
    <row r="6106" spans="1:8" x14ac:dyDescent="0.3">
      <c r="A6106" s="33">
        <v>701635</v>
      </c>
      <c r="B6106" t="s">
        <v>9771</v>
      </c>
      <c r="C6106">
        <v>3895.29</v>
      </c>
      <c r="D6106">
        <v>12</v>
      </c>
      <c r="E6106">
        <v>174</v>
      </c>
      <c r="F6106" t="s">
        <v>9663</v>
      </c>
      <c r="G6106">
        <v>0</v>
      </c>
      <c r="H6106">
        <v>0</v>
      </c>
    </row>
    <row r="6107" spans="1:8" x14ac:dyDescent="0.3">
      <c r="A6107" s="33">
        <v>701633</v>
      </c>
      <c r="B6107" t="s">
        <v>9772</v>
      </c>
      <c r="C6107">
        <v>3658.13</v>
      </c>
      <c r="D6107">
        <v>12</v>
      </c>
      <c r="E6107">
        <v>174</v>
      </c>
      <c r="F6107" t="s">
        <v>9663</v>
      </c>
      <c r="G6107">
        <v>663</v>
      </c>
      <c r="H6107">
        <v>1</v>
      </c>
    </row>
    <row r="6108" spans="1:8" x14ac:dyDescent="0.3">
      <c r="A6108" s="33">
        <v>701632</v>
      </c>
      <c r="B6108" t="s">
        <v>9773</v>
      </c>
      <c r="C6108">
        <v>5399.98</v>
      </c>
      <c r="D6108">
        <v>12</v>
      </c>
      <c r="E6108">
        <v>174</v>
      </c>
      <c r="F6108" t="s">
        <v>9663</v>
      </c>
      <c r="G6108">
        <v>631</v>
      </c>
      <c r="H6108">
        <v>1</v>
      </c>
    </row>
    <row r="6109" spans="1:8" x14ac:dyDescent="0.3">
      <c r="A6109" s="33">
        <v>701673</v>
      </c>
      <c r="B6109" t="s">
        <v>9774</v>
      </c>
      <c r="C6109">
        <v>1778.24</v>
      </c>
      <c r="D6109">
        <v>12</v>
      </c>
      <c r="E6109">
        <v>174</v>
      </c>
      <c r="F6109" t="s">
        <v>9663</v>
      </c>
      <c r="G6109">
        <v>0</v>
      </c>
      <c r="H6109">
        <v>0</v>
      </c>
    </row>
    <row r="6110" spans="1:8" x14ac:dyDescent="0.3">
      <c r="A6110" s="33">
        <v>701674</v>
      </c>
      <c r="B6110" t="s">
        <v>9775</v>
      </c>
      <c r="C6110">
        <v>1608.81</v>
      </c>
      <c r="D6110">
        <v>12</v>
      </c>
      <c r="E6110">
        <v>174</v>
      </c>
      <c r="F6110" t="s">
        <v>9663</v>
      </c>
      <c r="G6110">
        <v>0</v>
      </c>
      <c r="H6110">
        <v>0</v>
      </c>
    </row>
    <row r="6111" spans="1:8" x14ac:dyDescent="0.3">
      <c r="A6111" s="33">
        <v>701637</v>
      </c>
      <c r="B6111" t="s">
        <v>9776</v>
      </c>
      <c r="C6111">
        <v>1174.71</v>
      </c>
      <c r="D6111">
        <v>12</v>
      </c>
      <c r="E6111">
        <v>174</v>
      </c>
      <c r="F6111" t="s">
        <v>9663</v>
      </c>
      <c r="G6111">
        <v>9</v>
      </c>
      <c r="H6111">
        <v>0</v>
      </c>
    </row>
    <row r="6112" spans="1:8" x14ac:dyDescent="0.3">
      <c r="A6112" s="33">
        <v>701675</v>
      </c>
      <c r="B6112" t="s">
        <v>9777</v>
      </c>
      <c r="C6112">
        <v>2519.31</v>
      </c>
      <c r="D6112">
        <v>12</v>
      </c>
      <c r="E6112">
        <v>174</v>
      </c>
      <c r="F6112" t="s">
        <v>9663</v>
      </c>
      <c r="G6112">
        <v>190</v>
      </c>
      <c r="H6112">
        <v>1</v>
      </c>
    </row>
    <row r="6113" spans="1:8" x14ac:dyDescent="0.3">
      <c r="A6113" s="33">
        <v>163402</v>
      </c>
      <c r="B6113" t="s">
        <v>9778</v>
      </c>
      <c r="C6113">
        <v>8558.75</v>
      </c>
      <c r="D6113">
        <v>78</v>
      </c>
      <c r="E6113">
        <v>52</v>
      </c>
      <c r="F6113" t="s">
        <v>9779</v>
      </c>
      <c r="G6113">
        <v>0</v>
      </c>
      <c r="H6113">
        <v>0</v>
      </c>
    </row>
    <row r="6114" spans="1:8" x14ac:dyDescent="0.3">
      <c r="A6114" s="33">
        <v>133116</v>
      </c>
      <c r="B6114" t="s">
        <v>9780</v>
      </c>
      <c r="C6114">
        <v>1085.76</v>
      </c>
      <c r="D6114">
        <v>13</v>
      </c>
      <c r="E6114">
        <v>14</v>
      </c>
      <c r="F6114" t="s">
        <v>9781</v>
      </c>
      <c r="G6114">
        <v>0</v>
      </c>
      <c r="H6114">
        <v>0</v>
      </c>
    </row>
    <row r="6115" spans="1:8" x14ac:dyDescent="0.3">
      <c r="A6115" s="33">
        <v>170036</v>
      </c>
      <c r="B6115" t="s">
        <v>9782</v>
      </c>
      <c r="C6115">
        <v>552.39</v>
      </c>
      <c r="D6115">
        <v>13</v>
      </c>
      <c r="E6115">
        <v>52</v>
      </c>
      <c r="F6115" t="s">
        <v>9781</v>
      </c>
      <c r="G6115">
        <v>0</v>
      </c>
      <c r="H6115">
        <v>0</v>
      </c>
    </row>
    <row r="6116" spans="1:8" x14ac:dyDescent="0.3">
      <c r="A6116" s="33">
        <v>133009</v>
      </c>
      <c r="B6116" t="s">
        <v>9783</v>
      </c>
      <c r="C6116">
        <v>170.01</v>
      </c>
      <c r="D6116">
        <v>13</v>
      </c>
      <c r="E6116">
        <v>52</v>
      </c>
      <c r="F6116" t="s">
        <v>9781</v>
      </c>
      <c r="G6116">
        <v>0</v>
      </c>
      <c r="H6116">
        <v>0</v>
      </c>
    </row>
    <row r="6117" spans="1:8" x14ac:dyDescent="0.3">
      <c r="A6117" s="33">
        <v>133073</v>
      </c>
      <c r="B6117" t="s">
        <v>9784</v>
      </c>
      <c r="C6117">
        <v>128.53</v>
      </c>
      <c r="D6117">
        <v>13</v>
      </c>
      <c r="E6117">
        <v>52</v>
      </c>
      <c r="F6117" t="s">
        <v>9781</v>
      </c>
      <c r="G6117">
        <v>0</v>
      </c>
      <c r="H6117">
        <v>0</v>
      </c>
    </row>
    <row r="6118" spans="1:8" x14ac:dyDescent="0.3">
      <c r="A6118" s="33">
        <v>170042</v>
      </c>
      <c r="B6118" t="s">
        <v>9785</v>
      </c>
      <c r="C6118">
        <v>1017.98</v>
      </c>
      <c r="D6118">
        <v>44</v>
      </c>
      <c r="E6118">
        <v>52</v>
      </c>
      <c r="F6118" t="s">
        <v>9786</v>
      </c>
      <c r="G6118">
        <v>0</v>
      </c>
      <c r="H6118">
        <v>0</v>
      </c>
    </row>
    <row r="6119" spans="1:8" x14ac:dyDescent="0.3">
      <c r="A6119" s="33">
        <v>164066</v>
      </c>
      <c r="B6119" t="s">
        <v>9787</v>
      </c>
      <c r="C6119">
        <v>167.75</v>
      </c>
      <c r="D6119">
        <v>44</v>
      </c>
      <c r="E6119">
        <v>52</v>
      </c>
      <c r="F6119" t="s">
        <v>9786</v>
      </c>
      <c r="G6119">
        <v>0</v>
      </c>
      <c r="H6119">
        <v>0</v>
      </c>
    </row>
    <row r="6120" spans="1:8" x14ac:dyDescent="0.3">
      <c r="A6120" s="33">
        <v>164106</v>
      </c>
      <c r="B6120" t="s">
        <v>9788</v>
      </c>
      <c r="C6120">
        <v>395.57</v>
      </c>
      <c r="D6120">
        <v>44</v>
      </c>
      <c r="E6120">
        <v>52</v>
      </c>
      <c r="F6120" t="s">
        <v>9786</v>
      </c>
      <c r="G6120">
        <v>0</v>
      </c>
      <c r="H6120">
        <v>0</v>
      </c>
    </row>
    <row r="6121" spans="1:8" x14ac:dyDescent="0.3">
      <c r="A6121" s="33">
        <v>170848</v>
      </c>
      <c r="B6121" t="s">
        <v>9789</v>
      </c>
      <c r="C6121">
        <v>366.31</v>
      </c>
      <c r="D6121">
        <v>44</v>
      </c>
      <c r="E6121">
        <v>14</v>
      </c>
      <c r="F6121" t="s">
        <v>9786</v>
      </c>
      <c r="G6121">
        <v>0</v>
      </c>
      <c r="H6121">
        <v>0</v>
      </c>
    </row>
    <row r="6122" spans="1:8" x14ac:dyDescent="0.3">
      <c r="A6122" s="33">
        <v>164081</v>
      </c>
      <c r="B6122" t="s">
        <v>9790</v>
      </c>
      <c r="C6122">
        <v>247.75</v>
      </c>
      <c r="D6122">
        <v>44</v>
      </c>
      <c r="E6122">
        <v>52</v>
      </c>
      <c r="F6122" t="s">
        <v>9786</v>
      </c>
      <c r="G6122">
        <v>0</v>
      </c>
      <c r="H6122">
        <v>0</v>
      </c>
    </row>
    <row r="6123" spans="1:8" x14ac:dyDescent="0.3">
      <c r="A6123" s="33">
        <v>164169</v>
      </c>
      <c r="B6123" t="s">
        <v>9791</v>
      </c>
      <c r="C6123">
        <v>209.49</v>
      </c>
      <c r="D6123">
        <v>44</v>
      </c>
      <c r="E6123">
        <v>52</v>
      </c>
      <c r="F6123" t="s">
        <v>9786</v>
      </c>
      <c r="G6123">
        <v>0</v>
      </c>
      <c r="H6123">
        <v>0</v>
      </c>
    </row>
    <row r="6124" spans="1:8" x14ac:dyDescent="0.3">
      <c r="A6124" s="33">
        <v>170003</v>
      </c>
      <c r="B6124" t="s">
        <v>9792</v>
      </c>
      <c r="C6124">
        <v>306.27999999999997</v>
      </c>
      <c r="D6124">
        <v>44</v>
      </c>
      <c r="E6124">
        <v>52</v>
      </c>
      <c r="F6124" t="s">
        <v>9786</v>
      </c>
      <c r="G6124">
        <v>0</v>
      </c>
      <c r="H6124">
        <v>0</v>
      </c>
    </row>
    <row r="6125" spans="1:8" x14ac:dyDescent="0.3">
      <c r="A6125" s="33">
        <v>164103</v>
      </c>
      <c r="B6125" t="s">
        <v>9793</v>
      </c>
      <c r="C6125">
        <v>484.1</v>
      </c>
      <c r="D6125">
        <v>44</v>
      </c>
      <c r="E6125">
        <v>52</v>
      </c>
      <c r="F6125" t="s">
        <v>9786</v>
      </c>
      <c r="G6125">
        <v>0</v>
      </c>
      <c r="H6125">
        <v>0</v>
      </c>
    </row>
    <row r="6126" spans="1:8" x14ac:dyDescent="0.3">
      <c r="A6126" s="33">
        <v>170744</v>
      </c>
      <c r="B6126" t="s">
        <v>9794</v>
      </c>
      <c r="C6126">
        <v>506</v>
      </c>
      <c r="D6126">
        <v>44</v>
      </c>
      <c r="E6126">
        <v>14</v>
      </c>
      <c r="F6126" t="s">
        <v>9786</v>
      </c>
      <c r="G6126">
        <v>0</v>
      </c>
      <c r="H6126">
        <v>0</v>
      </c>
    </row>
    <row r="6127" spans="1:8" x14ac:dyDescent="0.3">
      <c r="A6127" s="33">
        <v>142189</v>
      </c>
      <c r="B6127" t="s">
        <v>9795</v>
      </c>
      <c r="C6127">
        <v>245.1</v>
      </c>
      <c r="D6127">
        <v>44</v>
      </c>
      <c r="E6127">
        <v>14</v>
      </c>
      <c r="F6127" t="s">
        <v>9786</v>
      </c>
      <c r="G6127">
        <v>0</v>
      </c>
      <c r="H6127">
        <v>0</v>
      </c>
    </row>
    <row r="6128" spans="1:8" x14ac:dyDescent="0.3">
      <c r="A6128" s="33">
        <v>142176</v>
      </c>
      <c r="B6128" t="s">
        <v>9796</v>
      </c>
      <c r="C6128">
        <v>238.49</v>
      </c>
      <c r="D6128">
        <v>44</v>
      </c>
      <c r="E6128">
        <v>14</v>
      </c>
      <c r="F6128" t="s">
        <v>9786</v>
      </c>
      <c r="G6128">
        <v>0</v>
      </c>
      <c r="H6128">
        <v>0</v>
      </c>
    </row>
    <row r="6129" spans="1:8" x14ac:dyDescent="0.3">
      <c r="A6129" s="33">
        <v>142144</v>
      </c>
      <c r="B6129" t="s">
        <v>9797</v>
      </c>
      <c r="C6129">
        <v>208.18</v>
      </c>
      <c r="D6129">
        <v>44</v>
      </c>
      <c r="E6129">
        <v>14</v>
      </c>
      <c r="F6129" t="s">
        <v>9786</v>
      </c>
      <c r="G6129">
        <v>0</v>
      </c>
      <c r="H6129">
        <v>0</v>
      </c>
    </row>
    <row r="6130" spans="1:8" x14ac:dyDescent="0.3">
      <c r="A6130" s="33">
        <v>142175</v>
      </c>
      <c r="B6130" t="s">
        <v>9798</v>
      </c>
      <c r="C6130">
        <v>195.02</v>
      </c>
      <c r="D6130">
        <v>44</v>
      </c>
      <c r="E6130">
        <v>14</v>
      </c>
      <c r="F6130" t="s">
        <v>9786</v>
      </c>
      <c r="G6130">
        <v>0</v>
      </c>
      <c r="H6130">
        <v>0</v>
      </c>
    </row>
    <row r="6131" spans="1:8" x14ac:dyDescent="0.3">
      <c r="A6131" s="33">
        <v>142177</v>
      </c>
      <c r="B6131" t="s">
        <v>9799</v>
      </c>
      <c r="C6131">
        <v>160.75</v>
      </c>
      <c r="D6131">
        <v>44</v>
      </c>
      <c r="E6131">
        <v>14</v>
      </c>
      <c r="F6131" t="s">
        <v>9786</v>
      </c>
      <c r="G6131">
        <v>0</v>
      </c>
      <c r="H6131">
        <v>0</v>
      </c>
    </row>
    <row r="6132" spans="1:8" x14ac:dyDescent="0.3">
      <c r="A6132" s="33">
        <v>170360</v>
      </c>
      <c r="B6132" t="s">
        <v>9800</v>
      </c>
      <c r="C6132">
        <v>936.88</v>
      </c>
      <c r="D6132">
        <v>44</v>
      </c>
      <c r="E6132">
        <v>14</v>
      </c>
      <c r="F6132" t="s">
        <v>9786</v>
      </c>
      <c r="G6132">
        <v>0</v>
      </c>
      <c r="H6132">
        <v>0</v>
      </c>
    </row>
    <row r="6133" spans="1:8" x14ac:dyDescent="0.3">
      <c r="A6133" s="33">
        <v>170359</v>
      </c>
      <c r="B6133" t="s">
        <v>9801</v>
      </c>
      <c r="C6133">
        <v>619.51</v>
      </c>
      <c r="D6133">
        <v>44</v>
      </c>
      <c r="E6133">
        <v>52</v>
      </c>
      <c r="F6133" t="s">
        <v>9786</v>
      </c>
      <c r="G6133">
        <v>0</v>
      </c>
      <c r="H6133">
        <v>0</v>
      </c>
    </row>
    <row r="6134" spans="1:8" x14ac:dyDescent="0.3">
      <c r="A6134" s="33">
        <v>164237</v>
      </c>
      <c r="B6134" t="s">
        <v>9802</v>
      </c>
      <c r="C6134">
        <v>431.26</v>
      </c>
      <c r="D6134">
        <v>44</v>
      </c>
      <c r="E6134">
        <v>52</v>
      </c>
      <c r="F6134" t="s">
        <v>9786</v>
      </c>
      <c r="G6134">
        <v>0</v>
      </c>
      <c r="H6134">
        <v>0</v>
      </c>
    </row>
    <row r="6135" spans="1:8" x14ac:dyDescent="0.3">
      <c r="A6135" s="33">
        <v>164239</v>
      </c>
      <c r="B6135" t="s">
        <v>9803</v>
      </c>
      <c r="C6135">
        <v>349.56</v>
      </c>
      <c r="D6135">
        <v>44</v>
      </c>
      <c r="E6135">
        <v>52</v>
      </c>
      <c r="F6135" t="s">
        <v>9786</v>
      </c>
      <c r="G6135">
        <v>0</v>
      </c>
      <c r="H6135">
        <v>0</v>
      </c>
    </row>
    <row r="6136" spans="1:8" x14ac:dyDescent="0.3">
      <c r="A6136" s="33">
        <v>164238</v>
      </c>
      <c r="B6136" t="s">
        <v>9804</v>
      </c>
      <c r="C6136">
        <v>445.25</v>
      </c>
      <c r="D6136">
        <v>44</v>
      </c>
      <c r="E6136">
        <v>52</v>
      </c>
      <c r="F6136" t="s">
        <v>9786</v>
      </c>
      <c r="G6136">
        <v>0</v>
      </c>
      <c r="H6136">
        <v>0</v>
      </c>
    </row>
    <row r="6137" spans="1:8" x14ac:dyDescent="0.3">
      <c r="A6137" s="33">
        <v>164260</v>
      </c>
      <c r="B6137" t="s">
        <v>9805</v>
      </c>
      <c r="C6137">
        <v>1677.36</v>
      </c>
      <c r="D6137">
        <v>44</v>
      </c>
      <c r="E6137">
        <v>52</v>
      </c>
      <c r="F6137" t="s">
        <v>9786</v>
      </c>
      <c r="G6137">
        <v>0</v>
      </c>
      <c r="H6137">
        <v>0</v>
      </c>
    </row>
    <row r="6138" spans="1:8" x14ac:dyDescent="0.3">
      <c r="A6138" s="33">
        <v>170849</v>
      </c>
      <c r="B6138" t="s">
        <v>9806</v>
      </c>
      <c r="C6138">
        <v>506</v>
      </c>
      <c r="D6138">
        <v>44</v>
      </c>
      <c r="E6138">
        <v>14</v>
      </c>
      <c r="F6138" t="s">
        <v>9786</v>
      </c>
      <c r="G6138">
        <v>0</v>
      </c>
      <c r="H6138">
        <v>0</v>
      </c>
    </row>
    <row r="6139" spans="1:8" x14ac:dyDescent="0.3">
      <c r="A6139" s="33">
        <v>164173</v>
      </c>
      <c r="B6139" t="s">
        <v>9807</v>
      </c>
      <c r="C6139">
        <v>338.31</v>
      </c>
      <c r="D6139">
        <v>44</v>
      </c>
      <c r="E6139">
        <v>52</v>
      </c>
      <c r="F6139" t="s">
        <v>9786</v>
      </c>
      <c r="G6139">
        <v>0</v>
      </c>
      <c r="H6139">
        <v>0</v>
      </c>
    </row>
    <row r="6140" spans="1:8" x14ac:dyDescent="0.3">
      <c r="A6140" s="33">
        <v>170743</v>
      </c>
      <c r="B6140" t="s">
        <v>9808</v>
      </c>
      <c r="C6140">
        <v>252.98</v>
      </c>
      <c r="D6140">
        <v>44</v>
      </c>
      <c r="E6140">
        <v>14</v>
      </c>
      <c r="F6140" t="s">
        <v>9786</v>
      </c>
      <c r="G6140">
        <v>0</v>
      </c>
      <c r="H6140">
        <v>0</v>
      </c>
    </row>
    <row r="6141" spans="1:8" x14ac:dyDescent="0.3">
      <c r="A6141" s="33">
        <v>107075</v>
      </c>
      <c r="B6141" t="s">
        <v>9809</v>
      </c>
      <c r="C6141">
        <v>155.49</v>
      </c>
      <c r="D6141">
        <v>44</v>
      </c>
      <c r="E6141">
        <v>14</v>
      </c>
      <c r="F6141" t="s">
        <v>9786</v>
      </c>
      <c r="G6141">
        <v>0</v>
      </c>
      <c r="H6141">
        <v>0</v>
      </c>
    </row>
    <row r="6142" spans="1:8" x14ac:dyDescent="0.3">
      <c r="A6142" s="33">
        <v>107078</v>
      </c>
      <c r="B6142" t="s">
        <v>9810</v>
      </c>
      <c r="C6142">
        <v>156.79</v>
      </c>
      <c r="D6142">
        <v>44</v>
      </c>
      <c r="E6142">
        <v>14</v>
      </c>
      <c r="F6142" t="s">
        <v>9786</v>
      </c>
      <c r="G6142">
        <v>0</v>
      </c>
      <c r="H6142">
        <v>0</v>
      </c>
    </row>
    <row r="6143" spans="1:8" x14ac:dyDescent="0.3">
      <c r="A6143" s="33">
        <v>107064</v>
      </c>
      <c r="B6143" t="s">
        <v>9811</v>
      </c>
      <c r="C6143">
        <v>224</v>
      </c>
      <c r="D6143">
        <v>44</v>
      </c>
      <c r="E6143">
        <v>14</v>
      </c>
      <c r="F6143" t="s">
        <v>9786</v>
      </c>
      <c r="G6143">
        <v>0</v>
      </c>
      <c r="H6143">
        <v>0</v>
      </c>
    </row>
    <row r="6144" spans="1:8" x14ac:dyDescent="0.3">
      <c r="A6144" s="33">
        <v>411002</v>
      </c>
      <c r="B6144" t="s">
        <v>9812</v>
      </c>
      <c r="C6144">
        <v>5665.68</v>
      </c>
      <c r="D6144">
        <v>44</v>
      </c>
      <c r="E6144">
        <v>14</v>
      </c>
      <c r="F6144" t="s">
        <v>9786</v>
      </c>
      <c r="G6144">
        <v>0</v>
      </c>
      <c r="H6144">
        <v>0</v>
      </c>
    </row>
    <row r="6145" spans="1:8" x14ac:dyDescent="0.3">
      <c r="A6145" s="33">
        <v>166318</v>
      </c>
      <c r="B6145" t="s">
        <v>9813</v>
      </c>
      <c r="C6145">
        <v>6155.47</v>
      </c>
      <c r="D6145">
        <v>44</v>
      </c>
      <c r="E6145">
        <v>52</v>
      </c>
      <c r="F6145" t="s">
        <v>9786</v>
      </c>
      <c r="G6145">
        <v>0</v>
      </c>
      <c r="H6145">
        <v>0</v>
      </c>
    </row>
    <row r="6146" spans="1:8" x14ac:dyDescent="0.3">
      <c r="A6146" s="33">
        <v>166320</v>
      </c>
      <c r="B6146" t="s">
        <v>9814</v>
      </c>
      <c r="C6146">
        <v>6553.72</v>
      </c>
      <c r="D6146">
        <v>44</v>
      </c>
      <c r="E6146">
        <v>52</v>
      </c>
      <c r="F6146" t="s">
        <v>9786</v>
      </c>
      <c r="G6146">
        <v>0</v>
      </c>
      <c r="H6146">
        <v>0</v>
      </c>
    </row>
    <row r="6147" spans="1:8" x14ac:dyDescent="0.3">
      <c r="A6147" s="33">
        <v>170851</v>
      </c>
      <c r="B6147" t="s">
        <v>9815</v>
      </c>
      <c r="C6147">
        <v>343.91</v>
      </c>
      <c r="D6147">
        <v>44</v>
      </c>
      <c r="E6147">
        <v>14</v>
      </c>
      <c r="F6147" t="s">
        <v>9786</v>
      </c>
      <c r="G6147">
        <v>0</v>
      </c>
      <c r="H6147">
        <v>0</v>
      </c>
    </row>
    <row r="6148" spans="1:8" x14ac:dyDescent="0.3">
      <c r="A6148" s="33">
        <v>170745</v>
      </c>
      <c r="B6148" t="s">
        <v>9815</v>
      </c>
      <c r="C6148">
        <v>366.31</v>
      </c>
      <c r="D6148">
        <v>44</v>
      </c>
      <c r="E6148">
        <v>14</v>
      </c>
      <c r="F6148" t="s">
        <v>9786</v>
      </c>
      <c r="G6148">
        <v>0</v>
      </c>
      <c r="H6148">
        <v>0</v>
      </c>
    </row>
    <row r="6149" spans="1:8" x14ac:dyDescent="0.3">
      <c r="A6149" s="33">
        <v>164022</v>
      </c>
      <c r="B6149" t="s">
        <v>9816</v>
      </c>
      <c r="C6149">
        <v>257.14999999999998</v>
      </c>
      <c r="D6149">
        <v>44</v>
      </c>
      <c r="E6149">
        <v>52</v>
      </c>
      <c r="F6149" t="s">
        <v>9786</v>
      </c>
      <c r="G6149">
        <v>0</v>
      </c>
      <c r="H6149">
        <v>0</v>
      </c>
    </row>
    <row r="6150" spans="1:8" x14ac:dyDescent="0.3">
      <c r="A6150" s="33">
        <v>164164</v>
      </c>
      <c r="B6150" t="s">
        <v>9817</v>
      </c>
      <c r="C6150">
        <v>637.80999999999995</v>
      </c>
      <c r="D6150">
        <v>44</v>
      </c>
      <c r="E6150">
        <v>52</v>
      </c>
      <c r="F6150" t="s">
        <v>9786</v>
      </c>
      <c r="G6150">
        <v>0</v>
      </c>
      <c r="H6150">
        <v>0</v>
      </c>
    </row>
    <row r="6151" spans="1:8" x14ac:dyDescent="0.3">
      <c r="A6151" s="33">
        <v>166096</v>
      </c>
      <c r="B6151" t="s">
        <v>9818</v>
      </c>
      <c r="C6151">
        <v>736.75</v>
      </c>
      <c r="D6151">
        <v>44</v>
      </c>
      <c r="E6151">
        <v>52</v>
      </c>
      <c r="F6151" t="s">
        <v>9786</v>
      </c>
      <c r="G6151">
        <v>0</v>
      </c>
      <c r="H6151">
        <v>0</v>
      </c>
    </row>
    <row r="6152" spans="1:8" x14ac:dyDescent="0.3">
      <c r="A6152" s="33">
        <v>164166</v>
      </c>
      <c r="B6152" t="s">
        <v>9819</v>
      </c>
      <c r="C6152">
        <v>1320.99</v>
      </c>
      <c r="D6152">
        <v>44</v>
      </c>
      <c r="E6152">
        <v>52</v>
      </c>
      <c r="F6152" t="s">
        <v>9786</v>
      </c>
      <c r="G6152">
        <v>0</v>
      </c>
      <c r="H6152">
        <v>0</v>
      </c>
    </row>
    <row r="6153" spans="1:8" x14ac:dyDescent="0.3">
      <c r="A6153" s="33">
        <v>164419</v>
      </c>
      <c r="B6153" t="s">
        <v>9820</v>
      </c>
      <c r="C6153">
        <v>437.19</v>
      </c>
      <c r="D6153">
        <v>44</v>
      </c>
      <c r="E6153">
        <v>52</v>
      </c>
      <c r="F6153" t="s">
        <v>9786</v>
      </c>
      <c r="G6153">
        <v>0</v>
      </c>
      <c r="H6153">
        <v>0</v>
      </c>
    </row>
    <row r="6154" spans="1:8" x14ac:dyDescent="0.3">
      <c r="A6154" s="33">
        <v>107004</v>
      </c>
      <c r="B6154" t="s">
        <v>9821</v>
      </c>
      <c r="C6154">
        <v>117.26</v>
      </c>
      <c r="D6154">
        <v>44</v>
      </c>
      <c r="E6154">
        <v>14</v>
      </c>
      <c r="F6154" t="s">
        <v>9786</v>
      </c>
      <c r="G6154">
        <v>0</v>
      </c>
      <c r="H6154">
        <v>0</v>
      </c>
    </row>
    <row r="6155" spans="1:8" x14ac:dyDescent="0.3">
      <c r="A6155" s="33">
        <v>169043</v>
      </c>
      <c r="B6155" t="s">
        <v>9822</v>
      </c>
      <c r="C6155">
        <v>1192558.18</v>
      </c>
      <c r="D6155">
        <v>107</v>
      </c>
      <c r="E6155">
        <v>14</v>
      </c>
      <c r="F6155" t="s">
        <v>9823</v>
      </c>
      <c r="G6155">
        <v>0</v>
      </c>
      <c r="H6155">
        <v>0</v>
      </c>
    </row>
    <row r="6156" spans="1:8" x14ac:dyDescent="0.3">
      <c r="A6156" s="33">
        <v>5001476</v>
      </c>
      <c r="B6156" t="s">
        <v>9824</v>
      </c>
      <c r="C6156">
        <v>8543.67</v>
      </c>
      <c r="D6156">
        <v>83</v>
      </c>
      <c r="E6156">
        <v>10</v>
      </c>
      <c r="F6156" t="s">
        <v>9825</v>
      </c>
      <c r="G6156">
        <v>0</v>
      </c>
      <c r="H6156">
        <v>0</v>
      </c>
    </row>
    <row r="6157" spans="1:8" x14ac:dyDescent="0.3">
      <c r="A6157" s="33">
        <v>5001477</v>
      </c>
      <c r="B6157" t="s">
        <v>9826</v>
      </c>
      <c r="C6157">
        <v>8554.7099999999991</v>
      </c>
      <c r="D6157">
        <v>83</v>
      </c>
      <c r="E6157">
        <v>10</v>
      </c>
      <c r="F6157" t="s">
        <v>9825</v>
      </c>
      <c r="G6157">
        <v>0</v>
      </c>
      <c r="H6157">
        <v>0</v>
      </c>
    </row>
    <row r="6158" spans="1:8" x14ac:dyDescent="0.3">
      <c r="A6158" s="33">
        <v>5001474</v>
      </c>
      <c r="B6158" t="s">
        <v>9827</v>
      </c>
      <c r="C6158">
        <v>10685.3</v>
      </c>
      <c r="D6158">
        <v>83</v>
      </c>
      <c r="E6158">
        <v>10</v>
      </c>
      <c r="F6158" t="s">
        <v>9825</v>
      </c>
      <c r="G6158">
        <v>0</v>
      </c>
      <c r="H6158">
        <v>0</v>
      </c>
    </row>
    <row r="6159" spans="1:8" x14ac:dyDescent="0.3">
      <c r="A6159" s="33">
        <v>164236</v>
      </c>
      <c r="B6159" t="s">
        <v>9828</v>
      </c>
      <c r="C6159">
        <v>1369.35</v>
      </c>
      <c r="D6159">
        <v>38</v>
      </c>
      <c r="E6159">
        <v>52</v>
      </c>
      <c r="F6159" t="s">
        <v>9829</v>
      </c>
      <c r="G6159">
        <v>0</v>
      </c>
      <c r="H6159">
        <v>0</v>
      </c>
    </row>
    <row r="6160" spans="1:8" x14ac:dyDescent="0.3">
      <c r="A6160" s="33">
        <v>164346</v>
      </c>
      <c r="B6160" t="s">
        <v>9830</v>
      </c>
      <c r="C6160">
        <v>3634.16</v>
      </c>
      <c r="D6160">
        <v>38</v>
      </c>
      <c r="E6160">
        <v>52</v>
      </c>
      <c r="F6160" t="s">
        <v>9829</v>
      </c>
      <c r="G6160">
        <v>0</v>
      </c>
      <c r="H6160">
        <v>0</v>
      </c>
    </row>
    <row r="6161" spans="1:8" x14ac:dyDescent="0.3">
      <c r="A6161" s="33">
        <v>164244</v>
      </c>
      <c r="B6161" t="s">
        <v>9831</v>
      </c>
      <c r="C6161">
        <v>1369.35</v>
      </c>
      <c r="D6161">
        <v>38</v>
      </c>
      <c r="E6161">
        <v>52</v>
      </c>
      <c r="F6161" t="s">
        <v>9829</v>
      </c>
      <c r="G6161">
        <v>0</v>
      </c>
      <c r="H6161">
        <v>0</v>
      </c>
    </row>
    <row r="6162" spans="1:8" x14ac:dyDescent="0.3">
      <c r="A6162" s="33">
        <v>422031</v>
      </c>
      <c r="B6162" t="s">
        <v>9832</v>
      </c>
      <c r="C6162">
        <v>1921.34</v>
      </c>
      <c r="D6162">
        <v>38</v>
      </c>
      <c r="E6162">
        <v>52</v>
      </c>
      <c r="F6162" t="s">
        <v>9829</v>
      </c>
      <c r="G6162">
        <v>0</v>
      </c>
      <c r="H6162">
        <v>0</v>
      </c>
    </row>
    <row r="6163" spans="1:8" x14ac:dyDescent="0.3">
      <c r="A6163" s="33">
        <v>422052</v>
      </c>
      <c r="B6163" t="s">
        <v>9833</v>
      </c>
      <c r="C6163">
        <v>24108.51</v>
      </c>
      <c r="D6163">
        <v>38</v>
      </c>
      <c r="E6163">
        <v>52</v>
      </c>
      <c r="F6163" t="s">
        <v>9829</v>
      </c>
      <c r="G6163">
        <v>0</v>
      </c>
      <c r="H6163">
        <v>0</v>
      </c>
    </row>
    <row r="6164" spans="1:8" x14ac:dyDescent="0.3">
      <c r="A6164" s="33">
        <v>223012</v>
      </c>
      <c r="B6164" t="s">
        <v>9834</v>
      </c>
      <c r="C6164">
        <v>61542.78</v>
      </c>
      <c r="D6164">
        <v>38</v>
      </c>
      <c r="E6164">
        <v>52</v>
      </c>
      <c r="F6164" t="s">
        <v>9829</v>
      </c>
      <c r="G6164">
        <v>0</v>
      </c>
      <c r="H6164">
        <v>0</v>
      </c>
    </row>
    <row r="6165" spans="1:8" x14ac:dyDescent="0.3">
      <c r="A6165" s="33">
        <v>168041</v>
      </c>
      <c r="B6165" t="s">
        <v>9835</v>
      </c>
      <c r="C6165">
        <v>1405.88</v>
      </c>
      <c r="D6165">
        <v>38</v>
      </c>
      <c r="E6165">
        <v>52</v>
      </c>
      <c r="F6165" t="s">
        <v>9829</v>
      </c>
      <c r="G6165">
        <v>0</v>
      </c>
      <c r="H6165">
        <v>0</v>
      </c>
    </row>
    <row r="6166" spans="1:8" x14ac:dyDescent="0.3">
      <c r="A6166" s="33">
        <v>163551</v>
      </c>
      <c r="B6166" t="s">
        <v>9836</v>
      </c>
      <c r="C6166">
        <v>22043.72</v>
      </c>
      <c r="D6166">
        <v>38</v>
      </c>
      <c r="E6166">
        <v>52</v>
      </c>
      <c r="F6166" t="s">
        <v>9829</v>
      </c>
      <c r="G6166">
        <v>0</v>
      </c>
      <c r="H6166">
        <v>0</v>
      </c>
    </row>
    <row r="6167" spans="1:8" x14ac:dyDescent="0.3">
      <c r="A6167" s="33">
        <v>164428</v>
      </c>
      <c r="B6167" t="s">
        <v>9837</v>
      </c>
      <c r="C6167">
        <v>6834.13</v>
      </c>
      <c r="D6167">
        <v>38</v>
      </c>
      <c r="E6167">
        <v>52</v>
      </c>
      <c r="F6167" t="s">
        <v>9829</v>
      </c>
      <c r="G6167">
        <v>0</v>
      </c>
      <c r="H6167">
        <v>0</v>
      </c>
    </row>
    <row r="6168" spans="1:8" x14ac:dyDescent="0.3">
      <c r="A6168" s="33">
        <v>349010</v>
      </c>
      <c r="B6168" t="s">
        <v>9838</v>
      </c>
      <c r="C6168">
        <v>16191.62</v>
      </c>
      <c r="D6168">
        <v>38</v>
      </c>
      <c r="E6168">
        <v>14</v>
      </c>
      <c r="F6168" t="s">
        <v>9829</v>
      </c>
      <c r="G6168">
        <v>0</v>
      </c>
      <c r="H6168">
        <v>0</v>
      </c>
    </row>
    <row r="6169" spans="1:8" x14ac:dyDescent="0.3">
      <c r="A6169" s="33">
        <v>342014</v>
      </c>
      <c r="B6169" t="s">
        <v>9839</v>
      </c>
      <c r="C6169">
        <v>16800.400000000001</v>
      </c>
      <c r="D6169">
        <v>38</v>
      </c>
      <c r="E6169">
        <v>14</v>
      </c>
      <c r="F6169" t="s">
        <v>9829</v>
      </c>
      <c r="G6169">
        <v>0</v>
      </c>
      <c r="H6169">
        <v>0</v>
      </c>
    </row>
    <row r="6170" spans="1:8" x14ac:dyDescent="0.3">
      <c r="A6170" s="33">
        <v>246011</v>
      </c>
      <c r="B6170" t="s">
        <v>9840</v>
      </c>
      <c r="C6170">
        <v>2008.92</v>
      </c>
      <c r="D6170">
        <v>38</v>
      </c>
      <c r="E6170">
        <v>14</v>
      </c>
      <c r="F6170" t="s">
        <v>9829</v>
      </c>
      <c r="G6170">
        <v>0</v>
      </c>
      <c r="H6170">
        <v>0</v>
      </c>
    </row>
    <row r="6171" spans="1:8" x14ac:dyDescent="0.3">
      <c r="A6171" s="33">
        <v>246013</v>
      </c>
      <c r="B6171" t="s">
        <v>9841</v>
      </c>
      <c r="C6171">
        <v>2008.92</v>
      </c>
      <c r="D6171">
        <v>38</v>
      </c>
      <c r="E6171">
        <v>14</v>
      </c>
      <c r="F6171" t="s">
        <v>9829</v>
      </c>
      <c r="G6171">
        <v>0</v>
      </c>
      <c r="H6171">
        <v>0</v>
      </c>
    </row>
    <row r="6172" spans="1:8" x14ac:dyDescent="0.3">
      <c r="A6172" s="33">
        <v>164704</v>
      </c>
      <c r="B6172" t="s">
        <v>9842</v>
      </c>
      <c r="C6172">
        <v>576.77</v>
      </c>
      <c r="D6172">
        <v>38</v>
      </c>
      <c r="E6172">
        <v>52</v>
      </c>
      <c r="F6172" t="s">
        <v>9829</v>
      </c>
      <c r="G6172">
        <v>0</v>
      </c>
      <c r="H6172">
        <v>0</v>
      </c>
    </row>
    <row r="6173" spans="1:8" x14ac:dyDescent="0.3">
      <c r="A6173" s="33">
        <v>422087</v>
      </c>
      <c r="B6173" t="s">
        <v>9843</v>
      </c>
      <c r="C6173">
        <v>691.67</v>
      </c>
      <c r="D6173">
        <v>38</v>
      </c>
      <c r="E6173">
        <v>52</v>
      </c>
      <c r="F6173" t="s">
        <v>9829</v>
      </c>
      <c r="G6173">
        <v>0</v>
      </c>
      <c r="H6173">
        <v>0</v>
      </c>
    </row>
    <row r="6174" spans="1:8" x14ac:dyDescent="0.3">
      <c r="A6174" s="33">
        <v>164142</v>
      </c>
      <c r="B6174" t="s">
        <v>9844</v>
      </c>
      <c r="C6174">
        <v>576.77</v>
      </c>
      <c r="D6174">
        <v>38</v>
      </c>
      <c r="E6174">
        <v>52</v>
      </c>
      <c r="F6174" t="s">
        <v>9829</v>
      </c>
      <c r="G6174">
        <v>0</v>
      </c>
      <c r="H6174">
        <v>0</v>
      </c>
    </row>
    <row r="6175" spans="1:8" x14ac:dyDescent="0.3">
      <c r="A6175" s="33">
        <v>164702</v>
      </c>
      <c r="B6175" t="s">
        <v>9845</v>
      </c>
      <c r="C6175">
        <v>576.77</v>
      </c>
      <c r="D6175">
        <v>38</v>
      </c>
      <c r="E6175">
        <v>52</v>
      </c>
      <c r="F6175" t="s">
        <v>9829</v>
      </c>
      <c r="G6175">
        <v>0</v>
      </c>
      <c r="H6175">
        <v>0</v>
      </c>
    </row>
    <row r="6176" spans="1:8" x14ac:dyDescent="0.3">
      <c r="A6176" s="33">
        <v>444008</v>
      </c>
      <c r="B6176" t="s">
        <v>9846</v>
      </c>
      <c r="C6176">
        <v>502.02</v>
      </c>
      <c r="D6176">
        <v>38</v>
      </c>
      <c r="E6176">
        <v>52</v>
      </c>
      <c r="F6176" t="s">
        <v>9829</v>
      </c>
      <c r="G6176">
        <v>0</v>
      </c>
      <c r="H6176">
        <v>0</v>
      </c>
    </row>
    <row r="6177" spans="1:8" x14ac:dyDescent="0.3">
      <c r="A6177" s="33">
        <v>164253</v>
      </c>
      <c r="B6177" t="s">
        <v>9847</v>
      </c>
      <c r="C6177">
        <v>1615</v>
      </c>
      <c r="D6177">
        <v>38</v>
      </c>
      <c r="E6177">
        <v>52</v>
      </c>
      <c r="F6177" t="s">
        <v>9829</v>
      </c>
      <c r="G6177">
        <v>0</v>
      </c>
      <c r="H6177">
        <v>0</v>
      </c>
    </row>
    <row r="6178" spans="1:8" x14ac:dyDescent="0.3">
      <c r="A6178" s="33">
        <v>163250</v>
      </c>
      <c r="B6178" t="s">
        <v>9848</v>
      </c>
      <c r="C6178">
        <v>576.77</v>
      </c>
      <c r="D6178">
        <v>38</v>
      </c>
      <c r="E6178">
        <v>52</v>
      </c>
      <c r="F6178" t="s">
        <v>9829</v>
      </c>
      <c r="G6178">
        <v>0</v>
      </c>
      <c r="H6178">
        <v>0</v>
      </c>
    </row>
    <row r="6179" spans="1:8" x14ac:dyDescent="0.3">
      <c r="A6179" s="33">
        <v>164251</v>
      </c>
      <c r="B6179" t="s">
        <v>9849</v>
      </c>
      <c r="C6179">
        <v>1855.47</v>
      </c>
      <c r="D6179">
        <v>38</v>
      </c>
      <c r="E6179">
        <v>52</v>
      </c>
      <c r="F6179" t="s">
        <v>9829</v>
      </c>
      <c r="G6179">
        <v>0</v>
      </c>
      <c r="H6179">
        <v>0</v>
      </c>
    </row>
    <row r="6180" spans="1:8" x14ac:dyDescent="0.3">
      <c r="A6180" s="33">
        <v>164424</v>
      </c>
      <c r="B6180" t="s">
        <v>9850</v>
      </c>
      <c r="C6180">
        <v>2113.61</v>
      </c>
      <c r="D6180">
        <v>38</v>
      </c>
      <c r="E6180">
        <v>52</v>
      </c>
      <c r="F6180" t="s">
        <v>9829</v>
      </c>
      <c r="G6180">
        <v>0</v>
      </c>
      <c r="H6180">
        <v>0</v>
      </c>
    </row>
    <row r="6181" spans="1:8" x14ac:dyDescent="0.3">
      <c r="A6181" s="33">
        <v>441011</v>
      </c>
      <c r="B6181" t="s">
        <v>9851</v>
      </c>
      <c r="C6181">
        <v>1.32</v>
      </c>
      <c r="D6181">
        <v>38</v>
      </c>
      <c r="E6181">
        <v>14</v>
      </c>
      <c r="F6181" t="s">
        <v>9829</v>
      </c>
      <c r="G6181">
        <v>0</v>
      </c>
      <c r="H6181">
        <v>0</v>
      </c>
    </row>
    <row r="6182" spans="1:8" x14ac:dyDescent="0.3">
      <c r="A6182" s="33">
        <v>163254</v>
      </c>
      <c r="B6182" t="s">
        <v>9852</v>
      </c>
      <c r="C6182">
        <v>576.77</v>
      </c>
      <c r="D6182">
        <v>38</v>
      </c>
      <c r="E6182">
        <v>52</v>
      </c>
      <c r="F6182" t="s">
        <v>9829</v>
      </c>
      <c r="G6182">
        <v>0</v>
      </c>
      <c r="H6182">
        <v>0</v>
      </c>
    </row>
    <row r="6183" spans="1:8" x14ac:dyDescent="0.3">
      <c r="A6183" s="33">
        <v>164441</v>
      </c>
      <c r="B6183" t="s">
        <v>9853</v>
      </c>
      <c r="C6183">
        <v>576.77</v>
      </c>
      <c r="D6183">
        <v>38</v>
      </c>
      <c r="E6183">
        <v>52</v>
      </c>
      <c r="F6183" t="s">
        <v>9829</v>
      </c>
      <c r="G6183">
        <v>0</v>
      </c>
      <c r="H6183">
        <v>0</v>
      </c>
    </row>
    <row r="6184" spans="1:8" x14ac:dyDescent="0.3">
      <c r="A6184" s="33">
        <v>164252</v>
      </c>
      <c r="B6184" t="s">
        <v>9854</v>
      </c>
      <c r="C6184">
        <v>1615</v>
      </c>
      <c r="D6184">
        <v>38</v>
      </c>
      <c r="E6184">
        <v>52</v>
      </c>
      <c r="F6184" t="s">
        <v>9829</v>
      </c>
      <c r="G6184">
        <v>0</v>
      </c>
      <c r="H6184">
        <v>0</v>
      </c>
    </row>
    <row r="6185" spans="1:8" x14ac:dyDescent="0.3">
      <c r="A6185" s="33">
        <v>164701</v>
      </c>
      <c r="B6185" t="s">
        <v>9855</v>
      </c>
      <c r="C6185">
        <v>1163.75</v>
      </c>
      <c r="D6185">
        <v>38</v>
      </c>
      <c r="E6185">
        <v>52</v>
      </c>
      <c r="F6185" t="s">
        <v>9829</v>
      </c>
      <c r="G6185">
        <v>0</v>
      </c>
      <c r="H6185">
        <v>0</v>
      </c>
    </row>
    <row r="6186" spans="1:8" x14ac:dyDescent="0.3">
      <c r="A6186" s="33">
        <v>163108</v>
      </c>
      <c r="B6186" t="s">
        <v>9856</v>
      </c>
      <c r="C6186">
        <v>1092.51</v>
      </c>
      <c r="D6186">
        <v>38</v>
      </c>
      <c r="E6186">
        <v>52</v>
      </c>
      <c r="F6186" t="s">
        <v>9829</v>
      </c>
      <c r="G6186">
        <v>0</v>
      </c>
      <c r="H6186">
        <v>0</v>
      </c>
    </row>
    <row r="6187" spans="1:8" x14ac:dyDescent="0.3">
      <c r="A6187" s="33">
        <v>163109</v>
      </c>
      <c r="B6187" t="s">
        <v>9857</v>
      </c>
      <c r="C6187">
        <v>1092.51</v>
      </c>
      <c r="D6187">
        <v>38</v>
      </c>
      <c r="E6187">
        <v>52</v>
      </c>
      <c r="F6187" t="s">
        <v>9829</v>
      </c>
      <c r="G6187">
        <v>0</v>
      </c>
      <c r="H6187">
        <v>0</v>
      </c>
    </row>
    <row r="6188" spans="1:8" x14ac:dyDescent="0.3">
      <c r="A6188" s="33">
        <v>165110</v>
      </c>
      <c r="B6188" t="s">
        <v>9858</v>
      </c>
      <c r="C6188">
        <v>3479.86</v>
      </c>
      <c r="D6188">
        <v>38</v>
      </c>
      <c r="E6188">
        <v>52</v>
      </c>
      <c r="F6188" t="s">
        <v>9829</v>
      </c>
      <c r="G6188">
        <v>0</v>
      </c>
      <c r="H6188">
        <v>0</v>
      </c>
    </row>
    <row r="6189" spans="1:8" x14ac:dyDescent="0.3">
      <c r="A6189" s="33">
        <v>165109</v>
      </c>
      <c r="B6189" t="s">
        <v>9859</v>
      </c>
      <c r="C6189">
        <v>4560.49</v>
      </c>
      <c r="D6189">
        <v>38</v>
      </c>
      <c r="E6189">
        <v>52</v>
      </c>
      <c r="F6189" t="s">
        <v>9829</v>
      </c>
      <c r="G6189">
        <v>0</v>
      </c>
      <c r="H6189">
        <v>0</v>
      </c>
    </row>
    <row r="6190" spans="1:8" x14ac:dyDescent="0.3">
      <c r="A6190" s="33">
        <v>163485</v>
      </c>
      <c r="B6190" t="s">
        <v>9860</v>
      </c>
      <c r="C6190">
        <v>3715.87</v>
      </c>
      <c r="D6190">
        <v>38</v>
      </c>
      <c r="E6190">
        <v>52</v>
      </c>
      <c r="F6190" t="s">
        <v>9829</v>
      </c>
      <c r="G6190">
        <v>0</v>
      </c>
      <c r="H6190">
        <v>0</v>
      </c>
    </row>
    <row r="6191" spans="1:8" x14ac:dyDescent="0.3">
      <c r="A6191" s="33">
        <v>163486</v>
      </c>
      <c r="B6191" t="s">
        <v>9861</v>
      </c>
      <c r="C6191">
        <v>2810.46</v>
      </c>
      <c r="D6191">
        <v>38</v>
      </c>
      <c r="E6191">
        <v>52</v>
      </c>
      <c r="F6191" t="s">
        <v>9829</v>
      </c>
      <c r="G6191">
        <v>0</v>
      </c>
      <c r="H6191">
        <v>0</v>
      </c>
    </row>
    <row r="6192" spans="1:8" x14ac:dyDescent="0.3">
      <c r="A6192" s="33">
        <v>164425</v>
      </c>
      <c r="B6192" t="s">
        <v>9862</v>
      </c>
      <c r="C6192">
        <v>4350.62</v>
      </c>
      <c r="D6192">
        <v>38</v>
      </c>
      <c r="E6192">
        <v>52</v>
      </c>
      <c r="F6192" t="s">
        <v>9829</v>
      </c>
      <c r="G6192">
        <v>0</v>
      </c>
      <c r="H6192">
        <v>0</v>
      </c>
    </row>
    <row r="6193" spans="1:8" x14ac:dyDescent="0.3">
      <c r="A6193" s="33">
        <v>164247</v>
      </c>
      <c r="B6193" t="s">
        <v>9863</v>
      </c>
      <c r="C6193">
        <v>11180.56</v>
      </c>
      <c r="D6193">
        <v>38</v>
      </c>
      <c r="E6193">
        <v>52</v>
      </c>
      <c r="F6193" t="s">
        <v>9829</v>
      </c>
      <c r="G6193">
        <v>0</v>
      </c>
      <c r="H6193">
        <v>0</v>
      </c>
    </row>
    <row r="6194" spans="1:8" x14ac:dyDescent="0.3">
      <c r="A6194" s="33">
        <v>163212</v>
      </c>
      <c r="B6194" t="s">
        <v>9864</v>
      </c>
      <c r="C6194">
        <v>1615</v>
      </c>
      <c r="D6194">
        <v>38</v>
      </c>
      <c r="E6194">
        <v>52</v>
      </c>
      <c r="F6194" t="s">
        <v>9829</v>
      </c>
      <c r="G6194">
        <v>0</v>
      </c>
      <c r="H6194">
        <v>0</v>
      </c>
    </row>
    <row r="6195" spans="1:8" x14ac:dyDescent="0.3">
      <c r="A6195" s="33">
        <v>164420</v>
      </c>
      <c r="B6195" t="s">
        <v>9865</v>
      </c>
      <c r="C6195">
        <v>6834.13</v>
      </c>
      <c r="D6195">
        <v>38</v>
      </c>
      <c r="E6195">
        <v>52</v>
      </c>
      <c r="F6195" t="s">
        <v>9829</v>
      </c>
      <c r="G6195">
        <v>0</v>
      </c>
      <c r="H6195">
        <v>0</v>
      </c>
    </row>
    <row r="6196" spans="1:8" x14ac:dyDescent="0.3">
      <c r="A6196" s="33">
        <v>164276</v>
      </c>
      <c r="B6196" t="s">
        <v>9866</v>
      </c>
      <c r="C6196">
        <v>1037.52</v>
      </c>
      <c r="D6196">
        <v>38</v>
      </c>
      <c r="E6196">
        <v>52</v>
      </c>
      <c r="F6196" t="s">
        <v>9829</v>
      </c>
      <c r="G6196">
        <v>0</v>
      </c>
      <c r="H6196">
        <v>0</v>
      </c>
    </row>
    <row r="6197" spans="1:8" x14ac:dyDescent="0.3">
      <c r="A6197" s="33">
        <v>101042</v>
      </c>
      <c r="B6197" t="s">
        <v>9867</v>
      </c>
      <c r="C6197">
        <v>1876.04</v>
      </c>
      <c r="D6197">
        <v>14</v>
      </c>
      <c r="E6197">
        <v>14</v>
      </c>
      <c r="F6197" t="s">
        <v>9868</v>
      </c>
      <c r="G6197">
        <v>0</v>
      </c>
      <c r="H6197">
        <v>0</v>
      </c>
    </row>
    <row r="6198" spans="1:8" x14ac:dyDescent="0.3">
      <c r="A6198" s="33">
        <v>164111</v>
      </c>
      <c r="B6198" t="s">
        <v>9869</v>
      </c>
      <c r="C6198">
        <v>2291.5</v>
      </c>
      <c r="D6198">
        <v>14</v>
      </c>
      <c r="E6198">
        <v>52</v>
      </c>
      <c r="F6198" t="s">
        <v>9868</v>
      </c>
      <c r="G6198">
        <v>0</v>
      </c>
      <c r="H6198">
        <v>0</v>
      </c>
    </row>
    <row r="6199" spans="1:8" x14ac:dyDescent="0.3">
      <c r="A6199" s="33">
        <v>142023</v>
      </c>
      <c r="B6199" t="s">
        <v>9870</v>
      </c>
      <c r="C6199">
        <v>3904.28</v>
      </c>
      <c r="D6199">
        <v>14</v>
      </c>
      <c r="E6199">
        <v>14</v>
      </c>
      <c r="F6199" t="s">
        <v>9868</v>
      </c>
      <c r="G6199">
        <v>0</v>
      </c>
      <c r="H6199">
        <v>0</v>
      </c>
    </row>
    <row r="6200" spans="1:8" x14ac:dyDescent="0.3">
      <c r="A6200" s="33">
        <v>137622</v>
      </c>
      <c r="B6200" t="s">
        <v>9871</v>
      </c>
      <c r="C6200">
        <v>92301.19</v>
      </c>
      <c r="D6200">
        <v>103</v>
      </c>
      <c r="E6200">
        <v>173</v>
      </c>
      <c r="F6200" t="s">
        <v>9872</v>
      </c>
      <c r="G6200">
        <v>0</v>
      </c>
      <c r="H6200">
        <v>0</v>
      </c>
    </row>
    <row r="6201" spans="1:8" x14ac:dyDescent="0.3">
      <c r="A6201" s="33">
        <v>137682</v>
      </c>
      <c r="B6201" t="s">
        <v>9873</v>
      </c>
      <c r="C6201">
        <v>64897.49</v>
      </c>
      <c r="D6201">
        <v>103</v>
      </c>
      <c r="E6201">
        <v>173</v>
      </c>
      <c r="F6201" t="s">
        <v>9872</v>
      </c>
      <c r="G6201">
        <v>0</v>
      </c>
      <c r="H6201">
        <v>0</v>
      </c>
    </row>
    <row r="6202" spans="1:8" x14ac:dyDescent="0.3">
      <c r="A6202" s="33">
        <v>137683</v>
      </c>
      <c r="B6202" t="s">
        <v>9874</v>
      </c>
      <c r="C6202">
        <v>44818.58</v>
      </c>
      <c r="D6202">
        <v>103</v>
      </c>
      <c r="E6202">
        <v>173</v>
      </c>
      <c r="F6202" t="s">
        <v>9872</v>
      </c>
      <c r="G6202">
        <v>0</v>
      </c>
      <c r="H6202">
        <v>0</v>
      </c>
    </row>
    <row r="6203" spans="1:8" x14ac:dyDescent="0.3">
      <c r="A6203" s="33">
        <v>105305</v>
      </c>
      <c r="B6203" t="s">
        <v>9875</v>
      </c>
      <c r="C6203">
        <v>666.05</v>
      </c>
      <c r="D6203">
        <v>103</v>
      </c>
      <c r="E6203">
        <v>179</v>
      </c>
      <c r="F6203" t="s">
        <v>9872</v>
      </c>
      <c r="G6203">
        <v>2</v>
      </c>
      <c r="H6203">
        <v>0</v>
      </c>
    </row>
    <row r="6204" spans="1:8" x14ac:dyDescent="0.3">
      <c r="A6204" s="33">
        <v>135567</v>
      </c>
      <c r="B6204" t="s">
        <v>17116</v>
      </c>
      <c r="C6204">
        <v>0</v>
      </c>
      <c r="D6204">
        <v>103</v>
      </c>
      <c r="E6204">
        <v>150</v>
      </c>
      <c r="F6204" t="s">
        <v>9872</v>
      </c>
      <c r="G6204">
        <v>0</v>
      </c>
      <c r="H6204">
        <v>0</v>
      </c>
    </row>
    <row r="6205" spans="1:8" x14ac:dyDescent="0.3">
      <c r="A6205" s="33">
        <v>135277</v>
      </c>
      <c r="B6205" t="s">
        <v>9876</v>
      </c>
      <c r="C6205">
        <v>36894.97</v>
      </c>
      <c r="D6205">
        <v>103</v>
      </c>
      <c r="E6205">
        <v>150</v>
      </c>
      <c r="F6205" t="s">
        <v>9872</v>
      </c>
      <c r="G6205">
        <v>0</v>
      </c>
      <c r="H6205">
        <v>0</v>
      </c>
    </row>
    <row r="6206" spans="1:8" x14ac:dyDescent="0.3">
      <c r="A6206" s="33">
        <v>135388</v>
      </c>
      <c r="B6206" t="s">
        <v>9877</v>
      </c>
      <c r="C6206">
        <v>36894.97</v>
      </c>
      <c r="D6206">
        <v>103</v>
      </c>
      <c r="E6206">
        <v>150</v>
      </c>
      <c r="F6206" t="s">
        <v>9872</v>
      </c>
      <c r="G6206">
        <v>0</v>
      </c>
      <c r="H6206">
        <v>0</v>
      </c>
    </row>
    <row r="6207" spans="1:8" x14ac:dyDescent="0.3">
      <c r="A6207" s="33">
        <v>135302</v>
      </c>
      <c r="B6207" t="s">
        <v>9878</v>
      </c>
      <c r="C6207">
        <v>36894.97</v>
      </c>
      <c r="D6207">
        <v>103</v>
      </c>
      <c r="E6207">
        <v>150</v>
      </c>
      <c r="F6207" t="s">
        <v>9872</v>
      </c>
      <c r="G6207">
        <v>0</v>
      </c>
      <c r="H6207">
        <v>0</v>
      </c>
    </row>
    <row r="6208" spans="1:8" x14ac:dyDescent="0.3">
      <c r="A6208" s="33">
        <v>135505</v>
      </c>
      <c r="B6208" t="s">
        <v>9879</v>
      </c>
      <c r="C6208">
        <v>36894.97</v>
      </c>
      <c r="D6208">
        <v>103</v>
      </c>
      <c r="E6208">
        <v>233</v>
      </c>
      <c r="F6208" t="s">
        <v>9872</v>
      </c>
      <c r="G6208">
        <v>0</v>
      </c>
      <c r="H6208">
        <v>0</v>
      </c>
    </row>
    <row r="6209" spans="1:8" x14ac:dyDescent="0.3">
      <c r="A6209" s="33">
        <v>135506</v>
      </c>
      <c r="B6209" t="s">
        <v>9880</v>
      </c>
      <c r="C6209">
        <v>36027.94</v>
      </c>
      <c r="D6209">
        <v>103</v>
      </c>
      <c r="E6209">
        <v>233</v>
      </c>
      <c r="F6209" t="s">
        <v>9872</v>
      </c>
      <c r="G6209">
        <v>0</v>
      </c>
      <c r="H6209">
        <v>0</v>
      </c>
    </row>
    <row r="6210" spans="1:8" x14ac:dyDescent="0.3">
      <c r="A6210" s="33">
        <v>135507</v>
      </c>
      <c r="B6210" t="s">
        <v>9881</v>
      </c>
      <c r="C6210">
        <v>36894.97</v>
      </c>
      <c r="D6210">
        <v>103</v>
      </c>
      <c r="E6210">
        <v>233</v>
      </c>
      <c r="F6210" t="s">
        <v>9872</v>
      </c>
      <c r="G6210">
        <v>0</v>
      </c>
      <c r="H6210">
        <v>0</v>
      </c>
    </row>
    <row r="6211" spans="1:8" x14ac:dyDescent="0.3">
      <c r="A6211" s="33">
        <v>135509</v>
      </c>
      <c r="B6211" t="s">
        <v>9882</v>
      </c>
      <c r="C6211">
        <v>36894.97</v>
      </c>
      <c r="D6211">
        <v>103</v>
      </c>
      <c r="E6211">
        <v>233</v>
      </c>
      <c r="F6211" t="s">
        <v>9872</v>
      </c>
      <c r="G6211">
        <v>0</v>
      </c>
      <c r="H6211">
        <v>0</v>
      </c>
    </row>
    <row r="6212" spans="1:8" x14ac:dyDescent="0.3">
      <c r="A6212" s="33">
        <v>135510</v>
      </c>
      <c r="B6212" t="s">
        <v>9883</v>
      </c>
      <c r="C6212">
        <v>36894.97</v>
      </c>
      <c r="D6212">
        <v>103</v>
      </c>
      <c r="E6212">
        <v>233</v>
      </c>
      <c r="F6212" t="s">
        <v>9872</v>
      </c>
      <c r="G6212">
        <v>0</v>
      </c>
      <c r="H6212">
        <v>0</v>
      </c>
    </row>
    <row r="6213" spans="1:8" x14ac:dyDescent="0.3">
      <c r="A6213" s="33">
        <v>135514</v>
      </c>
      <c r="B6213" t="s">
        <v>9884</v>
      </c>
      <c r="C6213">
        <v>36747.4</v>
      </c>
      <c r="D6213">
        <v>103</v>
      </c>
      <c r="E6213">
        <v>233</v>
      </c>
      <c r="F6213" t="s">
        <v>9872</v>
      </c>
      <c r="G6213">
        <v>0</v>
      </c>
      <c r="H6213">
        <v>0</v>
      </c>
    </row>
    <row r="6214" spans="1:8" x14ac:dyDescent="0.3">
      <c r="A6214" s="33">
        <v>135513</v>
      </c>
      <c r="B6214" t="s">
        <v>9885</v>
      </c>
      <c r="C6214">
        <v>39081</v>
      </c>
      <c r="D6214">
        <v>103</v>
      </c>
      <c r="E6214">
        <v>233</v>
      </c>
      <c r="F6214" t="s">
        <v>9872</v>
      </c>
      <c r="G6214">
        <v>0</v>
      </c>
      <c r="H6214">
        <v>0</v>
      </c>
    </row>
    <row r="6215" spans="1:8" x14ac:dyDescent="0.3">
      <c r="A6215" s="33">
        <v>135491</v>
      </c>
      <c r="B6215" t="s">
        <v>9886</v>
      </c>
      <c r="C6215">
        <v>38305.370000000003</v>
      </c>
      <c r="D6215">
        <v>103</v>
      </c>
      <c r="E6215">
        <v>150</v>
      </c>
      <c r="F6215" t="s">
        <v>9872</v>
      </c>
      <c r="G6215">
        <v>0</v>
      </c>
      <c r="H6215">
        <v>0</v>
      </c>
    </row>
    <row r="6216" spans="1:8" x14ac:dyDescent="0.3">
      <c r="A6216" s="33">
        <v>135446</v>
      </c>
      <c r="B6216" t="s">
        <v>9887</v>
      </c>
      <c r="C6216">
        <v>38305.370000000003</v>
      </c>
      <c r="D6216">
        <v>103</v>
      </c>
      <c r="E6216">
        <v>150</v>
      </c>
      <c r="F6216" t="s">
        <v>9872</v>
      </c>
      <c r="G6216">
        <v>0</v>
      </c>
      <c r="H6216">
        <v>0</v>
      </c>
    </row>
    <row r="6217" spans="1:8" x14ac:dyDescent="0.3">
      <c r="A6217" s="33">
        <v>135441</v>
      </c>
      <c r="B6217" t="s">
        <v>9888</v>
      </c>
      <c r="C6217">
        <v>38305.370000000003</v>
      </c>
      <c r="D6217">
        <v>103</v>
      </c>
      <c r="E6217">
        <v>150</v>
      </c>
      <c r="F6217" t="s">
        <v>9872</v>
      </c>
      <c r="G6217">
        <v>0</v>
      </c>
      <c r="H6217">
        <v>0</v>
      </c>
    </row>
    <row r="6218" spans="1:8" x14ac:dyDescent="0.3">
      <c r="A6218" s="33">
        <v>135486</v>
      </c>
      <c r="B6218" t="s">
        <v>9888</v>
      </c>
      <c r="C6218">
        <v>36599.800000000003</v>
      </c>
      <c r="D6218">
        <v>103</v>
      </c>
      <c r="E6218">
        <v>150</v>
      </c>
      <c r="F6218" t="s">
        <v>9872</v>
      </c>
      <c r="G6218">
        <v>0</v>
      </c>
      <c r="H6218">
        <v>0</v>
      </c>
    </row>
    <row r="6219" spans="1:8" x14ac:dyDescent="0.3">
      <c r="A6219" s="33">
        <v>135442</v>
      </c>
      <c r="B6219" t="s">
        <v>9889</v>
      </c>
      <c r="C6219">
        <v>36894.97</v>
      </c>
      <c r="D6219">
        <v>103</v>
      </c>
      <c r="E6219">
        <v>150</v>
      </c>
      <c r="F6219" t="s">
        <v>9872</v>
      </c>
      <c r="G6219">
        <v>0</v>
      </c>
      <c r="H6219">
        <v>0</v>
      </c>
    </row>
    <row r="6220" spans="1:8" x14ac:dyDescent="0.3">
      <c r="A6220" s="33">
        <v>135485</v>
      </c>
      <c r="B6220" t="s">
        <v>9890</v>
      </c>
      <c r="C6220">
        <v>38305.370000000003</v>
      </c>
      <c r="D6220">
        <v>103</v>
      </c>
      <c r="E6220">
        <v>150</v>
      </c>
      <c r="F6220" t="s">
        <v>9872</v>
      </c>
      <c r="G6220">
        <v>0</v>
      </c>
      <c r="H6220">
        <v>0</v>
      </c>
    </row>
    <row r="6221" spans="1:8" x14ac:dyDescent="0.3">
      <c r="A6221" s="33">
        <v>137495</v>
      </c>
      <c r="B6221" t="s">
        <v>9891</v>
      </c>
      <c r="C6221">
        <v>36894.97</v>
      </c>
      <c r="D6221">
        <v>103</v>
      </c>
      <c r="E6221">
        <v>173</v>
      </c>
      <c r="F6221" t="s">
        <v>9872</v>
      </c>
      <c r="G6221">
        <v>0</v>
      </c>
      <c r="H6221">
        <v>0</v>
      </c>
    </row>
    <row r="6222" spans="1:8" x14ac:dyDescent="0.3">
      <c r="A6222" s="33">
        <v>135403</v>
      </c>
      <c r="B6222" t="s">
        <v>9892</v>
      </c>
      <c r="C6222">
        <v>38305.370000000003</v>
      </c>
      <c r="D6222">
        <v>103</v>
      </c>
      <c r="E6222">
        <v>150</v>
      </c>
      <c r="F6222" t="s">
        <v>9872</v>
      </c>
      <c r="G6222">
        <v>0</v>
      </c>
      <c r="H6222">
        <v>0</v>
      </c>
    </row>
    <row r="6223" spans="1:8" x14ac:dyDescent="0.3">
      <c r="A6223" s="33">
        <v>135404</v>
      </c>
      <c r="B6223" t="s">
        <v>9893</v>
      </c>
      <c r="C6223">
        <v>36894.97</v>
      </c>
      <c r="D6223">
        <v>103</v>
      </c>
      <c r="E6223">
        <v>150</v>
      </c>
      <c r="F6223" t="s">
        <v>9872</v>
      </c>
      <c r="G6223">
        <v>0</v>
      </c>
      <c r="H6223">
        <v>0</v>
      </c>
    </row>
    <row r="6224" spans="1:8" x14ac:dyDescent="0.3">
      <c r="A6224" s="33">
        <v>137459</v>
      </c>
      <c r="B6224" t="s">
        <v>9894</v>
      </c>
      <c r="C6224">
        <v>36894.97</v>
      </c>
      <c r="D6224">
        <v>103</v>
      </c>
      <c r="E6224">
        <v>150</v>
      </c>
      <c r="F6224" t="s">
        <v>9872</v>
      </c>
      <c r="G6224">
        <v>0</v>
      </c>
      <c r="H6224">
        <v>0</v>
      </c>
    </row>
    <row r="6225" spans="1:8" x14ac:dyDescent="0.3">
      <c r="A6225" s="33">
        <v>135569</v>
      </c>
      <c r="B6225" t="s">
        <v>17117</v>
      </c>
      <c r="C6225">
        <v>0</v>
      </c>
      <c r="D6225">
        <v>103</v>
      </c>
      <c r="E6225">
        <v>150</v>
      </c>
      <c r="F6225" t="s">
        <v>9872</v>
      </c>
      <c r="G6225">
        <v>0</v>
      </c>
      <c r="H6225">
        <v>0</v>
      </c>
    </row>
    <row r="6226" spans="1:8" x14ac:dyDescent="0.3">
      <c r="A6226" s="33">
        <v>135559</v>
      </c>
      <c r="B6226" t="s">
        <v>17118</v>
      </c>
      <c r="C6226">
        <v>0</v>
      </c>
      <c r="D6226">
        <v>103</v>
      </c>
      <c r="E6226">
        <v>150</v>
      </c>
      <c r="F6226" t="s">
        <v>9872</v>
      </c>
      <c r="G6226">
        <v>0</v>
      </c>
      <c r="H6226">
        <v>0</v>
      </c>
    </row>
    <row r="6227" spans="1:8" x14ac:dyDescent="0.3">
      <c r="A6227" s="33">
        <v>135557</v>
      </c>
      <c r="B6227" t="s">
        <v>17119</v>
      </c>
      <c r="C6227">
        <v>0</v>
      </c>
      <c r="D6227">
        <v>103</v>
      </c>
      <c r="E6227">
        <v>150</v>
      </c>
      <c r="F6227" t="s">
        <v>9872</v>
      </c>
      <c r="G6227">
        <v>0</v>
      </c>
      <c r="H6227">
        <v>0</v>
      </c>
    </row>
    <row r="6228" spans="1:8" x14ac:dyDescent="0.3">
      <c r="A6228" s="33">
        <v>135562</v>
      </c>
      <c r="B6228" t="s">
        <v>17120</v>
      </c>
      <c r="C6228">
        <v>0</v>
      </c>
      <c r="D6228">
        <v>103</v>
      </c>
      <c r="E6228">
        <v>150</v>
      </c>
      <c r="F6228" t="s">
        <v>9872</v>
      </c>
      <c r="G6228">
        <v>0</v>
      </c>
      <c r="H6228">
        <v>0</v>
      </c>
    </row>
    <row r="6229" spans="1:8" x14ac:dyDescent="0.3">
      <c r="A6229" s="33">
        <v>135512</v>
      </c>
      <c r="B6229" t="s">
        <v>9895</v>
      </c>
      <c r="C6229">
        <v>36894.97</v>
      </c>
      <c r="D6229">
        <v>103</v>
      </c>
      <c r="E6229">
        <v>233</v>
      </c>
      <c r="F6229" t="s">
        <v>9872</v>
      </c>
      <c r="G6229">
        <v>0</v>
      </c>
      <c r="H6229">
        <v>0</v>
      </c>
    </row>
    <row r="6230" spans="1:8" x14ac:dyDescent="0.3">
      <c r="A6230" s="33">
        <v>135511</v>
      </c>
      <c r="B6230" t="s">
        <v>9896</v>
      </c>
      <c r="C6230">
        <v>36894.97</v>
      </c>
      <c r="D6230">
        <v>103</v>
      </c>
      <c r="E6230">
        <v>233</v>
      </c>
      <c r="F6230" t="s">
        <v>9872</v>
      </c>
      <c r="G6230">
        <v>0</v>
      </c>
      <c r="H6230">
        <v>0</v>
      </c>
    </row>
    <row r="6231" spans="1:8" x14ac:dyDescent="0.3">
      <c r="A6231" s="33">
        <v>135443</v>
      </c>
      <c r="B6231" t="s">
        <v>9897</v>
      </c>
      <c r="C6231">
        <v>36894.97</v>
      </c>
      <c r="D6231">
        <v>103</v>
      </c>
      <c r="E6231">
        <v>150</v>
      </c>
      <c r="F6231" t="s">
        <v>9872</v>
      </c>
      <c r="G6231">
        <v>0</v>
      </c>
      <c r="H6231">
        <v>0</v>
      </c>
    </row>
    <row r="6232" spans="1:8" x14ac:dyDescent="0.3">
      <c r="A6232" s="33">
        <v>135444</v>
      </c>
      <c r="B6232" t="s">
        <v>9898</v>
      </c>
      <c r="C6232">
        <v>36894.97</v>
      </c>
      <c r="D6232">
        <v>103</v>
      </c>
      <c r="E6232">
        <v>150</v>
      </c>
      <c r="F6232" t="s">
        <v>9872</v>
      </c>
      <c r="G6232">
        <v>0</v>
      </c>
      <c r="H6232">
        <v>0</v>
      </c>
    </row>
    <row r="6233" spans="1:8" x14ac:dyDescent="0.3">
      <c r="A6233" s="33">
        <v>137460</v>
      </c>
      <c r="B6233" t="s">
        <v>9899</v>
      </c>
      <c r="C6233">
        <v>36894.97</v>
      </c>
      <c r="D6233">
        <v>103</v>
      </c>
      <c r="E6233">
        <v>150</v>
      </c>
      <c r="F6233" t="s">
        <v>9872</v>
      </c>
      <c r="G6233">
        <v>0</v>
      </c>
      <c r="H6233">
        <v>0</v>
      </c>
    </row>
    <row r="6234" spans="1:8" x14ac:dyDescent="0.3">
      <c r="A6234" s="33">
        <v>137461</v>
      </c>
      <c r="B6234" t="s">
        <v>9900</v>
      </c>
      <c r="C6234">
        <v>36894.97</v>
      </c>
      <c r="D6234">
        <v>103</v>
      </c>
      <c r="E6234">
        <v>150</v>
      </c>
      <c r="F6234" t="s">
        <v>9872</v>
      </c>
      <c r="G6234">
        <v>0</v>
      </c>
      <c r="H6234">
        <v>0</v>
      </c>
    </row>
    <row r="6235" spans="1:8" x14ac:dyDescent="0.3">
      <c r="A6235" s="33">
        <v>137462</v>
      </c>
      <c r="B6235" t="s">
        <v>9901</v>
      </c>
      <c r="C6235">
        <v>36894.97</v>
      </c>
      <c r="D6235">
        <v>103</v>
      </c>
      <c r="E6235">
        <v>150</v>
      </c>
      <c r="F6235" t="s">
        <v>9872</v>
      </c>
      <c r="G6235">
        <v>0</v>
      </c>
      <c r="H6235">
        <v>0</v>
      </c>
    </row>
    <row r="6236" spans="1:8" x14ac:dyDescent="0.3">
      <c r="A6236" s="33">
        <v>135445</v>
      </c>
      <c r="B6236" t="s">
        <v>9902</v>
      </c>
      <c r="C6236">
        <v>36599.800000000003</v>
      </c>
      <c r="D6236">
        <v>103</v>
      </c>
      <c r="E6236">
        <v>150</v>
      </c>
      <c r="F6236" t="s">
        <v>9872</v>
      </c>
      <c r="G6236">
        <v>0</v>
      </c>
      <c r="H6236">
        <v>0</v>
      </c>
    </row>
    <row r="6237" spans="1:8" x14ac:dyDescent="0.3">
      <c r="A6237" s="33">
        <v>137463</v>
      </c>
      <c r="B6237" t="s">
        <v>9903</v>
      </c>
      <c r="C6237">
        <v>36894.97</v>
      </c>
      <c r="D6237">
        <v>103</v>
      </c>
      <c r="E6237">
        <v>150</v>
      </c>
      <c r="F6237" t="s">
        <v>9872</v>
      </c>
      <c r="G6237">
        <v>0</v>
      </c>
      <c r="H6237">
        <v>0</v>
      </c>
    </row>
    <row r="6238" spans="1:8" x14ac:dyDescent="0.3">
      <c r="A6238" s="33">
        <v>135566</v>
      </c>
      <c r="B6238" t="s">
        <v>17121</v>
      </c>
      <c r="C6238">
        <v>0</v>
      </c>
      <c r="D6238">
        <v>103</v>
      </c>
      <c r="E6238">
        <v>150</v>
      </c>
      <c r="F6238" t="s">
        <v>9872</v>
      </c>
      <c r="G6238">
        <v>0</v>
      </c>
      <c r="H6238">
        <v>0</v>
      </c>
    </row>
    <row r="6239" spans="1:8" x14ac:dyDescent="0.3">
      <c r="A6239" s="33">
        <v>135275</v>
      </c>
      <c r="B6239" t="s">
        <v>9904</v>
      </c>
      <c r="C6239">
        <v>36894.97</v>
      </c>
      <c r="D6239">
        <v>103</v>
      </c>
      <c r="E6239">
        <v>150</v>
      </c>
      <c r="F6239" t="s">
        <v>9872</v>
      </c>
      <c r="G6239">
        <v>0</v>
      </c>
      <c r="H6239">
        <v>0</v>
      </c>
    </row>
    <row r="6240" spans="1:8" x14ac:dyDescent="0.3">
      <c r="A6240" s="33">
        <v>135253</v>
      </c>
      <c r="B6240" t="s">
        <v>9905</v>
      </c>
      <c r="C6240">
        <v>36894.97</v>
      </c>
      <c r="D6240">
        <v>103</v>
      </c>
      <c r="E6240">
        <v>147</v>
      </c>
      <c r="F6240" t="s">
        <v>9872</v>
      </c>
      <c r="G6240">
        <v>0</v>
      </c>
      <c r="H6240">
        <v>0</v>
      </c>
    </row>
    <row r="6241" spans="1:8" x14ac:dyDescent="0.3">
      <c r="A6241" s="33">
        <v>135276</v>
      </c>
      <c r="B6241" t="s">
        <v>9906</v>
      </c>
      <c r="C6241">
        <v>36894.97</v>
      </c>
      <c r="D6241">
        <v>103</v>
      </c>
      <c r="E6241">
        <v>150</v>
      </c>
      <c r="F6241" t="s">
        <v>9872</v>
      </c>
      <c r="G6241">
        <v>0</v>
      </c>
      <c r="H6241">
        <v>0</v>
      </c>
    </row>
    <row r="6242" spans="1:8" x14ac:dyDescent="0.3">
      <c r="A6242" s="33">
        <v>135274</v>
      </c>
      <c r="B6242" t="s">
        <v>9907</v>
      </c>
      <c r="C6242">
        <v>36894.97</v>
      </c>
      <c r="D6242">
        <v>103</v>
      </c>
      <c r="E6242">
        <v>150</v>
      </c>
      <c r="F6242" t="s">
        <v>9872</v>
      </c>
      <c r="G6242">
        <v>0</v>
      </c>
      <c r="H6242">
        <v>0</v>
      </c>
    </row>
    <row r="6243" spans="1:8" x14ac:dyDescent="0.3">
      <c r="A6243" s="33">
        <v>135267</v>
      </c>
      <c r="B6243" t="s">
        <v>9908</v>
      </c>
      <c r="C6243">
        <v>36894.97</v>
      </c>
      <c r="D6243">
        <v>103</v>
      </c>
      <c r="E6243">
        <v>147</v>
      </c>
      <c r="F6243" t="s">
        <v>9872</v>
      </c>
      <c r="G6243">
        <v>0</v>
      </c>
      <c r="H6243">
        <v>0</v>
      </c>
    </row>
    <row r="6244" spans="1:8" x14ac:dyDescent="0.3">
      <c r="A6244" s="33">
        <v>135273</v>
      </c>
      <c r="B6244" t="s">
        <v>9909</v>
      </c>
      <c r="C6244">
        <v>36894.97</v>
      </c>
      <c r="D6244">
        <v>103</v>
      </c>
      <c r="E6244">
        <v>150</v>
      </c>
      <c r="F6244" t="s">
        <v>9872</v>
      </c>
      <c r="G6244">
        <v>0</v>
      </c>
      <c r="H6244">
        <v>0</v>
      </c>
    </row>
    <row r="6245" spans="1:8" x14ac:dyDescent="0.3">
      <c r="A6245" s="33">
        <v>137653</v>
      </c>
      <c r="B6245" t="s">
        <v>9910</v>
      </c>
      <c r="C6245">
        <v>38355.43</v>
      </c>
      <c r="D6245">
        <v>103</v>
      </c>
      <c r="E6245">
        <v>150</v>
      </c>
      <c r="F6245" t="s">
        <v>9872</v>
      </c>
      <c r="G6245">
        <v>0</v>
      </c>
      <c r="H6245">
        <v>0</v>
      </c>
    </row>
    <row r="6246" spans="1:8" x14ac:dyDescent="0.3">
      <c r="A6246" s="33">
        <v>135265</v>
      </c>
      <c r="B6246" t="s">
        <v>9911</v>
      </c>
      <c r="C6246">
        <v>36894.97</v>
      </c>
      <c r="D6246">
        <v>103</v>
      </c>
      <c r="E6246">
        <v>147</v>
      </c>
      <c r="F6246" t="s">
        <v>9872</v>
      </c>
      <c r="G6246">
        <v>2</v>
      </c>
      <c r="H6246">
        <v>0</v>
      </c>
    </row>
    <row r="6247" spans="1:8" x14ac:dyDescent="0.3">
      <c r="A6247" s="33">
        <v>135364</v>
      </c>
      <c r="B6247" t="s">
        <v>9912</v>
      </c>
      <c r="C6247">
        <v>36894.97</v>
      </c>
      <c r="D6247">
        <v>103</v>
      </c>
      <c r="E6247">
        <v>150</v>
      </c>
      <c r="F6247" t="s">
        <v>9872</v>
      </c>
      <c r="G6247">
        <v>0</v>
      </c>
      <c r="H6247">
        <v>0</v>
      </c>
    </row>
    <row r="6248" spans="1:8" x14ac:dyDescent="0.3">
      <c r="A6248" s="33">
        <v>135508</v>
      </c>
      <c r="B6248" t="s">
        <v>9913</v>
      </c>
      <c r="C6248">
        <v>36894.97</v>
      </c>
      <c r="D6248">
        <v>103</v>
      </c>
      <c r="E6248">
        <v>233</v>
      </c>
      <c r="F6248" t="s">
        <v>9872</v>
      </c>
      <c r="G6248">
        <v>0</v>
      </c>
      <c r="H6248">
        <v>0</v>
      </c>
    </row>
    <row r="6249" spans="1:8" x14ac:dyDescent="0.3">
      <c r="A6249" s="33">
        <v>135449</v>
      </c>
      <c r="B6249" t="s">
        <v>9914</v>
      </c>
      <c r="C6249">
        <v>52848.160000000003</v>
      </c>
      <c r="D6249">
        <v>103</v>
      </c>
      <c r="E6249">
        <v>150</v>
      </c>
      <c r="F6249" t="s">
        <v>9872</v>
      </c>
      <c r="G6249">
        <v>1</v>
      </c>
      <c r="H6249">
        <v>0</v>
      </c>
    </row>
    <row r="6250" spans="1:8" x14ac:dyDescent="0.3">
      <c r="A6250" s="33">
        <v>135450</v>
      </c>
      <c r="B6250" t="s">
        <v>9915</v>
      </c>
      <c r="C6250">
        <v>43483.35</v>
      </c>
      <c r="D6250">
        <v>103</v>
      </c>
      <c r="E6250">
        <v>150</v>
      </c>
      <c r="F6250" t="s">
        <v>9872</v>
      </c>
      <c r="G6250">
        <v>0</v>
      </c>
      <c r="H6250">
        <v>0</v>
      </c>
    </row>
    <row r="6251" spans="1:8" x14ac:dyDescent="0.3">
      <c r="A6251" s="33">
        <v>135448</v>
      </c>
      <c r="B6251" t="s">
        <v>9916</v>
      </c>
      <c r="C6251">
        <v>43483.35</v>
      </c>
      <c r="D6251">
        <v>103</v>
      </c>
      <c r="E6251">
        <v>150</v>
      </c>
      <c r="F6251" t="s">
        <v>9872</v>
      </c>
      <c r="G6251">
        <v>0</v>
      </c>
      <c r="H6251">
        <v>0</v>
      </c>
    </row>
    <row r="6252" spans="1:8" x14ac:dyDescent="0.3">
      <c r="A6252" s="33">
        <v>135451</v>
      </c>
      <c r="B6252" t="s">
        <v>9917</v>
      </c>
      <c r="C6252">
        <v>43483.35</v>
      </c>
      <c r="D6252">
        <v>103</v>
      </c>
      <c r="E6252">
        <v>150</v>
      </c>
      <c r="F6252" t="s">
        <v>9872</v>
      </c>
      <c r="G6252">
        <v>0</v>
      </c>
      <c r="H6252">
        <v>0</v>
      </c>
    </row>
    <row r="6253" spans="1:8" x14ac:dyDescent="0.3">
      <c r="A6253" s="33">
        <v>135447</v>
      </c>
      <c r="B6253" t="s">
        <v>9918</v>
      </c>
      <c r="C6253">
        <v>43483.35</v>
      </c>
      <c r="D6253">
        <v>103</v>
      </c>
      <c r="E6253">
        <v>150</v>
      </c>
      <c r="F6253" t="s">
        <v>9872</v>
      </c>
      <c r="G6253">
        <v>0</v>
      </c>
      <c r="H6253">
        <v>0</v>
      </c>
    </row>
    <row r="6254" spans="1:8" x14ac:dyDescent="0.3">
      <c r="A6254" s="33">
        <v>137701</v>
      </c>
      <c r="B6254" t="s">
        <v>9919</v>
      </c>
      <c r="C6254">
        <v>55975</v>
      </c>
      <c r="D6254">
        <v>103</v>
      </c>
      <c r="E6254">
        <v>233</v>
      </c>
      <c r="F6254" t="s">
        <v>9872</v>
      </c>
      <c r="G6254">
        <v>0</v>
      </c>
      <c r="H6254">
        <v>0</v>
      </c>
    </row>
    <row r="6255" spans="1:8" x14ac:dyDescent="0.3">
      <c r="A6255" s="33">
        <v>137629</v>
      </c>
      <c r="B6255" t="s">
        <v>9920</v>
      </c>
      <c r="C6255">
        <v>55394</v>
      </c>
      <c r="D6255">
        <v>103</v>
      </c>
      <c r="E6255">
        <v>233</v>
      </c>
      <c r="F6255" t="s">
        <v>9872</v>
      </c>
      <c r="G6255">
        <v>0</v>
      </c>
      <c r="H6255">
        <v>0</v>
      </c>
    </row>
    <row r="6256" spans="1:8" x14ac:dyDescent="0.3">
      <c r="A6256" s="33">
        <v>135405</v>
      </c>
      <c r="B6256" t="s">
        <v>9921</v>
      </c>
      <c r="C6256">
        <v>43483.35</v>
      </c>
      <c r="D6256">
        <v>103</v>
      </c>
      <c r="E6256">
        <v>150</v>
      </c>
      <c r="F6256" t="s">
        <v>9872</v>
      </c>
      <c r="G6256">
        <v>0</v>
      </c>
      <c r="H6256">
        <v>0</v>
      </c>
    </row>
    <row r="6257" spans="1:8" x14ac:dyDescent="0.3">
      <c r="A6257" s="33">
        <v>135631</v>
      </c>
      <c r="B6257" t="s">
        <v>17122</v>
      </c>
      <c r="C6257">
        <v>0</v>
      </c>
      <c r="D6257">
        <v>103</v>
      </c>
      <c r="E6257">
        <v>233</v>
      </c>
      <c r="F6257" t="s">
        <v>9872</v>
      </c>
      <c r="G6257">
        <v>0</v>
      </c>
      <c r="H6257">
        <v>0</v>
      </c>
    </row>
    <row r="6258" spans="1:8" x14ac:dyDescent="0.3">
      <c r="A6258" s="33">
        <v>135477</v>
      </c>
      <c r="B6258" t="s">
        <v>9922</v>
      </c>
      <c r="C6258">
        <v>55104</v>
      </c>
      <c r="D6258">
        <v>103</v>
      </c>
      <c r="E6258">
        <v>181</v>
      </c>
      <c r="F6258" t="s">
        <v>9872</v>
      </c>
      <c r="G6258">
        <v>8</v>
      </c>
      <c r="H6258">
        <v>1</v>
      </c>
    </row>
    <row r="6259" spans="1:8" x14ac:dyDescent="0.3">
      <c r="A6259" s="33">
        <v>135577</v>
      </c>
      <c r="B6259" t="s">
        <v>17123</v>
      </c>
      <c r="C6259">
        <v>0</v>
      </c>
      <c r="D6259">
        <v>103</v>
      </c>
      <c r="E6259">
        <v>150</v>
      </c>
      <c r="F6259" t="s">
        <v>9872</v>
      </c>
      <c r="G6259">
        <v>0</v>
      </c>
      <c r="H6259">
        <v>0</v>
      </c>
    </row>
    <row r="6260" spans="1:8" x14ac:dyDescent="0.3">
      <c r="A6260" s="33">
        <v>137705</v>
      </c>
      <c r="B6260" t="s">
        <v>9923</v>
      </c>
      <c r="C6260">
        <v>0</v>
      </c>
      <c r="D6260">
        <v>103</v>
      </c>
      <c r="E6260">
        <v>233</v>
      </c>
      <c r="F6260" t="s">
        <v>9872</v>
      </c>
      <c r="G6260">
        <v>0</v>
      </c>
      <c r="H6260">
        <v>0</v>
      </c>
    </row>
    <row r="6261" spans="1:8" x14ac:dyDescent="0.3">
      <c r="A6261" s="33">
        <v>135315</v>
      </c>
      <c r="B6261" t="s">
        <v>9924</v>
      </c>
      <c r="C6261">
        <v>43483.35</v>
      </c>
      <c r="D6261">
        <v>103</v>
      </c>
      <c r="E6261">
        <v>150</v>
      </c>
      <c r="F6261" t="s">
        <v>9872</v>
      </c>
      <c r="G6261">
        <v>0</v>
      </c>
      <c r="H6261">
        <v>0</v>
      </c>
    </row>
    <row r="6262" spans="1:8" x14ac:dyDescent="0.3">
      <c r="A6262" s="33">
        <v>135316</v>
      </c>
      <c r="B6262" t="s">
        <v>9925</v>
      </c>
      <c r="C6262">
        <v>43483.35</v>
      </c>
      <c r="D6262">
        <v>103</v>
      </c>
      <c r="E6262">
        <v>150</v>
      </c>
      <c r="F6262" t="s">
        <v>9872</v>
      </c>
      <c r="G6262">
        <v>0</v>
      </c>
      <c r="H6262">
        <v>0</v>
      </c>
    </row>
    <row r="6263" spans="1:8" x14ac:dyDescent="0.3">
      <c r="A6263" s="33">
        <v>137654</v>
      </c>
      <c r="B6263" t="s">
        <v>9926</v>
      </c>
      <c r="C6263">
        <v>64211</v>
      </c>
      <c r="D6263">
        <v>103</v>
      </c>
      <c r="E6263">
        <v>150</v>
      </c>
      <c r="F6263" t="s">
        <v>9872</v>
      </c>
      <c r="G6263">
        <v>0</v>
      </c>
      <c r="H6263">
        <v>0</v>
      </c>
    </row>
    <row r="6264" spans="1:8" x14ac:dyDescent="0.3">
      <c r="A6264" s="33">
        <v>137548</v>
      </c>
      <c r="B6264" t="s">
        <v>9927</v>
      </c>
      <c r="C6264">
        <v>43483.35</v>
      </c>
      <c r="D6264">
        <v>103</v>
      </c>
      <c r="E6264">
        <v>233</v>
      </c>
      <c r="F6264" t="s">
        <v>9872</v>
      </c>
      <c r="G6264">
        <v>0</v>
      </c>
      <c r="H6264">
        <v>0</v>
      </c>
    </row>
    <row r="6265" spans="1:8" x14ac:dyDescent="0.3">
      <c r="A6265" s="33">
        <v>135531</v>
      </c>
      <c r="B6265" t="s">
        <v>9928</v>
      </c>
      <c r="C6265">
        <v>43483.35</v>
      </c>
      <c r="D6265">
        <v>103</v>
      </c>
      <c r="E6265">
        <v>233</v>
      </c>
      <c r="F6265" t="s">
        <v>9872</v>
      </c>
      <c r="G6265">
        <v>0</v>
      </c>
      <c r="H6265">
        <v>0</v>
      </c>
    </row>
    <row r="6266" spans="1:8" x14ac:dyDescent="0.3">
      <c r="A6266" s="33">
        <v>135522</v>
      </c>
      <c r="B6266" t="s">
        <v>9929</v>
      </c>
      <c r="C6266">
        <v>55394</v>
      </c>
      <c r="D6266">
        <v>103</v>
      </c>
      <c r="E6266">
        <v>233</v>
      </c>
      <c r="F6266" t="s">
        <v>9872</v>
      </c>
      <c r="G6266">
        <v>0</v>
      </c>
      <c r="H6266">
        <v>0</v>
      </c>
    </row>
    <row r="6267" spans="1:8" x14ac:dyDescent="0.3">
      <c r="A6267" s="33">
        <v>135518</v>
      </c>
      <c r="B6267" t="s">
        <v>9930</v>
      </c>
      <c r="C6267">
        <v>43483.35</v>
      </c>
      <c r="D6267">
        <v>103</v>
      </c>
      <c r="E6267">
        <v>233</v>
      </c>
      <c r="F6267" t="s">
        <v>9872</v>
      </c>
      <c r="G6267">
        <v>1</v>
      </c>
      <c r="H6267">
        <v>0</v>
      </c>
    </row>
    <row r="6268" spans="1:8" x14ac:dyDescent="0.3">
      <c r="A6268" s="33">
        <v>135519</v>
      </c>
      <c r="B6268" t="s">
        <v>9931</v>
      </c>
      <c r="C6268">
        <v>55975</v>
      </c>
      <c r="D6268">
        <v>103</v>
      </c>
      <c r="E6268">
        <v>233</v>
      </c>
      <c r="F6268" t="s">
        <v>9872</v>
      </c>
      <c r="G6268">
        <v>0</v>
      </c>
      <c r="H6268">
        <v>0</v>
      </c>
    </row>
    <row r="6269" spans="1:8" x14ac:dyDescent="0.3">
      <c r="A6269" s="33">
        <v>135520</v>
      </c>
      <c r="B6269" t="s">
        <v>9932</v>
      </c>
      <c r="C6269">
        <v>43483.35</v>
      </c>
      <c r="D6269">
        <v>103</v>
      </c>
      <c r="E6269">
        <v>233</v>
      </c>
      <c r="F6269" t="s">
        <v>9872</v>
      </c>
      <c r="G6269">
        <v>0</v>
      </c>
      <c r="H6269">
        <v>0</v>
      </c>
    </row>
    <row r="6270" spans="1:8" x14ac:dyDescent="0.3">
      <c r="A6270" s="33">
        <v>135523</v>
      </c>
      <c r="B6270" t="s">
        <v>9933</v>
      </c>
      <c r="C6270">
        <v>43483.35</v>
      </c>
      <c r="D6270">
        <v>103</v>
      </c>
      <c r="E6270">
        <v>233</v>
      </c>
      <c r="F6270" t="s">
        <v>9872</v>
      </c>
      <c r="G6270">
        <v>0</v>
      </c>
      <c r="H6270">
        <v>0</v>
      </c>
    </row>
    <row r="6271" spans="1:8" x14ac:dyDescent="0.3">
      <c r="A6271" s="33">
        <v>135540</v>
      </c>
      <c r="B6271" t="s">
        <v>9934</v>
      </c>
      <c r="C6271">
        <v>43483.35</v>
      </c>
      <c r="D6271">
        <v>103</v>
      </c>
      <c r="E6271">
        <v>113</v>
      </c>
      <c r="F6271" t="s">
        <v>9872</v>
      </c>
      <c r="G6271">
        <v>0</v>
      </c>
      <c r="H6271">
        <v>0</v>
      </c>
    </row>
    <row r="6272" spans="1:8" x14ac:dyDescent="0.3">
      <c r="A6272" s="33">
        <v>135524</v>
      </c>
      <c r="B6272" t="s">
        <v>9935</v>
      </c>
      <c r="C6272">
        <v>55975</v>
      </c>
      <c r="D6272">
        <v>103</v>
      </c>
      <c r="E6272">
        <v>233</v>
      </c>
      <c r="F6272" t="s">
        <v>9872</v>
      </c>
      <c r="G6272">
        <v>1</v>
      </c>
      <c r="H6272">
        <v>0</v>
      </c>
    </row>
    <row r="6273" spans="1:8" x14ac:dyDescent="0.3">
      <c r="A6273" s="33">
        <v>135525</v>
      </c>
      <c r="B6273" t="s">
        <v>9936</v>
      </c>
      <c r="C6273">
        <v>43483.35</v>
      </c>
      <c r="D6273">
        <v>103</v>
      </c>
      <c r="E6273">
        <v>233</v>
      </c>
      <c r="F6273" t="s">
        <v>9872</v>
      </c>
      <c r="G6273">
        <v>0</v>
      </c>
      <c r="H6273">
        <v>0</v>
      </c>
    </row>
    <row r="6274" spans="1:8" x14ac:dyDescent="0.3">
      <c r="A6274" s="33">
        <v>135530</v>
      </c>
      <c r="B6274" t="s">
        <v>9937</v>
      </c>
      <c r="C6274">
        <v>55975</v>
      </c>
      <c r="D6274">
        <v>103</v>
      </c>
      <c r="E6274">
        <v>233</v>
      </c>
      <c r="F6274" t="s">
        <v>9872</v>
      </c>
      <c r="G6274">
        <v>0</v>
      </c>
      <c r="H6274">
        <v>0</v>
      </c>
    </row>
    <row r="6275" spans="1:8" x14ac:dyDescent="0.3">
      <c r="A6275" s="33">
        <v>135526</v>
      </c>
      <c r="B6275" t="s">
        <v>9938</v>
      </c>
      <c r="C6275">
        <v>43483.35</v>
      </c>
      <c r="D6275">
        <v>103</v>
      </c>
      <c r="E6275">
        <v>233</v>
      </c>
      <c r="F6275" t="s">
        <v>9872</v>
      </c>
      <c r="G6275">
        <v>0</v>
      </c>
      <c r="H6275">
        <v>0</v>
      </c>
    </row>
    <row r="6276" spans="1:8" x14ac:dyDescent="0.3">
      <c r="A6276" s="33">
        <v>135527</v>
      </c>
      <c r="B6276" t="s">
        <v>9939</v>
      </c>
      <c r="C6276">
        <v>55975</v>
      </c>
      <c r="D6276">
        <v>103</v>
      </c>
      <c r="E6276">
        <v>233</v>
      </c>
      <c r="F6276" t="s">
        <v>9872</v>
      </c>
      <c r="G6276">
        <v>0</v>
      </c>
      <c r="H6276">
        <v>0</v>
      </c>
    </row>
    <row r="6277" spans="1:8" x14ac:dyDescent="0.3">
      <c r="A6277" s="33">
        <v>135536</v>
      </c>
      <c r="B6277" t="s">
        <v>9940</v>
      </c>
      <c r="C6277">
        <v>43308.1</v>
      </c>
      <c r="D6277">
        <v>103</v>
      </c>
      <c r="E6277">
        <v>233</v>
      </c>
      <c r="F6277" t="s">
        <v>9872</v>
      </c>
      <c r="G6277">
        <v>0</v>
      </c>
      <c r="H6277">
        <v>0</v>
      </c>
    </row>
    <row r="6278" spans="1:8" x14ac:dyDescent="0.3">
      <c r="A6278" s="33">
        <v>135537</v>
      </c>
      <c r="B6278" t="s">
        <v>9941</v>
      </c>
      <c r="C6278">
        <v>43483.35</v>
      </c>
      <c r="D6278">
        <v>103</v>
      </c>
      <c r="E6278">
        <v>233</v>
      </c>
      <c r="F6278" t="s">
        <v>9872</v>
      </c>
      <c r="G6278">
        <v>1</v>
      </c>
      <c r="H6278">
        <v>0</v>
      </c>
    </row>
    <row r="6279" spans="1:8" x14ac:dyDescent="0.3">
      <c r="A6279" s="33">
        <v>135528</v>
      </c>
      <c r="B6279" t="s">
        <v>9942</v>
      </c>
      <c r="C6279">
        <v>43483.35</v>
      </c>
      <c r="D6279">
        <v>103</v>
      </c>
      <c r="E6279">
        <v>233</v>
      </c>
      <c r="F6279" t="s">
        <v>9872</v>
      </c>
      <c r="G6279">
        <v>1</v>
      </c>
      <c r="H6279">
        <v>0</v>
      </c>
    </row>
    <row r="6280" spans="1:8" x14ac:dyDescent="0.3">
      <c r="A6280" s="33">
        <v>135538</v>
      </c>
      <c r="B6280" t="s">
        <v>9943</v>
      </c>
      <c r="C6280">
        <v>45155.48</v>
      </c>
      <c r="D6280">
        <v>103</v>
      </c>
      <c r="E6280">
        <v>233</v>
      </c>
      <c r="F6280" t="s">
        <v>9872</v>
      </c>
      <c r="G6280">
        <v>0</v>
      </c>
      <c r="H6280">
        <v>0</v>
      </c>
    </row>
    <row r="6281" spans="1:8" x14ac:dyDescent="0.3">
      <c r="A6281" s="33">
        <v>135539</v>
      </c>
      <c r="B6281" t="s">
        <v>9944</v>
      </c>
      <c r="C6281">
        <v>43483.35</v>
      </c>
      <c r="D6281">
        <v>103</v>
      </c>
      <c r="E6281">
        <v>233</v>
      </c>
      <c r="F6281" t="s">
        <v>9872</v>
      </c>
      <c r="G6281">
        <v>0</v>
      </c>
      <c r="H6281">
        <v>0</v>
      </c>
    </row>
    <row r="6282" spans="1:8" x14ac:dyDescent="0.3">
      <c r="A6282" s="33">
        <v>135529</v>
      </c>
      <c r="B6282" t="s">
        <v>9945</v>
      </c>
      <c r="C6282">
        <v>43483.35</v>
      </c>
      <c r="D6282">
        <v>103</v>
      </c>
      <c r="E6282">
        <v>233</v>
      </c>
      <c r="F6282" t="s">
        <v>9872</v>
      </c>
      <c r="G6282">
        <v>1</v>
      </c>
      <c r="H6282">
        <v>0</v>
      </c>
    </row>
    <row r="6283" spans="1:8" x14ac:dyDescent="0.3">
      <c r="A6283" s="33">
        <v>135534</v>
      </c>
      <c r="B6283" t="s">
        <v>9946</v>
      </c>
      <c r="C6283">
        <v>43483.35</v>
      </c>
      <c r="D6283">
        <v>103</v>
      </c>
      <c r="E6283">
        <v>233</v>
      </c>
      <c r="F6283" t="s">
        <v>9872</v>
      </c>
      <c r="G6283">
        <v>0</v>
      </c>
      <c r="H6283">
        <v>0</v>
      </c>
    </row>
    <row r="6284" spans="1:8" x14ac:dyDescent="0.3">
      <c r="A6284" s="33">
        <v>135535</v>
      </c>
      <c r="B6284" t="s">
        <v>9947</v>
      </c>
      <c r="C6284">
        <v>43483.35</v>
      </c>
      <c r="D6284">
        <v>103</v>
      </c>
      <c r="E6284">
        <v>233</v>
      </c>
      <c r="F6284" t="s">
        <v>9872</v>
      </c>
      <c r="G6284">
        <v>0</v>
      </c>
      <c r="H6284">
        <v>0</v>
      </c>
    </row>
    <row r="6285" spans="1:8" x14ac:dyDescent="0.3">
      <c r="A6285" s="33">
        <v>135532</v>
      </c>
      <c r="B6285" t="s">
        <v>9948</v>
      </c>
      <c r="C6285">
        <v>43483.35</v>
      </c>
      <c r="D6285">
        <v>103</v>
      </c>
      <c r="E6285">
        <v>233</v>
      </c>
      <c r="F6285" t="s">
        <v>9872</v>
      </c>
      <c r="G6285">
        <v>0</v>
      </c>
      <c r="H6285">
        <v>0</v>
      </c>
    </row>
    <row r="6286" spans="1:8" x14ac:dyDescent="0.3">
      <c r="A6286" s="33">
        <v>135515</v>
      </c>
      <c r="B6286" t="s">
        <v>9949</v>
      </c>
      <c r="C6286">
        <v>55975</v>
      </c>
      <c r="D6286">
        <v>103</v>
      </c>
      <c r="E6286">
        <v>233</v>
      </c>
      <c r="F6286" t="s">
        <v>9872</v>
      </c>
      <c r="G6286">
        <v>0</v>
      </c>
      <c r="H6286">
        <v>0</v>
      </c>
    </row>
    <row r="6287" spans="1:8" x14ac:dyDescent="0.3">
      <c r="A6287" s="33">
        <v>135516</v>
      </c>
      <c r="B6287" t="s">
        <v>9950</v>
      </c>
      <c r="C6287">
        <v>43483.35</v>
      </c>
      <c r="D6287">
        <v>103</v>
      </c>
      <c r="E6287">
        <v>113</v>
      </c>
      <c r="F6287" t="s">
        <v>9872</v>
      </c>
      <c r="G6287">
        <v>0</v>
      </c>
      <c r="H6287">
        <v>0</v>
      </c>
    </row>
    <row r="6288" spans="1:8" x14ac:dyDescent="0.3">
      <c r="A6288" s="33">
        <v>135521</v>
      </c>
      <c r="B6288" t="s">
        <v>9951</v>
      </c>
      <c r="C6288">
        <v>55975</v>
      </c>
      <c r="D6288">
        <v>103</v>
      </c>
      <c r="E6288">
        <v>233</v>
      </c>
      <c r="F6288" t="s">
        <v>9872</v>
      </c>
      <c r="G6288">
        <v>0</v>
      </c>
      <c r="H6288">
        <v>0</v>
      </c>
    </row>
    <row r="6289" spans="1:8" x14ac:dyDescent="0.3">
      <c r="A6289" s="33">
        <v>135517</v>
      </c>
      <c r="B6289" t="s">
        <v>9952</v>
      </c>
      <c r="C6289">
        <v>43483.35</v>
      </c>
      <c r="D6289">
        <v>103</v>
      </c>
      <c r="E6289">
        <v>233</v>
      </c>
      <c r="F6289" t="s">
        <v>9872</v>
      </c>
      <c r="G6289">
        <v>0</v>
      </c>
      <c r="H6289">
        <v>0</v>
      </c>
    </row>
    <row r="6290" spans="1:8" x14ac:dyDescent="0.3">
      <c r="A6290" s="33">
        <v>135452</v>
      </c>
      <c r="B6290" t="s">
        <v>9953</v>
      </c>
      <c r="C6290">
        <v>52848.160000000003</v>
      </c>
      <c r="D6290">
        <v>103</v>
      </c>
      <c r="E6290">
        <v>150</v>
      </c>
      <c r="F6290" t="s">
        <v>9872</v>
      </c>
      <c r="G6290">
        <v>0</v>
      </c>
      <c r="H6290">
        <v>0</v>
      </c>
    </row>
    <row r="6291" spans="1:8" x14ac:dyDescent="0.3">
      <c r="A6291" s="33">
        <v>135453</v>
      </c>
      <c r="B6291" t="s">
        <v>9954</v>
      </c>
      <c r="C6291">
        <v>43483.35</v>
      </c>
      <c r="D6291">
        <v>103</v>
      </c>
      <c r="E6291">
        <v>150</v>
      </c>
      <c r="F6291" t="s">
        <v>9872</v>
      </c>
      <c r="G6291">
        <v>0</v>
      </c>
      <c r="H6291">
        <v>0</v>
      </c>
    </row>
    <row r="6292" spans="1:8" x14ac:dyDescent="0.3">
      <c r="A6292" s="33">
        <v>135454</v>
      </c>
      <c r="B6292" t="s">
        <v>9955</v>
      </c>
      <c r="C6292">
        <v>52848.160000000003</v>
      </c>
      <c r="D6292">
        <v>103</v>
      </c>
      <c r="E6292">
        <v>150</v>
      </c>
      <c r="F6292" t="s">
        <v>9872</v>
      </c>
      <c r="G6292">
        <v>0</v>
      </c>
      <c r="H6292">
        <v>0</v>
      </c>
    </row>
    <row r="6293" spans="1:8" x14ac:dyDescent="0.3">
      <c r="A6293" s="33">
        <v>135455</v>
      </c>
      <c r="B6293" t="s">
        <v>9956</v>
      </c>
      <c r="C6293">
        <v>43483.35</v>
      </c>
      <c r="D6293">
        <v>103</v>
      </c>
      <c r="E6293">
        <v>150</v>
      </c>
      <c r="F6293" t="s">
        <v>9872</v>
      </c>
      <c r="G6293">
        <v>0</v>
      </c>
      <c r="H6293">
        <v>0</v>
      </c>
    </row>
    <row r="6294" spans="1:8" x14ac:dyDescent="0.3">
      <c r="A6294" s="33">
        <v>135456</v>
      </c>
      <c r="B6294" t="s">
        <v>9957</v>
      </c>
      <c r="C6294">
        <v>52848.160000000003</v>
      </c>
      <c r="D6294">
        <v>103</v>
      </c>
      <c r="E6294">
        <v>150</v>
      </c>
      <c r="F6294" t="s">
        <v>9872</v>
      </c>
      <c r="G6294">
        <v>0</v>
      </c>
      <c r="H6294">
        <v>0</v>
      </c>
    </row>
    <row r="6295" spans="1:8" x14ac:dyDescent="0.3">
      <c r="A6295" s="33">
        <v>135501</v>
      </c>
      <c r="B6295" t="s">
        <v>9958</v>
      </c>
      <c r="C6295">
        <v>43483.35</v>
      </c>
      <c r="D6295">
        <v>103</v>
      </c>
      <c r="E6295">
        <v>150</v>
      </c>
      <c r="F6295" t="s">
        <v>9872</v>
      </c>
      <c r="G6295">
        <v>0</v>
      </c>
      <c r="H6295">
        <v>0</v>
      </c>
    </row>
    <row r="6296" spans="1:8" x14ac:dyDescent="0.3">
      <c r="A6296" s="33">
        <v>135500</v>
      </c>
      <c r="B6296" t="s">
        <v>9959</v>
      </c>
      <c r="C6296">
        <v>43483.35</v>
      </c>
      <c r="D6296">
        <v>103</v>
      </c>
      <c r="E6296">
        <v>150</v>
      </c>
      <c r="F6296" t="s">
        <v>9872</v>
      </c>
      <c r="G6296">
        <v>0</v>
      </c>
      <c r="H6296">
        <v>0</v>
      </c>
    </row>
    <row r="6297" spans="1:8" x14ac:dyDescent="0.3">
      <c r="A6297" s="33">
        <v>135497</v>
      </c>
      <c r="B6297" t="s">
        <v>9960</v>
      </c>
      <c r="C6297">
        <v>43483.35</v>
      </c>
      <c r="D6297">
        <v>103</v>
      </c>
      <c r="E6297">
        <v>150</v>
      </c>
      <c r="F6297" t="s">
        <v>9872</v>
      </c>
      <c r="G6297">
        <v>0</v>
      </c>
      <c r="H6297">
        <v>0</v>
      </c>
    </row>
    <row r="6298" spans="1:8" x14ac:dyDescent="0.3">
      <c r="A6298" s="33">
        <v>135499</v>
      </c>
      <c r="B6298" t="s">
        <v>9961</v>
      </c>
      <c r="C6298">
        <v>43483.35</v>
      </c>
      <c r="D6298">
        <v>103</v>
      </c>
      <c r="E6298">
        <v>150</v>
      </c>
      <c r="F6298" t="s">
        <v>9872</v>
      </c>
      <c r="G6298">
        <v>0</v>
      </c>
      <c r="H6298">
        <v>0</v>
      </c>
    </row>
    <row r="6299" spans="1:8" x14ac:dyDescent="0.3">
      <c r="A6299" s="33">
        <v>135479</v>
      </c>
      <c r="B6299" t="s">
        <v>9962</v>
      </c>
      <c r="C6299">
        <v>43483.35</v>
      </c>
      <c r="D6299">
        <v>103</v>
      </c>
      <c r="E6299">
        <v>150</v>
      </c>
      <c r="F6299" t="s">
        <v>9872</v>
      </c>
      <c r="G6299">
        <v>0</v>
      </c>
      <c r="H6299">
        <v>0</v>
      </c>
    </row>
    <row r="6300" spans="1:8" x14ac:dyDescent="0.3">
      <c r="A6300" s="33">
        <v>135638</v>
      </c>
      <c r="B6300" t="s">
        <v>17248</v>
      </c>
      <c r="C6300">
        <v>0</v>
      </c>
      <c r="D6300">
        <v>103</v>
      </c>
      <c r="E6300">
        <v>233</v>
      </c>
      <c r="F6300" t="s">
        <v>9872</v>
      </c>
      <c r="G6300">
        <v>0</v>
      </c>
      <c r="H6300">
        <v>0</v>
      </c>
    </row>
    <row r="6301" spans="1:8" x14ac:dyDescent="0.3">
      <c r="A6301" s="33">
        <v>135533</v>
      </c>
      <c r="B6301" t="s">
        <v>9963</v>
      </c>
      <c r="C6301">
        <v>55975</v>
      </c>
      <c r="D6301">
        <v>103</v>
      </c>
      <c r="E6301">
        <v>233</v>
      </c>
      <c r="F6301" t="s">
        <v>9872</v>
      </c>
      <c r="G6301">
        <v>0</v>
      </c>
      <c r="H6301">
        <v>0</v>
      </c>
    </row>
    <row r="6302" spans="1:8" x14ac:dyDescent="0.3">
      <c r="A6302" s="33">
        <v>137699</v>
      </c>
      <c r="B6302" t="s">
        <v>9964</v>
      </c>
      <c r="C6302">
        <v>55975</v>
      </c>
      <c r="D6302">
        <v>103</v>
      </c>
      <c r="E6302">
        <v>233</v>
      </c>
      <c r="F6302" t="s">
        <v>9872</v>
      </c>
      <c r="G6302">
        <v>1</v>
      </c>
      <c r="H6302">
        <v>0</v>
      </c>
    </row>
    <row r="6303" spans="1:8" x14ac:dyDescent="0.3">
      <c r="A6303" s="33">
        <v>137700</v>
      </c>
      <c r="B6303" t="s">
        <v>9965</v>
      </c>
      <c r="C6303">
        <v>55394</v>
      </c>
      <c r="D6303">
        <v>103</v>
      </c>
      <c r="E6303">
        <v>233</v>
      </c>
      <c r="F6303" t="s">
        <v>9872</v>
      </c>
      <c r="G6303">
        <v>0</v>
      </c>
      <c r="H6303">
        <v>0</v>
      </c>
    </row>
    <row r="6304" spans="1:8" x14ac:dyDescent="0.3">
      <c r="A6304" s="33">
        <v>137465</v>
      </c>
      <c r="B6304" t="s">
        <v>9966</v>
      </c>
      <c r="C6304">
        <v>52848.160000000003</v>
      </c>
      <c r="D6304">
        <v>103</v>
      </c>
      <c r="E6304">
        <v>150</v>
      </c>
      <c r="F6304" t="s">
        <v>9872</v>
      </c>
      <c r="G6304">
        <v>0</v>
      </c>
      <c r="H6304">
        <v>0</v>
      </c>
    </row>
    <row r="6305" spans="1:8" x14ac:dyDescent="0.3">
      <c r="A6305" s="33">
        <v>135406</v>
      </c>
      <c r="B6305" t="s">
        <v>9967</v>
      </c>
      <c r="C6305">
        <v>43483.35</v>
      </c>
      <c r="D6305">
        <v>103</v>
      </c>
      <c r="E6305">
        <v>150</v>
      </c>
      <c r="F6305" t="s">
        <v>9872</v>
      </c>
      <c r="G6305">
        <v>0</v>
      </c>
      <c r="H6305">
        <v>0</v>
      </c>
    </row>
    <row r="6306" spans="1:8" x14ac:dyDescent="0.3">
      <c r="A6306" s="33">
        <v>135407</v>
      </c>
      <c r="B6306" t="s">
        <v>9968</v>
      </c>
      <c r="C6306">
        <v>52848.160000000003</v>
      </c>
      <c r="D6306">
        <v>103</v>
      </c>
      <c r="E6306">
        <v>150</v>
      </c>
      <c r="F6306" t="s">
        <v>9872</v>
      </c>
      <c r="G6306">
        <v>0</v>
      </c>
      <c r="H6306">
        <v>0</v>
      </c>
    </row>
    <row r="6307" spans="1:8" x14ac:dyDescent="0.3">
      <c r="A6307" s="33">
        <v>135408</v>
      </c>
      <c r="B6307" t="s">
        <v>9969</v>
      </c>
      <c r="C6307">
        <v>43483.35</v>
      </c>
      <c r="D6307">
        <v>103</v>
      </c>
      <c r="E6307">
        <v>150</v>
      </c>
      <c r="F6307" t="s">
        <v>9872</v>
      </c>
      <c r="G6307">
        <v>0</v>
      </c>
      <c r="H6307">
        <v>0</v>
      </c>
    </row>
    <row r="6308" spans="1:8" x14ac:dyDescent="0.3">
      <c r="A6308" s="33">
        <v>135409</v>
      </c>
      <c r="B6308" t="s">
        <v>9970</v>
      </c>
      <c r="C6308">
        <v>43483.35</v>
      </c>
      <c r="D6308">
        <v>103</v>
      </c>
      <c r="E6308">
        <v>150</v>
      </c>
      <c r="F6308" t="s">
        <v>9872</v>
      </c>
      <c r="G6308">
        <v>0</v>
      </c>
      <c r="H6308">
        <v>0</v>
      </c>
    </row>
    <row r="6309" spans="1:8" x14ac:dyDescent="0.3">
      <c r="A6309" s="33">
        <v>135440</v>
      </c>
      <c r="B6309" t="s">
        <v>9971</v>
      </c>
      <c r="C6309">
        <v>52848.160000000003</v>
      </c>
      <c r="D6309">
        <v>103</v>
      </c>
      <c r="E6309">
        <v>150</v>
      </c>
      <c r="F6309" t="s">
        <v>9872</v>
      </c>
      <c r="G6309">
        <v>0</v>
      </c>
      <c r="H6309">
        <v>0</v>
      </c>
    </row>
    <row r="6310" spans="1:8" x14ac:dyDescent="0.3">
      <c r="A6310" s="33">
        <v>135410</v>
      </c>
      <c r="B6310" t="s">
        <v>9972</v>
      </c>
      <c r="C6310">
        <v>52848.160000000003</v>
      </c>
      <c r="D6310">
        <v>103</v>
      </c>
      <c r="E6310">
        <v>150</v>
      </c>
      <c r="F6310" t="s">
        <v>9872</v>
      </c>
      <c r="G6310">
        <v>0</v>
      </c>
      <c r="H6310">
        <v>0</v>
      </c>
    </row>
    <row r="6311" spans="1:8" x14ac:dyDescent="0.3">
      <c r="A6311" s="33">
        <v>135411</v>
      </c>
      <c r="B6311" t="s">
        <v>9973</v>
      </c>
      <c r="C6311">
        <v>43483.35</v>
      </c>
      <c r="D6311">
        <v>103</v>
      </c>
      <c r="E6311">
        <v>150</v>
      </c>
      <c r="F6311" t="s">
        <v>9872</v>
      </c>
      <c r="G6311">
        <v>0</v>
      </c>
      <c r="H6311">
        <v>0</v>
      </c>
    </row>
    <row r="6312" spans="1:8" x14ac:dyDescent="0.3">
      <c r="A6312" s="33">
        <v>135412</v>
      </c>
      <c r="B6312" t="s">
        <v>9974</v>
      </c>
      <c r="C6312">
        <v>43483.35</v>
      </c>
      <c r="D6312">
        <v>103</v>
      </c>
      <c r="E6312">
        <v>150</v>
      </c>
      <c r="F6312" t="s">
        <v>9872</v>
      </c>
      <c r="G6312">
        <v>0</v>
      </c>
      <c r="H6312">
        <v>0</v>
      </c>
    </row>
    <row r="6313" spans="1:8" x14ac:dyDescent="0.3">
      <c r="A6313" s="33">
        <v>135413</v>
      </c>
      <c r="B6313" t="s">
        <v>9975</v>
      </c>
      <c r="C6313">
        <v>52848.160000000003</v>
      </c>
      <c r="D6313">
        <v>103</v>
      </c>
      <c r="E6313">
        <v>150</v>
      </c>
      <c r="F6313" t="s">
        <v>9872</v>
      </c>
      <c r="G6313">
        <v>0</v>
      </c>
      <c r="H6313">
        <v>0</v>
      </c>
    </row>
    <row r="6314" spans="1:8" x14ac:dyDescent="0.3">
      <c r="A6314" s="33">
        <v>135414</v>
      </c>
      <c r="B6314" t="s">
        <v>9976</v>
      </c>
      <c r="C6314">
        <v>52848.160000000003</v>
      </c>
      <c r="D6314">
        <v>103</v>
      </c>
      <c r="E6314">
        <v>150</v>
      </c>
      <c r="F6314" t="s">
        <v>9872</v>
      </c>
      <c r="G6314">
        <v>0</v>
      </c>
      <c r="H6314">
        <v>0</v>
      </c>
    </row>
    <row r="6315" spans="1:8" x14ac:dyDescent="0.3">
      <c r="A6315" s="33">
        <v>135415</v>
      </c>
      <c r="B6315" t="s">
        <v>9977</v>
      </c>
      <c r="C6315">
        <v>43483.35</v>
      </c>
      <c r="D6315">
        <v>103</v>
      </c>
      <c r="E6315">
        <v>150</v>
      </c>
      <c r="F6315" t="s">
        <v>9872</v>
      </c>
      <c r="G6315">
        <v>0</v>
      </c>
      <c r="H6315">
        <v>0</v>
      </c>
    </row>
    <row r="6316" spans="1:8" x14ac:dyDescent="0.3">
      <c r="A6316" s="33">
        <v>135416</v>
      </c>
      <c r="B6316" t="s">
        <v>9978</v>
      </c>
      <c r="C6316">
        <v>43483.35</v>
      </c>
      <c r="D6316">
        <v>103</v>
      </c>
      <c r="E6316">
        <v>150</v>
      </c>
      <c r="F6316" t="s">
        <v>9872</v>
      </c>
      <c r="G6316">
        <v>0</v>
      </c>
      <c r="H6316">
        <v>0</v>
      </c>
    </row>
    <row r="6317" spans="1:8" x14ac:dyDescent="0.3">
      <c r="A6317" s="33">
        <v>137623</v>
      </c>
      <c r="B6317" t="s">
        <v>9979</v>
      </c>
      <c r="C6317">
        <v>43483.35</v>
      </c>
      <c r="D6317">
        <v>103</v>
      </c>
      <c r="E6317">
        <v>233</v>
      </c>
      <c r="F6317" t="s">
        <v>9872</v>
      </c>
      <c r="G6317">
        <v>0</v>
      </c>
      <c r="H6317">
        <v>0</v>
      </c>
    </row>
    <row r="6318" spans="1:8" x14ac:dyDescent="0.3">
      <c r="A6318" s="33">
        <v>137608</v>
      </c>
      <c r="B6318" t="s">
        <v>9980</v>
      </c>
      <c r="C6318">
        <v>43483.35</v>
      </c>
      <c r="D6318">
        <v>103</v>
      </c>
      <c r="E6318">
        <v>150</v>
      </c>
      <c r="F6318" t="s">
        <v>9872</v>
      </c>
      <c r="G6318">
        <v>0</v>
      </c>
      <c r="H6318">
        <v>0</v>
      </c>
    </row>
    <row r="6319" spans="1:8" x14ac:dyDescent="0.3">
      <c r="A6319" s="33">
        <v>137464</v>
      </c>
      <c r="B6319" t="s">
        <v>9981</v>
      </c>
      <c r="C6319">
        <v>43483.35</v>
      </c>
      <c r="D6319">
        <v>103</v>
      </c>
      <c r="E6319">
        <v>150</v>
      </c>
      <c r="F6319" t="s">
        <v>9872</v>
      </c>
      <c r="G6319">
        <v>0</v>
      </c>
      <c r="H6319">
        <v>0</v>
      </c>
    </row>
    <row r="6320" spans="1:8" x14ac:dyDescent="0.3">
      <c r="A6320" s="33">
        <v>137466</v>
      </c>
      <c r="B6320" t="s">
        <v>9982</v>
      </c>
      <c r="C6320">
        <v>43483.35</v>
      </c>
      <c r="D6320">
        <v>103</v>
      </c>
      <c r="E6320">
        <v>150</v>
      </c>
      <c r="F6320" t="s">
        <v>9872</v>
      </c>
      <c r="G6320">
        <v>0</v>
      </c>
      <c r="H6320">
        <v>0</v>
      </c>
    </row>
    <row r="6321" spans="1:8" x14ac:dyDescent="0.3">
      <c r="A6321" s="33">
        <v>137467</v>
      </c>
      <c r="B6321" t="s">
        <v>9983</v>
      </c>
      <c r="C6321">
        <v>43483.35</v>
      </c>
      <c r="D6321">
        <v>103</v>
      </c>
      <c r="E6321">
        <v>150</v>
      </c>
      <c r="F6321" t="s">
        <v>9872</v>
      </c>
      <c r="G6321">
        <v>0</v>
      </c>
      <c r="H6321">
        <v>0</v>
      </c>
    </row>
    <row r="6322" spans="1:8" x14ac:dyDescent="0.3">
      <c r="A6322" s="33">
        <v>137468</v>
      </c>
      <c r="B6322" t="s">
        <v>9984</v>
      </c>
      <c r="C6322">
        <v>43483.35</v>
      </c>
      <c r="D6322">
        <v>103</v>
      </c>
      <c r="E6322">
        <v>150</v>
      </c>
      <c r="F6322" t="s">
        <v>9872</v>
      </c>
      <c r="G6322">
        <v>0</v>
      </c>
      <c r="H6322">
        <v>0</v>
      </c>
    </row>
    <row r="6323" spans="1:8" x14ac:dyDescent="0.3">
      <c r="A6323" s="33">
        <v>137469</v>
      </c>
      <c r="B6323" t="s">
        <v>9985</v>
      </c>
      <c r="C6323">
        <v>43483.35</v>
      </c>
      <c r="D6323">
        <v>103</v>
      </c>
      <c r="E6323">
        <v>150</v>
      </c>
      <c r="F6323" t="s">
        <v>9872</v>
      </c>
      <c r="G6323">
        <v>0</v>
      </c>
      <c r="H6323">
        <v>0</v>
      </c>
    </row>
    <row r="6324" spans="1:8" x14ac:dyDescent="0.3">
      <c r="A6324" s="33">
        <v>137470</v>
      </c>
      <c r="B6324" t="s">
        <v>9986</v>
      </c>
      <c r="C6324">
        <v>43483.35</v>
      </c>
      <c r="D6324">
        <v>103</v>
      </c>
      <c r="E6324">
        <v>150</v>
      </c>
      <c r="F6324" t="s">
        <v>9872</v>
      </c>
      <c r="G6324">
        <v>0</v>
      </c>
      <c r="H6324">
        <v>0</v>
      </c>
    </row>
    <row r="6325" spans="1:8" x14ac:dyDescent="0.3">
      <c r="A6325" s="33">
        <v>137471</v>
      </c>
      <c r="B6325" t="s">
        <v>9987</v>
      </c>
      <c r="C6325">
        <v>43483.35</v>
      </c>
      <c r="D6325">
        <v>103</v>
      </c>
      <c r="E6325">
        <v>150</v>
      </c>
      <c r="F6325" t="s">
        <v>9872</v>
      </c>
      <c r="G6325">
        <v>2</v>
      </c>
      <c r="H6325">
        <v>0</v>
      </c>
    </row>
    <row r="6326" spans="1:8" x14ac:dyDescent="0.3">
      <c r="A6326" s="33">
        <v>137472</v>
      </c>
      <c r="B6326" t="s">
        <v>9988</v>
      </c>
      <c r="C6326">
        <v>43483.35</v>
      </c>
      <c r="D6326">
        <v>103</v>
      </c>
      <c r="E6326">
        <v>150</v>
      </c>
      <c r="F6326" t="s">
        <v>9872</v>
      </c>
      <c r="G6326">
        <v>0</v>
      </c>
      <c r="H6326">
        <v>0</v>
      </c>
    </row>
    <row r="6327" spans="1:8" x14ac:dyDescent="0.3">
      <c r="A6327" s="33">
        <v>137473</v>
      </c>
      <c r="B6327" t="s">
        <v>9989</v>
      </c>
      <c r="C6327">
        <v>43483.35</v>
      </c>
      <c r="D6327">
        <v>103</v>
      </c>
      <c r="E6327">
        <v>150</v>
      </c>
      <c r="F6327" t="s">
        <v>9872</v>
      </c>
      <c r="G6327">
        <v>0</v>
      </c>
      <c r="H6327">
        <v>0</v>
      </c>
    </row>
    <row r="6328" spans="1:8" x14ac:dyDescent="0.3">
      <c r="A6328" s="33">
        <v>135646</v>
      </c>
      <c r="B6328" t="s">
        <v>17249</v>
      </c>
      <c r="C6328">
        <v>0</v>
      </c>
      <c r="D6328">
        <v>103</v>
      </c>
      <c r="E6328">
        <v>233</v>
      </c>
      <c r="F6328" t="s">
        <v>9872</v>
      </c>
      <c r="G6328">
        <v>0</v>
      </c>
      <c r="H6328">
        <v>0</v>
      </c>
    </row>
    <row r="6329" spans="1:8" x14ac:dyDescent="0.3">
      <c r="A6329" s="33">
        <v>135644</v>
      </c>
      <c r="B6329" t="s">
        <v>17250</v>
      </c>
      <c r="C6329">
        <v>0</v>
      </c>
      <c r="D6329">
        <v>103</v>
      </c>
      <c r="E6329">
        <v>233</v>
      </c>
      <c r="F6329" t="s">
        <v>9872</v>
      </c>
      <c r="G6329">
        <v>0</v>
      </c>
      <c r="H6329">
        <v>0</v>
      </c>
    </row>
    <row r="6330" spans="1:8" x14ac:dyDescent="0.3">
      <c r="A6330" s="33">
        <v>135642</v>
      </c>
      <c r="B6330" t="s">
        <v>17251</v>
      </c>
      <c r="C6330">
        <v>0</v>
      </c>
      <c r="D6330">
        <v>103</v>
      </c>
      <c r="E6330">
        <v>113</v>
      </c>
      <c r="F6330" t="s">
        <v>9872</v>
      </c>
      <c r="G6330">
        <v>0</v>
      </c>
      <c r="H6330">
        <v>0</v>
      </c>
    </row>
    <row r="6331" spans="1:8" x14ac:dyDescent="0.3">
      <c r="A6331" s="33">
        <v>135640</v>
      </c>
      <c r="B6331" t="s">
        <v>17252</v>
      </c>
      <c r="C6331">
        <v>0</v>
      </c>
      <c r="D6331">
        <v>103</v>
      </c>
      <c r="E6331">
        <v>233</v>
      </c>
      <c r="F6331" t="s">
        <v>9872</v>
      </c>
      <c r="G6331">
        <v>0</v>
      </c>
      <c r="H6331">
        <v>0</v>
      </c>
    </row>
    <row r="6332" spans="1:8" x14ac:dyDescent="0.3">
      <c r="A6332" s="33">
        <v>135636</v>
      </c>
      <c r="B6332" t="s">
        <v>17253</v>
      </c>
      <c r="C6332">
        <v>0</v>
      </c>
      <c r="D6332">
        <v>103</v>
      </c>
      <c r="E6332">
        <v>233</v>
      </c>
      <c r="F6332" t="s">
        <v>9872</v>
      </c>
      <c r="G6332">
        <v>0</v>
      </c>
      <c r="H6332">
        <v>0</v>
      </c>
    </row>
    <row r="6333" spans="1:8" x14ac:dyDescent="0.3">
      <c r="A6333" s="33">
        <v>135635</v>
      </c>
      <c r="B6333" t="s">
        <v>17254</v>
      </c>
      <c r="C6333">
        <v>0</v>
      </c>
      <c r="D6333">
        <v>103</v>
      </c>
      <c r="E6333">
        <v>233</v>
      </c>
      <c r="F6333" t="s">
        <v>9872</v>
      </c>
      <c r="G6333">
        <v>0</v>
      </c>
      <c r="H6333">
        <v>0</v>
      </c>
    </row>
    <row r="6334" spans="1:8" x14ac:dyDescent="0.3">
      <c r="A6334" s="33">
        <v>135629</v>
      </c>
      <c r="B6334" t="s">
        <v>17124</v>
      </c>
      <c r="C6334">
        <v>0</v>
      </c>
      <c r="D6334">
        <v>103</v>
      </c>
      <c r="E6334">
        <v>233</v>
      </c>
      <c r="F6334" t="s">
        <v>9872</v>
      </c>
      <c r="G6334">
        <v>0</v>
      </c>
      <c r="H6334">
        <v>0</v>
      </c>
    </row>
    <row r="6335" spans="1:8" x14ac:dyDescent="0.3">
      <c r="A6335" s="33">
        <v>135626</v>
      </c>
      <c r="B6335" t="s">
        <v>17125</v>
      </c>
      <c r="C6335">
        <v>0</v>
      </c>
      <c r="D6335">
        <v>103</v>
      </c>
      <c r="E6335">
        <v>233</v>
      </c>
      <c r="F6335" t="s">
        <v>9872</v>
      </c>
      <c r="G6335">
        <v>0</v>
      </c>
      <c r="H6335">
        <v>0</v>
      </c>
    </row>
    <row r="6336" spans="1:8" x14ac:dyDescent="0.3">
      <c r="A6336" s="33">
        <v>135624</v>
      </c>
      <c r="B6336" t="s">
        <v>17126</v>
      </c>
      <c r="C6336">
        <v>0</v>
      </c>
      <c r="D6336">
        <v>103</v>
      </c>
      <c r="E6336">
        <v>233</v>
      </c>
      <c r="F6336" t="s">
        <v>9872</v>
      </c>
      <c r="G6336">
        <v>0</v>
      </c>
      <c r="H6336">
        <v>0</v>
      </c>
    </row>
    <row r="6337" spans="1:8" x14ac:dyDescent="0.3">
      <c r="A6337" s="33">
        <v>135622</v>
      </c>
      <c r="B6337" t="s">
        <v>17127</v>
      </c>
      <c r="C6337">
        <v>0</v>
      </c>
      <c r="D6337">
        <v>103</v>
      </c>
      <c r="E6337">
        <v>233</v>
      </c>
      <c r="F6337" t="s">
        <v>9872</v>
      </c>
      <c r="G6337">
        <v>0</v>
      </c>
      <c r="H6337">
        <v>0</v>
      </c>
    </row>
    <row r="6338" spans="1:8" x14ac:dyDescent="0.3">
      <c r="A6338" s="33">
        <v>135621</v>
      </c>
      <c r="B6338" t="s">
        <v>17128</v>
      </c>
      <c r="C6338">
        <v>0</v>
      </c>
      <c r="D6338">
        <v>103</v>
      </c>
      <c r="E6338">
        <v>233</v>
      </c>
      <c r="F6338" t="s">
        <v>9872</v>
      </c>
      <c r="G6338">
        <v>0</v>
      </c>
      <c r="H6338">
        <v>0</v>
      </c>
    </row>
    <row r="6339" spans="1:8" x14ac:dyDescent="0.3">
      <c r="A6339" s="33">
        <v>135620</v>
      </c>
      <c r="B6339" t="s">
        <v>17129</v>
      </c>
      <c r="C6339">
        <v>0</v>
      </c>
      <c r="D6339">
        <v>103</v>
      </c>
      <c r="E6339">
        <v>233</v>
      </c>
      <c r="F6339" t="s">
        <v>9872</v>
      </c>
      <c r="G6339">
        <v>0</v>
      </c>
      <c r="H6339">
        <v>0</v>
      </c>
    </row>
    <row r="6340" spans="1:8" x14ac:dyDescent="0.3">
      <c r="A6340" s="33">
        <v>135618</v>
      </c>
      <c r="B6340" t="s">
        <v>17130</v>
      </c>
      <c r="C6340">
        <v>0</v>
      </c>
      <c r="D6340">
        <v>103</v>
      </c>
      <c r="E6340">
        <v>233</v>
      </c>
      <c r="F6340" t="s">
        <v>9872</v>
      </c>
      <c r="G6340">
        <v>0</v>
      </c>
      <c r="H6340">
        <v>0</v>
      </c>
    </row>
    <row r="6341" spans="1:8" x14ac:dyDescent="0.3">
      <c r="A6341" s="33">
        <v>135609</v>
      </c>
      <c r="B6341" t="s">
        <v>17131</v>
      </c>
      <c r="C6341">
        <v>0</v>
      </c>
      <c r="D6341">
        <v>103</v>
      </c>
      <c r="E6341">
        <v>233</v>
      </c>
      <c r="F6341" t="s">
        <v>9872</v>
      </c>
      <c r="G6341">
        <v>0</v>
      </c>
      <c r="H6341">
        <v>0</v>
      </c>
    </row>
    <row r="6342" spans="1:8" x14ac:dyDescent="0.3">
      <c r="A6342" s="33">
        <v>135607</v>
      </c>
      <c r="B6342" t="s">
        <v>17132</v>
      </c>
      <c r="C6342">
        <v>0</v>
      </c>
      <c r="D6342">
        <v>103</v>
      </c>
      <c r="E6342">
        <v>233</v>
      </c>
      <c r="F6342" t="s">
        <v>9872</v>
      </c>
      <c r="G6342">
        <v>0</v>
      </c>
      <c r="H6342">
        <v>0</v>
      </c>
    </row>
    <row r="6343" spans="1:8" x14ac:dyDescent="0.3">
      <c r="A6343" s="33">
        <v>135605</v>
      </c>
      <c r="B6343" t="s">
        <v>17133</v>
      </c>
      <c r="C6343">
        <v>0</v>
      </c>
      <c r="D6343">
        <v>103</v>
      </c>
      <c r="E6343">
        <v>233</v>
      </c>
      <c r="F6343" t="s">
        <v>9872</v>
      </c>
      <c r="G6343">
        <v>0</v>
      </c>
      <c r="H6343">
        <v>0</v>
      </c>
    </row>
    <row r="6344" spans="1:8" x14ac:dyDescent="0.3">
      <c r="A6344" s="33">
        <v>135601</v>
      </c>
      <c r="B6344" t="s">
        <v>17134</v>
      </c>
      <c r="C6344">
        <v>0</v>
      </c>
      <c r="D6344">
        <v>103</v>
      </c>
      <c r="E6344">
        <v>233</v>
      </c>
      <c r="F6344" t="s">
        <v>9872</v>
      </c>
      <c r="G6344">
        <v>0</v>
      </c>
      <c r="H6344">
        <v>0</v>
      </c>
    </row>
    <row r="6345" spans="1:8" x14ac:dyDescent="0.3">
      <c r="A6345" s="33">
        <v>135596</v>
      </c>
      <c r="B6345" t="s">
        <v>17135</v>
      </c>
      <c r="C6345">
        <v>0</v>
      </c>
      <c r="D6345">
        <v>103</v>
      </c>
      <c r="E6345">
        <v>233</v>
      </c>
      <c r="F6345" t="s">
        <v>9872</v>
      </c>
      <c r="G6345">
        <v>0</v>
      </c>
      <c r="H6345">
        <v>0</v>
      </c>
    </row>
    <row r="6346" spans="1:8" x14ac:dyDescent="0.3">
      <c r="A6346" s="33">
        <v>135616</v>
      </c>
      <c r="B6346" t="s">
        <v>17136</v>
      </c>
      <c r="C6346">
        <v>0</v>
      </c>
      <c r="D6346">
        <v>103</v>
      </c>
      <c r="E6346">
        <v>233</v>
      </c>
      <c r="F6346" t="s">
        <v>9872</v>
      </c>
      <c r="G6346">
        <v>0</v>
      </c>
      <c r="H6346">
        <v>0</v>
      </c>
    </row>
    <row r="6347" spans="1:8" x14ac:dyDescent="0.3">
      <c r="A6347" s="33">
        <v>135614</v>
      </c>
      <c r="B6347" t="s">
        <v>17137</v>
      </c>
      <c r="C6347">
        <v>0</v>
      </c>
      <c r="D6347">
        <v>103</v>
      </c>
      <c r="E6347">
        <v>233</v>
      </c>
      <c r="F6347" t="s">
        <v>9872</v>
      </c>
      <c r="G6347">
        <v>0</v>
      </c>
      <c r="H6347">
        <v>0</v>
      </c>
    </row>
    <row r="6348" spans="1:8" x14ac:dyDescent="0.3">
      <c r="A6348" s="33">
        <v>135611</v>
      </c>
      <c r="B6348" t="s">
        <v>17138</v>
      </c>
      <c r="C6348">
        <v>0</v>
      </c>
      <c r="D6348">
        <v>103</v>
      </c>
      <c r="E6348">
        <v>233</v>
      </c>
      <c r="F6348" t="s">
        <v>9872</v>
      </c>
      <c r="G6348">
        <v>0</v>
      </c>
      <c r="H6348">
        <v>0</v>
      </c>
    </row>
    <row r="6349" spans="1:8" x14ac:dyDescent="0.3">
      <c r="A6349" s="33">
        <v>135613</v>
      </c>
      <c r="B6349" t="s">
        <v>17139</v>
      </c>
      <c r="C6349">
        <v>0</v>
      </c>
      <c r="D6349">
        <v>103</v>
      </c>
      <c r="E6349">
        <v>233</v>
      </c>
      <c r="F6349" t="s">
        <v>9872</v>
      </c>
      <c r="G6349">
        <v>0</v>
      </c>
      <c r="H6349">
        <v>0</v>
      </c>
    </row>
    <row r="6350" spans="1:8" x14ac:dyDescent="0.3">
      <c r="A6350" s="33">
        <v>135478</v>
      </c>
      <c r="B6350" t="s">
        <v>9990</v>
      </c>
      <c r="C6350">
        <v>55104</v>
      </c>
      <c r="D6350">
        <v>103</v>
      </c>
      <c r="E6350">
        <v>181</v>
      </c>
      <c r="F6350" t="s">
        <v>9872</v>
      </c>
      <c r="G6350">
        <v>3</v>
      </c>
      <c r="H6350">
        <v>0</v>
      </c>
    </row>
    <row r="6351" spans="1:8" x14ac:dyDescent="0.3">
      <c r="A6351" s="33">
        <v>135570</v>
      </c>
      <c r="B6351" t="s">
        <v>17140</v>
      </c>
      <c r="C6351">
        <v>0</v>
      </c>
      <c r="D6351">
        <v>103</v>
      </c>
      <c r="E6351">
        <v>150</v>
      </c>
      <c r="F6351" t="s">
        <v>9872</v>
      </c>
      <c r="G6351">
        <v>0</v>
      </c>
      <c r="H6351">
        <v>0</v>
      </c>
    </row>
    <row r="6352" spans="1:8" x14ac:dyDescent="0.3">
      <c r="A6352" s="33">
        <v>135574</v>
      </c>
      <c r="B6352" t="s">
        <v>17141</v>
      </c>
      <c r="C6352">
        <v>0</v>
      </c>
      <c r="D6352">
        <v>103</v>
      </c>
      <c r="E6352">
        <v>150</v>
      </c>
      <c r="F6352" t="s">
        <v>9872</v>
      </c>
      <c r="G6352">
        <v>0</v>
      </c>
      <c r="H6352">
        <v>0</v>
      </c>
    </row>
    <row r="6353" spans="1:8" x14ac:dyDescent="0.3">
      <c r="A6353" s="33">
        <v>135563</v>
      </c>
      <c r="B6353" t="s">
        <v>17142</v>
      </c>
      <c r="C6353">
        <v>0</v>
      </c>
      <c r="D6353">
        <v>103</v>
      </c>
      <c r="E6353">
        <v>150</v>
      </c>
      <c r="F6353" t="s">
        <v>9872</v>
      </c>
      <c r="G6353">
        <v>0</v>
      </c>
      <c r="H6353">
        <v>0</v>
      </c>
    </row>
    <row r="6354" spans="1:8" x14ac:dyDescent="0.3">
      <c r="A6354" s="33">
        <v>135575</v>
      </c>
      <c r="B6354" t="s">
        <v>17143</v>
      </c>
      <c r="C6354">
        <v>0</v>
      </c>
      <c r="D6354">
        <v>103</v>
      </c>
      <c r="E6354">
        <v>150</v>
      </c>
      <c r="F6354" t="s">
        <v>9872</v>
      </c>
      <c r="G6354">
        <v>0</v>
      </c>
      <c r="H6354">
        <v>0</v>
      </c>
    </row>
    <row r="6355" spans="1:8" x14ac:dyDescent="0.3">
      <c r="A6355" s="33">
        <v>135564</v>
      </c>
      <c r="B6355" t="s">
        <v>17144</v>
      </c>
      <c r="C6355">
        <v>0</v>
      </c>
      <c r="D6355">
        <v>103</v>
      </c>
      <c r="E6355">
        <v>150</v>
      </c>
      <c r="F6355" t="s">
        <v>9872</v>
      </c>
      <c r="G6355">
        <v>0</v>
      </c>
      <c r="H6355">
        <v>0</v>
      </c>
    </row>
    <row r="6356" spans="1:8" x14ac:dyDescent="0.3">
      <c r="A6356" s="33">
        <v>135561</v>
      </c>
      <c r="B6356" t="s">
        <v>17145</v>
      </c>
      <c r="C6356">
        <v>0</v>
      </c>
      <c r="D6356">
        <v>103</v>
      </c>
      <c r="E6356">
        <v>150</v>
      </c>
      <c r="F6356" t="s">
        <v>9872</v>
      </c>
      <c r="G6356">
        <v>0</v>
      </c>
      <c r="H6356">
        <v>0</v>
      </c>
    </row>
    <row r="6357" spans="1:8" x14ac:dyDescent="0.3">
      <c r="A6357" s="33">
        <v>135576</v>
      </c>
      <c r="B6357" t="s">
        <v>17146</v>
      </c>
      <c r="C6357">
        <v>0</v>
      </c>
      <c r="D6357">
        <v>103</v>
      </c>
      <c r="E6357">
        <v>150</v>
      </c>
      <c r="F6357" t="s">
        <v>9872</v>
      </c>
      <c r="G6357">
        <v>0</v>
      </c>
      <c r="H6357">
        <v>0</v>
      </c>
    </row>
    <row r="6358" spans="1:8" x14ac:dyDescent="0.3">
      <c r="A6358" s="33">
        <v>135560</v>
      </c>
      <c r="B6358" t="s">
        <v>17147</v>
      </c>
      <c r="C6358">
        <v>0</v>
      </c>
      <c r="D6358">
        <v>103</v>
      </c>
      <c r="E6358">
        <v>150</v>
      </c>
      <c r="F6358" t="s">
        <v>9872</v>
      </c>
      <c r="G6358">
        <v>0</v>
      </c>
      <c r="H6358">
        <v>0</v>
      </c>
    </row>
    <row r="6359" spans="1:8" x14ac:dyDescent="0.3">
      <c r="A6359" s="33">
        <v>137549</v>
      </c>
      <c r="B6359" t="s">
        <v>9991</v>
      </c>
      <c r="C6359">
        <v>43483.35</v>
      </c>
      <c r="D6359">
        <v>103</v>
      </c>
      <c r="E6359">
        <v>233</v>
      </c>
      <c r="F6359" t="s">
        <v>9872</v>
      </c>
      <c r="G6359">
        <v>0</v>
      </c>
      <c r="H6359">
        <v>0</v>
      </c>
    </row>
    <row r="6360" spans="1:8" x14ac:dyDescent="0.3">
      <c r="A6360" s="33">
        <v>135437</v>
      </c>
      <c r="B6360" t="s">
        <v>9992</v>
      </c>
      <c r="C6360">
        <v>43483.35</v>
      </c>
      <c r="D6360">
        <v>103</v>
      </c>
      <c r="E6360">
        <v>150</v>
      </c>
      <c r="F6360" t="s">
        <v>9872</v>
      </c>
      <c r="G6360">
        <v>0</v>
      </c>
      <c r="H6360">
        <v>0</v>
      </c>
    </row>
    <row r="6361" spans="1:8" x14ac:dyDescent="0.3">
      <c r="A6361" s="33">
        <v>135439</v>
      </c>
      <c r="B6361" t="s">
        <v>9993</v>
      </c>
      <c r="C6361">
        <v>43483.35</v>
      </c>
      <c r="D6361">
        <v>103</v>
      </c>
      <c r="E6361">
        <v>150</v>
      </c>
      <c r="F6361" t="s">
        <v>9872</v>
      </c>
      <c r="G6361">
        <v>0</v>
      </c>
      <c r="H6361">
        <v>0</v>
      </c>
    </row>
    <row r="6362" spans="1:8" x14ac:dyDescent="0.3">
      <c r="A6362" s="33">
        <v>135502</v>
      </c>
      <c r="B6362" t="s">
        <v>9994</v>
      </c>
      <c r="C6362">
        <v>56715</v>
      </c>
      <c r="D6362">
        <v>103</v>
      </c>
      <c r="E6362">
        <v>181</v>
      </c>
      <c r="F6362" t="s">
        <v>9872</v>
      </c>
      <c r="G6362">
        <v>4</v>
      </c>
      <c r="H6362">
        <v>1</v>
      </c>
    </row>
    <row r="6363" spans="1:8" x14ac:dyDescent="0.3">
      <c r="A6363" s="33">
        <v>135457</v>
      </c>
      <c r="B6363" t="s">
        <v>9995</v>
      </c>
      <c r="C6363">
        <v>43483.35</v>
      </c>
      <c r="D6363">
        <v>103</v>
      </c>
      <c r="E6363">
        <v>150</v>
      </c>
      <c r="F6363" t="s">
        <v>9872</v>
      </c>
      <c r="G6363">
        <v>0</v>
      </c>
      <c r="H6363">
        <v>0</v>
      </c>
    </row>
    <row r="6364" spans="1:8" x14ac:dyDescent="0.3">
      <c r="A6364" s="33">
        <v>135458</v>
      </c>
      <c r="B6364" t="s">
        <v>9996</v>
      </c>
      <c r="C6364">
        <v>52848.160000000003</v>
      </c>
      <c r="D6364">
        <v>103</v>
      </c>
      <c r="E6364">
        <v>150</v>
      </c>
      <c r="F6364" t="s">
        <v>9872</v>
      </c>
      <c r="G6364">
        <v>2</v>
      </c>
      <c r="H6364">
        <v>0</v>
      </c>
    </row>
    <row r="6365" spans="1:8" x14ac:dyDescent="0.3">
      <c r="A6365" s="33">
        <v>137474</v>
      </c>
      <c r="B6365" t="s">
        <v>9997</v>
      </c>
      <c r="C6365">
        <v>43483.35</v>
      </c>
      <c r="D6365">
        <v>103</v>
      </c>
      <c r="E6365">
        <v>150</v>
      </c>
      <c r="F6365" t="s">
        <v>9872</v>
      </c>
      <c r="G6365">
        <v>0</v>
      </c>
      <c r="H6365">
        <v>0</v>
      </c>
    </row>
    <row r="6366" spans="1:8" x14ac:dyDescent="0.3">
      <c r="A6366" s="33">
        <v>135558</v>
      </c>
      <c r="B6366" t="s">
        <v>17148</v>
      </c>
      <c r="C6366">
        <v>0</v>
      </c>
      <c r="D6366">
        <v>103</v>
      </c>
      <c r="E6366">
        <v>150</v>
      </c>
      <c r="F6366" t="s">
        <v>9872</v>
      </c>
      <c r="G6366">
        <v>0</v>
      </c>
      <c r="H6366">
        <v>0</v>
      </c>
    </row>
    <row r="6367" spans="1:8" x14ac:dyDescent="0.3">
      <c r="A6367" s="33">
        <v>137550</v>
      </c>
      <c r="B6367" t="s">
        <v>9998</v>
      </c>
      <c r="C6367">
        <v>43483.35</v>
      </c>
      <c r="D6367">
        <v>103</v>
      </c>
      <c r="E6367">
        <v>233</v>
      </c>
      <c r="F6367" t="s">
        <v>9872</v>
      </c>
      <c r="G6367">
        <v>0</v>
      </c>
      <c r="H6367">
        <v>0</v>
      </c>
    </row>
    <row r="6368" spans="1:8" x14ac:dyDescent="0.3">
      <c r="A6368" s="33">
        <v>135503</v>
      </c>
      <c r="B6368" t="s">
        <v>9999</v>
      </c>
      <c r="C6368">
        <v>49480</v>
      </c>
      <c r="D6368">
        <v>103</v>
      </c>
      <c r="E6368">
        <v>181</v>
      </c>
      <c r="F6368" t="s">
        <v>9872</v>
      </c>
      <c r="G6368">
        <v>0</v>
      </c>
      <c r="H6368">
        <v>0</v>
      </c>
    </row>
    <row r="6369" spans="1:8" x14ac:dyDescent="0.3">
      <c r="A6369" s="33">
        <v>135459</v>
      </c>
      <c r="B6369" t="s">
        <v>10000</v>
      </c>
      <c r="C6369">
        <v>43483.35</v>
      </c>
      <c r="D6369">
        <v>103</v>
      </c>
      <c r="E6369">
        <v>150</v>
      </c>
      <c r="F6369" t="s">
        <v>9872</v>
      </c>
      <c r="G6369">
        <v>0</v>
      </c>
      <c r="H6369">
        <v>0</v>
      </c>
    </row>
    <row r="6370" spans="1:8" x14ac:dyDescent="0.3">
      <c r="A6370" s="33">
        <v>137702</v>
      </c>
      <c r="B6370" t="s">
        <v>10001</v>
      </c>
      <c r="C6370">
        <v>55394</v>
      </c>
      <c r="D6370">
        <v>103</v>
      </c>
      <c r="E6370">
        <v>233</v>
      </c>
      <c r="F6370" t="s">
        <v>9872</v>
      </c>
      <c r="G6370">
        <v>36</v>
      </c>
      <c r="H6370">
        <v>1</v>
      </c>
    </row>
    <row r="6371" spans="1:8" x14ac:dyDescent="0.3">
      <c r="A6371" s="33">
        <v>137703</v>
      </c>
      <c r="B6371" t="s">
        <v>16857</v>
      </c>
      <c r="C6371">
        <v>55975</v>
      </c>
      <c r="D6371">
        <v>103</v>
      </c>
      <c r="E6371">
        <v>233</v>
      </c>
      <c r="F6371" t="s">
        <v>9872</v>
      </c>
      <c r="G6371">
        <v>4</v>
      </c>
      <c r="H6371">
        <v>1</v>
      </c>
    </row>
    <row r="6372" spans="1:8" x14ac:dyDescent="0.3">
      <c r="A6372" s="33">
        <v>137704</v>
      </c>
      <c r="B6372" t="s">
        <v>10002</v>
      </c>
      <c r="C6372">
        <v>0</v>
      </c>
      <c r="D6372">
        <v>103</v>
      </c>
      <c r="E6372">
        <v>233</v>
      </c>
      <c r="F6372" t="s">
        <v>9872</v>
      </c>
      <c r="G6372">
        <v>0</v>
      </c>
      <c r="H6372">
        <v>0</v>
      </c>
    </row>
    <row r="6373" spans="1:8" x14ac:dyDescent="0.3">
      <c r="A6373" s="33">
        <v>137475</v>
      </c>
      <c r="B6373" t="s">
        <v>10003</v>
      </c>
      <c r="C6373">
        <v>43483.35</v>
      </c>
      <c r="D6373">
        <v>103</v>
      </c>
      <c r="E6373">
        <v>150</v>
      </c>
      <c r="F6373" t="s">
        <v>9872</v>
      </c>
      <c r="G6373">
        <v>0</v>
      </c>
      <c r="H6373">
        <v>0</v>
      </c>
    </row>
    <row r="6374" spans="1:8" x14ac:dyDescent="0.3">
      <c r="A6374" s="33">
        <v>137476</v>
      </c>
      <c r="B6374" t="s">
        <v>10004</v>
      </c>
      <c r="C6374">
        <v>43483.35</v>
      </c>
      <c r="D6374">
        <v>103</v>
      </c>
      <c r="E6374">
        <v>150</v>
      </c>
      <c r="F6374" t="s">
        <v>9872</v>
      </c>
      <c r="G6374">
        <v>2</v>
      </c>
      <c r="H6374">
        <v>0</v>
      </c>
    </row>
    <row r="6375" spans="1:8" x14ac:dyDescent="0.3">
      <c r="A6375" s="33">
        <v>135281</v>
      </c>
      <c r="B6375" t="s">
        <v>10005</v>
      </c>
      <c r="C6375">
        <v>43483.35</v>
      </c>
      <c r="D6375">
        <v>103</v>
      </c>
      <c r="E6375">
        <v>150</v>
      </c>
      <c r="F6375" t="s">
        <v>9872</v>
      </c>
      <c r="G6375">
        <v>0</v>
      </c>
      <c r="H6375">
        <v>0</v>
      </c>
    </row>
    <row r="6376" spans="1:8" x14ac:dyDescent="0.3">
      <c r="A6376" s="33">
        <v>135280</v>
      </c>
      <c r="B6376" t="s">
        <v>10006</v>
      </c>
      <c r="C6376">
        <v>43483.35</v>
      </c>
      <c r="D6376">
        <v>103</v>
      </c>
      <c r="E6376">
        <v>150</v>
      </c>
      <c r="F6376" t="s">
        <v>9872</v>
      </c>
      <c r="G6376">
        <v>2</v>
      </c>
      <c r="H6376">
        <v>0</v>
      </c>
    </row>
    <row r="6377" spans="1:8" x14ac:dyDescent="0.3">
      <c r="A6377" s="33">
        <v>135279</v>
      </c>
      <c r="B6377" t="s">
        <v>10007</v>
      </c>
      <c r="C6377">
        <v>43483.35</v>
      </c>
      <c r="D6377">
        <v>103</v>
      </c>
      <c r="E6377">
        <v>150</v>
      </c>
      <c r="F6377" t="s">
        <v>9872</v>
      </c>
      <c r="G6377">
        <v>0</v>
      </c>
      <c r="H6377">
        <v>0</v>
      </c>
    </row>
    <row r="6378" spans="1:8" x14ac:dyDescent="0.3">
      <c r="A6378" s="33">
        <v>135358</v>
      </c>
      <c r="B6378" t="s">
        <v>10008</v>
      </c>
      <c r="C6378">
        <v>43483.35</v>
      </c>
      <c r="D6378">
        <v>103</v>
      </c>
      <c r="E6378">
        <v>150</v>
      </c>
      <c r="F6378" t="s">
        <v>9872</v>
      </c>
      <c r="G6378">
        <v>0</v>
      </c>
      <c r="H6378">
        <v>0</v>
      </c>
    </row>
    <row r="6379" spans="1:8" x14ac:dyDescent="0.3">
      <c r="A6379" s="33">
        <v>135359</v>
      </c>
      <c r="B6379" t="s">
        <v>10009</v>
      </c>
      <c r="C6379">
        <v>43483.35</v>
      </c>
      <c r="D6379">
        <v>103</v>
      </c>
      <c r="E6379">
        <v>150</v>
      </c>
      <c r="F6379" t="s">
        <v>9872</v>
      </c>
      <c r="G6379">
        <v>0</v>
      </c>
      <c r="H6379">
        <v>0</v>
      </c>
    </row>
    <row r="6380" spans="1:8" x14ac:dyDescent="0.3">
      <c r="A6380" s="33">
        <v>135360</v>
      </c>
      <c r="B6380" t="s">
        <v>10010</v>
      </c>
      <c r="C6380">
        <v>43483.35</v>
      </c>
      <c r="D6380">
        <v>103</v>
      </c>
      <c r="E6380">
        <v>150</v>
      </c>
      <c r="F6380" t="s">
        <v>9872</v>
      </c>
      <c r="G6380">
        <v>0</v>
      </c>
      <c r="H6380">
        <v>0</v>
      </c>
    </row>
    <row r="6381" spans="1:8" x14ac:dyDescent="0.3">
      <c r="A6381" s="33">
        <v>135368</v>
      </c>
      <c r="B6381" t="s">
        <v>10011</v>
      </c>
      <c r="C6381">
        <v>43483.35</v>
      </c>
      <c r="D6381">
        <v>103</v>
      </c>
      <c r="E6381">
        <v>150</v>
      </c>
      <c r="F6381" t="s">
        <v>9872</v>
      </c>
      <c r="G6381">
        <v>0</v>
      </c>
      <c r="H6381">
        <v>0</v>
      </c>
    </row>
    <row r="6382" spans="1:8" x14ac:dyDescent="0.3">
      <c r="A6382" s="33">
        <v>135370</v>
      </c>
      <c r="B6382" t="s">
        <v>10012</v>
      </c>
      <c r="C6382">
        <v>43483.35</v>
      </c>
      <c r="D6382">
        <v>103</v>
      </c>
      <c r="E6382">
        <v>150</v>
      </c>
      <c r="F6382" t="s">
        <v>9872</v>
      </c>
      <c r="G6382">
        <v>2</v>
      </c>
      <c r="H6382">
        <v>0</v>
      </c>
    </row>
    <row r="6383" spans="1:8" x14ac:dyDescent="0.3">
      <c r="A6383" s="33">
        <v>135371</v>
      </c>
      <c r="B6383" t="s">
        <v>10013</v>
      </c>
      <c r="C6383">
        <v>43483.35</v>
      </c>
      <c r="D6383">
        <v>103</v>
      </c>
      <c r="E6383">
        <v>150</v>
      </c>
      <c r="F6383" t="s">
        <v>9872</v>
      </c>
      <c r="G6383">
        <v>0</v>
      </c>
      <c r="H6383">
        <v>0</v>
      </c>
    </row>
    <row r="6384" spans="1:8" x14ac:dyDescent="0.3">
      <c r="A6384" s="33">
        <v>135372</v>
      </c>
      <c r="B6384" t="s">
        <v>10014</v>
      </c>
      <c r="C6384">
        <v>43483.35</v>
      </c>
      <c r="D6384">
        <v>103</v>
      </c>
      <c r="E6384">
        <v>150</v>
      </c>
      <c r="F6384" t="s">
        <v>9872</v>
      </c>
      <c r="G6384">
        <v>0</v>
      </c>
      <c r="H6384">
        <v>0</v>
      </c>
    </row>
    <row r="6385" spans="1:8" x14ac:dyDescent="0.3">
      <c r="A6385" s="33">
        <v>135373</v>
      </c>
      <c r="B6385" t="s">
        <v>10015</v>
      </c>
      <c r="C6385">
        <v>43483.35</v>
      </c>
      <c r="D6385">
        <v>103</v>
      </c>
      <c r="E6385">
        <v>150</v>
      </c>
      <c r="F6385" t="s">
        <v>9872</v>
      </c>
      <c r="G6385">
        <v>0</v>
      </c>
      <c r="H6385">
        <v>0</v>
      </c>
    </row>
    <row r="6386" spans="1:8" x14ac:dyDescent="0.3">
      <c r="A6386" s="33">
        <v>135346</v>
      </c>
      <c r="B6386" t="s">
        <v>10016</v>
      </c>
      <c r="C6386">
        <v>43483.35</v>
      </c>
      <c r="D6386">
        <v>103</v>
      </c>
      <c r="E6386">
        <v>150</v>
      </c>
      <c r="F6386" t="s">
        <v>9872</v>
      </c>
      <c r="G6386">
        <v>0</v>
      </c>
      <c r="H6386">
        <v>0</v>
      </c>
    </row>
    <row r="6387" spans="1:8" x14ac:dyDescent="0.3">
      <c r="A6387" s="33">
        <v>135402</v>
      </c>
      <c r="B6387" t="s">
        <v>10017</v>
      </c>
      <c r="C6387">
        <v>43483.35</v>
      </c>
      <c r="D6387">
        <v>103</v>
      </c>
      <c r="E6387">
        <v>150</v>
      </c>
      <c r="F6387" t="s">
        <v>9872</v>
      </c>
      <c r="G6387">
        <v>0</v>
      </c>
      <c r="H6387">
        <v>0</v>
      </c>
    </row>
    <row r="6388" spans="1:8" x14ac:dyDescent="0.3">
      <c r="A6388" s="33">
        <v>135377</v>
      </c>
      <c r="B6388" t="s">
        <v>10018</v>
      </c>
      <c r="C6388">
        <v>43483.35</v>
      </c>
      <c r="D6388">
        <v>103</v>
      </c>
      <c r="E6388">
        <v>150</v>
      </c>
      <c r="F6388" t="s">
        <v>9872</v>
      </c>
      <c r="G6388">
        <v>0</v>
      </c>
      <c r="H6388">
        <v>0</v>
      </c>
    </row>
    <row r="6389" spans="1:8" x14ac:dyDescent="0.3">
      <c r="A6389" s="33">
        <v>135278</v>
      </c>
      <c r="B6389" t="s">
        <v>10019</v>
      </c>
      <c r="C6389">
        <v>43483.35</v>
      </c>
      <c r="D6389">
        <v>103</v>
      </c>
      <c r="E6389">
        <v>150</v>
      </c>
      <c r="F6389" t="s">
        <v>9872</v>
      </c>
      <c r="G6389">
        <v>2</v>
      </c>
      <c r="H6389">
        <v>0</v>
      </c>
    </row>
    <row r="6390" spans="1:8" x14ac:dyDescent="0.3">
      <c r="A6390" s="33">
        <v>135328</v>
      </c>
      <c r="B6390" t="s">
        <v>10020</v>
      </c>
      <c r="C6390">
        <v>43483.35</v>
      </c>
      <c r="D6390">
        <v>103</v>
      </c>
      <c r="E6390">
        <v>150</v>
      </c>
      <c r="F6390" t="s">
        <v>9872</v>
      </c>
      <c r="G6390">
        <v>0</v>
      </c>
      <c r="H6390">
        <v>0</v>
      </c>
    </row>
    <row r="6391" spans="1:8" x14ac:dyDescent="0.3">
      <c r="A6391" s="33">
        <v>135303</v>
      </c>
      <c r="B6391" t="s">
        <v>10021</v>
      </c>
      <c r="C6391">
        <v>43483.35</v>
      </c>
      <c r="D6391">
        <v>103</v>
      </c>
      <c r="E6391">
        <v>150</v>
      </c>
      <c r="F6391" t="s">
        <v>9872</v>
      </c>
      <c r="G6391">
        <v>2</v>
      </c>
      <c r="H6391">
        <v>0</v>
      </c>
    </row>
    <row r="6392" spans="1:8" x14ac:dyDescent="0.3">
      <c r="A6392" s="33">
        <v>135292</v>
      </c>
      <c r="B6392" t="s">
        <v>10022</v>
      </c>
      <c r="C6392">
        <v>43483.35</v>
      </c>
      <c r="D6392">
        <v>103</v>
      </c>
      <c r="E6392">
        <v>150</v>
      </c>
      <c r="F6392" t="s">
        <v>9872</v>
      </c>
      <c r="G6392">
        <v>0</v>
      </c>
      <c r="H6392">
        <v>0</v>
      </c>
    </row>
    <row r="6393" spans="1:8" x14ac:dyDescent="0.3">
      <c r="A6393" s="33">
        <v>135317</v>
      </c>
      <c r="B6393" t="s">
        <v>10023</v>
      </c>
      <c r="C6393">
        <v>43483.35</v>
      </c>
      <c r="D6393">
        <v>103</v>
      </c>
      <c r="E6393">
        <v>150</v>
      </c>
      <c r="F6393" t="s">
        <v>9872</v>
      </c>
      <c r="G6393">
        <v>0</v>
      </c>
      <c r="H6393">
        <v>0</v>
      </c>
    </row>
    <row r="6394" spans="1:8" x14ac:dyDescent="0.3">
      <c r="A6394" s="33">
        <v>135293</v>
      </c>
      <c r="B6394" t="s">
        <v>10024</v>
      </c>
      <c r="C6394">
        <v>43483.35</v>
      </c>
      <c r="D6394">
        <v>103</v>
      </c>
      <c r="E6394">
        <v>150</v>
      </c>
      <c r="F6394" t="s">
        <v>9872</v>
      </c>
      <c r="G6394">
        <v>0</v>
      </c>
      <c r="H6394">
        <v>0</v>
      </c>
    </row>
    <row r="6395" spans="1:8" x14ac:dyDescent="0.3">
      <c r="A6395" s="33">
        <v>135326</v>
      </c>
      <c r="B6395" t="s">
        <v>10025</v>
      </c>
      <c r="C6395">
        <v>43483.35</v>
      </c>
      <c r="D6395">
        <v>103</v>
      </c>
      <c r="E6395">
        <v>150</v>
      </c>
      <c r="F6395" t="s">
        <v>9872</v>
      </c>
      <c r="G6395">
        <v>0</v>
      </c>
      <c r="H6395">
        <v>0</v>
      </c>
    </row>
    <row r="6396" spans="1:8" x14ac:dyDescent="0.3">
      <c r="A6396" s="33">
        <v>135325</v>
      </c>
      <c r="B6396" t="s">
        <v>10026</v>
      </c>
      <c r="C6396">
        <v>43483.35</v>
      </c>
      <c r="D6396">
        <v>103</v>
      </c>
      <c r="E6396">
        <v>150</v>
      </c>
      <c r="F6396" t="s">
        <v>9872</v>
      </c>
      <c r="G6396">
        <v>0</v>
      </c>
      <c r="H6396">
        <v>0</v>
      </c>
    </row>
    <row r="6397" spans="1:8" x14ac:dyDescent="0.3">
      <c r="A6397" s="33">
        <v>135282</v>
      </c>
      <c r="B6397" t="s">
        <v>10027</v>
      </c>
      <c r="C6397">
        <v>43483.35</v>
      </c>
      <c r="D6397">
        <v>103</v>
      </c>
      <c r="E6397">
        <v>150</v>
      </c>
      <c r="F6397" t="s">
        <v>9872</v>
      </c>
      <c r="G6397">
        <v>2</v>
      </c>
      <c r="H6397">
        <v>0</v>
      </c>
    </row>
    <row r="6398" spans="1:8" x14ac:dyDescent="0.3">
      <c r="A6398" s="33">
        <v>135460</v>
      </c>
      <c r="B6398" t="s">
        <v>10028</v>
      </c>
      <c r="C6398">
        <v>35370.06</v>
      </c>
      <c r="D6398">
        <v>103</v>
      </c>
      <c r="E6398">
        <v>150</v>
      </c>
      <c r="F6398" t="s">
        <v>9872</v>
      </c>
      <c r="G6398">
        <v>0</v>
      </c>
      <c r="H6398">
        <v>0</v>
      </c>
    </row>
    <row r="6399" spans="1:8" x14ac:dyDescent="0.3">
      <c r="A6399" s="33">
        <v>135329</v>
      </c>
      <c r="B6399" t="s">
        <v>10029</v>
      </c>
      <c r="C6399">
        <v>43483.35</v>
      </c>
      <c r="D6399">
        <v>103</v>
      </c>
      <c r="E6399">
        <v>150</v>
      </c>
      <c r="F6399" t="s">
        <v>9872</v>
      </c>
      <c r="G6399">
        <v>0</v>
      </c>
      <c r="H6399">
        <v>0</v>
      </c>
    </row>
    <row r="6400" spans="1:8" x14ac:dyDescent="0.3">
      <c r="A6400" s="33">
        <v>135603</v>
      </c>
      <c r="B6400" t="s">
        <v>17295</v>
      </c>
      <c r="C6400">
        <v>0</v>
      </c>
      <c r="D6400">
        <v>103</v>
      </c>
      <c r="E6400">
        <v>233</v>
      </c>
      <c r="F6400" t="s">
        <v>9872</v>
      </c>
      <c r="G6400">
        <v>0</v>
      </c>
      <c r="H6400">
        <v>0</v>
      </c>
    </row>
    <row r="6401" spans="1:8" x14ac:dyDescent="0.3">
      <c r="A6401" s="33">
        <v>137547</v>
      </c>
      <c r="B6401" t="s">
        <v>10030</v>
      </c>
      <c r="C6401">
        <v>43483.35</v>
      </c>
      <c r="D6401">
        <v>103</v>
      </c>
      <c r="E6401">
        <v>233</v>
      </c>
      <c r="F6401" t="s">
        <v>9872</v>
      </c>
      <c r="G6401">
        <v>0</v>
      </c>
      <c r="H6401">
        <v>0</v>
      </c>
    </row>
    <row r="6402" spans="1:8" x14ac:dyDescent="0.3">
      <c r="A6402" s="33">
        <v>137551</v>
      </c>
      <c r="B6402" t="s">
        <v>10031</v>
      </c>
      <c r="C6402">
        <v>43483.35</v>
      </c>
      <c r="D6402">
        <v>103</v>
      </c>
      <c r="E6402">
        <v>233</v>
      </c>
      <c r="F6402" t="s">
        <v>9872</v>
      </c>
      <c r="G6402">
        <v>0</v>
      </c>
      <c r="H6402">
        <v>0</v>
      </c>
    </row>
    <row r="6403" spans="1:8" x14ac:dyDescent="0.3">
      <c r="A6403" s="33">
        <v>137552</v>
      </c>
      <c r="B6403" t="s">
        <v>10032</v>
      </c>
      <c r="C6403">
        <v>43483.35</v>
      </c>
      <c r="D6403">
        <v>103</v>
      </c>
      <c r="E6403">
        <v>233</v>
      </c>
      <c r="F6403" t="s">
        <v>9872</v>
      </c>
      <c r="G6403">
        <v>0</v>
      </c>
      <c r="H6403">
        <v>0</v>
      </c>
    </row>
    <row r="6404" spans="1:8" x14ac:dyDescent="0.3">
      <c r="A6404" s="33">
        <v>137624</v>
      </c>
      <c r="B6404" t="s">
        <v>10033</v>
      </c>
      <c r="C6404">
        <v>43483.35</v>
      </c>
      <c r="D6404">
        <v>103</v>
      </c>
      <c r="E6404">
        <v>233</v>
      </c>
      <c r="F6404" t="s">
        <v>9872</v>
      </c>
      <c r="G6404">
        <v>0</v>
      </c>
      <c r="H6404">
        <v>0</v>
      </c>
    </row>
    <row r="6405" spans="1:8" x14ac:dyDescent="0.3">
      <c r="A6405" s="33">
        <v>135489</v>
      </c>
      <c r="B6405" t="s">
        <v>10034</v>
      </c>
      <c r="C6405">
        <v>43483.35</v>
      </c>
      <c r="D6405">
        <v>103</v>
      </c>
      <c r="E6405">
        <v>150</v>
      </c>
      <c r="F6405" t="s">
        <v>9872</v>
      </c>
      <c r="G6405">
        <v>0</v>
      </c>
      <c r="H6405">
        <v>0</v>
      </c>
    </row>
    <row r="6406" spans="1:8" x14ac:dyDescent="0.3">
      <c r="A6406" s="33">
        <v>137696</v>
      </c>
      <c r="B6406" t="s">
        <v>10035</v>
      </c>
      <c r="C6406">
        <v>52848.160000000003</v>
      </c>
      <c r="D6406">
        <v>103</v>
      </c>
      <c r="E6406">
        <v>150</v>
      </c>
      <c r="F6406" t="s">
        <v>9872</v>
      </c>
      <c r="G6406">
        <v>0</v>
      </c>
      <c r="H6406">
        <v>0</v>
      </c>
    </row>
    <row r="6407" spans="1:8" x14ac:dyDescent="0.3">
      <c r="A6407" s="33">
        <v>137697</v>
      </c>
      <c r="B6407" t="s">
        <v>10036</v>
      </c>
      <c r="C6407">
        <v>52848.160000000003</v>
      </c>
      <c r="D6407">
        <v>103</v>
      </c>
      <c r="E6407">
        <v>150</v>
      </c>
      <c r="F6407" t="s">
        <v>9872</v>
      </c>
      <c r="G6407">
        <v>0</v>
      </c>
      <c r="H6407">
        <v>0</v>
      </c>
    </row>
    <row r="6408" spans="1:8" x14ac:dyDescent="0.3">
      <c r="A6408" s="33">
        <v>137695</v>
      </c>
      <c r="B6408" t="s">
        <v>10037</v>
      </c>
      <c r="C6408">
        <v>52848.160000000003</v>
      </c>
      <c r="D6408">
        <v>103</v>
      </c>
      <c r="E6408">
        <v>150</v>
      </c>
      <c r="F6408" t="s">
        <v>9872</v>
      </c>
      <c r="G6408">
        <v>0</v>
      </c>
      <c r="H6408">
        <v>0</v>
      </c>
    </row>
    <row r="6409" spans="1:8" x14ac:dyDescent="0.3">
      <c r="A6409" s="33">
        <v>135492</v>
      </c>
      <c r="B6409" t="s">
        <v>10038</v>
      </c>
      <c r="C6409">
        <v>43483.35</v>
      </c>
      <c r="D6409">
        <v>103</v>
      </c>
      <c r="E6409">
        <v>150</v>
      </c>
      <c r="F6409" t="s">
        <v>9872</v>
      </c>
      <c r="G6409">
        <v>0</v>
      </c>
      <c r="H6409">
        <v>0</v>
      </c>
    </row>
    <row r="6410" spans="1:8" x14ac:dyDescent="0.3">
      <c r="A6410" s="33">
        <v>135578</v>
      </c>
      <c r="B6410" t="s">
        <v>17149</v>
      </c>
      <c r="C6410">
        <v>0</v>
      </c>
      <c r="D6410">
        <v>103</v>
      </c>
      <c r="E6410">
        <v>150</v>
      </c>
      <c r="F6410" t="s">
        <v>9872</v>
      </c>
      <c r="G6410">
        <v>0</v>
      </c>
      <c r="H6410">
        <v>0</v>
      </c>
    </row>
    <row r="6411" spans="1:8" x14ac:dyDescent="0.3">
      <c r="A6411" s="33">
        <v>135583</v>
      </c>
      <c r="B6411" t="s">
        <v>17150</v>
      </c>
      <c r="C6411">
        <v>0</v>
      </c>
      <c r="D6411">
        <v>103</v>
      </c>
      <c r="E6411">
        <v>150</v>
      </c>
      <c r="F6411" t="s">
        <v>9872</v>
      </c>
      <c r="G6411">
        <v>0</v>
      </c>
      <c r="H6411">
        <v>0</v>
      </c>
    </row>
    <row r="6412" spans="1:8" x14ac:dyDescent="0.3">
      <c r="A6412" s="33">
        <v>135593</v>
      </c>
      <c r="B6412" t="s">
        <v>17151</v>
      </c>
      <c r="C6412">
        <v>0</v>
      </c>
      <c r="D6412">
        <v>103</v>
      </c>
      <c r="E6412">
        <v>150</v>
      </c>
      <c r="F6412" t="s">
        <v>9872</v>
      </c>
      <c r="G6412">
        <v>0</v>
      </c>
      <c r="H6412">
        <v>0</v>
      </c>
    </row>
    <row r="6413" spans="1:8" x14ac:dyDescent="0.3">
      <c r="A6413" s="33">
        <v>137694</v>
      </c>
      <c r="B6413" t="s">
        <v>10039</v>
      </c>
      <c r="C6413">
        <v>52848.160000000003</v>
      </c>
      <c r="D6413">
        <v>103</v>
      </c>
      <c r="E6413">
        <v>150</v>
      </c>
      <c r="F6413" t="s">
        <v>9872</v>
      </c>
      <c r="G6413">
        <v>0</v>
      </c>
      <c r="H6413">
        <v>0</v>
      </c>
    </row>
    <row r="6414" spans="1:8" x14ac:dyDescent="0.3">
      <c r="A6414" s="33">
        <v>135581</v>
      </c>
      <c r="B6414" t="s">
        <v>17152</v>
      </c>
      <c r="C6414">
        <v>0</v>
      </c>
      <c r="D6414">
        <v>103</v>
      </c>
      <c r="E6414">
        <v>150</v>
      </c>
      <c r="F6414" t="s">
        <v>9872</v>
      </c>
      <c r="G6414">
        <v>0</v>
      </c>
      <c r="H6414">
        <v>0</v>
      </c>
    </row>
    <row r="6415" spans="1:8" x14ac:dyDescent="0.3">
      <c r="A6415" s="33">
        <v>137698</v>
      </c>
      <c r="B6415" t="s">
        <v>10040</v>
      </c>
      <c r="C6415">
        <v>52848.160000000003</v>
      </c>
      <c r="D6415">
        <v>103</v>
      </c>
      <c r="E6415">
        <v>150</v>
      </c>
      <c r="F6415" t="s">
        <v>9872</v>
      </c>
      <c r="G6415">
        <v>0</v>
      </c>
      <c r="H6415">
        <v>0</v>
      </c>
    </row>
    <row r="6416" spans="1:8" x14ac:dyDescent="0.3">
      <c r="A6416" s="33">
        <v>135580</v>
      </c>
      <c r="B6416" t="s">
        <v>17153</v>
      </c>
      <c r="C6416">
        <v>0</v>
      </c>
      <c r="D6416">
        <v>103</v>
      </c>
      <c r="E6416">
        <v>150</v>
      </c>
      <c r="F6416" t="s">
        <v>9872</v>
      </c>
      <c r="G6416">
        <v>0</v>
      </c>
      <c r="H6416">
        <v>0</v>
      </c>
    </row>
    <row r="6417" spans="1:8" x14ac:dyDescent="0.3">
      <c r="A6417" s="33">
        <v>137719</v>
      </c>
      <c r="B6417" t="s">
        <v>16915</v>
      </c>
      <c r="C6417">
        <v>81189</v>
      </c>
      <c r="D6417">
        <v>103</v>
      </c>
      <c r="E6417">
        <v>233</v>
      </c>
      <c r="F6417" t="s">
        <v>9872</v>
      </c>
      <c r="G6417">
        <v>156</v>
      </c>
      <c r="H6417">
        <v>1</v>
      </c>
    </row>
    <row r="6418" spans="1:8" x14ac:dyDescent="0.3">
      <c r="A6418" s="33">
        <v>137740</v>
      </c>
      <c r="B6418" t="s">
        <v>17296</v>
      </c>
      <c r="C6418">
        <v>68004</v>
      </c>
      <c r="D6418">
        <v>103</v>
      </c>
      <c r="E6418">
        <v>233</v>
      </c>
      <c r="F6418" t="s">
        <v>9872</v>
      </c>
      <c r="G6418">
        <v>5</v>
      </c>
      <c r="H6418">
        <v>1</v>
      </c>
    </row>
    <row r="6419" spans="1:8" x14ac:dyDescent="0.3">
      <c r="A6419" s="33">
        <v>137478</v>
      </c>
      <c r="B6419" t="s">
        <v>10041</v>
      </c>
      <c r="C6419">
        <v>43483.35</v>
      </c>
      <c r="D6419">
        <v>103</v>
      </c>
      <c r="E6419">
        <v>150</v>
      </c>
      <c r="F6419" t="s">
        <v>9872</v>
      </c>
      <c r="G6419">
        <v>0</v>
      </c>
      <c r="H6419">
        <v>0</v>
      </c>
    </row>
    <row r="6420" spans="1:8" x14ac:dyDescent="0.3">
      <c r="A6420" s="33">
        <v>137739</v>
      </c>
      <c r="B6420" t="s">
        <v>17297</v>
      </c>
      <c r="C6420">
        <v>81189</v>
      </c>
      <c r="D6420">
        <v>103</v>
      </c>
      <c r="E6420">
        <v>233</v>
      </c>
      <c r="F6420" t="s">
        <v>9872</v>
      </c>
      <c r="G6420">
        <v>3</v>
      </c>
      <c r="H6420">
        <v>0</v>
      </c>
    </row>
    <row r="6421" spans="1:8" x14ac:dyDescent="0.3">
      <c r="A6421" s="33">
        <v>135632</v>
      </c>
      <c r="B6421" t="s">
        <v>17154</v>
      </c>
      <c r="C6421">
        <v>0</v>
      </c>
      <c r="D6421">
        <v>103</v>
      </c>
      <c r="E6421">
        <v>233</v>
      </c>
      <c r="F6421" t="s">
        <v>9872</v>
      </c>
      <c r="G6421">
        <v>0</v>
      </c>
      <c r="H6421">
        <v>0</v>
      </c>
    </row>
    <row r="6422" spans="1:8" x14ac:dyDescent="0.3">
      <c r="A6422" s="33">
        <v>137616</v>
      </c>
      <c r="B6422" t="s">
        <v>10042</v>
      </c>
      <c r="C6422">
        <v>68406</v>
      </c>
      <c r="D6422">
        <v>103</v>
      </c>
      <c r="E6422">
        <v>181</v>
      </c>
      <c r="F6422" t="s">
        <v>9872</v>
      </c>
      <c r="G6422">
        <v>9</v>
      </c>
      <c r="H6422">
        <v>1</v>
      </c>
    </row>
    <row r="6423" spans="1:8" x14ac:dyDescent="0.3">
      <c r="A6423" s="33">
        <v>135476</v>
      </c>
      <c r="B6423" t="s">
        <v>10043</v>
      </c>
      <c r="C6423">
        <v>62589.7</v>
      </c>
      <c r="D6423">
        <v>103</v>
      </c>
      <c r="E6423">
        <v>181</v>
      </c>
      <c r="F6423" t="s">
        <v>9872</v>
      </c>
      <c r="G6423">
        <v>0</v>
      </c>
      <c r="H6423">
        <v>0</v>
      </c>
    </row>
    <row r="6424" spans="1:8" x14ac:dyDescent="0.3">
      <c r="A6424" s="33">
        <v>137617</v>
      </c>
      <c r="B6424" t="s">
        <v>10044</v>
      </c>
      <c r="C6424">
        <v>71435</v>
      </c>
      <c r="D6424">
        <v>103</v>
      </c>
      <c r="E6424">
        <v>181</v>
      </c>
      <c r="F6424" t="s">
        <v>9872</v>
      </c>
      <c r="G6424">
        <v>0</v>
      </c>
      <c r="H6424">
        <v>0</v>
      </c>
    </row>
    <row r="6425" spans="1:8" x14ac:dyDescent="0.3">
      <c r="A6425" s="33">
        <v>135473</v>
      </c>
      <c r="B6425" t="s">
        <v>10045</v>
      </c>
      <c r="C6425">
        <v>68406</v>
      </c>
      <c r="D6425">
        <v>103</v>
      </c>
      <c r="E6425">
        <v>181</v>
      </c>
      <c r="F6425" t="s">
        <v>9872</v>
      </c>
      <c r="G6425">
        <v>0</v>
      </c>
      <c r="H6425">
        <v>0</v>
      </c>
    </row>
    <row r="6426" spans="1:8" x14ac:dyDescent="0.3">
      <c r="A6426" s="33">
        <v>137493</v>
      </c>
      <c r="B6426" t="s">
        <v>10046</v>
      </c>
      <c r="C6426">
        <v>52707.08</v>
      </c>
      <c r="D6426">
        <v>103</v>
      </c>
      <c r="E6426">
        <v>150</v>
      </c>
      <c r="F6426" t="s">
        <v>9872</v>
      </c>
      <c r="G6426">
        <v>2</v>
      </c>
      <c r="H6426">
        <v>0</v>
      </c>
    </row>
    <row r="6427" spans="1:8" x14ac:dyDescent="0.3">
      <c r="A6427" s="33">
        <v>137724</v>
      </c>
      <c r="B6427" t="s">
        <v>16894</v>
      </c>
      <c r="C6427">
        <v>84803</v>
      </c>
      <c r="D6427">
        <v>103</v>
      </c>
      <c r="E6427">
        <v>233</v>
      </c>
      <c r="F6427" t="s">
        <v>9872</v>
      </c>
      <c r="G6427">
        <v>148</v>
      </c>
      <c r="H6427">
        <v>1</v>
      </c>
    </row>
    <row r="6428" spans="1:8" x14ac:dyDescent="0.3">
      <c r="A6428" s="33">
        <v>137714</v>
      </c>
      <c r="B6428" t="s">
        <v>17039</v>
      </c>
      <c r="C6428">
        <v>82044</v>
      </c>
      <c r="D6428">
        <v>103</v>
      </c>
      <c r="E6428">
        <v>233</v>
      </c>
      <c r="F6428" t="s">
        <v>9872</v>
      </c>
      <c r="G6428">
        <v>140</v>
      </c>
      <c r="H6428">
        <v>1</v>
      </c>
    </row>
    <row r="6429" spans="1:8" x14ac:dyDescent="0.3">
      <c r="A6429" s="33">
        <v>137477</v>
      </c>
      <c r="B6429" t="s">
        <v>10047</v>
      </c>
      <c r="C6429">
        <v>52707.08</v>
      </c>
      <c r="D6429">
        <v>103</v>
      </c>
      <c r="E6429">
        <v>150</v>
      </c>
      <c r="F6429" t="s">
        <v>9872</v>
      </c>
      <c r="G6429">
        <v>0</v>
      </c>
      <c r="H6429">
        <v>0</v>
      </c>
    </row>
    <row r="6430" spans="1:8" x14ac:dyDescent="0.3">
      <c r="A6430" s="33">
        <v>135318</v>
      </c>
      <c r="B6430" t="s">
        <v>10048</v>
      </c>
      <c r="C6430">
        <v>52707.08</v>
      </c>
      <c r="D6430">
        <v>103</v>
      </c>
      <c r="E6430">
        <v>150</v>
      </c>
      <c r="F6430" t="s">
        <v>9872</v>
      </c>
      <c r="G6430">
        <v>0</v>
      </c>
      <c r="H6430">
        <v>0</v>
      </c>
    </row>
    <row r="6431" spans="1:8" x14ac:dyDescent="0.3">
      <c r="A6431" s="33">
        <v>135319</v>
      </c>
      <c r="B6431" t="s">
        <v>10049</v>
      </c>
      <c r="C6431">
        <v>52707.08</v>
      </c>
      <c r="D6431">
        <v>103</v>
      </c>
      <c r="E6431">
        <v>150</v>
      </c>
      <c r="F6431" t="s">
        <v>9872</v>
      </c>
      <c r="G6431">
        <v>0</v>
      </c>
      <c r="H6431">
        <v>0</v>
      </c>
    </row>
    <row r="6432" spans="1:8" x14ac:dyDescent="0.3">
      <c r="A6432" s="33">
        <v>135356</v>
      </c>
      <c r="B6432" t="s">
        <v>10050</v>
      </c>
      <c r="C6432">
        <v>52707.08</v>
      </c>
      <c r="D6432">
        <v>103</v>
      </c>
      <c r="E6432">
        <v>150</v>
      </c>
      <c r="F6432" t="s">
        <v>9872</v>
      </c>
      <c r="G6432">
        <v>2</v>
      </c>
      <c r="H6432">
        <v>0</v>
      </c>
    </row>
    <row r="6433" spans="1:8" x14ac:dyDescent="0.3">
      <c r="A6433" s="33">
        <v>135294</v>
      </c>
      <c r="B6433" t="s">
        <v>10051</v>
      </c>
      <c r="C6433">
        <v>52707.08</v>
      </c>
      <c r="D6433">
        <v>103</v>
      </c>
      <c r="E6433">
        <v>150</v>
      </c>
      <c r="F6433" t="s">
        <v>9872</v>
      </c>
      <c r="G6433">
        <v>1</v>
      </c>
      <c r="H6433">
        <v>0</v>
      </c>
    </row>
    <row r="6434" spans="1:8" x14ac:dyDescent="0.3">
      <c r="A6434" s="33">
        <v>135304</v>
      </c>
      <c r="B6434" t="s">
        <v>10052</v>
      </c>
      <c r="C6434">
        <v>52707.08</v>
      </c>
      <c r="D6434">
        <v>103</v>
      </c>
      <c r="E6434">
        <v>150</v>
      </c>
      <c r="F6434" t="s">
        <v>9872</v>
      </c>
      <c r="G6434">
        <v>0</v>
      </c>
      <c r="H6434">
        <v>0</v>
      </c>
    </row>
    <row r="6435" spans="1:8" x14ac:dyDescent="0.3">
      <c r="A6435" s="33">
        <v>135461</v>
      </c>
      <c r="B6435" t="s">
        <v>10053</v>
      </c>
      <c r="C6435">
        <v>52707.08</v>
      </c>
      <c r="D6435">
        <v>103</v>
      </c>
      <c r="E6435">
        <v>150</v>
      </c>
      <c r="F6435" t="s">
        <v>9872</v>
      </c>
      <c r="G6435">
        <v>0</v>
      </c>
      <c r="H6435">
        <v>0</v>
      </c>
    </row>
    <row r="6436" spans="1:8" x14ac:dyDescent="0.3">
      <c r="A6436" s="33">
        <v>135466</v>
      </c>
      <c r="B6436" t="s">
        <v>10054</v>
      </c>
      <c r="C6436">
        <v>68406</v>
      </c>
      <c r="D6436">
        <v>103</v>
      </c>
      <c r="E6436">
        <v>181</v>
      </c>
      <c r="F6436" t="s">
        <v>9872</v>
      </c>
      <c r="G6436">
        <v>0</v>
      </c>
      <c r="H6436">
        <v>0</v>
      </c>
    </row>
    <row r="6437" spans="1:8" x14ac:dyDescent="0.3">
      <c r="A6437" s="33">
        <v>137613</v>
      </c>
      <c r="B6437" t="s">
        <v>10055</v>
      </c>
      <c r="C6437">
        <v>68004</v>
      </c>
      <c r="D6437">
        <v>103</v>
      </c>
      <c r="E6437">
        <v>181</v>
      </c>
      <c r="F6437" t="s">
        <v>9872</v>
      </c>
      <c r="G6437">
        <v>0</v>
      </c>
      <c r="H6437">
        <v>0</v>
      </c>
    </row>
    <row r="6438" spans="1:8" x14ac:dyDescent="0.3">
      <c r="A6438" s="33">
        <v>135643</v>
      </c>
      <c r="B6438" t="s">
        <v>17298</v>
      </c>
      <c r="C6438">
        <v>68406</v>
      </c>
      <c r="D6438">
        <v>103</v>
      </c>
      <c r="E6438">
        <v>233</v>
      </c>
      <c r="F6438" t="s">
        <v>9872</v>
      </c>
      <c r="G6438">
        <v>1</v>
      </c>
      <c r="H6438">
        <v>0</v>
      </c>
    </row>
    <row r="6439" spans="1:8" x14ac:dyDescent="0.3">
      <c r="A6439" s="33">
        <v>135487</v>
      </c>
      <c r="B6439" t="s">
        <v>10056</v>
      </c>
      <c r="C6439">
        <v>52707.08</v>
      </c>
      <c r="D6439">
        <v>103</v>
      </c>
      <c r="E6439">
        <v>150</v>
      </c>
      <c r="F6439" t="s">
        <v>9872</v>
      </c>
      <c r="G6439">
        <v>0</v>
      </c>
      <c r="H6439">
        <v>0</v>
      </c>
    </row>
    <row r="6440" spans="1:8" x14ac:dyDescent="0.3">
      <c r="A6440" s="33">
        <v>135462</v>
      </c>
      <c r="B6440" t="s">
        <v>10057</v>
      </c>
      <c r="C6440">
        <v>52707.08</v>
      </c>
      <c r="D6440">
        <v>103</v>
      </c>
      <c r="E6440">
        <v>150</v>
      </c>
      <c r="F6440" t="s">
        <v>9872</v>
      </c>
      <c r="G6440">
        <v>0</v>
      </c>
      <c r="H6440">
        <v>0</v>
      </c>
    </row>
    <row r="6441" spans="1:8" x14ac:dyDescent="0.3">
      <c r="A6441" s="33">
        <v>135498</v>
      </c>
      <c r="B6441" t="s">
        <v>10058</v>
      </c>
      <c r="C6441">
        <v>52707.08</v>
      </c>
      <c r="D6441">
        <v>103</v>
      </c>
      <c r="E6441">
        <v>150</v>
      </c>
      <c r="F6441" t="s">
        <v>9872</v>
      </c>
      <c r="G6441">
        <v>0</v>
      </c>
      <c r="H6441">
        <v>0</v>
      </c>
    </row>
    <row r="6442" spans="1:8" x14ac:dyDescent="0.3">
      <c r="A6442" s="33">
        <v>137709</v>
      </c>
      <c r="B6442" t="s">
        <v>10059</v>
      </c>
      <c r="C6442">
        <v>0</v>
      </c>
      <c r="D6442">
        <v>103</v>
      </c>
      <c r="E6442">
        <v>233</v>
      </c>
      <c r="F6442" t="s">
        <v>9872</v>
      </c>
      <c r="G6442">
        <v>0</v>
      </c>
      <c r="H6442">
        <v>0</v>
      </c>
    </row>
    <row r="6443" spans="1:8" x14ac:dyDescent="0.3">
      <c r="A6443" s="33">
        <v>137716</v>
      </c>
      <c r="B6443" t="s">
        <v>10060</v>
      </c>
      <c r="C6443">
        <v>78826.53</v>
      </c>
      <c r="D6443">
        <v>103</v>
      </c>
      <c r="E6443">
        <v>150</v>
      </c>
      <c r="F6443" t="s">
        <v>9872</v>
      </c>
      <c r="G6443">
        <v>18</v>
      </c>
      <c r="H6443">
        <v>1</v>
      </c>
    </row>
    <row r="6444" spans="1:8" x14ac:dyDescent="0.3">
      <c r="A6444" s="33">
        <v>137738</v>
      </c>
      <c r="B6444" t="s">
        <v>10060</v>
      </c>
      <c r="C6444">
        <v>81189</v>
      </c>
      <c r="D6444">
        <v>103</v>
      </c>
      <c r="E6444">
        <v>233</v>
      </c>
      <c r="F6444" t="s">
        <v>9872</v>
      </c>
      <c r="G6444">
        <v>80</v>
      </c>
      <c r="H6444">
        <v>1</v>
      </c>
    </row>
    <row r="6445" spans="1:8" x14ac:dyDescent="0.3">
      <c r="A6445" s="33">
        <v>137715</v>
      </c>
      <c r="B6445" t="s">
        <v>10061</v>
      </c>
      <c r="C6445">
        <v>81189</v>
      </c>
      <c r="D6445">
        <v>103</v>
      </c>
      <c r="E6445">
        <v>233</v>
      </c>
      <c r="F6445" t="s">
        <v>9872</v>
      </c>
      <c r="G6445">
        <v>134</v>
      </c>
      <c r="H6445">
        <v>1</v>
      </c>
    </row>
    <row r="6446" spans="1:8" x14ac:dyDescent="0.3">
      <c r="A6446" s="33">
        <v>137722</v>
      </c>
      <c r="B6446" t="s">
        <v>10062</v>
      </c>
      <c r="C6446">
        <v>84803</v>
      </c>
      <c r="D6446">
        <v>103</v>
      </c>
      <c r="E6446">
        <v>233</v>
      </c>
      <c r="F6446" t="s">
        <v>9872</v>
      </c>
      <c r="G6446">
        <v>120</v>
      </c>
      <c r="H6446">
        <v>1</v>
      </c>
    </row>
    <row r="6447" spans="1:8" x14ac:dyDescent="0.3">
      <c r="A6447" s="33">
        <v>137718</v>
      </c>
      <c r="B6447" t="s">
        <v>10063</v>
      </c>
      <c r="C6447">
        <v>0</v>
      </c>
      <c r="D6447">
        <v>103</v>
      </c>
      <c r="E6447">
        <v>233</v>
      </c>
      <c r="F6447" t="s">
        <v>9872</v>
      </c>
      <c r="G6447">
        <v>0</v>
      </c>
      <c r="H6447">
        <v>0</v>
      </c>
    </row>
    <row r="6448" spans="1:8" x14ac:dyDescent="0.3">
      <c r="A6448" s="33">
        <v>137717</v>
      </c>
      <c r="B6448" t="s">
        <v>10064</v>
      </c>
      <c r="C6448">
        <v>0</v>
      </c>
      <c r="D6448">
        <v>103</v>
      </c>
      <c r="E6448">
        <v>233</v>
      </c>
      <c r="F6448" t="s">
        <v>9872</v>
      </c>
      <c r="G6448">
        <v>0</v>
      </c>
      <c r="H6448">
        <v>0</v>
      </c>
    </row>
    <row r="6449" spans="1:8" x14ac:dyDescent="0.3">
      <c r="A6449" s="33">
        <v>137721</v>
      </c>
      <c r="B6449" t="s">
        <v>10065</v>
      </c>
      <c r="C6449">
        <v>81189</v>
      </c>
      <c r="D6449">
        <v>103</v>
      </c>
      <c r="E6449">
        <v>233</v>
      </c>
      <c r="F6449" t="s">
        <v>9872</v>
      </c>
      <c r="G6449">
        <v>120</v>
      </c>
      <c r="H6449">
        <v>1</v>
      </c>
    </row>
    <row r="6450" spans="1:8" x14ac:dyDescent="0.3">
      <c r="A6450" s="33">
        <v>137723</v>
      </c>
      <c r="B6450" t="s">
        <v>10066</v>
      </c>
      <c r="C6450">
        <v>81189</v>
      </c>
      <c r="D6450">
        <v>103</v>
      </c>
      <c r="E6450">
        <v>233</v>
      </c>
      <c r="F6450" t="s">
        <v>9872</v>
      </c>
      <c r="G6450">
        <v>140</v>
      </c>
      <c r="H6450">
        <v>1</v>
      </c>
    </row>
    <row r="6451" spans="1:8" x14ac:dyDescent="0.3">
      <c r="A6451" s="33">
        <v>137712</v>
      </c>
      <c r="B6451" t="s">
        <v>10067</v>
      </c>
      <c r="C6451">
        <v>78826.53</v>
      </c>
      <c r="D6451">
        <v>103</v>
      </c>
      <c r="E6451">
        <v>233</v>
      </c>
      <c r="F6451" t="s">
        <v>9872</v>
      </c>
      <c r="G6451">
        <v>56</v>
      </c>
      <c r="H6451">
        <v>1</v>
      </c>
    </row>
    <row r="6452" spans="1:8" x14ac:dyDescent="0.3">
      <c r="A6452" s="33">
        <v>137727</v>
      </c>
      <c r="B6452" t="s">
        <v>10068</v>
      </c>
      <c r="C6452">
        <v>0</v>
      </c>
      <c r="D6452">
        <v>103</v>
      </c>
      <c r="E6452">
        <v>233</v>
      </c>
      <c r="F6452" t="s">
        <v>9872</v>
      </c>
      <c r="G6452">
        <v>0</v>
      </c>
      <c r="H6452">
        <v>0</v>
      </c>
    </row>
    <row r="6453" spans="1:8" x14ac:dyDescent="0.3">
      <c r="A6453" s="33">
        <v>135417</v>
      </c>
      <c r="B6453" t="s">
        <v>10069</v>
      </c>
      <c r="C6453">
        <v>52707.08</v>
      </c>
      <c r="D6453">
        <v>103</v>
      </c>
      <c r="E6453">
        <v>150</v>
      </c>
      <c r="F6453" t="s">
        <v>9872</v>
      </c>
      <c r="G6453">
        <v>3</v>
      </c>
      <c r="H6453">
        <v>0</v>
      </c>
    </row>
    <row r="6454" spans="1:8" x14ac:dyDescent="0.3">
      <c r="A6454" s="33">
        <v>137656</v>
      </c>
      <c r="B6454" t="s">
        <v>10070</v>
      </c>
      <c r="C6454">
        <v>55918.58</v>
      </c>
      <c r="D6454">
        <v>103</v>
      </c>
      <c r="E6454">
        <v>150</v>
      </c>
      <c r="F6454" t="s">
        <v>9872</v>
      </c>
      <c r="G6454">
        <v>0</v>
      </c>
      <c r="H6454">
        <v>0</v>
      </c>
    </row>
    <row r="6455" spans="1:8" x14ac:dyDescent="0.3">
      <c r="A6455" s="33">
        <v>137658</v>
      </c>
      <c r="B6455" t="s">
        <v>10071</v>
      </c>
      <c r="C6455">
        <v>55918.58</v>
      </c>
      <c r="D6455">
        <v>103</v>
      </c>
      <c r="E6455">
        <v>150</v>
      </c>
      <c r="F6455" t="s">
        <v>9872</v>
      </c>
      <c r="G6455">
        <v>2</v>
      </c>
      <c r="H6455">
        <v>0</v>
      </c>
    </row>
    <row r="6456" spans="1:8" x14ac:dyDescent="0.3">
      <c r="A6456" s="33">
        <v>135418</v>
      </c>
      <c r="B6456" t="s">
        <v>10072</v>
      </c>
      <c r="C6456">
        <v>52707.08</v>
      </c>
      <c r="D6456">
        <v>103</v>
      </c>
      <c r="E6456">
        <v>150</v>
      </c>
      <c r="F6456" t="s">
        <v>9872</v>
      </c>
      <c r="G6456">
        <v>0</v>
      </c>
      <c r="H6456">
        <v>0</v>
      </c>
    </row>
    <row r="6457" spans="1:8" x14ac:dyDescent="0.3">
      <c r="A6457" s="33">
        <v>135419</v>
      </c>
      <c r="B6457" t="s">
        <v>10073</v>
      </c>
      <c r="C6457">
        <v>52284.12</v>
      </c>
      <c r="D6457">
        <v>103</v>
      </c>
      <c r="E6457">
        <v>150</v>
      </c>
      <c r="F6457" t="s">
        <v>9872</v>
      </c>
      <c r="G6457">
        <v>0</v>
      </c>
      <c r="H6457">
        <v>0</v>
      </c>
    </row>
    <row r="6458" spans="1:8" x14ac:dyDescent="0.3">
      <c r="A6458" s="33">
        <v>137659</v>
      </c>
      <c r="B6458" t="s">
        <v>10074</v>
      </c>
      <c r="C6458">
        <v>55918.58</v>
      </c>
      <c r="D6458">
        <v>103</v>
      </c>
      <c r="E6458">
        <v>150</v>
      </c>
      <c r="F6458" t="s">
        <v>9872</v>
      </c>
      <c r="G6458">
        <v>0</v>
      </c>
      <c r="H6458">
        <v>0</v>
      </c>
    </row>
    <row r="6459" spans="1:8" x14ac:dyDescent="0.3">
      <c r="A6459" s="33">
        <v>137660</v>
      </c>
      <c r="B6459" t="s">
        <v>10075</v>
      </c>
      <c r="C6459">
        <v>55918.58</v>
      </c>
      <c r="D6459">
        <v>103</v>
      </c>
      <c r="E6459">
        <v>150</v>
      </c>
      <c r="F6459" t="s">
        <v>9872</v>
      </c>
      <c r="G6459">
        <v>0</v>
      </c>
      <c r="H6459">
        <v>0</v>
      </c>
    </row>
    <row r="6460" spans="1:8" x14ac:dyDescent="0.3">
      <c r="A6460" s="33">
        <v>137661</v>
      </c>
      <c r="B6460" t="s">
        <v>10076</v>
      </c>
      <c r="C6460">
        <v>55918.58</v>
      </c>
      <c r="D6460">
        <v>103</v>
      </c>
      <c r="E6460">
        <v>150</v>
      </c>
      <c r="F6460" t="s">
        <v>9872</v>
      </c>
      <c r="G6460">
        <v>0</v>
      </c>
      <c r="H6460">
        <v>0</v>
      </c>
    </row>
    <row r="6461" spans="1:8" x14ac:dyDescent="0.3">
      <c r="A6461" s="33">
        <v>137664</v>
      </c>
      <c r="B6461" t="s">
        <v>10077</v>
      </c>
      <c r="C6461">
        <v>55918.58</v>
      </c>
      <c r="D6461">
        <v>103</v>
      </c>
      <c r="E6461">
        <v>150</v>
      </c>
      <c r="F6461" t="s">
        <v>9872</v>
      </c>
      <c r="G6461">
        <v>0</v>
      </c>
      <c r="H6461">
        <v>0</v>
      </c>
    </row>
    <row r="6462" spans="1:8" x14ac:dyDescent="0.3">
      <c r="A6462" s="33">
        <v>135647</v>
      </c>
      <c r="B6462" t="s">
        <v>17255</v>
      </c>
      <c r="C6462">
        <v>0</v>
      </c>
      <c r="D6462">
        <v>103</v>
      </c>
      <c r="E6462">
        <v>233</v>
      </c>
      <c r="F6462" t="s">
        <v>9872</v>
      </c>
      <c r="G6462">
        <v>0</v>
      </c>
      <c r="H6462">
        <v>0</v>
      </c>
    </row>
    <row r="6463" spans="1:8" x14ac:dyDescent="0.3">
      <c r="A6463" s="33">
        <v>135645</v>
      </c>
      <c r="B6463" t="s">
        <v>17256</v>
      </c>
      <c r="C6463">
        <v>0</v>
      </c>
      <c r="D6463">
        <v>103</v>
      </c>
      <c r="E6463">
        <v>233</v>
      </c>
      <c r="F6463" t="s">
        <v>9872</v>
      </c>
      <c r="G6463">
        <v>0</v>
      </c>
      <c r="H6463">
        <v>0</v>
      </c>
    </row>
    <row r="6464" spans="1:8" x14ac:dyDescent="0.3">
      <c r="A6464" s="33">
        <v>135641</v>
      </c>
      <c r="B6464" t="s">
        <v>17257</v>
      </c>
      <c r="C6464">
        <v>0</v>
      </c>
      <c r="D6464">
        <v>103</v>
      </c>
      <c r="E6464">
        <v>233</v>
      </c>
      <c r="F6464" t="s">
        <v>9872</v>
      </c>
      <c r="G6464">
        <v>0</v>
      </c>
      <c r="H6464">
        <v>0</v>
      </c>
    </row>
    <row r="6465" spans="1:8" x14ac:dyDescent="0.3">
      <c r="A6465" s="33">
        <v>135639</v>
      </c>
      <c r="B6465" t="s">
        <v>17258</v>
      </c>
      <c r="C6465">
        <v>0</v>
      </c>
      <c r="D6465">
        <v>103</v>
      </c>
      <c r="E6465">
        <v>233</v>
      </c>
      <c r="F6465" t="s">
        <v>9872</v>
      </c>
      <c r="G6465">
        <v>0</v>
      </c>
      <c r="H6465">
        <v>0</v>
      </c>
    </row>
    <row r="6466" spans="1:8" x14ac:dyDescent="0.3">
      <c r="A6466" s="33">
        <v>135637</v>
      </c>
      <c r="B6466" t="s">
        <v>17259</v>
      </c>
      <c r="C6466">
        <v>0</v>
      </c>
      <c r="D6466">
        <v>103</v>
      </c>
      <c r="E6466">
        <v>233</v>
      </c>
      <c r="F6466" t="s">
        <v>9872</v>
      </c>
      <c r="G6466">
        <v>0</v>
      </c>
      <c r="H6466">
        <v>0</v>
      </c>
    </row>
    <row r="6467" spans="1:8" x14ac:dyDescent="0.3">
      <c r="A6467" s="33">
        <v>135634</v>
      </c>
      <c r="B6467" t="s">
        <v>17260</v>
      </c>
      <c r="C6467">
        <v>0</v>
      </c>
      <c r="D6467">
        <v>103</v>
      </c>
      <c r="E6467">
        <v>233</v>
      </c>
      <c r="F6467" t="s">
        <v>9872</v>
      </c>
      <c r="G6467">
        <v>0</v>
      </c>
      <c r="H6467">
        <v>0</v>
      </c>
    </row>
    <row r="6468" spans="1:8" x14ac:dyDescent="0.3">
      <c r="A6468" s="33">
        <v>135633</v>
      </c>
      <c r="B6468" t="s">
        <v>17261</v>
      </c>
      <c r="C6468">
        <v>0</v>
      </c>
      <c r="D6468">
        <v>103</v>
      </c>
      <c r="E6468">
        <v>233</v>
      </c>
      <c r="F6468" t="s">
        <v>9872</v>
      </c>
      <c r="G6468">
        <v>0</v>
      </c>
      <c r="H6468">
        <v>0</v>
      </c>
    </row>
    <row r="6469" spans="1:8" x14ac:dyDescent="0.3">
      <c r="A6469" s="33">
        <v>135628</v>
      </c>
      <c r="B6469" t="s">
        <v>17155</v>
      </c>
      <c r="C6469">
        <v>0</v>
      </c>
      <c r="D6469">
        <v>103</v>
      </c>
      <c r="E6469">
        <v>233</v>
      </c>
      <c r="F6469" t="s">
        <v>9872</v>
      </c>
      <c r="G6469">
        <v>0</v>
      </c>
      <c r="H6469">
        <v>0</v>
      </c>
    </row>
    <row r="6470" spans="1:8" x14ac:dyDescent="0.3">
      <c r="A6470" s="33">
        <v>135627</v>
      </c>
      <c r="B6470" t="s">
        <v>17156</v>
      </c>
      <c r="C6470">
        <v>0</v>
      </c>
      <c r="D6470">
        <v>103</v>
      </c>
      <c r="E6470">
        <v>233</v>
      </c>
      <c r="F6470" t="s">
        <v>9872</v>
      </c>
      <c r="G6470">
        <v>0</v>
      </c>
      <c r="H6470">
        <v>0</v>
      </c>
    </row>
    <row r="6471" spans="1:8" x14ac:dyDescent="0.3">
      <c r="A6471" s="33">
        <v>135625</v>
      </c>
      <c r="B6471" t="s">
        <v>17157</v>
      </c>
      <c r="C6471">
        <v>0</v>
      </c>
      <c r="D6471">
        <v>103</v>
      </c>
      <c r="E6471">
        <v>233</v>
      </c>
      <c r="F6471" t="s">
        <v>9872</v>
      </c>
      <c r="G6471">
        <v>0</v>
      </c>
      <c r="H6471">
        <v>0</v>
      </c>
    </row>
    <row r="6472" spans="1:8" x14ac:dyDescent="0.3">
      <c r="A6472" s="33">
        <v>135610</v>
      </c>
      <c r="B6472" t="s">
        <v>17158</v>
      </c>
      <c r="C6472">
        <v>0</v>
      </c>
      <c r="D6472">
        <v>103</v>
      </c>
      <c r="E6472">
        <v>233</v>
      </c>
      <c r="F6472" t="s">
        <v>9872</v>
      </c>
      <c r="G6472">
        <v>0</v>
      </c>
      <c r="H6472">
        <v>0</v>
      </c>
    </row>
    <row r="6473" spans="1:8" x14ac:dyDescent="0.3">
      <c r="A6473" s="33">
        <v>135619</v>
      </c>
      <c r="B6473" t="s">
        <v>17159</v>
      </c>
      <c r="C6473">
        <v>0</v>
      </c>
      <c r="D6473">
        <v>103</v>
      </c>
      <c r="E6473">
        <v>233</v>
      </c>
      <c r="F6473" t="s">
        <v>9872</v>
      </c>
      <c r="G6473">
        <v>0</v>
      </c>
      <c r="H6473">
        <v>0</v>
      </c>
    </row>
    <row r="6474" spans="1:8" x14ac:dyDescent="0.3">
      <c r="A6474" s="33">
        <v>135608</v>
      </c>
      <c r="B6474" t="s">
        <v>17160</v>
      </c>
      <c r="C6474">
        <v>0</v>
      </c>
      <c r="D6474">
        <v>103</v>
      </c>
      <c r="E6474">
        <v>233</v>
      </c>
      <c r="F6474" t="s">
        <v>9872</v>
      </c>
      <c r="G6474">
        <v>0</v>
      </c>
      <c r="H6474">
        <v>0</v>
      </c>
    </row>
    <row r="6475" spans="1:8" x14ac:dyDescent="0.3">
      <c r="A6475" s="33">
        <v>135606</v>
      </c>
      <c r="B6475" t="s">
        <v>17161</v>
      </c>
      <c r="C6475">
        <v>0</v>
      </c>
      <c r="D6475">
        <v>103</v>
      </c>
      <c r="E6475">
        <v>233</v>
      </c>
      <c r="F6475" t="s">
        <v>9872</v>
      </c>
      <c r="G6475">
        <v>0</v>
      </c>
      <c r="H6475">
        <v>0</v>
      </c>
    </row>
    <row r="6476" spans="1:8" x14ac:dyDescent="0.3">
      <c r="A6476" s="33">
        <v>135600</v>
      </c>
      <c r="B6476" t="s">
        <v>17162</v>
      </c>
      <c r="C6476">
        <v>0</v>
      </c>
      <c r="D6476">
        <v>103</v>
      </c>
      <c r="E6476">
        <v>233</v>
      </c>
      <c r="F6476" t="s">
        <v>9872</v>
      </c>
      <c r="G6476">
        <v>0</v>
      </c>
      <c r="H6476">
        <v>0</v>
      </c>
    </row>
    <row r="6477" spans="1:8" x14ac:dyDescent="0.3">
      <c r="A6477" s="33">
        <v>135617</v>
      </c>
      <c r="B6477" t="s">
        <v>17163</v>
      </c>
      <c r="C6477">
        <v>0</v>
      </c>
      <c r="D6477">
        <v>103</v>
      </c>
      <c r="E6477">
        <v>233</v>
      </c>
      <c r="F6477" t="s">
        <v>9872</v>
      </c>
      <c r="G6477">
        <v>0</v>
      </c>
      <c r="H6477">
        <v>0</v>
      </c>
    </row>
    <row r="6478" spans="1:8" x14ac:dyDescent="0.3">
      <c r="A6478" s="33">
        <v>135615</v>
      </c>
      <c r="B6478" t="s">
        <v>17262</v>
      </c>
      <c r="C6478">
        <v>0</v>
      </c>
      <c r="D6478">
        <v>103</v>
      </c>
      <c r="E6478">
        <v>233</v>
      </c>
      <c r="F6478" t="s">
        <v>9872</v>
      </c>
      <c r="G6478">
        <v>0</v>
      </c>
      <c r="H6478">
        <v>0</v>
      </c>
    </row>
    <row r="6479" spans="1:8" x14ac:dyDescent="0.3">
      <c r="A6479" s="33">
        <v>135612</v>
      </c>
      <c r="B6479" t="s">
        <v>17164</v>
      </c>
      <c r="C6479">
        <v>0</v>
      </c>
      <c r="D6479">
        <v>103</v>
      </c>
      <c r="E6479">
        <v>233</v>
      </c>
      <c r="F6479" t="s">
        <v>9872</v>
      </c>
      <c r="G6479">
        <v>0</v>
      </c>
      <c r="H6479">
        <v>0</v>
      </c>
    </row>
    <row r="6480" spans="1:8" x14ac:dyDescent="0.3">
      <c r="A6480" s="33">
        <v>135378</v>
      </c>
      <c r="B6480" t="s">
        <v>10078</v>
      </c>
      <c r="C6480">
        <v>52707.08</v>
      </c>
      <c r="D6480">
        <v>103</v>
      </c>
      <c r="E6480">
        <v>150</v>
      </c>
      <c r="F6480" t="s">
        <v>9872</v>
      </c>
      <c r="G6480">
        <v>0</v>
      </c>
      <c r="H6480">
        <v>0</v>
      </c>
    </row>
    <row r="6481" spans="1:8" x14ac:dyDescent="0.3">
      <c r="A6481" s="33">
        <v>135379</v>
      </c>
      <c r="B6481" t="s">
        <v>10079</v>
      </c>
      <c r="C6481">
        <v>52707.08</v>
      </c>
      <c r="D6481">
        <v>103</v>
      </c>
      <c r="E6481">
        <v>150</v>
      </c>
      <c r="F6481" t="s">
        <v>9872</v>
      </c>
      <c r="G6481">
        <v>0</v>
      </c>
      <c r="H6481">
        <v>0</v>
      </c>
    </row>
    <row r="6482" spans="1:8" x14ac:dyDescent="0.3">
      <c r="A6482" s="33">
        <v>135490</v>
      </c>
      <c r="B6482" t="s">
        <v>10080</v>
      </c>
      <c r="C6482">
        <v>52707.08</v>
      </c>
      <c r="D6482">
        <v>103</v>
      </c>
      <c r="E6482">
        <v>150</v>
      </c>
      <c r="F6482" t="s">
        <v>9872</v>
      </c>
      <c r="G6482">
        <v>0</v>
      </c>
      <c r="H6482">
        <v>0</v>
      </c>
    </row>
    <row r="6483" spans="1:8" x14ac:dyDescent="0.3">
      <c r="A6483" s="33">
        <v>137494</v>
      </c>
      <c r="B6483" t="s">
        <v>10081</v>
      </c>
      <c r="C6483">
        <v>52707.08</v>
      </c>
      <c r="D6483">
        <v>103</v>
      </c>
      <c r="E6483">
        <v>150</v>
      </c>
      <c r="F6483" t="s">
        <v>9872</v>
      </c>
      <c r="G6483">
        <v>0</v>
      </c>
      <c r="H6483">
        <v>0</v>
      </c>
    </row>
    <row r="6484" spans="1:8" x14ac:dyDescent="0.3">
      <c r="A6484" s="33">
        <v>137708</v>
      </c>
      <c r="B6484" t="s">
        <v>10082</v>
      </c>
      <c r="C6484">
        <v>0</v>
      </c>
      <c r="D6484">
        <v>103</v>
      </c>
      <c r="E6484">
        <v>233</v>
      </c>
      <c r="F6484" t="s">
        <v>9872</v>
      </c>
      <c r="G6484">
        <v>0</v>
      </c>
      <c r="H6484">
        <v>0</v>
      </c>
    </row>
    <row r="6485" spans="1:8" x14ac:dyDescent="0.3">
      <c r="A6485" s="33">
        <v>137707</v>
      </c>
      <c r="B6485" t="s">
        <v>10083</v>
      </c>
      <c r="C6485">
        <v>82044</v>
      </c>
      <c r="D6485">
        <v>103</v>
      </c>
      <c r="E6485">
        <v>233</v>
      </c>
      <c r="F6485" t="s">
        <v>9872</v>
      </c>
      <c r="G6485">
        <v>100</v>
      </c>
      <c r="H6485">
        <v>1</v>
      </c>
    </row>
    <row r="6486" spans="1:8" x14ac:dyDescent="0.3">
      <c r="A6486" s="33">
        <v>137662</v>
      </c>
      <c r="B6486" t="s">
        <v>10084</v>
      </c>
      <c r="C6486">
        <v>55918.58</v>
      </c>
      <c r="D6486">
        <v>103</v>
      </c>
      <c r="E6486">
        <v>150</v>
      </c>
      <c r="F6486" t="s">
        <v>9872</v>
      </c>
      <c r="G6486">
        <v>0</v>
      </c>
      <c r="H6486">
        <v>0</v>
      </c>
    </row>
    <row r="6487" spans="1:8" x14ac:dyDescent="0.3">
      <c r="A6487" s="33">
        <v>137663</v>
      </c>
      <c r="B6487" t="s">
        <v>10085</v>
      </c>
      <c r="C6487">
        <v>55918.58</v>
      </c>
      <c r="D6487">
        <v>103</v>
      </c>
      <c r="E6487">
        <v>150</v>
      </c>
      <c r="F6487" t="s">
        <v>9872</v>
      </c>
      <c r="G6487">
        <v>0</v>
      </c>
      <c r="H6487">
        <v>0</v>
      </c>
    </row>
    <row r="6488" spans="1:8" x14ac:dyDescent="0.3">
      <c r="A6488" s="33">
        <v>137480</v>
      </c>
      <c r="B6488" t="s">
        <v>10086</v>
      </c>
      <c r="C6488">
        <v>52707.08</v>
      </c>
      <c r="D6488">
        <v>103</v>
      </c>
      <c r="E6488">
        <v>150</v>
      </c>
      <c r="F6488" t="s">
        <v>9872</v>
      </c>
      <c r="G6488">
        <v>0</v>
      </c>
      <c r="H6488">
        <v>0</v>
      </c>
    </row>
    <row r="6489" spans="1:8" x14ac:dyDescent="0.3">
      <c r="A6489" s="33">
        <v>137479</v>
      </c>
      <c r="B6489" t="s">
        <v>10087</v>
      </c>
      <c r="C6489">
        <v>52707.08</v>
      </c>
      <c r="D6489">
        <v>103</v>
      </c>
      <c r="E6489">
        <v>150</v>
      </c>
      <c r="F6489" t="s">
        <v>9872</v>
      </c>
      <c r="G6489">
        <v>0</v>
      </c>
      <c r="H6489">
        <v>0</v>
      </c>
    </row>
    <row r="6490" spans="1:8" x14ac:dyDescent="0.3">
      <c r="A6490" s="33">
        <v>137481</v>
      </c>
      <c r="B6490" t="s">
        <v>10088</v>
      </c>
      <c r="C6490">
        <v>52707.08</v>
      </c>
      <c r="D6490">
        <v>103</v>
      </c>
      <c r="E6490">
        <v>150</v>
      </c>
      <c r="F6490" t="s">
        <v>9872</v>
      </c>
      <c r="G6490">
        <v>0</v>
      </c>
      <c r="H6490">
        <v>0</v>
      </c>
    </row>
    <row r="6491" spans="1:8" x14ac:dyDescent="0.3">
      <c r="A6491" s="33">
        <v>137482</v>
      </c>
      <c r="B6491" t="s">
        <v>10089</v>
      </c>
      <c r="C6491">
        <v>52707.08</v>
      </c>
      <c r="D6491">
        <v>103</v>
      </c>
      <c r="E6491">
        <v>150</v>
      </c>
      <c r="F6491" t="s">
        <v>9872</v>
      </c>
      <c r="G6491">
        <v>0</v>
      </c>
      <c r="H6491">
        <v>0</v>
      </c>
    </row>
    <row r="6492" spans="1:8" x14ac:dyDescent="0.3">
      <c r="A6492" s="33">
        <v>135284</v>
      </c>
      <c r="B6492" t="s">
        <v>10090</v>
      </c>
      <c r="C6492">
        <v>52707.08</v>
      </c>
      <c r="D6492">
        <v>103</v>
      </c>
      <c r="E6492">
        <v>150</v>
      </c>
      <c r="F6492" t="s">
        <v>9872</v>
      </c>
      <c r="G6492">
        <v>2</v>
      </c>
      <c r="H6492">
        <v>0</v>
      </c>
    </row>
    <row r="6493" spans="1:8" x14ac:dyDescent="0.3">
      <c r="A6493" s="33">
        <v>135295</v>
      </c>
      <c r="B6493" t="s">
        <v>10091</v>
      </c>
      <c r="C6493">
        <v>52707.08</v>
      </c>
      <c r="D6493">
        <v>103</v>
      </c>
      <c r="E6493">
        <v>150</v>
      </c>
      <c r="F6493" t="s">
        <v>9872</v>
      </c>
      <c r="G6493">
        <v>0</v>
      </c>
      <c r="H6493">
        <v>0</v>
      </c>
    </row>
    <row r="6494" spans="1:8" x14ac:dyDescent="0.3">
      <c r="A6494" s="33">
        <v>135332</v>
      </c>
      <c r="B6494" t="s">
        <v>10092</v>
      </c>
      <c r="C6494">
        <v>52707.08</v>
      </c>
      <c r="D6494">
        <v>103</v>
      </c>
      <c r="E6494">
        <v>150</v>
      </c>
      <c r="F6494" t="s">
        <v>9872</v>
      </c>
      <c r="G6494">
        <v>2</v>
      </c>
      <c r="H6494">
        <v>0</v>
      </c>
    </row>
    <row r="6495" spans="1:8" x14ac:dyDescent="0.3">
      <c r="A6495" s="33">
        <v>135259</v>
      </c>
      <c r="B6495" t="s">
        <v>10093</v>
      </c>
      <c r="C6495">
        <v>52707.08</v>
      </c>
      <c r="D6495">
        <v>103</v>
      </c>
      <c r="E6495">
        <v>147</v>
      </c>
      <c r="F6495" t="s">
        <v>9872</v>
      </c>
      <c r="G6495">
        <v>1</v>
      </c>
      <c r="H6495">
        <v>0</v>
      </c>
    </row>
    <row r="6496" spans="1:8" x14ac:dyDescent="0.3">
      <c r="A6496" s="33">
        <v>135296</v>
      </c>
      <c r="B6496" t="s">
        <v>10094</v>
      </c>
      <c r="C6496">
        <v>52707.08</v>
      </c>
      <c r="D6496">
        <v>103</v>
      </c>
      <c r="E6496">
        <v>150</v>
      </c>
      <c r="F6496" t="s">
        <v>9872</v>
      </c>
      <c r="G6496">
        <v>2</v>
      </c>
      <c r="H6496">
        <v>0</v>
      </c>
    </row>
    <row r="6497" spans="1:8" x14ac:dyDescent="0.3">
      <c r="A6497" s="33">
        <v>135297</v>
      </c>
      <c r="B6497" t="s">
        <v>10095</v>
      </c>
      <c r="C6497">
        <v>52707.08</v>
      </c>
      <c r="D6497">
        <v>103</v>
      </c>
      <c r="E6497">
        <v>150</v>
      </c>
      <c r="F6497" t="s">
        <v>9872</v>
      </c>
      <c r="G6497">
        <v>0</v>
      </c>
      <c r="H6497">
        <v>0</v>
      </c>
    </row>
    <row r="6498" spans="1:8" x14ac:dyDescent="0.3">
      <c r="A6498" s="33">
        <v>135306</v>
      </c>
      <c r="B6498" t="s">
        <v>10096</v>
      </c>
      <c r="C6498">
        <v>52707.08</v>
      </c>
      <c r="D6498">
        <v>103</v>
      </c>
      <c r="E6498">
        <v>150</v>
      </c>
      <c r="F6498" t="s">
        <v>9872</v>
      </c>
      <c r="G6498">
        <v>0</v>
      </c>
      <c r="H6498">
        <v>0</v>
      </c>
    </row>
    <row r="6499" spans="1:8" x14ac:dyDescent="0.3">
      <c r="A6499" s="33">
        <v>135352</v>
      </c>
      <c r="B6499" t="s">
        <v>10097</v>
      </c>
      <c r="C6499">
        <v>52707.08</v>
      </c>
      <c r="D6499">
        <v>103</v>
      </c>
      <c r="E6499">
        <v>150</v>
      </c>
      <c r="F6499" t="s">
        <v>9872</v>
      </c>
      <c r="G6499">
        <v>3</v>
      </c>
      <c r="H6499">
        <v>0</v>
      </c>
    </row>
    <row r="6500" spans="1:8" x14ac:dyDescent="0.3">
      <c r="A6500" s="33">
        <v>135463</v>
      </c>
      <c r="B6500" t="s">
        <v>10098</v>
      </c>
      <c r="C6500">
        <v>52707.08</v>
      </c>
      <c r="D6500">
        <v>103</v>
      </c>
      <c r="E6500">
        <v>150</v>
      </c>
      <c r="F6500" t="s">
        <v>9872</v>
      </c>
      <c r="G6500">
        <v>0</v>
      </c>
      <c r="H6500">
        <v>0</v>
      </c>
    </row>
    <row r="6501" spans="1:8" x14ac:dyDescent="0.3">
      <c r="A6501" s="33">
        <v>135468</v>
      </c>
      <c r="B6501" t="s">
        <v>10099</v>
      </c>
      <c r="C6501">
        <v>68004</v>
      </c>
      <c r="D6501">
        <v>103</v>
      </c>
      <c r="E6501">
        <v>181</v>
      </c>
      <c r="F6501" t="s">
        <v>9872</v>
      </c>
      <c r="G6501">
        <v>54</v>
      </c>
      <c r="H6501">
        <v>1</v>
      </c>
    </row>
    <row r="6502" spans="1:8" x14ac:dyDescent="0.3">
      <c r="A6502" s="33">
        <v>137657</v>
      </c>
      <c r="B6502" t="s">
        <v>10100</v>
      </c>
      <c r="C6502">
        <v>55918.58</v>
      </c>
      <c r="D6502">
        <v>103</v>
      </c>
      <c r="E6502">
        <v>150</v>
      </c>
      <c r="F6502" t="s">
        <v>9872</v>
      </c>
      <c r="G6502">
        <v>0</v>
      </c>
      <c r="H6502">
        <v>0</v>
      </c>
    </row>
    <row r="6503" spans="1:8" x14ac:dyDescent="0.3">
      <c r="A6503" s="33">
        <v>135602</v>
      </c>
      <c r="B6503" t="s">
        <v>17165</v>
      </c>
      <c r="C6503">
        <v>0</v>
      </c>
      <c r="D6503">
        <v>103</v>
      </c>
      <c r="E6503">
        <v>233</v>
      </c>
      <c r="F6503" t="s">
        <v>9872</v>
      </c>
      <c r="G6503">
        <v>0</v>
      </c>
      <c r="H6503">
        <v>0</v>
      </c>
    </row>
    <row r="6504" spans="1:8" x14ac:dyDescent="0.3">
      <c r="A6504" s="33">
        <v>135599</v>
      </c>
      <c r="B6504" t="s">
        <v>17166</v>
      </c>
      <c r="C6504">
        <v>0</v>
      </c>
      <c r="D6504">
        <v>103</v>
      </c>
      <c r="E6504">
        <v>233</v>
      </c>
      <c r="F6504" t="s">
        <v>9872</v>
      </c>
      <c r="G6504">
        <v>0</v>
      </c>
      <c r="H6504">
        <v>0</v>
      </c>
    </row>
    <row r="6505" spans="1:8" x14ac:dyDescent="0.3">
      <c r="A6505" s="33">
        <v>135598</v>
      </c>
      <c r="B6505" t="s">
        <v>17167</v>
      </c>
      <c r="C6505">
        <v>0</v>
      </c>
      <c r="D6505">
        <v>103</v>
      </c>
      <c r="E6505">
        <v>233</v>
      </c>
      <c r="F6505" t="s">
        <v>9872</v>
      </c>
      <c r="G6505">
        <v>0</v>
      </c>
      <c r="H6505">
        <v>0</v>
      </c>
    </row>
    <row r="6506" spans="1:8" x14ac:dyDescent="0.3">
      <c r="A6506" s="33">
        <v>135380</v>
      </c>
      <c r="B6506" t="s">
        <v>10101</v>
      </c>
      <c r="C6506">
        <v>52707.08</v>
      </c>
      <c r="D6506">
        <v>103</v>
      </c>
      <c r="E6506">
        <v>150</v>
      </c>
      <c r="F6506" t="s">
        <v>9872</v>
      </c>
      <c r="G6506">
        <v>2</v>
      </c>
      <c r="H6506">
        <v>0</v>
      </c>
    </row>
    <row r="6507" spans="1:8" x14ac:dyDescent="0.3">
      <c r="A6507" s="33">
        <v>135381</v>
      </c>
      <c r="B6507" t="s">
        <v>10102</v>
      </c>
      <c r="C6507">
        <v>52707.08</v>
      </c>
      <c r="D6507">
        <v>103</v>
      </c>
      <c r="E6507">
        <v>150</v>
      </c>
      <c r="F6507" t="s">
        <v>9872</v>
      </c>
      <c r="G6507">
        <v>0</v>
      </c>
      <c r="H6507">
        <v>0</v>
      </c>
    </row>
    <row r="6508" spans="1:8" x14ac:dyDescent="0.3">
      <c r="A6508" s="33">
        <v>135382</v>
      </c>
      <c r="B6508" t="s">
        <v>10103</v>
      </c>
      <c r="C6508">
        <v>52707.08</v>
      </c>
      <c r="D6508">
        <v>103</v>
      </c>
      <c r="E6508">
        <v>150</v>
      </c>
      <c r="F6508" t="s">
        <v>9872</v>
      </c>
      <c r="G6508">
        <v>0</v>
      </c>
      <c r="H6508">
        <v>0</v>
      </c>
    </row>
    <row r="6509" spans="1:8" x14ac:dyDescent="0.3">
      <c r="A6509" s="33">
        <v>135383</v>
      </c>
      <c r="B6509" t="s">
        <v>10104</v>
      </c>
      <c r="C6509">
        <v>52707.08</v>
      </c>
      <c r="D6509">
        <v>103</v>
      </c>
      <c r="E6509">
        <v>150</v>
      </c>
      <c r="F6509" t="s">
        <v>9872</v>
      </c>
      <c r="G6509">
        <v>2</v>
      </c>
      <c r="H6509">
        <v>0</v>
      </c>
    </row>
    <row r="6510" spans="1:8" x14ac:dyDescent="0.3">
      <c r="A6510" s="33">
        <v>135384</v>
      </c>
      <c r="B6510" t="s">
        <v>10105</v>
      </c>
      <c r="C6510">
        <v>52707.08</v>
      </c>
      <c r="D6510">
        <v>103</v>
      </c>
      <c r="E6510">
        <v>150</v>
      </c>
      <c r="F6510" t="s">
        <v>9872</v>
      </c>
      <c r="G6510">
        <v>0</v>
      </c>
      <c r="H6510">
        <v>0</v>
      </c>
    </row>
    <row r="6511" spans="1:8" x14ac:dyDescent="0.3">
      <c r="A6511" s="33">
        <v>135385</v>
      </c>
      <c r="B6511" t="s">
        <v>10106</v>
      </c>
      <c r="C6511">
        <v>52707.08</v>
      </c>
      <c r="D6511">
        <v>103</v>
      </c>
      <c r="E6511">
        <v>150</v>
      </c>
      <c r="F6511" t="s">
        <v>9872</v>
      </c>
      <c r="G6511">
        <v>0</v>
      </c>
      <c r="H6511">
        <v>0</v>
      </c>
    </row>
    <row r="6512" spans="1:8" x14ac:dyDescent="0.3">
      <c r="A6512" s="33">
        <v>135386</v>
      </c>
      <c r="B6512" t="s">
        <v>10107</v>
      </c>
      <c r="C6512">
        <v>52707.08</v>
      </c>
      <c r="D6512">
        <v>103</v>
      </c>
      <c r="E6512">
        <v>150</v>
      </c>
      <c r="F6512" t="s">
        <v>9872</v>
      </c>
      <c r="G6512">
        <v>0</v>
      </c>
      <c r="H6512">
        <v>0</v>
      </c>
    </row>
    <row r="6513" spans="1:8" x14ac:dyDescent="0.3">
      <c r="A6513" t="s">
        <v>10108</v>
      </c>
      <c r="B6513" t="s">
        <v>10109</v>
      </c>
      <c r="C6513">
        <v>337494.03</v>
      </c>
      <c r="D6513">
        <v>103</v>
      </c>
      <c r="E6513">
        <v>173</v>
      </c>
      <c r="F6513" t="s">
        <v>9872</v>
      </c>
      <c r="G6513">
        <v>0</v>
      </c>
      <c r="H6513">
        <v>0</v>
      </c>
    </row>
    <row r="6514" spans="1:8" x14ac:dyDescent="0.3">
      <c r="A6514" s="33">
        <v>137728</v>
      </c>
      <c r="B6514" t="s">
        <v>10110</v>
      </c>
      <c r="C6514">
        <v>0</v>
      </c>
      <c r="D6514">
        <v>103</v>
      </c>
      <c r="E6514">
        <v>233</v>
      </c>
      <c r="F6514" t="s">
        <v>9872</v>
      </c>
      <c r="G6514">
        <v>0</v>
      </c>
      <c r="H6514">
        <v>0</v>
      </c>
    </row>
    <row r="6515" spans="1:8" x14ac:dyDescent="0.3">
      <c r="A6515" s="33">
        <v>133780</v>
      </c>
      <c r="B6515" t="s">
        <v>17168</v>
      </c>
      <c r="C6515">
        <v>81189</v>
      </c>
      <c r="D6515">
        <v>103</v>
      </c>
      <c r="E6515">
        <v>233</v>
      </c>
      <c r="F6515" t="s">
        <v>9872</v>
      </c>
      <c r="G6515">
        <v>1</v>
      </c>
      <c r="H6515">
        <v>0</v>
      </c>
    </row>
    <row r="6516" spans="1:8" x14ac:dyDescent="0.3">
      <c r="A6516" s="33">
        <v>133783</v>
      </c>
      <c r="B6516" t="s">
        <v>17169</v>
      </c>
      <c r="C6516">
        <v>0</v>
      </c>
      <c r="D6516">
        <v>103</v>
      </c>
      <c r="E6516">
        <v>233</v>
      </c>
      <c r="F6516" t="s">
        <v>9872</v>
      </c>
      <c r="G6516">
        <v>0</v>
      </c>
      <c r="H6516">
        <v>0</v>
      </c>
    </row>
    <row r="6517" spans="1:8" x14ac:dyDescent="0.3">
      <c r="A6517" s="33">
        <v>137711</v>
      </c>
      <c r="B6517" t="s">
        <v>10111</v>
      </c>
      <c r="C6517">
        <v>82044</v>
      </c>
      <c r="D6517">
        <v>103</v>
      </c>
      <c r="E6517">
        <v>233</v>
      </c>
      <c r="F6517" t="s">
        <v>9872</v>
      </c>
      <c r="G6517">
        <v>145</v>
      </c>
      <c r="H6517">
        <v>1</v>
      </c>
    </row>
    <row r="6518" spans="1:8" x14ac:dyDescent="0.3">
      <c r="A6518" s="33">
        <v>137720</v>
      </c>
      <c r="B6518" t="s">
        <v>10112</v>
      </c>
      <c r="C6518">
        <v>81189</v>
      </c>
      <c r="D6518">
        <v>103</v>
      </c>
      <c r="E6518">
        <v>233</v>
      </c>
      <c r="F6518" t="s">
        <v>9872</v>
      </c>
      <c r="G6518">
        <v>35</v>
      </c>
      <c r="H6518">
        <v>1</v>
      </c>
    </row>
    <row r="6519" spans="1:8" x14ac:dyDescent="0.3">
      <c r="A6519" s="33">
        <v>137734</v>
      </c>
      <c r="B6519" t="s">
        <v>10113</v>
      </c>
      <c r="C6519">
        <v>0</v>
      </c>
      <c r="D6519">
        <v>103</v>
      </c>
      <c r="E6519">
        <v>233</v>
      </c>
      <c r="F6519" t="s">
        <v>9872</v>
      </c>
      <c r="G6519">
        <v>0</v>
      </c>
      <c r="H6519">
        <v>0</v>
      </c>
    </row>
    <row r="6520" spans="1:8" x14ac:dyDescent="0.3">
      <c r="A6520" s="33">
        <v>137706</v>
      </c>
      <c r="B6520" t="s">
        <v>10114</v>
      </c>
      <c r="C6520">
        <v>82233</v>
      </c>
      <c r="D6520">
        <v>103</v>
      </c>
      <c r="E6520">
        <v>233</v>
      </c>
      <c r="F6520" t="s">
        <v>9872</v>
      </c>
      <c r="G6520">
        <v>100</v>
      </c>
      <c r="H6520">
        <v>1</v>
      </c>
    </row>
    <row r="6521" spans="1:8" x14ac:dyDescent="0.3">
      <c r="A6521" s="33">
        <v>137483</v>
      </c>
      <c r="B6521" t="s">
        <v>10115</v>
      </c>
      <c r="C6521">
        <v>52707.08</v>
      </c>
      <c r="D6521">
        <v>103</v>
      </c>
      <c r="E6521">
        <v>150</v>
      </c>
      <c r="F6521" t="s">
        <v>9872</v>
      </c>
      <c r="G6521">
        <v>0</v>
      </c>
      <c r="H6521">
        <v>0</v>
      </c>
    </row>
    <row r="6522" spans="1:8" x14ac:dyDescent="0.3">
      <c r="A6522" s="33">
        <v>135623</v>
      </c>
      <c r="B6522" t="s">
        <v>17170</v>
      </c>
      <c r="C6522">
        <v>0</v>
      </c>
      <c r="D6522">
        <v>103</v>
      </c>
      <c r="E6522">
        <v>233</v>
      </c>
      <c r="F6522" t="s">
        <v>9872</v>
      </c>
      <c r="G6522">
        <v>0</v>
      </c>
      <c r="H6522">
        <v>0</v>
      </c>
    </row>
    <row r="6523" spans="1:8" x14ac:dyDescent="0.3">
      <c r="A6523" s="33">
        <v>137713</v>
      </c>
      <c r="B6523" t="s">
        <v>10116</v>
      </c>
      <c r="C6523">
        <v>82233</v>
      </c>
      <c r="D6523">
        <v>103</v>
      </c>
      <c r="E6523">
        <v>233</v>
      </c>
      <c r="F6523" t="s">
        <v>9872</v>
      </c>
      <c r="G6523">
        <v>104</v>
      </c>
      <c r="H6523">
        <v>1</v>
      </c>
    </row>
    <row r="6524" spans="1:8" x14ac:dyDescent="0.3">
      <c r="A6524" s="33">
        <v>137729</v>
      </c>
      <c r="B6524" t="s">
        <v>10117</v>
      </c>
      <c r="C6524">
        <v>0</v>
      </c>
      <c r="D6524">
        <v>103</v>
      </c>
      <c r="E6524">
        <v>233</v>
      </c>
      <c r="F6524" t="s">
        <v>9872</v>
      </c>
      <c r="G6524">
        <v>0</v>
      </c>
      <c r="H6524">
        <v>0</v>
      </c>
    </row>
    <row r="6525" spans="1:8" x14ac:dyDescent="0.3">
      <c r="A6525" s="33">
        <v>133739</v>
      </c>
      <c r="B6525" t="s">
        <v>17171</v>
      </c>
      <c r="C6525">
        <v>81189</v>
      </c>
      <c r="D6525">
        <v>103</v>
      </c>
      <c r="E6525">
        <v>233</v>
      </c>
      <c r="F6525" t="s">
        <v>9872</v>
      </c>
      <c r="G6525">
        <v>0</v>
      </c>
      <c r="H6525">
        <v>0</v>
      </c>
    </row>
    <row r="6526" spans="1:8" x14ac:dyDescent="0.3">
      <c r="A6526" s="33">
        <v>135480</v>
      </c>
      <c r="B6526" t="s">
        <v>10118</v>
      </c>
      <c r="C6526">
        <v>59295.49</v>
      </c>
      <c r="D6526">
        <v>103</v>
      </c>
      <c r="E6526">
        <v>150</v>
      </c>
      <c r="F6526" t="s">
        <v>9872</v>
      </c>
      <c r="G6526">
        <v>0</v>
      </c>
      <c r="H6526">
        <v>0</v>
      </c>
    </row>
    <row r="6527" spans="1:8" x14ac:dyDescent="0.3">
      <c r="A6527" s="33">
        <v>135335</v>
      </c>
      <c r="B6527" t="s">
        <v>10119</v>
      </c>
      <c r="C6527">
        <v>59295.49</v>
      </c>
      <c r="D6527">
        <v>103</v>
      </c>
      <c r="E6527">
        <v>150</v>
      </c>
      <c r="F6527" t="s">
        <v>9872</v>
      </c>
      <c r="G6527">
        <v>0</v>
      </c>
      <c r="H6527">
        <v>0</v>
      </c>
    </row>
    <row r="6528" spans="1:8" x14ac:dyDescent="0.3">
      <c r="A6528" s="33">
        <v>135595</v>
      </c>
      <c r="B6528" t="s">
        <v>17172</v>
      </c>
      <c r="C6528">
        <v>0</v>
      </c>
      <c r="D6528">
        <v>103</v>
      </c>
      <c r="E6528">
        <v>233</v>
      </c>
      <c r="F6528" t="s">
        <v>9872</v>
      </c>
      <c r="G6528">
        <v>0</v>
      </c>
      <c r="H6528">
        <v>0</v>
      </c>
    </row>
    <row r="6529" spans="1:8" x14ac:dyDescent="0.3">
      <c r="A6529" s="33">
        <v>133789</v>
      </c>
      <c r="B6529" t="s">
        <v>17299</v>
      </c>
      <c r="C6529">
        <v>81189</v>
      </c>
      <c r="D6529">
        <v>103</v>
      </c>
      <c r="E6529">
        <v>233</v>
      </c>
      <c r="F6529" t="s">
        <v>9872</v>
      </c>
      <c r="G6529">
        <v>0</v>
      </c>
      <c r="H6529">
        <v>0</v>
      </c>
    </row>
    <row r="6530" spans="1:8" x14ac:dyDescent="0.3">
      <c r="A6530" s="33">
        <v>137741</v>
      </c>
      <c r="B6530" t="s">
        <v>17299</v>
      </c>
      <c r="C6530">
        <v>81189</v>
      </c>
      <c r="D6530">
        <v>103</v>
      </c>
      <c r="E6530">
        <v>233</v>
      </c>
      <c r="F6530" t="s">
        <v>9872</v>
      </c>
      <c r="G6530">
        <v>0</v>
      </c>
      <c r="H6530">
        <v>0</v>
      </c>
    </row>
    <row r="6531" spans="1:8" x14ac:dyDescent="0.3">
      <c r="A6531" s="33">
        <v>135604</v>
      </c>
      <c r="B6531" t="s">
        <v>17300</v>
      </c>
      <c r="C6531">
        <v>0</v>
      </c>
      <c r="D6531">
        <v>103</v>
      </c>
      <c r="E6531">
        <v>233</v>
      </c>
      <c r="F6531" t="s">
        <v>9872</v>
      </c>
      <c r="G6531">
        <v>0</v>
      </c>
      <c r="H6531">
        <v>0</v>
      </c>
    </row>
    <row r="6532" spans="1:8" x14ac:dyDescent="0.3">
      <c r="A6532" s="33">
        <v>133782</v>
      </c>
      <c r="B6532" t="s">
        <v>17173</v>
      </c>
      <c r="C6532">
        <v>81189</v>
      </c>
      <c r="D6532">
        <v>103</v>
      </c>
      <c r="E6532">
        <v>233</v>
      </c>
      <c r="F6532" t="s">
        <v>9872</v>
      </c>
      <c r="G6532">
        <v>0</v>
      </c>
      <c r="H6532">
        <v>0</v>
      </c>
    </row>
    <row r="6533" spans="1:8" x14ac:dyDescent="0.3">
      <c r="A6533" s="33">
        <v>135594</v>
      </c>
      <c r="B6533" t="s">
        <v>17174</v>
      </c>
      <c r="C6533">
        <v>0</v>
      </c>
      <c r="D6533">
        <v>103</v>
      </c>
      <c r="E6533">
        <v>233</v>
      </c>
      <c r="F6533" t="s">
        <v>9872</v>
      </c>
      <c r="G6533">
        <v>0</v>
      </c>
      <c r="H6533">
        <v>0</v>
      </c>
    </row>
    <row r="6534" spans="1:8" x14ac:dyDescent="0.3">
      <c r="A6534" s="33">
        <v>137725</v>
      </c>
      <c r="B6534" t="s">
        <v>10120</v>
      </c>
      <c r="C6534">
        <v>81189</v>
      </c>
      <c r="D6534">
        <v>103</v>
      </c>
      <c r="E6534">
        <v>233</v>
      </c>
      <c r="F6534" t="s">
        <v>9872</v>
      </c>
      <c r="G6534">
        <v>200</v>
      </c>
      <c r="H6534">
        <v>1</v>
      </c>
    </row>
    <row r="6535" spans="1:8" x14ac:dyDescent="0.3">
      <c r="A6535" s="33">
        <v>137726</v>
      </c>
      <c r="B6535" t="s">
        <v>10121</v>
      </c>
      <c r="C6535">
        <v>0</v>
      </c>
      <c r="D6535">
        <v>103</v>
      </c>
      <c r="E6535">
        <v>233</v>
      </c>
      <c r="F6535" t="s">
        <v>9872</v>
      </c>
      <c r="G6535">
        <v>0</v>
      </c>
      <c r="H6535">
        <v>0</v>
      </c>
    </row>
    <row r="6536" spans="1:8" x14ac:dyDescent="0.3">
      <c r="A6536" s="33">
        <v>133781</v>
      </c>
      <c r="B6536" t="s">
        <v>17175</v>
      </c>
      <c r="C6536">
        <v>81189</v>
      </c>
      <c r="D6536">
        <v>103</v>
      </c>
      <c r="E6536">
        <v>233</v>
      </c>
      <c r="F6536" t="s">
        <v>9872</v>
      </c>
      <c r="G6536">
        <v>0</v>
      </c>
      <c r="H6536">
        <v>0</v>
      </c>
    </row>
    <row r="6537" spans="1:8" x14ac:dyDescent="0.3">
      <c r="A6537" s="33">
        <v>137732</v>
      </c>
      <c r="B6537" t="s">
        <v>10122</v>
      </c>
      <c r="C6537">
        <v>0</v>
      </c>
      <c r="D6537">
        <v>103</v>
      </c>
      <c r="E6537">
        <v>233</v>
      </c>
      <c r="F6537" t="s">
        <v>9872</v>
      </c>
      <c r="G6537">
        <v>0</v>
      </c>
      <c r="H6537">
        <v>0</v>
      </c>
    </row>
    <row r="6538" spans="1:8" x14ac:dyDescent="0.3">
      <c r="A6538" s="33">
        <v>135464</v>
      </c>
      <c r="B6538" t="s">
        <v>10123</v>
      </c>
      <c r="C6538">
        <v>59295.49</v>
      </c>
      <c r="D6538">
        <v>103</v>
      </c>
      <c r="E6538">
        <v>150</v>
      </c>
      <c r="F6538" t="s">
        <v>9872</v>
      </c>
      <c r="G6538">
        <v>0</v>
      </c>
      <c r="H6538">
        <v>0</v>
      </c>
    </row>
    <row r="6539" spans="1:8" x14ac:dyDescent="0.3">
      <c r="A6539" s="33">
        <v>135299</v>
      </c>
      <c r="B6539" t="s">
        <v>10124</v>
      </c>
      <c r="C6539">
        <v>59295.49</v>
      </c>
      <c r="D6539">
        <v>103</v>
      </c>
      <c r="E6539">
        <v>150</v>
      </c>
      <c r="F6539" t="s">
        <v>9872</v>
      </c>
      <c r="G6539">
        <v>0</v>
      </c>
      <c r="H6539">
        <v>0</v>
      </c>
    </row>
    <row r="6540" spans="1:8" x14ac:dyDescent="0.3">
      <c r="A6540" s="33">
        <v>135298</v>
      </c>
      <c r="B6540" t="s">
        <v>10125</v>
      </c>
      <c r="C6540">
        <v>59295.49</v>
      </c>
      <c r="D6540">
        <v>103</v>
      </c>
      <c r="E6540">
        <v>150</v>
      </c>
      <c r="F6540" t="s">
        <v>9872</v>
      </c>
      <c r="G6540">
        <v>1</v>
      </c>
      <c r="H6540">
        <v>0</v>
      </c>
    </row>
    <row r="6541" spans="1:8" x14ac:dyDescent="0.3">
      <c r="A6541" s="33">
        <v>135300</v>
      </c>
      <c r="B6541" t="s">
        <v>10126</v>
      </c>
      <c r="C6541">
        <v>59295.49</v>
      </c>
      <c r="D6541">
        <v>103</v>
      </c>
      <c r="E6541">
        <v>150</v>
      </c>
      <c r="F6541" t="s">
        <v>9872</v>
      </c>
      <c r="G6541">
        <v>0</v>
      </c>
      <c r="H6541">
        <v>0</v>
      </c>
    </row>
    <row r="6542" spans="1:8" x14ac:dyDescent="0.3">
      <c r="A6542" s="33">
        <v>135336</v>
      </c>
      <c r="B6542" t="s">
        <v>10127</v>
      </c>
      <c r="C6542">
        <v>59295.49</v>
      </c>
      <c r="D6542">
        <v>103</v>
      </c>
      <c r="E6542">
        <v>150</v>
      </c>
      <c r="F6542" t="s">
        <v>9872</v>
      </c>
      <c r="G6542">
        <v>0</v>
      </c>
      <c r="H6542">
        <v>0</v>
      </c>
    </row>
    <row r="6543" spans="1:8" x14ac:dyDescent="0.3">
      <c r="A6543" s="33">
        <v>133788</v>
      </c>
      <c r="B6543" t="s">
        <v>17176</v>
      </c>
      <c r="C6543">
        <v>81189</v>
      </c>
      <c r="D6543">
        <v>103</v>
      </c>
      <c r="E6543">
        <v>233</v>
      </c>
      <c r="F6543" t="s">
        <v>9872</v>
      </c>
      <c r="G6543">
        <v>0</v>
      </c>
      <c r="H6543">
        <v>0</v>
      </c>
    </row>
    <row r="6544" spans="1:8" x14ac:dyDescent="0.3">
      <c r="A6544" s="33">
        <v>137710</v>
      </c>
      <c r="B6544" t="s">
        <v>10128</v>
      </c>
      <c r="C6544">
        <v>81629</v>
      </c>
      <c r="D6544">
        <v>103</v>
      </c>
      <c r="E6544">
        <v>233</v>
      </c>
      <c r="F6544" t="s">
        <v>9872</v>
      </c>
      <c r="G6544">
        <v>4</v>
      </c>
      <c r="H6544">
        <v>1</v>
      </c>
    </row>
    <row r="6545" spans="1:8" x14ac:dyDescent="0.3">
      <c r="A6545" s="33">
        <v>137736</v>
      </c>
      <c r="B6545" t="s">
        <v>10129</v>
      </c>
      <c r="C6545">
        <v>0</v>
      </c>
      <c r="D6545">
        <v>103</v>
      </c>
      <c r="E6545">
        <v>233</v>
      </c>
      <c r="F6545" t="s">
        <v>9872</v>
      </c>
      <c r="G6545">
        <v>0</v>
      </c>
      <c r="H6545">
        <v>0</v>
      </c>
    </row>
    <row r="6546" spans="1:8" x14ac:dyDescent="0.3">
      <c r="A6546" s="33">
        <v>137665</v>
      </c>
      <c r="B6546" t="s">
        <v>10130</v>
      </c>
      <c r="C6546">
        <v>78826.53</v>
      </c>
      <c r="D6546">
        <v>103</v>
      </c>
      <c r="E6546">
        <v>150</v>
      </c>
      <c r="F6546" t="s">
        <v>9872</v>
      </c>
      <c r="G6546">
        <v>0</v>
      </c>
      <c r="H6546">
        <v>0</v>
      </c>
    </row>
    <row r="6547" spans="1:8" x14ac:dyDescent="0.3">
      <c r="A6547" s="33">
        <v>137688</v>
      </c>
      <c r="B6547" t="s">
        <v>10131</v>
      </c>
      <c r="C6547">
        <v>78826.53</v>
      </c>
      <c r="D6547">
        <v>103</v>
      </c>
      <c r="E6547">
        <v>150</v>
      </c>
      <c r="F6547" t="s">
        <v>9872</v>
      </c>
      <c r="G6547">
        <v>0</v>
      </c>
      <c r="H6547">
        <v>0</v>
      </c>
    </row>
    <row r="6548" spans="1:8" x14ac:dyDescent="0.3">
      <c r="A6548" s="33">
        <v>137689</v>
      </c>
      <c r="B6548" t="s">
        <v>10132</v>
      </c>
      <c r="C6548">
        <v>78826.53</v>
      </c>
      <c r="D6548">
        <v>103</v>
      </c>
      <c r="E6548">
        <v>150</v>
      </c>
      <c r="F6548" t="s">
        <v>9872</v>
      </c>
      <c r="G6548">
        <v>0</v>
      </c>
      <c r="H6548">
        <v>0</v>
      </c>
    </row>
    <row r="6549" spans="1:8" x14ac:dyDescent="0.3">
      <c r="A6549" s="33">
        <v>137690</v>
      </c>
      <c r="B6549" t="s">
        <v>10133</v>
      </c>
      <c r="C6549">
        <v>78826.53</v>
      </c>
      <c r="D6549">
        <v>103</v>
      </c>
      <c r="E6549">
        <v>150</v>
      </c>
      <c r="F6549" t="s">
        <v>9872</v>
      </c>
      <c r="G6549">
        <v>0</v>
      </c>
      <c r="H6549">
        <v>0</v>
      </c>
    </row>
    <row r="6550" spans="1:8" x14ac:dyDescent="0.3">
      <c r="A6550" s="33">
        <v>137693</v>
      </c>
      <c r="B6550" t="s">
        <v>10134</v>
      </c>
      <c r="C6550">
        <v>78826.53</v>
      </c>
      <c r="D6550">
        <v>103</v>
      </c>
      <c r="E6550">
        <v>150</v>
      </c>
      <c r="F6550" t="s">
        <v>9872</v>
      </c>
      <c r="G6550">
        <v>0</v>
      </c>
      <c r="H6550">
        <v>0</v>
      </c>
    </row>
    <row r="6551" spans="1:8" x14ac:dyDescent="0.3">
      <c r="A6551" s="33">
        <v>135585</v>
      </c>
      <c r="B6551" t="s">
        <v>17177</v>
      </c>
      <c r="C6551">
        <v>0</v>
      </c>
      <c r="D6551">
        <v>103</v>
      </c>
      <c r="E6551">
        <v>150</v>
      </c>
      <c r="F6551" t="s">
        <v>9872</v>
      </c>
      <c r="G6551">
        <v>0</v>
      </c>
      <c r="H6551">
        <v>0</v>
      </c>
    </row>
    <row r="6552" spans="1:8" x14ac:dyDescent="0.3">
      <c r="A6552" s="33">
        <v>135588</v>
      </c>
      <c r="B6552" t="s">
        <v>17178</v>
      </c>
      <c r="C6552">
        <v>0</v>
      </c>
      <c r="D6552">
        <v>103</v>
      </c>
      <c r="E6552">
        <v>150</v>
      </c>
      <c r="F6552" t="s">
        <v>9872</v>
      </c>
      <c r="G6552">
        <v>0</v>
      </c>
      <c r="H6552">
        <v>0</v>
      </c>
    </row>
    <row r="6553" spans="1:8" x14ac:dyDescent="0.3">
      <c r="A6553" s="33">
        <v>135586</v>
      </c>
      <c r="B6553" t="s">
        <v>17179</v>
      </c>
      <c r="C6553">
        <v>0</v>
      </c>
      <c r="D6553">
        <v>103</v>
      </c>
      <c r="E6553">
        <v>150</v>
      </c>
      <c r="F6553" t="s">
        <v>9872</v>
      </c>
      <c r="G6553">
        <v>0</v>
      </c>
      <c r="H6553">
        <v>0</v>
      </c>
    </row>
    <row r="6554" spans="1:8" x14ac:dyDescent="0.3">
      <c r="A6554" s="33">
        <v>135589</v>
      </c>
      <c r="B6554" t="s">
        <v>17180</v>
      </c>
      <c r="C6554">
        <v>0</v>
      </c>
      <c r="D6554">
        <v>103</v>
      </c>
      <c r="E6554">
        <v>150</v>
      </c>
      <c r="F6554" t="s">
        <v>9872</v>
      </c>
      <c r="G6554">
        <v>0</v>
      </c>
      <c r="H6554">
        <v>0</v>
      </c>
    </row>
    <row r="6555" spans="1:8" x14ac:dyDescent="0.3">
      <c r="A6555" s="33">
        <v>137735</v>
      </c>
      <c r="B6555" t="s">
        <v>10135</v>
      </c>
      <c r="C6555">
        <v>0</v>
      </c>
      <c r="D6555">
        <v>103</v>
      </c>
      <c r="E6555">
        <v>233</v>
      </c>
      <c r="F6555" t="s">
        <v>9872</v>
      </c>
      <c r="G6555">
        <v>0</v>
      </c>
      <c r="H6555">
        <v>0</v>
      </c>
    </row>
    <row r="6556" spans="1:8" x14ac:dyDescent="0.3">
      <c r="A6556" s="33">
        <v>137730</v>
      </c>
      <c r="B6556" t="s">
        <v>10136</v>
      </c>
      <c r="C6556">
        <v>0</v>
      </c>
      <c r="D6556">
        <v>103</v>
      </c>
      <c r="E6556">
        <v>233</v>
      </c>
      <c r="F6556" t="s">
        <v>9872</v>
      </c>
      <c r="G6556">
        <v>0</v>
      </c>
      <c r="H6556">
        <v>0</v>
      </c>
    </row>
    <row r="6557" spans="1:8" x14ac:dyDescent="0.3">
      <c r="A6557" s="33">
        <v>137731</v>
      </c>
      <c r="B6557" t="s">
        <v>10137</v>
      </c>
      <c r="C6557">
        <v>0</v>
      </c>
      <c r="D6557">
        <v>103</v>
      </c>
      <c r="E6557">
        <v>233</v>
      </c>
      <c r="F6557" t="s">
        <v>9872</v>
      </c>
      <c r="G6557">
        <v>0</v>
      </c>
      <c r="H6557">
        <v>0</v>
      </c>
    </row>
    <row r="6558" spans="1:8" x14ac:dyDescent="0.3">
      <c r="A6558" s="33">
        <v>135481</v>
      </c>
      <c r="B6558" t="s">
        <v>10138</v>
      </c>
      <c r="C6558">
        <v>59295.49</v>
      </c>
      <c r="D6558">
        <v>103</v>
      </c>
      <c r="E6558">
        <v>150</v>
      </c>
      <c r="F6558" t="s">
        <v>9872</v>
      </c>
      <c r="G6558">
        <v>0</v>
      </c>
      <c r="H6558">
        <v>0</v>
      </c>
    </row>
    <row r="6559" spans="1:8" x14ac:dyDescent="0.3">
      <c r="A6559" s="33">
        <v>135482</v>
      </c>
      <c r="B6559" t="s">
        <v>10139</v>
      </c>
      <c r="C6559">
        <v>59295.49</v>
      </c>
      <c r="D6559">
        <v>103</v>
      </c>
      <c r="E6559">
        <v>150</v>
      </c>
      <c r="F6559" t="s">
        <v>9872</v>
      </c>
      <c r="G6559">
        <v>0</v>
      </c>
      <c r="H6559">
        <v>0</v>
      </c>
    </row>
    <row r="6560" spans="1:8" x14ac:dyDescent="0.3">
      <c r="A6560" s="33">
        <v>135422</v>
      </c>
      <c r="B6560" t="s">
        <v>10140</v>
      </c>
      <c r="C6560">
        <v>59295.49</v>
      </c>
      <c r="D6560">
        <v>103</v>
      </c>
      <c r="E6560">
        <v>150</v>
      </c>
      <c r="F6560" t="s">
        <v>9872</v>
      </c>
      <c r="G6560">
        <v>0</v>
      </c>
      <c r="H6560">
        <v>0</v>
      </c>
    </row>
    <row r="6561" spans="1:8" x14ac:dyDescent="0.3">
      <c r="A6561" s="33">
        <v>135420</v>
      </c>
      <c r="B6561" t="s">
        <v>10141</v>
      </c>
      <c r="C6561">
        <v>59295.49</v>
      </c>
      <c r="D6561">
        <v>103</v>
      </c>
      <c r="E6561">
        <v>150</v>
      </c>
      <c r="F6561" t="s">
        <v>9872</v>
      </c>
      <c r="G6561">
        <v>1</v>
      </c>
      <c r="H6561">
        <v>0</v>
      </c>
    </row>
    <row r="6562" spans="1:8" x14ac:dyDescent="0.3">
      <c r="A6562" s="33">
        <v>135421</v>
      </c>
      <c r="B6562" t="s">
        <v>10142</v>
      </c>
      <c r="C6562">
        <v>59295.49</v>
      </c>
      <c r="D6562">
        <v>103</v>
      </c>
      <c r="E6562">
        <v>150</v>
      </c>
      <c r="F6562" t="s">
        <v>9872</v>
      </c>
      <c r="G6562">
        <v>0</v>
      </c>
      <c r="H6562">
        <v>0</v>
      </c>
    </row>
    <row r="6563" spans="1:8" x14ac:dyDescent="0.3">
      <c r="A6563" s="33">
        <v>135423</v>
      </c>
      <c r="B6563" t="s">
        <v>10143</v>
      </c>
      <c r="C6563">
        <v>59295.49</v>
      </c>
      <c r="D6563">
        <v>103</v>
      </c>
      <c r="E6563">
        <v>150</v>
      </c>
      <c r="F6563" t="s">
        <v>9872</v>
      </c>
      <c r="G6563">
        <v>0</v>
      </c>
      <c r="H6563">
        <v>0</v>
      </c>
    </row>
    <row r="6564" spans="1:8" x14ac:dyDescent="0.3">
      <c r="A6564" s="33">
        <v>135424</v>
      </c>
      <c r="B6564" t="s">
        <v>10144</v>
      </c>
      <c r="C6564">
        <v>59295.49</v>
      </c>
      <c r="D6564">
        <v>103</v>
      </c>
      <c r="E6564">
        <v>150</v>
      </c>
      <c r="F6564" t="s">
        <v>9872</v>
      </c>
      <c r="G6564">
        <v>1</v>
      </c>
      <c r="H6564">
        <v>0</v>
      </c>
    </row>
    <row r="6565" spans="1:8" x14ac:dyDescent="0.3">
      <c r="A6565" s="33">
        <v>135425</v>
      </c>
      <c r="B6565" t="s">
        <v>10145</v>
      </c>
      <c r="C6565">
        <v>59295.49</v>
      </c>
      <c r="D6565">
        <v>103</v>
      </c>
      <c r="E6565">
        <v>150</v>
      </c>
      <c r="F6565" t="s">
        <v>9872</v>
      </c>
      <c r="G6565">
        <v>1</v>
      </c>
      <c r="H6565">
        <v>0</v>
      </c>
    </row>
    <row r="6566" spans="1:8" x14ac:dyDescent="0.3">
      <c r="A6566" s="33">
        <v>135426</v>
      </c>
      <c r="B6566" t="s">
        <v>10146</v>
      </c>
      <c r="C6566">
        <v>59295.49</v>
      </c>
      <c r="D6566">
        <v>103</v>
      </c>
      <c r="E6566">
        <v>150</v>
      </c>
      <c r="F6566" t="s">
        <v>9872</v>
      </c>
      <c r="G6566">
        <v>2</v>
      </c>
      <c r="H6566">
        <v>0</v>
      </c>
    </row>
    <row r="6567" spans="1:8" x14ac:dyDescent="0.3">
      <c r="A6567" s="33">
        <v>135395</v>
      </c>
      <c r="B6567" t="s">
        <v>10147</v>
      </c>
      <c r="C6567">
        <v>59295.49</v>
      </c>
      <c r="D6567">
        <v>103</v>
      </c>
      <c r="E6567">
        <v>150</v>
      </c>
      <c r="F6567" t="s">
        <v>9872</v>
      </c>
      <c r="G6567">
        <v>0</v>
      </c>
      <c r="H6567">
        <v>0</v>
      </c>
    </row>
    <row r="6568" spans="1:8" x14ac:dyDescent="0.3">
      <c r="A6568" s="33">
        <v>135396</v>
      </c>
      <c r="B6568" t="s">
        <v>10148</v>
      </c>
      <c r="C6568">
        <v>59295.49</v>
      </c>
      <c r="D6568">
        <v>103</v>
      </c>
      <c r="E6568">
        <v>150</v>
      </c>
      <c r="F6568" t="s">
        <v>9872</v>
      </c>
      <c r="G6568">
        <v>2</v>
      </c>
      <c r="H6568">
        <v>0</v>
      </c>
    </row>
    <row r="6569" spans="1:8" x14ac:dyDescent="0.3">
      <c r="A6569" s="33">
        <v>133784</v>
      </c>
      <c r="B6569" t="s">
        <v>17181</v>
      </c>
      <c r="C6569">
        <v>81189</v>
      </c>
      <c r="D6569">
        <v>103</v>
      </c>
      <c r="E6569">
        <v>233</v>
      </c>
      <c r="F6569" t="s">
        <v>9872</v>
      </c>
      <c r="G6569">
        <v>2</v>
      </c>
      <c r="H6569">
        <v>0</v>
      </c>
    </row>
    <row r="6570" spans="1:8" x14ac:dyDescent="0.3">
      <c r="A6570" s="33">
        <v>133787</v>
      </c>
      <c r="B6570" t="s">
        <v>17182</v>
      </c>
      <c r="C6570">
        <v>91875</v>
      </c>
      <c r="D6570">
        <v>103</v>
      </c>
      <c r="E6570">
        <v>233</v>
      </c>
      <c r="F6570" t="s">
        <v>9872</v>
      </c>
      <c r="G6570">
        <v>0</v>
      </c>
      <c r="H6570">
        <v>0</v>
      </c>
    </row>
    <row r="6571" spans="1:8" x14ac:dyDescent="0.3">
      <c r="A6571" s="33">
        <v>135579</v>
      </c>
      <c r="B6571" t="s">
        <v>17183</v>
      </c>
      <c r="C6571">
        <v>0</v>
      </c>
      <c r="D6571">
        <v>103</v>
      </c>
      <c r="E6571">
        <v>150</v>
      </c>
      <c r="F6571" t="s">
        <v>9872</v>
      </c>
      <c r="G6571">
        <v>0</v>
      </c>
      <c r="H6571">
        <v>0</v>
      </c>
    </row>
    <row r="6572" spans="1:8" x14ac:dyDescent="0.3">
      <c r="A6572" s="33">
        <v>137687</v>
      </c>
      <c r="B6572" t="s">
        <v>10149</v>
      </c>
      <c r="C6572">
        <v>78826.53</v>
      </c>
      <c r="D6572">
        <v>103</v>
      </c>
      <c r="E6572">
        <v>150</v>
      </c>
      <c r="F6572" t="s">
        <v>9872</v>
      </c>
      <c r="G6572">
        <v>2</v>
      </c>
      <c r="H6572">
        <v>0</v>
      </c>
    </row>
    <row r="6573" spans="1:8" x14ac:dyDescent="0.3">
      <c r="A6573" s="33">
        <v>135590</v>
      </c>
      <c r="B6573" t="s">
        <v>17184</v>
      </c>
      <c r="C6573">
        <v>0</v>
      </c>
      <c r="D6573">
        <v>103</v>
      </c>
      <c r="E6573">
        <v>150</v>
      </c>
      <c r="F6573" t="s">
        <v>9872</v>
      </c>
      <c r="G6573">
        <v>0</v>
      </c>
      <c r="H6573">
        <v>0</v>
      </c>
    </row>
    <row r="6574" spans="1:8" x14ac:dyDescent="0.3">
      <c r="A6574" s="33">
        <v>137685</v>
      </c>
      <c r="B6574" t="s">
        <v>10150</v>
      </c>
      <c r="C6574">
        <v>78826.53</v>
      </c>
      <c r="D6574">
        <v>103</v>
      </c>
      <c r="E6574">
        <v>150</v>
      </c>
      <c r="F6574" t="s">
        <v>9872</v>
      </c>
      <c r="G6574">
        <v>0</v>
      </c>
      <c r="H6574">
        <v>0</v>
      </c>
    </row>
    <row r="6575" spans="1:8" x14ac:dyDescent="0.3">
      <c r="A6575" s="33">
        <v>137686</v>
      </c>
      <c r="B6575" t="s">
        <v>10151</v>
      </c>
      <c r="C6575">
        <v>78826.53</v>
      </c>
      <c r="D6575">
        <v>103</v>
      </c>
      <c r="E6575">
        <v>150</v>
      </c>
      <c r="F6575" t="s">
        <v>9872</v>
      </c>
      <c r="G6575">
        <v>2</v>
      </c>
      <c r="H6575">
        <v>0</v>
      </c>
    </row>
    <row r="6576" spans="1:8" x14ac:dyDescent="0.3">
      <c r="A6576" s="33">
        <v>137691</v>
      </c>
      <c r="B6576" t="s">
        <v>10152</v>
      </c>
      <c r="C6576">
        <v>78826.53</v>
      </c>
      <c r="D6576">
        <v>103</v>
      </c>
      <c r="E6576">
        <v>150</v>
      </c>
      <c r="F6576" t="s">
        <v>9872</v>
      </c>
      <c r="G6576">
        <v>0</v>
      </c>
      <c r="H6576">
        <v>0</v>
      </c>
    </row>
    <row r="6577" spans="1:8" x14ac:dyDescent="0.3">
      <c r="A6577" s="33">
        <v>137684</v>
      </c>
      <c r="B6577" t="s">
        <v>10153</v>
      </c>
      <c r="C6577">
        <v>78826.53</v>
      </c>
      <c r="D6577">
        <v>103</v>
      </c>
      <c r="E6577">
        <v>150</v>
      </c>
      <c r="F6577" t="s">
        <v>9872</v>
      </c>
      <c r="G6577">
        <v>0</v>
      </c>
      <c r="H6577">
        <v>0</v>
      </c>
    </row>
    <row r="6578" spans="1:8" x14ac:dyDescent="0.3">
      <c r="A6578" s="33">
        <v>137692</v>
      </c>
      <c r="B6578" t="s">
        <v>10154</v>
      </c>
      <c r="C6578">
        <v>78826.53</v>
      </c>
      <c r="D6578">
        <v>103</v>
      </c>
      <c r="E6578">
        <v>150</v>
      </c>
      <c r="F6578" t="s">
        <v>9872</v>
      </c>
      <c r="G6578">
        <v>0</v>
      </c>
      <c r="H6578">
        <v>0</v>
      </c>
    </row>
    <row r="6579" spans="1:8" x14ac:dyDescent="0.3">
      <c r="A6579" s="33">
        <v>135591</v>
      </c>
      <c r="B6579" t="s">
        <v>17185</v>
      </c>
      <c r="C6579">
        <v>0</v>
      </c>
      <c r="D6579">
        <v>103</v>
      </c>
      <c r="E6579">
        <v>150</v>
      </c>
      <c r="F6579" t="s">
        <v>9872</v>
      </c>
      <c r="G6579">
        <v>0</v>
      </c>
      <c r="H6579">
        <v>0</v>
      </c>
    </row>
    <row r="6580" spans="1:8" x14ac:dyDescent="0.3">
      <c r="A6580" s="33">
        <v>135592</v>
      </c>
      <c r="B6580" t="s">
        <v>17186</v>
      </c>
      <c r="C6580">
        <v>0</v>
      </c>
      <c r="D6580">
        <v>103</v>
      </c>
      <c r="E6580">
        <v>150</v>
      </c>
      <c r="F6580" t="s">
        <v>9872</v>
      </c>
      <c r="G6580">
        <v>0</v>
      </c>
      <c r="H6580">
        <v>0</v>
      </c>
    </row>
    <row r="6581" spans="1:8" x14ac:dyDescent="0.3">
      <c r="A6581" s="33">
        <v>135587</v>
      </c>
      <c r="B6581" t="s">
        <v>17187</v>
      </c>
      <c r="C6581">
        <v>0</v>
      </c>
      <c r="D6581">
        <v>103</v>
      </c>
      <c r="E6581">
        <v>150</v>
      </c>
      <c r="F6581" t="s">
        <v>9872</v>
      </c>
      <c r="G6581">
        <v>0</v>
      </c>
      <c r="H6581">
        <v>0</v>
      </c>
    </row>
    <row r="6582" spans="1:8" x14ac:dyDescent="0.3">
      <c r="A6582" s="33">
        <v>135582</v>
      </c>
      <c r="B6582" t="s">
        <v>17188</v>
      </c>
      <c r="C6582">
        <v>0</v>
      </c>
      <c r="D6582">
        <v>103</v>
      </c>
      <c r="E6582">
        <v>150</v>
      </c>
      <c r="F6582" t="s">
        <v>9872</v>
      </c>
      <c r="G6582">
        <v>0</v>
      </c>
      <c r="H6582">
        <v>0</v>
      </c>
    </row>
    <row r="6583" spans="1:8" x14ac:dyDescent="0.3">
      <c r="A6583" s="33">
        <v>135427</v>
      </c>
      <c r="B6583" t="s">
        <v>10155</v>
      </c>
      <c r="C6583">
        <v>59295.49</v>
      </c>
      <c r="D6583">
        <v>103</v>
      </c>
      <c r="E6583">
        <v>150</v>
      </c>
      <c r="F6583" t="s">
        <v>9872</v>
      </c>
      <c r="G6583">
        <v>1</v>
      </c>
      <c r="H6583">
        <v>0</v>
      </c>
    </row>
    <row r="6584" spans="1:8" x14ac:dyDescent="0.3">
      <c r="A6584" s="33">
        <v>137648</v>
      </c>
      <c r="B6584" t="s">
        <v>10156</v>
      </c>
      <c r="C6584">
        <v>95938.13</v>
      </c>
      <c r="D6584">
        <v>103</v>
      </c>
      <c r="E6584">
        <v>312</v>
      </c>
      <c r="F6584" t="s">
        <v>9872</v>
      </c>
      <c r="G6584">
        <v>0</v>
      </c>
      <c r="H6584">
        <v>0</v>
      </c>
    </row>
    <row r="6585" spans="1:8" x14ac:dyDescent="0.3">
      <c r="A6585" s="33">
        <v>137649</v>
      </c>
      <c r="B6585" t="s">
        <v>10157</v>
      </c>
      <c r="C6585">
        <v>92384.4</v>
      </c>
      <c r="D6585">
        <v>103</v>
      </c>
      <c r="E6585">
        <v>312</v>
      </c>
      <c r="F6585" t="s">
        <v>9872</v>
      </c>
      <c r="G6585">
        <v>0</v>
      </c>
      <c r="H6585">
        <v>0</v>
      </c>
    </row>
    <row r="6586" spans="1:8" x14ac:dyDescent="0.3">
      <c r="A6586" s="33">
        <v>137614</v>
      </c>
      <c r="B6586" t="s">
        <v>10158</v>
      </c>
      <c r="C6586">
        <v>81237</v>
      </c>
      <c r="D6586">
        <v>103</v>
      </c>
      <c r="E6586">
        <v>181</v>
      </c>
      <c r="F6586" t="s">
        <v>9872</v>
      </c>
      <c r="G6586">
        <v>0</v>
      </c>
      <c r="H6586">
        <v>0</v>
      </c>
    </row>
    <row r="6587" spans="1:8" x14ac:dyDescent="0.3">
      <c r="A6587" s="33">
        <v>137615</v>
      </c>
      <c r="B6587" t="s">
        <v>10159</v>
      </c>
      <c r="C6587">
        <v>75107.600000000006</v>
      </c>
      <c r="D6587">
        <v>103</v>
      </c>
      <c r="E6587">
        <v>181</v>
      </c>
      <c r="F6587" t="s">
        <v>9872</v>
      </c>
      <c r="G6587">
        <v>0</v>
      </c>
      <c r="H6587">
        <v>0</v>
      </c>
    </row>
    <row r="6588" spans="1:8" x14ac:dyDescent="0.3">
      <c r="A6588" s="33">
        <v>137554</v>
      </c>
      <c r="B6588" t="s">
        <v>10160</v>
      </c>
      <c r="C6588">
        <v>72472.240000000005</v>
      </c>
      <c r="D6588">
        <v>103</v>
      </c>
      <c r="E6588">
        <v>181</v>
      </c>
      <c r="F6588" t="s">
        <v>9872</v>
      </c>
      <c r="G6588">
        <v>68</v>
      </c>
      <c r="H6588">
        <v>1</v>
      </c>
    </row>
    <row r="6589" spans="1:8" x14ac:dyDescent="0.3">
      <c r="A6589" s="33">
        <v>135355</v>
      </c>
      <c r="B6589" t="s">
        <v>10161</v>
      </c>
      <c r="C6589">
        <v>64566.19</v>
      </c>
      <c r="D6589">
        <v>103</v>
      </c>
      <c r="E6589">
        <v>150</v>
      </c>
      <c r="F6589" t="s">
        <v>9872</v>
      </c>
      <c r="G6589">
        <v>0</v>
      </c>
      <c r="H6589">
        <v>0</v>
      </c>
    </row>
    <row r="6590" spans="1:8" x14ac:dyDescent="0.3">
      <c r="A6590" s="33">
        <v>135307</v>
      </c>
      <c r="B6590" t="s">
        <v>10162</v>
      </c>
      <c r="C6590">
        <v>64566.19</v>
      </c>
      <c r="D6590">
        <v>103</v>
      </c>
      <c r="E6590">
        <v>150</v>
      </c>
      <c r="F6590" t="s">
        <v>9872</v>
      </c>
      <c r="G6590">
        <v>0</v>
      </c>
      <c r="H6590">
        <v>0</v>
      </c>
    </row>
    <row r="6591" spans="1:8" x14ac:dyDescent="0.3">
      <c r="A6591" s="33">
        <v>135320</v>
      </c>
      <c r="B6591" t="s">
        <v>10163</v>
      </c>
      <c r="C6591">
        <v>64566.19</v>
      </c>
      <c r="D6591">
        <v>103</v>
      </c>
      <c r="E6591">
        <v>150</v>
      </c>
      <c r="F6591" t="s">
        <v>9872</v>
      </c>
      <c r="G6591">
        <v>0</v>
      </c>
      <c r="H6591">
        <v>0</v>
      </c>
    </row>
    <row r="6592" spans="1:8" x14ac:dyDescent="0.3">
      <c r="A6592" s="33">
        <v>135308</v>
      </c>
      <c r="B6592" t="s">
        <v>10164</v>
      </c>
      <c r="C6592">
        <v>64566.19</v>
      </c>
      <c r="D6592">
        <v>103</v>
      </c>
      <c r="E6592">
        <v>150</v>
      </c>
      <c r="F6592" t="s">
        <v>9872</v>
      </c>
      <c r="G6592">
        <v>3</v>
      </c>
      <c r="H6592">
        <v>0</v>
      </c>
    </row>
    <row r="6593" spans="1:8" x14ac:dyDescent="0.3">
      <c r="A6593" s="33">
        <v>135339</v>
      </c>
      <c r="B6593" t="s">
        <v>10165</v>
      </c>
      <c r="C6593">
        <v>64566.19</v>
      </c>
      <c r="D6593">
        <v>103</v>
      </c>
      <c r="E6593">
        <v>150</v>
      </c>
      <c r="F6593" t="s">
        <v>9872</v>
      </c>
      <c r="G6593">
        <v>0</v>
      </c>
      <c r="H6593">
        <v>0</v>
      </c>
    </row>
    <row r="6594" spans="1:8" x14ac:dyDescent="0.3">
      <c r="A6594" s="33">
        <v>135337</v>
      </c>
      <c r="B6594" t="s">
        <v>10166</v>
      </c>
      <c r="C6594">
        <v>64566.19</v>
      </c>
      <c r="D6594">
        <v>103</v>
      </c>
      <c r="E6594">
        <v>150</v>
      </c>
      <c r="F6594" t="s">
        <v>9872</v>
      </c>
      <c r="G6594">
        <v>2</v>
      </c>
      <c r="H6594">
        <v>0</v>
      </c>
    </row>
    <row r="6595" spans="1:8" x14ac:dyDescent="0.3">
      <c r="A6595" s="33">
        <v>137484</v>
      </c>
      <c r="B6595" t="s">
        <v>10167</v>
      </c>
      <c r="C6595">
        <v>64566.19</v>
      </c>
      <c r="D6595">
        <v>103</v>
      </c>
      <c r="E6595">
        <v>150</v>
      </c>
      <c r="F6595" t="s">
        <v>9872</v>
      </c>
      <c r="G6595">
        <v>0</v>
      </c>
      <c r="H6595">
        <v>0</v>
      </c>
    </row>
    <row r="6596" spans="1:8" x14ac:dyDescent="0.3">
      <c r="A6596" s="33">
        <v>137485</v>
      </c>
      <c r="B6596" t="s">
        <v>10168</v>
      </c>
      <c r="C6596">
        <v>64566.19</v>
      </c>
      <c r="D6596">
        <v>103</v>
      </c>
      <c r="E6596">
        <v>150</v>
      </c>
      <c r="F6596" t="s">
        <v>9872</v>
      </c>
      <c r="G6596">
        <v>1</v>
      </c>
      <c r="H6596">
        <v>0</v>
      </c>
    </row>
    <row r="6597" spans="1:8" x14ac:dyDescent="0.3">
      <c r="A6597" s="33">
        <v>135475</v>
      </c>
      <c r="B6597" t="s">
        <v>10169</v>
      </c>
      <c r="C6597">
        <v>67201.539999999994</v>
      </c>
      <c r="D6597">
        <v>103</v>
      </c>
      <c r="E6597">
        <v>181</v>
      </c>
      <c r="F6597" t="s">
        <v>9872</v>
      </c>
      <c r="G6597">
        <v>1</v>
      </c>
      <c r="H6597">
        <v>0</v>
      </c>
    </row>
    <row r="6598" spans="1:8" x14ac:dyDescent="0.3">
      <c r="A6598" s="33">
        <v>137486</v>
      </c>
      <c r="B6598" t="s">
        <v>10170</v>
      </c>
      <c r="C6598">
        <v>64566.19</v>
      </c>
      <c r="D6598">
        <v>103</v>
      </c>
      <c r="E6598">
        <v>150</v>
      </c>
      <c r="F6598" t="s">
        <v>9872</v>
      </c>
      <c r="G6598">
        <v>1</v>
      </c>
      <c r="H6598">
        <v>0</v>
      </c>
    </row>
    <row r="6599" spans="1:8" x14ac:dyDescent="0.3">
      <c r="A6599" s="33">
        <v>135465</v>
      </c>
      <c r="B6599" t="s">
        <v>10171</v>
      </c>
      <c r="C6599">
        <v>73446</v>
      </c>
      <c r="D6599">
        <v>103</v>
      </c>
      <c r="E6599">
        <v>181</v>
      </c>
      <c r="F6599" t="s">
        <v>9872</v>
      </c>
      <c r="G6599">
        <v>25</v>
      </c>
      <c r="H6599">
        <v>1</v>
      </c>
    </row>
    <row r="6600" spans="1:8" x14ac:dyDescent="0.3">
      <c r="A6600" s="33">
        <v>135467</v>
      </c>
      <c r="B6600" t="s">
        <v>10172</v>
      </c>
      <c r="C6600">
        <v>73446.48</v>
      </c>
      <c r="D6600">
        <v>103</v>
      </c>
      <c r="E6600">
        <v>181</v>
      </c>
      <c r="F6600" t="s">
        <v>9872</v>
      </c>
      <c r="G6600">
        <v>0</v>
      </c>
      <c r="H6600">
        <v>0</v>
      </c>
    </row>
    <row r="6601" spans="1:8" x14ac:dyDescent="0.3">
      <c r="A6601" s="33">
        <v>137488</v>
      </c>
      <c r="B6601" t="s">
        <v>10173</v>
      </c>
      <c r="C6601">
        <v>64566.19</v>
      </c>
      <c r="D6601">
        <v>103</v>
      </c>
      <c r="E6601">
        <v>150</v>
      </c>
      <c r="F6601" t="s">
        <v>9872</v>
      </c>
      <c r="G6601">
        <v>0</v>
      </c>
      <c r="H6601">
        <v>0</v>
      </c>
    </row>
    <row r="6602" spans="1:8" x14ac:dyDescent="0.3">
      <c r="A6602" s="33">
        <v>135338</v>
      </c>
      <c r="B6602" t="s">
        <v>10174</v>
      </c>
      <c r="C6602">
        <v>64566.19</v>
      </c>
      <c r="D6602">
        <v>103</v>
      </c>
      <c r="E6602">
        <v>150</v>
      </c>
      <c r="F6602" t="s">
        <v>9872</v>
      </c>
      <c r="G6602">
        <v>0</v>
      </c>
      <c r="H6602">
        <v>0</v>
      </c>
    </row>
    <row r="6603" spans="1:8" x14ac:dyDescent="0.3">
      <c r="A6603" t="s">
        <v>10175</v>
      </c>
      <c r="B6603" t="s">
        <v>10176</v>
      </c>
      <c r="C6603">
        <v>120963.61</v>
      </c>
      <c r="D6603">
        <v>103</v>
      </c>
      <c r="E6603">
        <v>173</v>
      </c>
      <c r="F6603" t="s">
        <v>9872</v>
      </c>
      <c r="G6603">
        <v>0</v>
      </c>
      <c r="H6603">
        <v>0</v>
      </c>
    </row>
    <row r="6604" spans="1:8" x14ac:dyDescent="0.3">
      <c r="A6604" s="33">
        <v>137666</v>
      </c>
      <c r="B6604" t="s">
        <v>10177</v>
      </c>
      <c r="C6604">
        <v>60718.17</v>
      </c>
      <c r="D6604">
        <v>103</v>
      </c>
      <c r="E6604">
        <v>150</v>
      </c>
      <c r="F6604" t="s">
        <v>9872</v>
      </c>
      <c r="G6604">
        <v>0</v>
      </c>
      <c r="H6604">
        <v>0</v>
      </c>
    </row>
    <row r="6605" spans="1:8" x14ac:dyDescent="0.3">
      <c r="A6605" s="33">
        <v>137668</v>
      </c>
      <c r="B6605" t="s">
        <v>10178</v>
      </c>
      <c r="C6605">
        <v>69144.81</v>
      </c>
      <c r="D6605">
        <v>103</v>
      </c>
      <c r="E6605">
        <v>150</v>
      </c>
      <c r="F6605" t="s">
        <v>9872</v>
      </c>
      <c r="G6605">
        <v>0</v>
      </c>
      <c r="H6605">
        <v>0</v>
      </c>
    </row>
    <row r="6606" spans="1:8" x14ac:dyDescent="0.3">
      <c r="A6606" s="33">
        <v>137669</v>
      </c>
      <c r="B6606" t="s">
        <v>10179</v>
      </c>
      <c r="C6606">
        <v>69144.81</v>
      </c>
      <c r="D6606">
        <v>103</v>
      </c>
      <c r="E6606">
        <v>150</v>
      </c>
      <c r="F6606" t="s">
        <v>9872</v>
      </c>
      <c r="G6606">
        <v>0</v>
      </c>
      <c r="H6606">
        <v>0</v>
      </c>
    </row>
    <row r="6607" spans="1:8" x14ac:dyDescent="0.3">
      <c r="A6607" s="33">
        <v>135354</v>
      </c>
      <c r="B6607" t="s">
        <v>10180</v>
      </c>
      <c r="C6607">
        <v>64566.19</v>
      </c>
      <c r="D6607">
        <v>103</v>
      </c>
      <c r="E6607">
        <v>150</v>
      </c>
      <c r="F6607" t="s">
        <v>9872</v>
      </c>
      <c r="G6607">
        <v>0</v>
      </c>
      <c r="H6607">
        <v>0</v>
      </c>
    </row>
    <row r="6608" spans="1:8" x14ac:dyDescent="0.3">
      <c r="A6608" s="33">
        <v>135301</v>
      </c>
      <c r="B6608" t="s">
        <v>10181</v>
      </c>
      <c r="C6608">
        <v>64566.19</v>
      </c>
      <c r="D6608">
        <v>103</v>
      </c>
      <c r="E6608">
        <v>150</v>
      </c>
      <c r="F6608" t="s">
        <v>9872</v>
      </c>
      <c r="G6608">
        <v>98</v>
      </c>
      <c r="H6608">
        <v>1</v>
      </c>
    </row>
    <row r="6609" spans="1:8" x14ac:dyDescent="0.3">
      <c r="A6609" s="33">
        <v>135309</v>
      </c>
      <c r="B6609" t="s">
        <v>10182</v>
      </c>
      <c r="C6609">
        <v>64566.19</v>
      </c>
      <c r="D6609">
        <v>103</v>
      </c>
      <c r="E6609">
        <v>150</v>
      </c>
      <c r="F6609" t="s">
        <v>9872</v>
      </c>
      <c r="G6609">
        <v>0</v>
      </c>
      <c r="H6609">
        <v>0</v>
      </c>
    </row>
    <row r="6610" spans="1:8" x14ac:dyDescent="0.3">
      <c r="A6610" s="33">
        <v>135310</v>
      </c>
      <c r="B6610" t="s">
        <v>10183</v>
      </c>
      <c r="C6610">
        <v>64566.19</v>
      </c>
      <c r="D6610">
        <v>103</v>
      </c>
      <c r="E6610">
        <v>150</v>
      </c>
      <c r="F6610" t="s">
        <v>9872</v>
      </c>
      <c r="G6610">
        <v>84</v>
      </c>
      <c r="H6610">
        <v>1</v>
      </c>
    </row>
    <row r="6611" spans="1:8" x14ac:dyDescent="0.3">
      <c r="A6611" s="33">
        <v>137553</v>
      </c>
      <c r="B6611" t="s">
        <v>10184</v>
      </c>
      <c r="C6611">
        <v>67201.539999999994</v>
      </c>
      <c r="D6611">
        <v>103</v>
      </c>
      <c r="E6611">
        <v>181</v>
      </c>
      <c r="F6611" t="s">
        <v>9872</v>
      </c>
      <c r="G6611">
        <v>0</v>
      </c>
      <c r="H6611">
        <v>0</v>
      </c>
    </row>
    <row r="6612" spans="1:8" x14ac:dyDescent="0.3">
      <c r="A6612" s="33">
        <v>135544</v>
      </c>
      <c r="B6612" t="s">
        <v>10185</v>
      </c>
      <c r="C6612">
        <v>64566.19</v>
      </c>
      <c r="D6612">
        <v>103</v>
      </c>
      <c r="E6612">
        <v>233</v>
      </c>
      <c r="F6612" t="s">
        <v>9872</v>
      </c>
      <c r="G6612">
        <v>0</v>
      </c>
      <c r="H6612">
        <v>0</v>
      </c>
    </row>
    <row r="6613" spans="1:8" x14ac:dyDescent="0.3">
      <c r="A6613" s="33">
        <v>137667</v>
      </c>
      <c r="B6613" t="s">
        <v>10186</v>
      </c>
      <c r="C6613">
        <v>69144.81</v>
      </c>
      <c r="D6613">
        <v>103</v>
      </c>
      <c r="E6613">
        <v>150</v>
      </c>
      <c r="F6613" t="s">
        <v>9872</v>
      </c>
      <c r="G6613">
        <v>16</v>
      </c>
      <c r="H6613">
        <v>1</v>
      </c>
    </row>
    <row r="6614" spans="1:8" x14ac:dyDescent="0.3">
      <c r="A6614" s="33">
        <v>137618</v>
      </c>
      <c r="B6614" t="s">
        <v>10187</v>
      </c>
      <c r="C6614">
        <v>64566.19</v>
      </c>
      <c r="D6614">
        <v>103</v>
      </c>
      <c r="E6614">
        <v>233</v>
      </c>
      <c r="F6614" t="s">
        <v>9872</v>
      </c>
      <c r="G6614">
        <v>0</v>
      </c>
      <c r="H6614">
        <v>0</v>
      </c>
    </row>
    <row r="6615" spans="1:8" x14ac:dyDescent="0.3">
      <c r="A6615" s="33">
        <v>135471</v>
      </c>
      <c r="B6615" t="s">
        <v>10188</v>
      </c>
      <c r="C6615">
        <v>67201.539999999994</v>
      </c>
      <c r="D6615">
        <v>103</v>
      </c>
      <c r="E6615">
        <v>181</v>
      </c>
      <c r="F6615" t="s">
        <v>9872</v>
      </c>
      <c r="G6615">
        <v>0</v>
      </c>
      <c r="H6615">
        <v>0</v>
      </c>
    </row>
    <row r="6616" spans="1:8" x14ac:dyDescent="0.3">
      <c r="A6616" s="33">
        <v>137580</v>
      </c>
      <c r="B6616" t="s">
        <v>10189</v>
      </c>
      <c r="C6616">
        <v>147967.73000000001</v>
      </c>
      <c r="D6616">
        <v>103</v>
      </c>
      <c r="E6616">
        <v>265</v>
      </c>
      <c r="F6616" t="s">
        <v>9872</v>
      </c>
      <c r="G6616">
        <v>0</v>
      </c>
      <c r="H6616">
        <v>0</v>
      </c>
    </row>
    <row r="6617" spans="1:8" x14ac:dyDescent="0.3">
      <c r="A6617" s="33">
        <v>137579</v>
      </c>
      <c r="B6617" t="s">
        <v>10190</v>
      </c>
      <c r="C6617">
        <v>174749.83</v>
      </c>
      <c r="D6617">
        <v>103</v>
      </c>
      <c r="E6617">
        <v>265</v>
      </c>
      <c r="F6617" t="s">
        <v>9872</v>
      </c>
      <c r="G6617">
        <v>0</v>
      </c>
      <c r="H6617">
        <v>0</v>
      </c>
    </row>
    <row r="6618" spans="1:8" x14ac:dyDescent="0.3">
      <c r="A6618" s="33">
        <v>137585</v>
      </c>
      <c r="B6618" t="s">
        <v>10191</v>
      </c>
      <c r="C6618">
        <v>134363.13</v>
      </c>
      <c r="D6618">
        <v>103</v>
      </c>
      <c r="E6618">
        <v>265</v>
      </c>
      <c r="F6618" t="s">
        <v>9872</v>
      </c>
      <c r="G6618">
        <v>0</v>
      </c>
      <c r="H6618">
        <v>0</v>
      </c>
    </row>
    <row r="6619" spans="1:8" x14ac:dyDescent="0.3">
      <c r="A6619" s="33">
        <v>137644</v>
      </c>
      <c r="B6619" t="s">
        <v>10192</v>
      </c>
      <c r="C6619">
        <v>88831.81</v>
      </c>
      <c r="D6619">
        <v>103</v>
      </c>
      <c r="E6619">
        <v>312</v>
      </c>
      <c r="F6619" t="s">
        <v>9872</v>
      </c>
      <c r="G6619">
        <v>0</v>
      </c>
      <c r="H6619">
        <v>0</v>
      </c>
    </row>
    <row r="6620" spans="1:8" x14ac:dyDescent="0.3">
      <c r="A6620" s="33">
        <v>137626</v>
      </c>
      <c r="B6620" t="s">
        <v>10193</v>
      </c>
      <c r="C6620">
        <v>85912.57</v>
      </c>
      <c r="D6620">
        <v>103</v>
      </c>
      <c r="E6620">
        <v>233</v>
      </c>
      <c r="F6620" t="s">
        <v>9872</v>
      </c>
      <c r="G6620">
        <v>0</v>
      </c>
      <c r="H6620">
        <v>0</v>
      </c>
    </row>
    <row r="6621" spans="1:8" x14ac:dyDescent="0.3">
      <c r="A6621" s="33">
        <v>137646</v>
      </c>
      <c r="B6621" t="s">
        <v>10194</v>
      </c>
      <c r="C6621">
        <v>85278.09</v>
      </c>
      <c r="D6621">
        <v>103</v>
      </c>
      <c r="E6621">
        <v>312</v>
      </c>
      <c r="F6621" t="s">
        <v>9872</v>
      </c>
      <c r="G6621">
        <v>0</v>
      </c>
      <c r="H6621">
        <v>0</v>
      </c>
    </row>
    <row r="6622" spans="1:8" x14ac:dyDescent="0.3">
      <c r="A6622" s="33">
        <v>137650</v>
      </c>
      <c r="B6622" t="s">
        <v>10195</v>
      </c>
      <c r="C6622">
        <v>88831.81</v>
      </c>
      <c r="D6622">
        <v>103</v>
      </c>
      <c r="E6622">
        <v>312</v>
      </c>
      <c r="F6622" t="s">
        <v>9872</v>
      </c>
      <c r="G6622">
        <v>3</v>
      </c>
      <c r="H6622">
        <v>0</v>
      </c>
    </row>
    <row r="6623" spans="1:8" x14ac:dyDescent="0.3">
      <c r="A6623" s="33">
        <v>137582</v>
      </c>
      <c r="B6623" t="s">
        <v>10196</v>
      </c>
      <c r="C6623">
        <v>129058.02</v>
      </c>
      <c r="D6623">
        <v>103</v>
      </c>
      <c r="E6623">
        <v>266</v>
      </c>
      <c r="F6623" t="s">
        <v>9872</v>
      </c>
      <c r="G6623">
        <v>0</v>
      </c>
      <c r="H6623">
        <v>0</v>
      </c>
    </row>
    <row r="6624" spans="1:8" x14ac:dyDescent="0.3">
      <c r="A6624" s="33">
        <v>137584</v>
      </c>
      <c r="B6624" t="s">
        <v>10197</v>
      </c>
      <c r="C6624">
        <v>132248.51999999999</v>
      </c>
      <c r="D6624">
        <v>103</v>
      </c>
      <c r="E6624">
        <v>266</v>
      </c>
      <c r="F6624" t="s">
        <v>9872</v>
      </c>
      <c r="G6624">
        <v>0</v>
      </c>
      <c r="H6624">
        <v>0</v>
      </c>
    </row>
    <row r="6625" spans="1:8" x14ac:dyDescent="0.3">
      <c r="A6625" s="33">
        <v>137583</v>
      </c>
      <c r="B6625" t="s">
        <v>10198</v>
      </c>
      <c r="C6625">
        <v>167224.20000000001</v>
      </c>
      <c r="D6625">
        <v>103</v>
      </c>
      <c r="E6625">
        <v>266</v>
      </c>
      <c r="F6625" t="s">
        <v>9872</v>
      </c>
      <c r="G6625">
        <v>0</v>
      </c>
      <c r="H6625">
        <v>0</v>
      </c>
    </row>
    <row r="6626" spans="1:8" x14ac:dyDescent="0.3">
      <c r="A6626" s="33">
        <v>137561</v>
      </c>
      <c r="B6626" t="s">
        <v>10199</v>
      </c>
      <c r="C6626">
        <v>155090.94</v>
      </c>
      <c r="D6626">
        <v>103</v>
      </c>
      <c r="E6626">
        <v>273</v>
      </c>
      <c r="F6626" t="s">
        <v>9872</v>
      </c>
      <c r="G6626">
        <v>0</v>
      </c>
      <c r="H6626">
        <v>0</v>
      </c>
    </row>
    <row r="6627" spans="1:8" x14ac:dyDescent="0.3">
      <c r="A6627" s="33">
        <v>137558</v>
      </c>
      <c r="B6627" t="s">
        <v>10200</v>
      </c>
      <c r="C6627">
        <v>141292.64000000001</v>
      </c>
      <c r="D6627">
        <v>103</v>
      </c>
      <c r="E6627">
        <v>273</v>
      </c>
      <c r="F6627" t="s">
        <v>9872</v>
      </c>
      <c r="G6627">
        <v>0</v>
      </c>
      <c r="H6627">
        <v>0</v>
      </c>
    </row>
    <row r="6628" spans="1:8" x14ac:dyDescent="0.3">
      <c r="A6628" s="33">
        <v>137562</v>
      </c>
      <c r="B6628" t="s">
        <v>10200</v>
      </c>
      <c r="C6628">
        <v>141292.64000000001</v>
      </c>
      <c r="D6628">
        <v>103</v>
      </c>
      <c r="E6628">
        <v>273</v>
      </c>
      <c r="F6628" t="s">
        <v>9872</v>
      </c>
      <c r="G6628">
        <v>0</v>
      </c>
      <c r="H6628">
        <v>0</v>
      </c>
    </row>
    <row r="6629" spans="1:8" x14ac:dyDescent="0.3">
      <c r="A6629" s="33">
        <v>137568</v>
      </c>
      <c r="B6629" t="s">
        <v>10200</v>
      </c>
      <c r="C6629">
        <v>141313.07999999999</v>
      </c>
      <c r="D6629">
        <v>103</v>
      </c>
      <c r="E6629">
        <v>273</v>
      </c>
      <c r="F6629" t="s">
        <v>9872</v>
      </c>
      <c r="G6629">
        <v>0</v>
      </c>
      <c r="H6629">
        <v>0</v>
      </c>
    </row>
    <row r="6630" spans="1:8" x14ac:dyDescent="0.3">
      <c r="A6630" s="33">
        <v>137569</v>
      </c>
      <c r="B6630" t="s">
        <v>10200</v>
      </c>
      <c r="C6630">
        <v>141313.07999999999</v>
      </c>
      <c r="D6630">
        <v>103</v>
      </c>
      <c r="E6630">
        <v>273</v>
      </c>
      <c r="F6630" t="s">
        <v>9872</v>
      </c>
      <c r="G6630">
        <v>0</v>
      </c>
      <c r="H6630">
        <v>0</v>
      </c>
    </row>
    <row r="6631" spans="1:8" x14ac:dyDescent="0.3">
      <c r="A6631" s="33">
        <v>137557</v>
      </c>
      <c r="B6631" t="s">
        <v>10201</v>
      </c>
      <c r="C6631">
        <v>0</v>
      </c>
      <c r="D6631">
        <v>103</v>
      </c>
      <c r="E6631">
        <v>233</v>
      </c>
      <c r="F6631" t="s">
        <v>9872</v>
      </c>
      <c r="G6631">
        <v>0</v>
      </c>
      <c r="H6631">
        <v>0</v>
      </c>
    </row>
    <row r="6632" spans="1:8" x14ac:dyDescent="0.3">
      <c r="A6632" s="33">
        <v>137565</v>
      </c>
      <c r="B6632" t="s">
        <v>10202</v>
      </c>
      <c r="C6632">
        <v>0</v>
      </c>
      <c r="D6632">
        <v>103</v>
      </c>
      <c r="E6632">
        <v>233</v>
      </c>
      <c r="F6632" t="s">
        <v>9872</v>
      </c>
      <c r="G6632">
        <v>0</v>
      </c>
      <c r="H6632">
        <v>0</v>
      </c>
    </row>
    <row r="6633" spans="1:8" x14ac:dyDescent="0.3">
      <c r="A6633" s="33">
        <v>137571</v>
      </c>
      <c r="B6633" t="s">
        <v>10203</v>
      </c>
      <c r="C6633">
        <v>141313.07999999999</v>
      </c>
      <c r="D6633">
        <v>103</v>
      </c>
      <c r="E6633">
        <v>273</v>
      </c>
      <c r="F6633" t="s">
        <v>9872</v>
      </c>
      <c r="G6633">
        <v>0</v>
      </c>
      <c r="H6633">
        <v>0</v>
      </c>
    </row>
    <row r="6634" spans="1:8" x14ac:dyDescent="0.3">
      <c r="A6634" s="33">
        <v>137533</v>
      </c>
      <c r="B6634" t="s">
        <v>10204</v>
      </c>
      <c r="C6634">
        <v>141292.64000000001</v>
      </c>
      <c r="D6634">
        <v>103</v>
      </c>
      <c r="E6634">
        <v>273</v>
      </c>
      <c r="F6634" t="s">
        <v>9872</v>
      </c>
      <c r="G6634">
        <v>0</v>
      </c>
      <c r="H6634">
        <v>0</v>
      </c>
    </row>
    <row r="6635" spans="1:8" x14ac:dyDescent="0.3">
      <c r="A6635" s="33">
        <v>137570</v>
      </c>
      <c r="B6635" t="s">
        <v>10205</v>
      </c>
      <c r="C6635">
        <v>141292.64000000001</v>
      </c>
      <c r="D6635">
        <v>103</v>
      </c>
      <c r="E6635">
        <v>273</v>
      </c>
      <c r="F6635" t="s">
        <v>9872</v>
      </c>
      <c r="G6635">
        <v>0</v>
      </c>
      <c r="H6635">
        <v>0</v>
      </c>
    </row>
    <row r="6636" spans="1:8" x14ac:dyDescent="0.3">
      <c r="A6636" s="33">
        <v>135493</v>
      </c>
      <c r="B6636" t="s">
        <v>10206</v>
      </c>
      <c r="C6636">
        <v>69836.89</v>
      </c>
      <c r="D6636">
        <v>103</v>
      </c>
      <c r="E6636">
        <v>150</v>
      </c>
      <c r="F6636" t="s">
        <v>9872</v>
      </c>
      <c r="G6636">
        <v>0</v>
      </c>
      <c r="H6636">
        <v>0</v>
      </c>
    </row>
    <row r="6637" spans="1:8" x14ac:dyDescent="0.3">
      <c r="A6637" s="33">
        <v>137489</v>
      </c>
      <c r="B6637" t="s">
        <v>10207</v>
      </c>
      <c r="C6637">
        <v>69836.89</v>
      </c>
      <c r="D6637">
        <v>103</v>
      </c>
      <c r="E6637">
        <v>150</v>
      </c>
      <c r="F6637" t="s">
        <v>9872</v>
      </c>
      <c r="G6637">
        <v>0</v>
      </c>
      <c r="H6637">
        <v>0</v>
      </c>
    </row>
    <row r="6638" spans="1:8" x14ac:dyDescent="0.3">
      <c r="A6638" s="33">
        <v>137487</v>
      </c>
      <c r="B6638" t="s">
        <v>10208</v>
      </c>
      <c r="C6638">
        <v>69836.89</v>
      </c>
      <c r="D6638">
        <v>103</v>
      </c>
      <c r="E6638">
        <v>150</v>
      </c>
      <c r="F6638" t="s">
        <v>9872</v>
      </c>
      <c r="G6638">
        <v>0</v>
      </c>
      <c r="H6638">
        <v>0</v>
      </c>
    </row>
    <row r="6639" spans="1:8" x14ac:dyDescent="0.3">
      <c r="A6639" s="33">
        <v>135547</v>
      </c>
      <c r="B6639" t="s">
        <v>10209</v>
      </c>
      <c r="C6639">
        <v>69557.539999999994</v>
      </c>
      <c r="D6639">
        <v>103</v>
      </c>
      <c r="E6639">
        <v>233</v>
      </c>
      <c r="F6639" t="s">
        <v>9872</v>
      </c>
      <c r="G6639">
        <v>3</v>
      </c>
      <c r="H6639">
        <v>0</v>
      </c>
    </row>
    <row r="6640" spans="1:8" x14ac:dyDescent="0.3">
      <c r="A6640" s="33">
        <v>135546</v>
      </c>
      <c r="B6640" t="s">
        <v>10210</v>
      </c>
      <c r="C6640">
        <v>69557.539999999994</v>
      </c>
      <c r="D6640">
        <v>103</v>
      </c>
      <c r="E6640">
        <v>233</v>
      </c>
      <c r="F6640" t="s">
        <v>9872</v>
      </c>
      <c r="G6640">
        <v>0</v>
      </c>
      <c r="H6640">
        <v>0</v>
      </c>
    </row>
    <row r="6641" spans="1:8" x14ac:dyDescent="0.3">
      <c r="A6641" s="33">
        <v>135545</v>
      </c>
      <c r="B6641" t="s">
        <v>10211</v>
      </c>
      <c r="C6641">
        <v>69836.89</v>
      </c>
      <c r="D6641">
        <v>103</v>
      </c>
      <c r="E6641">
        <v>233</v>
      </c>
      <c r="F6641" t="s">
        <v>9872</v>
      </c>
      <c r="G6641">
        <v>0</v>
      </c>
      <c r="H6641">
        <v>0</v>
      </c>
    </row>
    <row r="6642" spans="1:8" x14ac:dyDescent="0.3">
      <c r="A6642" s="33">
        <v>135550</v>
      </c>
      <c r="B6642" t="s">
        <v>10212</v>
      </c>
      <c r="C6642">
        <v>69836.89</v>
      </c>
      <c r="D6642">
        <v>103</v>
      </c>
      <c r="E6642">
        <v>233</v>
      </c>
      <c r="F6642" t="s">
        <v>9872</v>
      </c>
      <c r="G6642">
        <v>0</v>
      </c>
      <c r="H6642">
        <v>0</v>
      </c>
    </row>
    <row r="6643" spans="1:8" x14ac:dyDescent="0.3">
      <c r="A6643" s="33">
        <v>135552</v>
      </c>
      <c r="B6643" t="s">
        <v>10213</v>
      </c>
      <c r="C6643">
        <v>69836.89</v>
      </c>
      <c r="D6643">
        <v>103</v>
      </c>
      <c r="E6643">
        <v>233</v>
      </c>
      <c r="F6643" t="s">
        <v>9872</v>
      </c>
      <c r="G6643">
        <v>3</v>
      </c>
      <c r="H6643">
        <v>0</v>
      </c>
    </row>
    <row r="6644" spans="1:8" x14ac:dyDescent="0.3">
      <c r="A6644" s="33">
        <v>135549</v>
      </c>
      <c r="B6644" t="s">
        <v>10214</v>
      </c>
      <c r="C6644">
        <v>69836.89</v>
      </c>
      <c r="D6644">
        <v>103</v>
      </c>
      <c r="E6644">
        <v>233</v>
      </c>
      <c r="F6644" t="s">
        <v>9872</v>
      </c>
      <c r="G6644">
        <v>2</v>
      </c>
      <c r="H6644">
        <v>0</v>
      </c>
    </row>
    <row r="6645" spans="1:8" x14ac:dyDescent="0.3">
      <c r="A6645" s="33">
        <v>135551</v>
      </c>
      <c r="B6645" t="s">
        <v>10215</v>
      </c>
      <c r="C6645">
        <v>69836.89</v>
      </c>
      <c r="D6645">
        <v>103</v>
      </c>
      <c r="E6645">
        <v>233</v>
      </c>
      <c r="F6645" t="s">
        <v>9872</v>
      </c>
      <c r="G6645">
        <v>0</v>
      </c>
      <c r="H6645">
        <v>0</v>
      </c>
    </row>
    <row r="6646" spans="1:8" x14ac:dyDescent="0.3">
      <c r="A6646" s="33">
        <v>135553</v>
      </c>
      <c r="B6646" t="s">
        <v>10216</v>
      </c>
      <c r="C6646">
        <v>69836.89</v>
      </c>
      <c r="D6646">
        <v>103</v>
      </c>
      <c r="E6646">
        <v>233</v>
      </c>
      <c r="F6646" t="s">
        <v>9872</v>
      </c>
      <c r="G6646">
        <v>0</v>
      </c>
      <c r="H6646">
        <v>0</v>
      </c>
    </row>
    <row r="6647" spans="1:8" x14ac:dyDescent="0.3">
      <c r="A6647" s="33">
        <v>135554</v>
      </c>
      <c r="B6647" t="s">
        <v>10217</v>
      </c>
      <c r="C6647">
        <v>69836.89</v>
      </c>
      <c r="D6647">
        <v>103</v>
      </c>
      <c r="E6647">
        <v>233</v>
      </c>
      <c r="F6647" t="s">
        <v>9872</v>
      </c>
      <c r="G6647">
        <v>0</v>
      </c>
      <c r="H6647">
        <v>0</v>
      </c>
    </row>
    <row r="6648" spans="1:8" x14ac:dyDescent="0.3">
      <c r="A6648" s="33">
        <v>135555</v>
      </c>
      <c r="B6648" t="s">
        <v>10218</v>
      </c>
      <c r="C6648">
        <v>69836.89</v>
      </c>
      <c r="D6648">
        <v>103</v>
      </c>
      <c r="E6648">
        <v>233</v>
      </c>
      <c r="F6648" t="s">
        <v>9872</v>
      </c>
      <c r="G6648">
        <v>0</v>
      </c>
      <c r="H6648">
        <v>0</v>
      </c>
    </row>
    <row r="6649" spans="1:8" x14ac:dyDescent="0.3">
      <c r="A6649" s="33">
        <v>135556</v>
      </c>
      <c r="B6649" t="s">
        <v>10219</v>
      </c>
      <c r="C6649">
        <v>69836.89</v>
      </c>
      <c r="D6649">
        <v>103</v>
      </c>
      <c r="E6649">
        <v>233</v>
      </c>
      <c r="F6649" t="s">
        <v>9872</v>
      </c>
      <c r="G6649">
        <v>0</v>
      </c>
      <c r="H6649">
        <v>0</v>
      </c>
    </row>
    <row r="6650" spans="1:8" x14ac:dyDescent="0.3">
      <c r="A6650" s="33">
        <v>135548</v>
      </c>
      <c r="B6650" t="s">
        <v>10220</v>
      </c>
      <c r="C6650">
        <v>69836.89</v>
      </c>
      <c r="D6650">
        <v>103</v>
      </c>
      <c r="E6650">
        <v>233</v>
      </c>
      <c r="F6650" t="s">
        <v>9872</v>
      </c>
      <c r="G6650">
        <v>0</v>
      </c>
      <c r="H6650">
        <v>0</v>
      </c>
    </row>
    <row r="6651" spans="1:8" x14ac:dyDescent="0.3">
      <c r="A6651" s="33">
        <v>135541</v>
      </c>
      <c r="B6651" t="s">
        <v>10221</v>
      </c>
      <c r="C6651">
        <v>69836.89</v>
      </c>
      <c r="D6651">
        <v>103</v>
      </c>
      <c r="E6651">
        <v>233</v>
      </c>
      <c r="F6651" t="s">
        <v>9872</v>
      </c>
      <c r="G6651">
        <v>0</v>
      </c>
      <c r="H6651">
        <v>0</v>
      </c>
    </row>
    <row r="6652" spans="1:8" x14ac:dyDescent="0.3">
      <c r="A6652" s="33">
        <v>135542</v>
      </c>
      <c r="B6652" t="s">
        <v>10222</v>
      </c>
      <c r="C6652">
        <v>68193.75</v>
      </c>
      <c r="D6652">
        <v>103</v>
      </c>
      <c r="E6652">
        <v>233</v>
      </c>
      <c r="F6652" t="s">
        <v>9872</v>
      </c>
      <c r="G6652">
        <v>0</v>
      </c>
      <c r="H6652">
        <v>0</v>
      </c>
    </row>
    <row r="6653" spans="1:8" x14ac:dyDescent="0.3">
      <c r="A6653" s="33">
        <v>135488</v>
      </c>
      <c r="B6653" t="s">
        <v>10223</v>
      </c>
      <c r="C6653">
        <v>69276.89</v>
      </c>
      <c r="D6653">
        <v>103</v>
      </c>
      <c r="E6653">
        <v>150</v>
      </c>
      <c r="F6653" t="s">
        <v>9872</v>
      </c>
      <c r="G6653">
        <v>2</v>
      </c>
      <c r="H6653">
        <v>0</v>
      </c>
    </row>
    <row r="6654" spans="1:8" x14ac:dyDescent="0.3">
      <c r="A6654" s="33">
        <v>135495</v>
      </c>
      <c r="B6654" t="s">
        <v>10224</v>
      </c>
      <c r="C6654">
        <v>69836.89</v>
      </c>
      <c r="D6654">
        <v>103</v>
      </c>
      <c r="E6654">
        <v>150</v>
      </c>
      <c r="F6654" t="s">
        <v>9872</v>
      </c>
      <c r="G6654">
        <v>0</v>
      </c>
      <c r="H6654">
        <v>0</v>
      </c>
    </row>
    <row r="6655" spans="1:8" x14ac:dyDescent="0.3">
      <c r="A6655" s="33">
        <v>135432</v>
      </c>
      <c r="B6655" t="s">
        <v>10225</v>
      </c>
      <c r="C6655">
        <v>69836.89</v>
      </c>
      <c r="D6655">
        <v>103</v>
      </c>
      <c r="E6655">
        <v>150</v>
      </c>
      <c r="F6655" t="s">
        <v>9872</v>
      </c>
      <c r="G6655">
        <v>0</v>
      </c>
      <c r="H6655">
        <v>0</v>
      </c>
    </row>
    <row r="6656" spans="1:8" x14ac:dyDescent="0.3">
      <c r="A6656" s="33">
        <v>137670</v>
      </c>
      <c r="B6656" t="s">
        <v>10226</v>
      </c>
      <c r="C6656">
        <v>78839.31</v>
      </c>
      <c r="D6656">
        <v>103</v>
      </c>
      <c r="E6656">
        <v>150</v>
      </c>
      <c r="F6656" t="s">
        <v>9872</v>
      </c>
      <c r="G6656">
        <v>0</v>
      </c>
      <c r="H6656">
        <v>0</v>
      </c>
    </row>
    <row r="6657" spans="1:8" x14ac:dyDescent="0.3">
      <c r="A6657" s="33">
        <v>137628</v>
      </c>
      <c r="B6657" t="s">
        <v>10227</v>
      </c>
      <c r="C6657">
        <v>69836.89</v>
      </c>
      <c r="D6657">
        <v>103</v>
      </c>
      <c r="E6657">
        <v>233</v>
      </c>
      <c r="F6657" t="s">
        <v>9872</v>
      </c>
      <c r="G6657">
        <v>0</v>
      </c>
      <c r="H6657">
        <v>0</v>
      </c>
    </row>
    <row r="6658" spans="1:8" x14ac:dyDescent="0.3">
      <c r="A6658" s="33">
        <v>137627</v>
      </c>
      <c r="B6658" t="s">
        <v>10228</v>
      </c>
      <c r="C6658">
        <v>69836.89</v>
      </c>
      <c r="D6658">
        <v>103</v>
      </c>
      <c r="E6658">
        <v>233</v>
      </c>
      <c r="F6658" t="s">
        <v>9872</v>
      </c>
      <c r="G6658">
        <v>0</v>
      </c>
      <c r="H6658">
        <v>0</v>
      </c>
    </row>
    <row r="6659" spans="1:8" x14ac:dyDescent="0.3">
      <c r="A6659" s="33">
        <v>135428</v>
      </c>
      <c r="B6659" t="s">
        <v>10229</v>
      </c>
      <c r="C6659">
        <v>69836.89</v>
      </c>
      <c r="D6659">
        <v>103</v>
      </c>
      <c r="E6659">
        <v>150</v>
      </c>
      <c r="F6659" t="s">
        <v>9872</v>
      </c>
      <c r="G6659">
        <v>2</v>
      </c>
      <c r="H6659">
        <v>0</v>
      </c>
    </row>
    <row r="6660" spans="1:8" x14ac:dyDescent="0.3">
      <c r="A6660" s="33">
        <v>135429</v>
      </c>
      <c r="B6660" t="s">
        <v>10230</v>
      </c>
      <c r="C6660">
        <v>83729.31</v>
      </c>
      <c r="D6660">
        <v>103</v>
      </c>
      <c r="E6660">
        <v>150</v>
      </c>
      <c r="F6660" t="s">
        <v>9872</v>
      </c>
      <c r="G6660">
        <v>0</v>
      </c>
      <c r="H6660">
        <v>0</v>
      </c>
    </row>
    <row r="6661" spans="1:8" x14ac:dyDescent="0.3">
      <c r="A6661" s="33">
        <v>135430</v>
      </c>
      <c r="B6661" t="s">
        <v>10231</v>
      </c>
      <c r="C6661">
        <v>76693.210000000006</v>
      </c>
      <c r="D6661">
        <v>103</v>
      </c>
      <c r="E6661">
        <v>150</v>
      </c>
      <c r="F6661" t="s">
        <v>9872</v>
      </c>
      <c r="G6661">
        <v>1</v>
      </c>
      <c r="H6661">
        <v>0</v>
      </c>
    </row>
    <row r="6662" spans="1:8" x14ac:dyDescent="0.3">
      <c r="A6662" s="33">
        <v>135431</v>
      </c>
      <c r="B6662" t="s">
        <v>10232</v>
      </c>
      <c r="C6662">
        <v>69836.89</v>
      </c>
      <c r="D6662">
        <v>103</v>
      </c>
      <c r="E6662">
        <v>150</v>
      </c>
      <c r="F6662" t="s">
        <v>9872</v>
      </c>
      <c r="G6662">
        <v>0</v>
      </c>
      <c r="H6662">
        <v>0</v>
      </c>
    </row>
    <row r="6663" spans="1:8" x14ac:dyDescent="0.3">
      <c r="A6663" s="33">
        <v>135433</v>
      </c>
      <c r="B6663" t="s">
        <v>10233</v>
      </c>
      <c r="C6663">
        <v>69836.89</v>
      </c>
      <c r="D6663">
        <v>103</v>
      </c>
      <c r="E6663">
        <v>150</v>
      </c>
      <c r="F6663" t="s">
        <v>9872</v>
      </c>
      <c r="G6663">
        <v>0</v>
      </c>
      <c r="H6663">
        <v>0</v>
      </c>
    </row>
    <row r="6664" spans="1:8" x14ac:dyDescent="0.3">
      <c r="A6664" s="33">
        <v>135434</v>
      </c>
      <c r="B6664" t="s">
        <v>10234</v>
      </c>
      <c r="C6664">
        <v>69836.89</v>
      </c>
      <c r="D6664">
        <v>103</v>
      </c>
      <c r="E6664">
        <v>150</v>
      </c>
      <c r="F6664" t="s">
        <v>9872</v>
      </c>
      <c r="G6664">
        <v>0</v>
      </c>
      <c r="H6664">
        <v>0</v>
      </c>
    </row>
    <row r="6665" spans="1:8" x14ac:dyDescent="0.3">
      <c r="A6665" s="33">
        <v>135435</v>
      </c>
      <c r="B6665" t="s">
        <v>10235</v>
      </c>
      <c r="C6665">
        <v>69836.89</v>
      </c>
      <c r="D6665">
        <v>103</v>
      </c>
      <c r="E6665">
        <v>150</v>
      </c>
      <c r="F6665" t="s">
        <v>9872</v>
      </c>
      <c r="G6665">
        <v>0</v>
      </c>
      <c r="H6665">
        <v>0</v>
      </c>
    </row>
    <row r="6666" spans="1:8" x14ac:dyDescent="0.3">
      <c r="A6666" s="33">
        <v>137671</v>
      </c>
      <c r="B6666" t="s">
        <v>10236</v>
      </c>
      <c r="C6666">
        <v>76693.210000000006</v>
      </c>
      <c r="D6666">
        <v>103</v>
      </c>
      <c r="E6666">
        <v>150</v>
      </c>
      <c r="F6666" t="s">
        <v>9872</v>
      </c>
      <c r="G6666">
        <v>0</v>
      </c>
      <c r="H6666">
        <v>0</v>
      </c>
    </row>
    <row r="6667" spans="1:8" x14ac:dyDescent="0.3">
      <c r="A6667" s="33">
        <v>137672</v>
      </c>
      <c r="B6667" t="s">
        <v>10237</v>
      </c>
      <c r="C6667">
        <v>76693.210000000006</v>
      </c>
      <c r="D6667">
        <v>103</v>
      </c>
      <c r="E6667">
        <v>150</v>
      </c>
      <c r="F6667" t="s">
        <v>9872</v>
      </c>
      <c r="G6667">
        <v>0</v>
      </c>
      <c r="H6667">
        <v>0</v>
      </c>
    </row>
    <row r="6668" spans="1:8" x14ac:dyDescent="0.3">
      <c r="A6668" s="33">
        <v>135496</v>
      </c>
      <c r="B6668" t="s">
        <v>10238</v>
      </c>
      <c r="C6668">
        <v>69836.89</v>
      </c>
      <c r="D6668">
        <v>103</v>
      </c>
      <c r="E6668">
        <v>150</v>
      </c>
      <c r="F6668" t="s">
        <v>9872</v>
      </c>
      <c r="G6668">
        <v>1</v>
      </c>
      <c r="H6668">
        <v>0</v>
      </c>
    </row>
    <row r="6669" spans="1:8" x14ac:dyDescent="0.3">
      <c r="A6669" s="33">
        <v>135494</v>
      </c>
      <c r="B6669" t="s">
        <v>10239</v>
      </c>
      <c r="C6669">
        <v>69836.89</v>
      </c>
      <c r="D6669">
        <v>103</v>
      </c>
      <c r="E6669">
        <v>150</v>
      </c>
      <c r="F6669" t="s">
        <v>9872</v>
      </c>
      <c r="G6669">
        <v>0</v>
      </c>
      <c r="H6669">
        <v>0</v>
      </c>
    </row>
    <row r="6670" spans="1:8" x14ac:dyDescent="0.3">
      <c r="A6670" s="33">
        <v>135565</v>
      </c>
      <c r="B6670" t="s">
        <v>17189</v>
      </c>
      <c r="C6670">
        <v>0</v>
      </c>
      <c r="D6670">
        <v>103</v>
      </c>
      <c r="E6670">
        <v>150</v>
      </c>
      <c r="F6670" t="s">
        <v>9872</v>
      </c>
      <c r="G6670">
        <v>0</v>
      </c>
      <c r="H6670">
        <v>0</v>
      </c>
    </row>
    <row r="6671" spans="1:8" x14ac:dyDescent="0.3">
      <c r="A6671" s="33">
        <v>135584</v>
      </c>
      <c r="B6671" t="s">
        <v>17190</v>
      </c>
      <c r="C6671">
        <v>0</v>
      </c>
      <c r="D6671">
        <v>103</v>
      </c>
      <c r="E6671">
        <v>150</v>
      </c>
      <c r="F6671" t="s">
        <v>9872</v>
      </c>
      <c r="G6671">
        <v>0</v>
      </c>
      <c r="H6671">
        <v>0</v>
      </c>
    </row>
    <row r="6672" spans="1:8" x14ac:dyDescent="0.3">
      <c r="A6672" s="33">
        <v>135572</v>
      </c>
      <c r="B6672" t="s">
        <v>17191</v>
      </c>
      <c r="C6672">
        <v>0</v>
      </c>
      <c r="D6672">
        <v>103</v>
      </c>
      <c r="E6672">
        <v>150</v>
      </c>
      <c r="F6672" t="s">
        <v>9872</v>
      </c>
      <c r="G6672">
        <v>0</v>
      </c>
      <c r="H6672">
        <v>0</v>
      </c>
    </row>
    <row r="6673" spans="1:8" x14ac:dyDescent="0.3">
      <c r="A6673" s="33">
        <v>135573</v>
      </c>
      <c r="B6673" t="s">
        <v>17192</v>
      </c>
      <c r="C6673">
        <v>0</v>
      </c>
      <c r="D6673">
        <v>103</v>
      </c>
      <c r="E6673">
        <v>150</v>
      </c>
      <c r="F6673" t="s">
        <v>9872</v>
      </c>
      <c r="G6673">
        <v>0</v>
      </c>
      <c r="H6673">
        <v>0</v>
      </c>
    </row>
    <row r="6674" spans="1:8" x14ac:dyDescent="0.3">
      <c r="A6674" s="33">
        <v>135568</v>
      </c>
      <c r="B6674" t="s">
        <v>17193</v>
      </c>
      <c r="C6674">
        <v>0</v>
      </c>
      <c r="D6674">
        <v>103</v>
      </c>
      <c r="E6674">
        <v>150</v>
      </c>
      <c r="F6674" t="s">
        <v>9872</v>
      </c>
      <c r="G6674">
        <v>0</v>
      </c>
      <c r="H6674">
        <v>0</v>
      </c>
    </row>
    <row r="6675" spans="1:8" x14ac:dyDescent="0.3">
      <c r="A6675" s="33">
        <v>135399</v>
      </c>
      <c r="B6675" t="s">
        <v>10240</v>
      </c>
      <c r="C6675">
        <v>67918.350000000006</v>
      </c>
      <c r="D6675">
        <v>103</v>
      </c>
      <c r="E6675">
        <v>150</v>
      </c>
      <c r="F6675" t="s">
        <v>9872</v>
      </c>
      <c r="G6675">
        <v>0</v>
      </c>
      <c r="H6675">
        <v>0</v>
      </c>
    </row>
    <row r="6676" spans="1:8" x14ac:dyDescent="0.3">
      <c r="A6676" s="33">
        <v>135289</v>
      </c>
      <c r="B6676" t="s">
        <v>10241</v>
      </c>
      <c r="C6676">
        <v>76693.210000000006</v>
      </c>
      <c r="D6676">
        <v>103</v>
      </c>
      <c r="E6676">
        <v>150</v>
      </c>
      <c r="F6676" t="s">
        <v>9872</v>
      </c>
      <c r="G6676">
        <v>0</v>
      </c>
      <c r="H6676">
        <v>0</v>
      </c>
    </row>
    <row r="6677" spans="1:8" x14ac:dyDescent="0.3">
      <c r="A6677" s="33">
        <v>135287</v>
      </c>
      <c r="B6677" t="s">
        <v>10242</v>
      </c>
      <c r="C6677">
        <v>83729.31</v>
      </c>
      <c r="D6677">
        <v>103</v>
      </c>
      <c r="E6677">
        <v>150</v>
      </c>
      <c r="F6677" t="s">
        <v>9872</v>
      </c>
      <c r="G6677">
        <v>2</v>
      </c>
      <c r="H6677">
        <v>0</v>
      </c>
    </row>
    <row r="6678" spans="1:8" x14ac:dyDescent="0.3">
      <c r="A6678" s="33">
        <v>135290</v>
      </c>
      <c r="B6678" t="s">
        <v>10243</v>
      </c>
      <c r="C6678">
        <v>83729.31</v>
      </c>
      <c r="D6678">
        <v>103</v>
      </c>
      <c r="E6678">
        <v>150</v>
      </c>
      <c r="F6678" t="s">
        <v>9872</v>
      </c>
      <c r="G6678">
        <v>1</v>
      </c>
      <c r="H6678">
        <v>0</v>
      </c>
    </row>
    <row r="6679" spans="1:8" x14ac:dyDescent="0.3">
      <c r="A6679" s="33">
        <v>135400</v>
      </c>
      <c r="B6679" t="s">
        <v>10244</v>
      </c>
      <c r="C6679">
        <v>69836.89</v>
      </c>
      <c r="D6679">
        <v>103</v>
      </c>
      <c r="E6679">
        <v>150</v>
      </c>
      <c r="F6679" t="s">
        <v>9872</v>
      </c>
      <c r="G6679">
        <v>0</v>
      </c>
      <c r="H6679">
        <v>0</v>
      </c>
    </row>
    <row r="6680" spans="1:8" x14ac:dyDescent="0.3">
      <c r="A6680" s="33">
        <v>135288</v>
      </c>
      <c r="B6680" t="s">
        <v>10245</v>
      </c>
      <c r="C6680">
        <v>75191.070000000007</v>
      </c>
      <c r="D6680">
        <v>103</v>
      </c>
      <c r="E6680">
        <v>150</v>
      </c>
      <c r="F6680" t="s">
        <v>9872</v>
      </c>
      <c r="G6680">
        <v>0</v>
      </c>
      <c r="H6680">
        <v>0</v>
      </c>
    </row>
    <row r="6681" spans="1:8" x14ac:dyDescent="0.3">
      <c r="A6681" s="33">
        <v>135286</v>
      </c>
      <c r="B6681" t="s">
        <v>10246</v>
      </c>
      <c r="C6681">
        <v>69836.89</v>
      </c>
      <c r="D6681">
        <v>103</v>
      </c>
      <c r="E6681">
        <v>150</v>
      </c>
      <c r="F6681" t="s">
        <v>9872</v>
      </c>
      <c r="G6681">
        <v>0</v>
      </c>
      <c r="H6681">
        <v>0</v>
      </c>
    </row>
    <row r="6682" spans="1:8" x14ac:dyDescent="0.3">
      <c r="A6682" s="33">
        <v>135285</v>
      </c>
      <c r="B6682" t="s">
        <v>10247</v>
      </c>
      <c r="C6682">
        <v>69836.89</v>
      </c>
      <c r="D6682">
        <v>103</v>
      </c>
      <c r="E6682">
        <v>150</v>
      </c>
      <c r="F6682" t="s">
        <v>9872</v>
      </c>
      <c r="G6682">
        <v>0</v>
      </c>
      <c r="H6682">
        <v>0</v>
      </c>
    </row>
    <row r="6683" spans="1:8" x14ac:dyDescent="0.3">
      <c r="A6683" s="33">
        <v>135483</v>
      </c>
      <c r="B6683" t="s">
        <v>10248</v>
      </c>
      <c r="C6683">
        <v>69836.89</v>
      </c>
      <c r="D6683">
        <v>103</v>
      </c>
      <c r="E6683">
        <v>150</v>
      </c>
      <c r="F6683" t="s">
        <v>9872</v>
      </c>
      <c r="G6683">
        <v>0</v>
      </c>
      <c r="H6683">
        <v>0</v>
      </c>
    </row>
    <row r="6684" spans="1:8" x14ac:dyDescent="0.3">
      <c r="A6684" s="33">
        <v>137647</v>
      </c>
      <c r="B6684" t="s">
        <v>10249</v>
      </c>
      <c r="C6684">
        <v>88831.81</v>
      </c>
      <c r="D6684">
        <v>103</v>
      </c>
      <c r="E6684">
        <v>312</v>
      </c>
      <c r="F6684" t="s">
        <v>9872</v>
      </c>
      <c r="G6684">
        <v>0</v>
      </c>
      <c r="H6684">
        <v>0</v>
      </c>
    </row>
    <row r="6685" spans="1:8" x14ac:dyDescent="0.3">
      <c r="A6685" s="33">
        <v>137581</v>
      </c>
      <c r="B6685" t="s">
        <v>10250</v>
      </c>
      <c r="C6685">
        <v>120938.94</v>
      </c>
      <c r="D6685">
        <v>103</v>
      </c>
      <c r="E6685">
        <v>266</v>
      </c>
      <c r="F6685" t="s">
        <v>9872</v>
      </c>
      <c r="G6685">
        <v>0</v>
      </c>
      <c r="H6685">
        <v>0</v>
      </c>
    </row>
    <row r="6686" spans="1:8" x14ac:dyDescent="0.3">
      <c r="A6686" s="33">
        <v>137620</v>
      </c>
      <c r="B6686" t="s">
        <v>10251</v>
      </c>
      <c r="C6686">
        <v>78011.350000000006</v>
      </c>
      <c r="D6686">
        <v>103</v>
      </c>
      <c r="E6686">
        <v>233</v>
      </c>
      <c r="F6686" t="s">
        <v>9872</v>
      </c>
      <c r="G6686">
        <v>0</v>
      </c>
      <c r="H6686">
        <v>0</v>
      </c>
    </row>
    <row r="6687" spans="1:8" x14ac:dyDescent="0.3">
      <c r="A6687" s="33">
        <v>137594</v>
      </c>
      <c r="B6687" t="s">
        <v>10252</v>
      </c>
      <c r="C6687">
        <v>168192.33</v>
      </c>
      <c r="D6687">
        <v>103</v>
      </c>
      <c r="E6687">
        <v>265</v>
      </c>
      <c r="F6687" t="s">
        <v>9872</v>
      </c>
      <c r="G6687">
        <v>0</v>
      </c>
      <c r="H6687">
        <v>0</v>
      </c>
    </row>
    <row r="6688" spans="1:8" x14ac:dyDescent="0.3">
      <c r="A6688" s="33">
        <v>137534</v>
      </c>
      <c r="B6688" t="s">
        <v>10253</v>
      </c>
      <c r="C6688">
        <v>166110.35</v>
      </c>
      <c r="D6688">
        <v>103</v>
      </c>
      <c r="E6688">
        <v>273</v>
      </c>
      <c r="F6688" t="s">
        <v>9872</v>
      </c>
      <c r="G6688">
        <v>0</v>
      </c>
      <c r="H6688">
        <v>0</v>
      </c>
    </row>
    <row r="6689" spans="1:8" x14ac:dyDescent="0.3">
      <c r="A6689" s="33">
        <v>137490</v>
      </c>
      <c r="B6689" t="s">
        <v>10254</v>
      </c>
      <c r="C6689">
        <v>77742.97</v>
      </c>
      <c r="D6689">
        <v>103</v>
      </c>
      <c r="E6689">
        <v>150</v>
      </c>
      <c r="F6689" t="s">
        <v>9872</v>
      </c>
      <c r="G6689">
        <v>3</v>
      </c>
      <c r="H6689">
        <v>0</v>
      </c>
    </row>
    <row r="6690" spans="1:8" x14ac:dyDescent="0.3">
      <c r="A6690" s="33">
        <v>135311</v>
      </c>
      <c r="B6690" t="s">
        <v>10255</v>
      </c>
      <c r="C6690">
        <v>77742.97</v>
      </c>
      <c r="D6690">
        <v>103</v>
      </c>
      <c r="E6690">
        <v>150</v>
      </c>
      <c r="F6690" t="s">
        <v>9872</v>
      </c>
      <c r="G6690">
        <v>0</v>
      </c>
      <c r="H6690">
        <v>0</v>
      </c>
    </row>
    <row r="6691" spans="1:8" x14ac:dyDescent="0.3">
      <c r="A6691" s="33">
        <v>135474</v>
      </c>
      <c r="B6691" t="s">
        <v>10256</v>
      </c>
      <c r="C6691">
        <v>101417</v>
      </c>
      <c r="D6691">
        <v>103</v>
      </c>
      <c r="E6691">
        <v>181</v>
      </c>
      <c r="F6691" t="s">
        <v>9872</v>
      </c>
      <c r="G6691">
        <v>41</v>
      </c>
      <c r="H6691">
        <v>1</v>
      </c>
    </row>
    <row r="6692" spans="1:8" x14ac:dyDescent="0.3">
      <c r="A6692" s="33">
        <v>137673</v>
      </c>
      <c r="B6692" t="s">
        <v>10257</v>
      </c>
      <c r="C6692">
        <v>79298.429999999993</v>
      </c>
      <c r="D6692">
        <v>103</v>
      </c>
      <c r="E6692">
        <v>150</v>
      </c>
      <c r="F6692" t="s">
        <v>9872</v>
      </c>
      <c r="G6692">
        <v>72</v>
      </c>
      <c r="H6692">
        <v>1</v>
      </c>
    </row>
    <row r="6693" spans="1:8" x14ac:dyDescent="0.3">
      <c r="A6693" s="33">
        <v>135341</v>
      </c>
      <c r="B6693" t="s">
        <v>10258</v>
      </c>
      <c r="C6693">
        <v>77742.97</v>
      </c>
      <c r="D6693">
        <v>103</v>
      </c>
      <c r="E6693">
        <v>150</v>
      </c>
      <c r="F6693" t="s">
        <v>9872</v>
      </c>
      <c r="G6693">
        <v>3</v>
      </c>
      <c r="H6693">
        <v>0</v>
      </c>
    </row>
    <row r="6694" spans="1:8" x14ac:dyDescent="0.3">
      <c r="A6694" s="33">
        <v>135353</v>
      </c>
      <c r="B6694" t="s">
        <v>10259</v>
      </c>
      <c r="C6694">
        <v>77742.97</v>
      </c>
      <c r="D6694">
        <v>103</v>
      </c>
      <c r="E6694">
        <v>150</v>
      </c>
      <c r="F6694" t="s">
        <v>9872</v>
      </c>
      <c r="G6694">
        <v>0</v>
      </c>
      <c r="H6694">
        <v>0</v>
      </c>
    </row>
    <row r="6695" spans="1:8" x14ac:dyDescent="0.3">
      <c r="A6695" s="33">
        <v>135436</v>
      </c>
      <c r="B6695" t="s">
        <v>10260</v>
      </c>
      <c r="C6695">
        <v>77742.97</v>
      </c>
      <c r="D6695">
        <v>103</v>
      </c>
      <c r="E6695">
        <v>150</v>
      </c>
      <c r="F6695" t="s">
        <v>9872</v>
      </c>
      <c r="G6695">
        <v>0</v>
      </c>
      <c r="H6695">
        <v>0</v>
      </c>
    </row>
    <row r="6696" spans="1:8" x14ac:dyDescent="0.3">
      <c r="A6696" s="33">
        <v>137674</v>
      </c>
      <c r="B6696" t="s">
        <v>10261</v>
      </c>
      <c r="C6696">
        <v>69634.539999999994</v>
      </c>
      <c r="D6696">
        <v>103</v>
      </c>
      <c r="E6696">
        <v>150</v>
      </c>
      <c r="F6696" t="s">
        <v>9872</v>
      </c>
      <c r="G6696">
        <v>0</v>
      </c>
      <c r="H6696">
        <v>0</v>
      </c>
    </row>
    <row r="6697" spans="1:8" x14ac:dyDescent="0.3">
      <c r="A6697" s="33">
        <v>135264</v>
      </c>
      <c r="B6697" t="s">
        <v>10262</v>
      </c>
      <c r="C6697">
        <v>77742.97</v>
      </c>
      <c r="D6697">
        <v>103</v>
      </c>
      <c r="E6697">
        <v>147</v>
      </c>
      <c r="F6697" t="s">
        <v>9872</v>
      </c>
      <c r="G6697">
        <v>0</v>
      </c>
      <c r="H6697">
        <v>0</v>
      </c>
    </row>
    <row r="6698" spans="1:8" x14ac:dyDescent="0.3">
      <c r="A6698" s="33">
        <v>135312</v>
      </c>
      <c r="B6698" t="s">
        <v>10263</v>
      </c>
      <c r="C6698">
        <v>77742.97</v>
      </c>
      <c r="D6698">
        <v>103</v>
      </c>
      <c r="E6698">
        <v>150</v>
      </c>
      <c r="F6698" t="s">
        <v>9872</v>
      </c>
      <c r="G6698">
        <v>1</v>
      </c>
      <c r="H6698">
        <v>0</v>
      </c>
    </row>
    <row r="6699" spans="1:8" x14ac:dyDescent="0.3">
      <c r="A6699" s="33">
        <v>137675</v>
      </c>
      <c r="B6699" t="s">
        <v>10264</v>
      </c>
      <c r="C6699">
        <v>69634.539999999994</v>
      </c>
      <c r="D6699">
        <v>103</v>
      </c>
      <c r="E6699">
        <v>150</v>
      </c>
      <c r="F6699" t="s">
        <v>9872</v>
      </c>
      <c r="G6699">
        <v>24</v>
      </c>
      <c r="H6699">
        <v>1</v>
      </c>
    </row>
    <row r="6700" spans="1:8" x14ac:dyDescent="0.3">
      <c r="A6700" s="33">
        <v>137676</v>
      </c>
      <c r="B6700" t="s">
        <v>10265</v>
      </c>
      <c r="C6700">
        <v>79298.429999999993</v>
      </c>
      <c r="D6700">
        <v>103</v>
      </c>
      <c r="E6700">
        <v>150</v>
      </c>
      <c r="F6700" t="s">
        <v>9872</v>
      </c>
      <c r="G6700">
        <v>0</v>
      </c>
      <c r="H6700">
        <v>0</v>
      </c>
    </row>
    <row r="6701" spans="1:8" x14ac:dyDescent="0.3">
      <c r="A6701" s="33">
        <v>135322</v>
      </c>
      <c r="B6701" t="s">
        <v>10266</v>
      </c>
      <c r="C6701">
        <v>0</v>
      </c>
      <c r="D6701">
        <v>103</v>
      </c>
      <c r="E6701">
        <v>150</v>
      </c>
      <c r="F6701" t="s">
        <v>9872</v>
      </c>
      <c r="G6701">
        <v>0</v>
      </c>
      <c r="H6701">
        <v>0</v>
      </c>
    </row>
    <row r="6702" spans="1:8" x14ac:dyDescent="0.3">
      <c r="A6702" s="33">
        <v>137612</v>
      </c>
      <c r="B6702" t="s">
        <v>10267</v>
      </c>
      <c r="C6702">
        <v>89470.3</v>
      </c>
      <c r="D6702">
        <v>103</v>
      </c>
      <c r="E6702">
        <v>181</v>
      </c>
      <c r="F6702" t="s">
        <v>9872</v>
      </c>
      <c r="G6702">
        <v>0</v>
      </c>
      <c r="H6702">
        <v>0</v>
      </c>
    </row>
    <row r="6703" spans="1:8" x14ac:dyDescent="0.3">
      <c r="A6703" s="33">
        <v>135504</v>
      </c>
      <c r="B6703" t="s">
        <v>10268</v>
      </c>
      <c r="C6703">
        <v>96511</v>
      </c>
      <c r="D6703">
        <v>103</v>
      </c>
      <c r="E6703">
        <v>181</v>
      </c>
      <c r="F6703" t="s">
        <v>9872</v>
      </c>
      <c r="G6703">
        <v>40</v>
      </c>
      <c r="H6703">
        <v>1</v>
      </c>
    </row>
    <row r="6704" spans="1:8" x14ac:dyDescent="0.3">
      <c r="A6704" s="33">
        <v>133786</v>
      </c>
      <c r="B6704" t="s">
        <v>17194</v>
      </c>
      <c r="C6704">
        <v>112500</v>
      </c>
      <c r="D6704">
        <v>103</v>
      </c>
      <c r="E6704">
        <v>233</v>
      </c>
      <c r="F6704" t="s">
        <v>9872</v>
      </c>
      <c r="G6704">
        <v>0</v>
      </c>
      <c r="H6704">
        <v>0</v>
      </c>
    </row>
    <row r="6705" spans="1:8" x14ac:dyDescent="0.3">
      <c r="A6705" s="33">
        <v>137743</v>
      </c>
      <c r="B6705" t="s">
        <v>17336</v>
      </c>
      <c r="C6705">
        <v>0</v>
      </c>
      <c r="D6705">
        <v>103</v>
      </c>
      <c r="E6705">
        <v>233</v>
      </c>
      <c r="F6705" t="s">
        <v>9872</v>
      </c>
      <c r="G6705">
        <v>0</v>
      </c>
      <c r="H6705">
        <v>0</v>
      </c>
    </row>
    <row r="6706" spans="1:8" x14ac:dyDescent="0.3">
      <c r="A6706" s="33">
        <v>135597</v>
      </c>
      <c r="B6706" t="s">
        <v>17301</v>
      </c>
      <c r="C6706">
        <v>134669</v>
      </c>
      <c r="D6706">
        <v>103</v>
      </c>
      <c r="E6706">
        <v>233</v>
      </c>
      <c r="F6706" t="s">
        <v>9872</v>
      </c>
      <c r="G6706">
        <v>1</v>
      </c>
      <c r="H6706">
        <v>0</v>
      </c>
    </row>
    <row r="6707" spans="1:8" x14ac:dyDescent="0.3">
      <c r="A6707" s="33">
        <v>135630</v>
      </c>
      <c r="B6707" t="s">
        <v>17302</v>
      </c>
      <c r="C6707">
        <v>114776</v>
      </c>
      <c r="D6707">
        <v>103</v>
      </c>
      <c r="E6707">
        <v>233</v>
      </c>
      <c r="F6707" t="s">
        <v>9872</v>
      </c>
      <c r="G6707">
        <v>1</v>
      </c>
      <c r="H6707">
        <v>0</v>
      </c>
    </row>
    <row r="6708" spans="1:8" x14ac:dyDescent="0.3">
      <c r="A6708" s="33">
        <v>135469</v>
      </c>
      <c r="B6708" t="s">
        <v>10269</v>
      </c>
      <c r="C6708">
        <v>134669</v>
      </c>
      <c r="D6708">
        <v>103</v>
      </c>
      <c r="E6708">
        <v>181</v>
      </c>
      <c r="F6708" t="s">
        <v>9872</v>
      </c>
      <c r="G6708">
        <v>43</v>
      </c>
      <c r="H6708">
        <v>1</v>
      </c>
    </row>
    <row r="6709" spans="1:8" x14ac:dyDescent="0.3">
      <c r="A6709" s="33">
        <v>135470</v>
      </c>
      <c r="B6709" t="s">
        <v>10270</v>
      </c>
      <c r="C6709">
        <v>104227</v>
      </c>
      <c r="D6709">
        <v>103</v>
      </c>
      <c r="E6709">
        <v>181</v>
      </c>
      <c r="F6709" t="s">
        <v>9872</v>
      </c>
      <c r="G6709">
        <v>36</v>
      </c>
      <c r="H6709">
        <v>1</v>
      </c>
    </row>
    <row r="6710" spans="1:8" x14ac:dyDescent="0.3">
      <c r="A6710" s="33">
        <v>135472</v>
      </c>
      <c r="B6710" t="s">
        <v>10271</v>
      </c>
      <c r="C6710">
        <v>114776</v>
      </c>
      <c r="D6710">
        <v>103</v>
      </c>
      <c r="E6710">
        <v>181</v>
      </c>
      <c r="F6710" t="s">
        <v>9872</v>
      </c>
      <c r="G6710">
        <v>66</v>
      </c>
      <c r="H6710">
        <v>1</v>
      </c>
    </row>
    <row r="6711" spans="1:8" x14ac:dyDescent="0.3">
      <c r="A6711" s="33">
        <v>137589</v>
      </c>
      <c r="B6711" t="s">
        <v>10272</v>
      </c>
      <c r="C6711">
        <v>174822</v>
      </c>
      <c r="D6711">
        <v>103</v>
      </c>
      <c r="E6711">
        <v>265</v>
      </c>
      <c r="F6711" t="s">
        <v>9872</v>
      </c>
      <c r="G6711">
        <v>0</v>
      </c>
      <c r="H6711">
        <v>0</v>
      </c>
    </row>
    <row r="6712" spans="1:8" x14ac:dyDescent="0.3">
      <c r="A6712" s="33">
        <v>137651</v>
      </c>
      <c r="B6712" t="s">
        <v>10273</v>
      </c>
      <c r="C6712">
        <v>101267.58</v>
      </c>
      <c r="D6712">
        <v>103</v>
      </c>
      <c r="E6712">
        <v>312</v>
      </c>
      <c r="F6712" t="s">
        <v>9872</v>
      </c>
      <c r="G6712">
        <v>0</v>
      </c>
      <c r="H6712">
        <v>0</v>
      </c>
    </row>
    <row r="6713" spans="1:8" x14ac:dyDescent="0.3">
      <c r="A6713" s="33">
        <v>137560</v>
      </c>
      <c r="B6713" t="s">
        <v>10274</v>
      </c>
      <c r="C6713">
        <v>154990.39999999999</v>
      </c>
      <c r="D6713">
        <v>103</v>
      </c>
      <c r="E6713">
        <v>273</v>
      </c>
      <c r="F6713" t="s">
        <v>9872</v>
      </c>
      <c r="G6713">
        <v>0</v>
      </c>
      <c r="H6713">
        <v>0</v>
      </c>
    </row>
    <row r="6714" spans="1:8" x14ac:dyDescent="0.3">
      <c r="A6714" s="33">
        <v>137566</v>
      </c>
      <c r="B6714" t="s">
        <v>10275</v>
      </c>
      <c r="C6714">
        <v>154806.78</v>
      </c>
      <c r="D6714">
        <v>103</v>
      </c>
      <c r="E6714">
        <v>113</v>
      </c>
      <c r="F6714" t="s">
        <v>9872</v>
      </c>
      <c r="G6714">
        <v>0</v>
      </c>
      <c r="H6714">
        <v>0</v>
      </c>
    </row>
    <row r="6715" spans="1:8" x14ac:dyDescent="0.3">
      <c r="A6715" s="33">
        <v>137574</v>
      </c>
      <c r="B6715" t="s">
        <v>10276</v>
      </c>
      <c r="C6715">
        <v>154826.93</v>
      </c>
      <c r="D6715">
        <v>103</v>
      </c>
      <c r="E6715">
        <v>273</v>
      </c>
      <c r="F6715" t="s">
        <v>9872</v>
      </c>
      <c r="G6715">
        <v>0</v>
      </c>
      <c r="H6715">
        <v>0</v>
      </c>
    </row>
    <row r="6716" spans="1:8" x14ac:dyDescent="0.3">
      <c r="A6716" s="33">
        <v>137543</v>
      </c>
      <c r="B6716" t="s">
        <v>10277</v>
      </c>
      <c r="C6716">
        <v>152569.99</v>
      </c>
      <c r="D6716">
        <v>103</v>
      </c>
      <c r="E6716">
        <v>273</v>
      </c>
      <c r="F6716" t="s">
        <v>9872</v>
      </c>
      <c r="G6716">
        <v>0</v>
      </c>
      <c r="H6716">
        <v>0</v>
      </c>
    </row>
    <row r="6717" spans="1:8" x14ac:dyDescent="0.3">
      <c r="A6717" s="33">
        <v>137573</v>
      </c>
      <c r="B6717" t="s">
        <v>10278</v>
      </c>
      <c r="C6717">
        <v>154826.93</v>
      </c>
      <c r="D6717">
        <v>103</v>
      </c>
      <c r="E6717">
        <v>273</v>
      </c>
      <c r="F6717" t="s">
        <v>9872</v>
      </c>
      <c r="G6717">
        <v>0</v>
      </c>
      <c r="H6717">
        <v>0</v>
      </c>
    </row>
    <row r="6718" spans="1:8" x14ac:dyDescent="0.3">
      <c r="A6718" s="33">
        <v>135401</v>
      </c>
      <c r="B6718" t="s">
        <v>10279</v>
      </c>
      <c r="C6718">
        <v>74041.72</v>
      </c>
      <c r="D6718">
        <v>103</v>
      </c>
      <c r="E6718">
        <v>150</v>
      </c>
      <c r="F6718" t="s">
        <v>9872</v>
      </c>
      <c r="G6718">
        <v>0</v>
      </c>
      <c r="H6718">
        <v>0</v>
      </c>
    </row>
    <row r="6719" spans="1:8" x14ac:dyDescent="0.3">
      <c r="A6719" s="33">
        <v>137492</v>
      </c>
      <c r="B6719" t="s">
        <v>10280</v>
      </c>
      <c r="C6719">
        <v>73382.52</v>
      </c>
      <c r="D6719">
        <v>103</v>
      </c>
      <c r="E6719">
        <v>150</v>
      </c>
      <c r="F6719" t="s">
        <v>9872</v>
      </c>
      <c r="G6719">
        <v>0</v>
      </c>
      <c r="H6719">
        <v>0</v>
      </c>
    </row>
    <row r="6720" spans="1:8" x14ac:dyDescent="0.3">
      <c r="A6720" s="33">
        <v>137610</v>
      </c>
      <c r="B6720" t="s">
        <v>10281</v>
      </c>
      <c r="C6720">
        <v>94101.94</v>
      </c>
      <c r="D6720">
        <v>103</v>
      </c>
      <c r="E6720">
        <v>181</v>
      </c>
      <c r="F6720" t="s">
        <v>9872</v>
      </c>
      <c r="G6720">
        <v>0</v>
      </c>
      <c r="H6720">
        <v>0</v>
      </c>
    </row>
    <row r="6721" spans="1:8" x14ac:dyDescent="0.3">
      <c r="A6721" s="33">
        <v>137636</v>
      </c>
      <c r="B6721" t="s">
        <v>10282</v>
      </c>
      <c r="C6721">
        <v>103435.03</v>
      </c>
      <c r="D6721">
        <v>103</v>
      </c>
      <c r="E6721">
        <v>233</v>
      </c>
      <c r="F6721" t="s">
        <v>9872</v>
      </c>
      <c r="G6721">
        <v>0</v>
      </c>
      <c r="H6721">
        <v>0</v>
      </c>
    </row>
    <row r="6722" spans="1:8" x14ac:dyDescent="0.3">
      <c r="A6722" s="33">
        <v>133785</v>
      </c>
      <c r="B6722" t="s">
        <v>17195</v>
      </c>
      <c r="C6722">
        <v>112500</v>
      </c>
      <c r="D6722">
        <v>103</v>
      </c>
      <c r="E6722">
        <v>233</v>
      </c>
      <c r="F6722" t="s">
        <v>9872</v>
      </c>
      <c r="G6722">
        <v>0</v>
      </c>
      <c r="H6722">
        <v>0</v>
      </c>
    </row>
    <row r="6723" spans="1:8" x14ac:dyDescent="0.3">
      <c r="A6723" s="33">
        <v>137677</v>
      </c>
      <c r="B6723" t="s">
        <v>10283</v>
      </c>
      <c r="C6723">
        <v>90981.3</v>
      </c>
      <c r="D6723">
        <v>103</v>
      </c>
      <c r="E6723">
        <v>150</v>
      </c>
      <c r="F6723" t="s">
        <v>9872</v>
      </c>
      <c r="G6723">
        <v>0</v>
      </c>
      <c r="H6723">
        <v>0</v>
      </c>
    </row>
    <row r="6724" spans="1:8" x14ac:dyDescent="0.3">
      <c r="A6724" s="33">
        <v>137491</v>
      </c>
      <c r="B6724" t="s">
        <v>10284</v>
      </c>
      <c r="C6724">
        <v>79470.11</v>
      </c>
      <c r="D6724">
        <v>103</v>
      </c>
      <c r="E6724">
        <v>150</v>
      </c>
      <c r="F6724" t="s">
        <v>9872</v>
      </c>
      <c r="G6724">
        <v>0</v>
      </c>
      <c r="H6724">
        <v>0</v>
      </c>
    </row>
    <row r="6725" spans="1:8" x14ac:dyDescent="0.3">
      <c r="A6725" s="33">
        <v>137621</v>
      </c>
      <c r="B6725" t="s">
        <v>10285</v>
      </c>
      <c r="C6725">
        <v>78234.87</v>
      </c>
      <c r="D6725">
        <v>103</v>
      </c>
      <c r="E6725">
        <v>233</v>
      </c>
      <c r="F6725" t="s">
        <v>9872</v>
      </c>
      <c r="G6725">
        <v>0</v>
      </c>
      <c r="H6725">
        <v>0</v>
      </c>
    </row>
    <row r="6726" spans="1:8" x14ac:dyDescent="0.3">
      <c r="A6726" s="33">
        <v>137630</v>
      </c>
      <c r="B6726" t="s">
        <v>10286</v>
      </c>
      <c r="C6726">
        <v>0</v>
      </c>
      <c r="D6726">
        <v>103</v>
      </c>
      <c r="E6726">
        <v>233</v>
      </c>
      <c r="F6726" t="s">
        <v>9872</v>
      </c>
      <c r="G6726">
        <v>0</v>
      </c>
      <c r="H6726">
        <v>0</v>
      </c>
    </row>
    <row r="6727" spans="1:8" x14ac:dyDescent="0.3">
      <c r="A6727" s="33">
        <v>137625</v>
      </c>
      <c r="B6727" t="s">
        <v>10287</v>
      </c>
      <c r="C6727">
        <v>89602.05</v>
      </c>
      <c r="D6727">
        <v>103</v>
      </c>
      <c r="E6727">
        <v>233</v>
      </c>
      <c r="F6727" t="s">
        <v>9872</v>
      </c>
      <c r="G6727">
        <v>0</v>
      </c>
      <c r="H6727">
        <v>0</v>
      </c>
    </row>
    <row r="6728" spans="1:8" x14ac:dyDescent="0.3">
      <c r="A6728" s="33">
        <v>137536</v>
      </c>
      <c r="B6728" t="s">
        <v>10288</v>
      </c>
      <c r="C6728">
        <v>152569.99</v>
      </c>
      <c r="D6728">
        <v>103</v>
      </c>
      <c r="E6728">
        <v>273</v>
      </c>
      <c r="F6728" t="s">
        <v>9872</v>
      </c>
      <c r="G6728">
        <v>0</v>
      </c>
      <c r="H6728">
        <v>0</v>
      </c>
    </row>
    <row r="6729" spans="1:8" x14ac:dyDescent="0.3">
      <c r="A6729" s="33">
        <v>137559</v>
      </c>
      <c r="B6729" t="s">
        <v>10289</v>
      </c>
      <c r="C6729">
        <v>155090.94</v>
      </c>
      <c r="D6729">
        <v>103</v>
      </c>
      <c r="E6729">
        <v>273</v>
      </c>
      <c r="F6729" t="s">
        <v>9872</v>
      </c>
      <c r="G6729">
        <v>0</v>
      </c>
      <c r="H6729">
        <v>0</v>
      </c>
    </row>
    <row r="6730" spans="1:8" x14ac:dyDescent="0.3">
      <c r="A6730" s="33">
        <v>137742</v>
      </c>
      <c r="B6730" t="s">
        <v>17337</v>
      </c>
      <c r="C6730">
        <v>0</v>
      </c>
      <c r="D6730">
        <v>103</v>
      </c>
      <c r="E6730">
        <v>233</v>
      </c>
      <c r="F6730" t="s">
        <v>9872</v>
      </c>
      <c r="G6730">
        <v>0</v>
      </c>
      <c r="H6730">
        <v>0</v>
      </c>
    </row>
    <row r="6731" spans="1:8" x14ac:dyDescent="0.3">
      <c r="A6731" s="33">
        <v>137597</v>
      </c>
      <c r="B6731" t="s">
        <v>10290</v>
      </c>
      <c r="C6731">
        <v>141169.69</v>
      </c>
      <c r="D6731">
        <v>103</v>
      </c>
      <c r="E6731">
        <v>265</v>
      </c>
      <c r="F6731" t="s">
        <v>9872</v>
      </c>
      <c r="G6731">
        <v>0</v>
      </c>
      <c r="H6731">
        <v>0</v>
      </c>
    </row>
    <row r="6732" spans="1:8" x14ac:dyDescent="0.3">
      <c r="A6732" s="33">
        <v>137555</v>
      </c>
      <c r="B6732" t="s">
        <v>10291</v>
      </c>
      <c r="C6732">
        <v>155090.94</v>
      </c>
      <c r="D6732">
        <v>103</v>
      </c>
      <c r="E6732">
        <v>273</v>
      </c>
      <c r="F6732" t="s">
        <v>9872</v>
      </c>
      <c r="G6732">
        <v>0</v>
      </c>
      <c r="H6732">
        <v>0</v>
      </c>
    </row>
    <row r="6733" spans="1:8" x14ac:dyDescent="0.3">
      <c r="A6733" s="33">
        <v>137563</v>
      </c>
      <c r="B6733" t="s">
        <v>10292</v>
      </c>
      <c r="C6733">
        <v>154806.78</v>
      </c>
      <c r="D6733">
        <v>103</v>
      </c>
      <c r="E6733">
        <v>273</v>
      </c>
      <c r="F6733" t="s">
        <v>9872</v>
      </c>
      <c r="G6733">
        <v>0</v>
      </c>
      <c r="H6733">
        <v>0</v>
      </c>
    </row>
    <row r="6734" spans="1:8" x14ac:dyDescent="0.3">
      <c r="A6734" s="33">
        <v>137578</v>
      </c>
      <c r="B6734" t="s">
        <v>10293</v>
      </c>
      <c r="C6734">
        <v>141313.07999999999</v>
      </c>
      <c r="D6734">
        <v>103</v>
      </c>
      <c r="E6734">
        <v>273</v>
      </c>
      <c r="F6734" t="s">
        <v>9872</v>
      </c>
      <c r="G6734">
        <v>0</v>
      </c>
      <c r="H6734">
        <v>0</v>
      </c>
    </row>
    <row r="6735" spans="1:8" x14ac:dyDescent="0.3">
      <c r="A6735" s="33">
        <v>137540</v>
      </c>
      <c r="B6735" t="s">
        <v>10294</v>
      </c>
      <c r="C6735">
        <v>154862.76</v>
      </c>
      <c r="D6735">
        <v>103</v>
      </c>
      <c r="E6735">
        <v>273</v>
      </c>
      <c r="F6735" t="s">
        <v>9872</v>
      </c>
      <c r="G6735">
        <v>0</v>
      </c>
      <c r="H6735">
        <v>0</v>
      </c>
    </row>
    <row r="6736" spans="1:8" x14ac:dyDescent="0.3">
      <c r="A6736" s="33">
        <v>137572</v>
      </c>
      <c r="B6736" t="s">
        <v>10295</v>
      </c>
      <c r="C6736">
        <v>141313.07999999999</v>
      </c>
      <c r="D6736">
        <v>103</v>
      </c>
      <c r="E6736">
        <v>273</v>
      </c>
      <c r="F6736" t="s">
        <v>9872</v>
      </c>
      <c r="G6736">
        <v>0</v>
      </c>
      <c r="H6736">
        <v>0</v>
      </c>
    </row>
    <row r="6737" spans="1:8" x14ac:dyDescent="0.3">
      <c r="A6737" s="33">
        <v>137599</v>
      </c>
      <c r="B6737" t="s">
        <v>10296</v>
      </c>
      <c r="C6737">
        <v>219857.1</v>
      </c>
      <c r="D6737">
        <v>103</v>
      </c>
      <c r="E6737">
        <v>265</v>
      </c>
      <c r="F6737" t="s">
        <v>9872</v>
      </c>
      <c r="G6737">
        <v>3</v>
      </c>
      <c r="H6737">
        <v>0</v>
      </c>
    </row>
    <row r="6738" spans="1:8" x14ac:dyDescent="0.3">
      <c r="A6738" s="33">
        <v>137590</v>
      </c>
      <c r="B6738" t="s">
        <v>10297</v>
      </c>
      <c r="C6738">
        <v>209101.48</v>
      </c>
      <c r="D6738">
        <v>103</v>
      </c>
      <c r="E6738">
        <v>265</v>
      </c>
      <c r="F6738" t="s">
        <v>9872</v>
      </c>
      <c r="G6738">
        <v>0</v>
      </c>
      <c r="H6738">
        <v>0</v>
      </c>
    </row>
    <row r="6739" spans="1:8" x14ac:dyDescent="0.3">
      <c r="A6739" s="33">
        <v>137645</v>
      </c>
      <c r="B6739" t="s">
        <v>10298</v>
      </c>
      <c r="C6739">
        <v>99501.15</v>
      </c>
      <c r="D6739">
        <v>103</v>
      </c>
      <c r="E6739">
        <v>312</v>
      </c>
      <c r="F6739" t="s">
        <v>9872</v>
      </c>
      <c r="G6739">
        <v>0</v>
      </c>
      <c r="H6739">
        <v>0</v>
      </c>
    </row>
    <row r="6740" spans="1:8" x14ac:dyDescent="0.3">
      <c r="A6740" s="33">
        <v>137567</v>
      </c>
      <c r="B6740" t="s">
        <v>10299</v>
      </c>
      <c r="C6740">
        <v>0</v>
      </c>
      <c r="D6740">
        <v>103</v>
      </c>
      <c r="E6740">
        <v>233</v>
      </c>
      <c r="F6740" t="s">
        <v>9872</v>
      </c>
      <c r="G6740">
        <v>0</v>
      </c>
      <c r="H6740">
        <v>0</v>
      </c>
    </row>
    <row r="6741" spans="1:8" x14ac:dyDescent="0.3">
      <c r="A6741" s="33">
        <v>137652</v>
      </c>
      <c r="B6741" t="s">
        <v>10300</v>
      </c>
      <c r="C6741">
        <v>110150.77</v>
      </c>
      <c r="D6741">
        <v>103</v>
      </c>
      <c r="E6741">
        <v>312</v>
      </c>
      <c r="F6741" t="s">
        <v>9872</v>
      </c>
      <c r="G6741">
        <v>0</v>
      </c>
      <c r="H6741">
        <v>0</v>
      </c>
    </row>
    <row r="6742" spans="1:8" x14ac:dyDescent="0.3">
      <c r="A6742" s="33">
        <v>137642</v>
      </c>
      <c r="B6742" t="s">
        <v>10301</v>
      </c>
      <c r="C6742">
        <v>106598.19</v>
      </c>
      <c r="D6742">
        <v>103</v>
      </c>
      <c r="E6742">
        <v>312</v>
      </c>
      <c r="F6742" t="s">
        <v>9872</v>
      </c>
      <c r="G6742">
        <v>0</v>
      </c>
      <c r="H6742">
        <v>0</v>
      </c>
    </row>
    <row r="6743" spans="1:8" x14ac:dyDescent="0.3">
      <c r="A6743" s="33">
        <v>137643</v>
      </c>
      <c r="B6743" t="s">
        <v>10302</v>
      </c>
      <c r="C6743">
        <v>122587.68</v>
      </c>
      <c r="D6743">
        <v>103</v>
      </c>
      <c r="E6743">
        <v>312</v>
      </c>
      <c r="F6743" t="s">
        <v>9872</v>
      </c>
      <c r="G6743">
        <v>0</v>
      </c>
      <c r="H6743">
        <v>0</v>
      </c>
    </row>
    <row r="6744" spans="1:8" x14ac:dyDescent="0.3">
      <c r="A6744" s="33">
        <v>137588</v>
      </c>
      <c r="B6744" t="s">
        <v>10303</v>
      </c>
      <c r="C6744">
        <v>147827.1</v>
      </c>
      <c r="D6744">
        <v>103</v>
      </c>
      <c r="E6744">
        <v>265</v>
      </c>
      <c r="F6744" t="s">
        <v>9872</v>
      </c>
      <c r="G6744">
        <v>0</v>
      </c>
      <c r="H6744">
        <v>0</v>
      </c>
    </row>
    <row r="6745" spans="1:8" x14ac:dyDescent="0.3">
      <c r="A6745" s="33">
        <v>137587</v>
      </c>
      <c r="B6745" t="s">
        <v>10304</v>
      </c>
      <c r="C6745">
        <v>153519.69</v>
      </c>
      <c r="D6745">
        <v>103</v>
      </c>
      <c r="E6745">
        <v>265</v>
      </c>
      <c r="F6745" t="s">
        <v>9872</v>
      </c>
      <c r="G6745">
        <v>1</v>
      </c>
      <c r="H6745">
        <v>0</v>
      </c>
    </row>
    <row r="6746" spans="1:8" x14ac:dyDescent="0.3">
      <c r="A6746" s="33">
        <v>137596</v>
      </c>
      <c r="B6746" t="s">
        <v>10304</v>
      </c>
      <c r="C6746">
        <v>134363.13</v>
      </c>
      <c r="D6746">
        <v>103</v>
      </c>
      <c r="E6746">
        <v>266</v>
      </c>
      <c r="F6746" t="s">
        <v>9872</v>
      </c>
      <c r="G6746">
        <v>0</v>
      </c>
      <c r="H6746">
        <v>0</v>
      </c>
    </row>
    <row r="6747" spans="1:8" x14ac:dyDescent="0.3">
      <c r="A6747" s="33">
        <v>137586</v>
      </c>
      <c r="B6747" t="s">
        <v>10305</v>
      </c>
      <c r="C6747">
        <v>197651.59</v>
      </c>
      <c r="D6747">
        <v>103</v>
      </c>
      <c r="E6747">
        <v>265</v>
      </c>
      <c r="F6747" t="s">
        <v>9872</v>
      </c>
      <c r="G6747">
        <v>0</v>
      </c>
      <c r="H6747">
        <v>0</v>
      </c>
    </row>
    <row r="6748" spans="1:8" x14ac:dyDescent="0.3">
      <c r="A6748" s="33">
        <v>137591</v>
      </c>
      <c r="B6748" t="s">
        <v>10305</v>
      </c>
      <c r="C6748">
        <v>169980.38</v>
      </c>
      <c r="D6748">
        <v>103</v>
      </c>
      <c r="E6748">
        <v>265</v>
      </c>
      <c r="F6748" t="s">
        <v>9872</v>
      </c>
      <c r="G6748">
        <v>0</v>
      </c>
      <c r="H6748">
        <v>0</v>
      </c>
    </row>
    <row r="6749" spans="1:8" x14ac:dyDescent="0.3">
      <c r="A6749" s="33">
        <v>137593</v>
      </c>
      <c r="B6749" t="s">
        <v>10305</v>
      </c>
      <c r="C6749">
        <v>167559.95000000001</v>
      </c>
      <c r="D6749">
        <v>103</v>
      </c>
      <c r="E6749">
        <v>265</v>
      </c>
      <c r="F6749" t="s">
        <v>9872</v>
      </c>
      <c r="G6749">
        <v>0</v>
      </c>
      <c r="H6749">
        <v>0</v>
      </c>
    </row>
    <row r="6750" spans="1:8" x14ac:dyDescent="0.3">
      <c r="A6750" s="33">
        <v>137595</v>
      </c>
      <c r="B6750" t="s">
        <v>10305</v>
      </c>
      <c r="C6750">
        <v>167597.03</v>
      </c>
      <c r="D6750">
        <v>103</v>
      </c>
      <c r="E6750">
        <v>266</v>
      </c>
      <c r="F6750" t="s">
        <v>9872</v>
      </c>
      <c r="G6750">
        <v>0</v>
      </c>
      <c r="H6750">
        <v>0</v>
      </c>
    </row>
    <row r="6751" spans="1:8" x14ac:dyDescent="0.3">
      <c r="A6751" s="33">
        <v>137598</v>
      </c>
      <c r="B6751" t="s">
        <v>10305</v>
      </c>
      <c r="C6751">
        <v>215418.26</v>
      </c>
      <c r="D6751">
        <v>103</v>
      </c>
      <c r="E6751">
        <v>267</v>
      </c>
      <c r="F6751" t="s">
        <v>9872</v>
      </c>
      <c r="G6751">
        <v>12</v>
      </c>
      <c r="H6751">
        <v>1</v>
      </c>
    </row>
    <row r="6752" spans="1:8" x14ac:dyDescent="0.3">
      <c r="A6752" s="33">
        <v>137496</v>
      </c>
      <c r="B6752" t="s">
        <v>10306</v>
      </c>
      <c r="C6752">
        <v>154769.37</v>
      </c>
      <c r="D6752">
        <v>103</v>
      </c>
      <c r="E6752">
        <v>273</v>
      </c>
      <c r="F6752" t="s">
        <v>9872</v>
      </c>
      <c r="G6752">
        <v>0</v>
      </c>
      <c r="H6752">
        <v>0</v>
      </c>
    </row>
    <row r="6753" spans="1:8" x14ac:dyDescent="0.3">
      <c r="A6753" s="33">
        <v>137532</v>
      </c>
      <c r="B6753" t="s">
        <v>10307</v>
      </c>
      <c r="C6753">
        <v>161605.37</v>
      </c>
      <c r="D6753">
        <v>103</v>
      </c>
      <c r="E6753">
        <v>273</v>
      </c>
      <c r="F6753" t="s">
        <v>9872</v>
      </c>
      <c r="G6753">
        <v>0</v>
      </c>
      <c r="H6753">
        <v>0</v>
      </c>
    </row>
    <row r="6754" spans="1:8" x14ac:dyDescent="0.3">
      <c r="A6754" s="33">
        <v>137535</v>
      </c>
      <c r="B6754" t="s">
        <v>10307</v>
      </c>
      <c r="C6754">
        <v>166110.35</v>
      </c>
      <c r="D6754">
        <v>103</v>
      </c>
      <c r="E6754">
        <v>273</v>
      </c>
      <c r="F6754" t="s">
        <v>9872</v>
      </c>
      <c r="G6754">
        <v>0</v>
      </c>
      <c r="H6754">
        <v>0</v>
      </c>
    </row>
    <row r="6755" spans="1:8" x14ac:dyDescent="0.3">
      <c r="A6755" s="33">
        <v>137537</v>
      </c>
      <c r="B6755" t="s">
        <v>10307</v>
      </c>
      <c r="C6755">
        <v>144443.79</v>
      </c>
      <c r="D6755">
        <v>103</v>
      </c>
      <c r="E6755">
        <v>273</v>
      </c>
      <c r="F6755" t="s">
        <v>9872</v>
      </c>
      <c r="G6755">
        <v>0</v>
      </c>
      <c r="H6755">
        <v>0</v>
      </c>
    </row>
    <row r="6756" spans="1:8" x14ac:dyDescent="0.3">
      <c r="A6756" s="33">
        <v>137542</v>
      </c>
      <c r="B6756" t="s">
        <v>10307</v>
      </c>
      <c r="C6756">
        <v>152569.99</v>
      </c>
      <c r="D6756">
        <v>103</v>
      </c>
      <c r="E6756">
        <v>273</v>
      </c>
      <c r="F6756" t="s">
        <v>9872</v>
      </c>
      <c r="G6756">
        <v>0</v>
      </c>
      <c r="H6756">
        <v>0</v>
      </c>
    </row>
    <row r="6757" spans="1:8" x14ac:dyDescent="0.3">
      <c r="A6757" s="33">
        <v>137544</v>
      </c>
      <c r="B6757" t="s">
        <v>10307</v>
      </c>
      <c r="C6757">
        <v>152569.99</v>
      </c>
      <c r="D6757">
        <v>103</v>
      </c>
      <c r="E6757">
        <v>273</v>
      </c>
      <c r="F6757" t="s">
        <v>9872</v>
      </c>
      <c r="G6757">
        <v>0</v>
      </c>
      <c r="H6757">
        <v>0</v>
      </c>
    </row>
    <row r="6758" spans="1:8" x14ac:dyDescent="0.3">
      <c r="A6758" s="33">
        <v>137576</v>
      </c>
      <c r="B6758" t="s">
        <v>10308</v>
      </c>
      <c r="C6758">
        <v>154937.41</v>
      </c>
      <c r="D6758">
        <v>103</v>
      </c>
      <c r="E6758">
        <v>273</v>
      </c>
      <c r="F6758" t="s">
        <v>9872</v>
      </c>
      <c r="G6758">
        <v>0</v>
      </c>
      <c r="H6758">
        <v>0</v>
      </c>
    </row>
    <row r="6759" spans="1:8" x14ac:dyDescent="0.3">
      <c r="A6759" s="33">
        <v>137541</v>
      </c>
      <c r="B6759" t="s">
        <v>10309</v>
      </c>
      <c r="C6759">
        <v>146249.32999999999</v>
      </c>
      <c r="D6759">
        <v>103</v>
      </c>
      <c r="E6759">
        <v>273</v>
      </c>
      <c r="F6759" t="s">
        <v>9872</v>
      </c>
      <c r="G6759">
        <v>0</v>
      </c>
      <c r="H6759">
        <v>0</v>
      </c>
    </row>
    <row r="6760" spans="1:8" x14ac:dyDescent="0.3">
      <c r="A6760" s="33">
        <v>137556</v>
      </c>
      <c r="B6760" t="s">
        <v>10309</v>
      </c>
      <c r="C6760">
        <v>155090.94</v>
      </c>
      <c r="D6760">
        <v>103</v>
      </c>
      <c r="E6760">
        <v>273</v>
      </c>
      <c r="F6760" t="s">
        <v>9872</v>
      </c>
      <c r="G6760">
        <v>0</v>
      </c>
      <c r="H6760">
        <v>0</v>
      </c>
    </row>
    <row r="6761" spans="1:8" x14ac:dyDescent="0.3">
      <c r="A6761" s="33">
        <v>137539</v>
      </c>
      <c r="B6761" t="s">
        <v>10310</v>
      </c>
      <c r="C6761">
        <v>139027.14000000001</v>
      </c>
      <c r="D6761">
        <v>103</v>
      </c>
      <c r="E6761">
        <v>273</v>
      </c>
      <c r="F6761" t="s">
        <v>9872</v>
      </c>
      <c r="G6761">
        <v>3</v>
      </c>
      <c r="H6761">
        <v>0</v>
      </c>
    </row>
    <row r="6762" spans="1:8" x14ac:dyDescent="0.3">
      <c r="A6762" s="33">
        <v>137577</v>
      </c>
      <c r="B6762" t="s">
        <v>10311</v>
      </c>
      <c r="C6762">
        <v>155090.94</v>
      </c>
      <c r="D6762">
        <v>103</v>
      </c>
      <c r="E6762">
        <v>273</v>
      </c>
      <c r="F6762" t="s">
        <v>9872</v>
      </c>
      <c r="G6762">
        <v>0</v>
      </c>
      <c r="H6762">
        <v>0</v>
      </c>
    </row>
    <row r="6763" spans="1:8" x14ac:dyDescent="0.3">
      <c r="A6763" s="33">
        <v>137505</v>
      </c>
      <c r="B6763" t="s">
        <v>10312</v>
      </c>
      <c r="C6763">
        <v>144443.79</v>
      </c>
      <c r="D6763">
        <v>103</v>
      </c>
      <c r="E6763">
        <v>273</v>
      </c>
      <c r="F6763" t="s">
        <v>9872</v>
      </c>
      <c r="G6763">
        <v>0</v>
      </c>
      <c r="H6763">
        <v>0</v>
      </c>
    </row>
    <row r="6764" spans="1:8" x14ac:dyDescent="0.3">
      <c r="A6764" s="33">
        <v>137538</v>
      </c>
      <c r="B6764" t="s">
        <v>10312</v>
      </c>
      <c r="C6764">
        <v>139027.14000000001</v>
      </c>
      <c r="D6764">
        <v>103</v>
      </c>
      <c r="E6764">
        <v>273</v>
      </c>
      <c r="F6764" t="s">
        <v>9872</v>
      </c>
      <c r="G6764">
        <v>0</v>
      </c>
      <c r="H6764">
        <v>0</v>
      </c>
    </row>
    <row r="6765" spans="1:8" x14ac:dyDescent="0.3">
      <c r="A6765" s="33">
        <v>137545</v>
      </c>
      <c r="B6765" t="s">
        <v>10312</v>
      </c>
      <c r="C6765">
        <v>139027.14000000001</v>
      </c>
      <c r="D6765">
        <v>103</v>
      </c>
      <c r="E6765">
        <v>273</v>
      </c>
      <c r="F6765" t="s">
        <v>9872</v>
      </c>
      <c r="G6765">
        <v>0</v>
      </c>
      <c r="H6765">
        <v>0</v>
      </c>
    </row>
    <row r="6766" spans="1:8" x14ac:dyDescent="0.3">
      <c r="A6766" s="33">
        <v>137592</v>
      </c>
      <c r="B6766" t="s">
        <v>10313</v>
      </c>
      <c r="C6766">
        <v>134363.13</v>
      </c>
      <c r="D6766">
        <v>103</v>
      </c>
      <c r="E6766">
        <v>266</v>
      </c>
      <c r="F6766" t="s">
        <v>9872</v>
      </c>
      <c r="G6766">
        <v>0</v>
      </c>
      <c r="H6766">
        <v>0</v>
      </c>
    </row>
    <row r="6767" spans="1:8" x14ac:dyDescent="0.3">
      <c r="A6767" s="33">
        <v>137600</v>
      </c>
      <c r="B6767" t="s">
        <v>10314</v>
      </c>
      <c r="C6767">
        <v>188313.42</v>
      </c>
      <c r="D6767">
        <v>103</v>
      </c>
      <c r="E6767">
        <v>266</v>
      </c>
      <c r="F6767" t="s">
        <v>9872</v>
      </c>
      <c r="G6767">
        <v>0</v>
      </c>
      <c r="H6767">
        <v>0</v>
      </c>
    </row>
    <row r="6768" spans="1:8" x14ac:dyDescent="0.3">
      <c r="A6768" s="33">
        <v>137564</v>
      </c>
      <c r="B6768" t="s">
        <v>10315</v>
      </c>
      <c r="C6768">
        <v>0</v>
      </c>
      <c r="D6768">
        <v>103</v>
      </c>
      <c r="E6768">
        <v>233</v>
      </c>
      <c r="F6768" t="s">
        <v>9872</v>
      </c>
      <c r="G6768">
        <v>0</v>
      </c>
      <c r="H6768">
        <v>0</v>
      </c>
    </row>
    <row r="6769" spans="1:8" x14ac:dyDescent="0.3">
      <c r="A6769" s="33">
        <v>137546</v>
      </c>
      <c r="B6769" t="s">
        <v>10316</v>
      </c>
      <c r="C6769">
        <v>155277.07</v>
      </c>
      <c r="D6769">
        <v>103</v>
      </c>
      <c r="E6769">
        <v>273</v>
      </c>
      <c r="F6769" t="s">
        <v>9872</v>
      </c>
      <c r="G6769">
        <v>0</v>
      </c>
      <c r="H6769">
        <v>0</v>
      </c>
    </row>
    <row r="6770" spans="1:8" x14ac:dyDescent="0.3">
      <c r="A6770" s="33">
        <v>137635</v>
      </c>
      <c r="B6770" t="s">
        <v>10317</v>
      </c>
      <c r="C6770">
        <v>94872.75</v>
      </c>
      <c r="D6770">
        <v>103</v>
      </c>
      <c r="E6770">
        <v>233</v>
      </c>
      <c r="F6770" t="s">
        <v>9872</v>
      </c>
      <c r="G6770">
        <v>0</v>
      </c>
      <c r="H6770">
        <v>0</v>
      </c>
    </row>
    <row r="6771" spans="1:8" x14ac:dyDescent="0.3">
      <c r="A6771" s="33">
        <v>137679</v>
      </c>
      <c r="B6771" t="s">
        <v>10318</v>
      </c>
      <c r="C6771">
        <v>90981.3</v>
      </c>
      <c r="D6771">
        <v>103</v>
      </c>
      <c r="E6771">
        <v>150</v>
      </c>
      <c r="F6771" t="s">
        <v>9872</v>
      </c>
      <c r="G6771">
        <v>0</v>
      </c>
      <c r="H6771">
        <v>0</v>
      </c>
    </row>
    <row r="6772" spans="1:8" x14ac:dyDescent="0.3">
      <c r="A6772" s="33">
        <v>137678</v>
      </c>
      <c r="B6772" t="s">
        <v>10319</v>
      </c>
      <c r="C6772">
        <v>90981.3</v>
      </c>
      <c r="D6772">
        <v>103</v>
      </c>
      <c r="E6772">
        <v>150</v>
      </c>
      <c r="F6772" t="s">
        <v>9872</v>
      </c>
      <c r="G6772">
        <v>0</v>
      </c>
      <c r="H6772">
        <v>0</v>
      </c>
    </row>
    <row r="6773" spans="1:8" x14ac:dyDescent="0.3">
      <c r="A6773" s="33">
        <v>137680</v>
      </c>
      <c r="B6773" t="s">
        <v>10320</v>
      </c>
      <c r="C6773">
        <v>90981.3</v>
      </c>
      <c r="D6773">
        <v>103</v>
      </c>
      <c r="E6773">
        <v>150</v>
      </c>
      <c r="F6773" t="s">
        <v>9872</v>
      </c>
      <c r="G6773">
        <v>0</v>
      </c>
      <c r="H6773">
        <v>0</v>
      </c>
    </row>
    <row r="6774" spans="1:8" x14ac:dyDescent="0.3">
      <c r="A6774" s="33">
        <v>137619</v>
      </c>
      <c r="B6774" t="s">
        <v>10321</v>
      </c>
      <c r="C6774">
        <v>78234.87</v>
      </c>
      <c r="D6774">
        <v>103</v>
      </c>
      <c r="E6774">
        <v>233</v>
      </c>
      <c r="F6774" t="s">
        <v>9872</v>
      </c>
      <c r="G6774">
        <v>3</v>
      </c>
      <c r="H6774">
        <v>0</v>
      </c>
    </row>
    <row r="6775" spans="1:8" x14ac:dyDescent="0.3">
      <c r="A6775" s="33">
        <v>137733</v>
      </c>
      <c r="B6775" t="s">
        <v>17303</v>
      </c>
      <c r="C6775">
        <v>134669</v>
      </c>
      <c r="D6775">
        <v>103</v>
      </c>
      <c r="E6775">
        <v>233</v>
      </c>
      <c r="F6775" t="s">
        <v>9872</v>
      </c>
      <c r="G6775">
        <v>4</v>
      </c>
      <c r="H6775">
        <v>1</v>
      </c>
    </row>
    <row r="6776" spans="1:8" x14ac:dyDescent="0.3">
      <c r="A6776" s="33">
        <v>137609</v>
      </c>
      <c r="B6776" t="s">
        <v>10322</v>
      </c>
      <c r="C6776">
        <v>102120</v>
      </c>
      <c r="D6776">
        <v>103</v>
      </c>
      <c r="E6776">
        <v>181</v>
      </c>
      <c r="F6776" t="s">
        <v>9872</v>
      </c>
      <c r="G6776">
        <v>0</v>
      </c>
      <c r="H6776">
        <v>0</v>
      </c>
    </row>
    <row r="6777" spans="1:8" x14ac:dyDescent="0.3">
      <c r="A6777" s="33">
        <v>137611</v>
      </c>
      <c r="B6777" t="s">
        <v>10323</v>
      </c>
      <c r="C6777">
        <v>102120</v>
      </c>
      <c r="D6777">
        <v>103</v>
      </c>
      <c r="E6777">
        <v>181</v>
      </c>
      <c r="F6777" t="s">
        <v>9872</v>
      </c>
      <c r="G6777">
        <v>0</v>
      </c>
      <c r="H6777">
        <v>0</v>
      </c>
    </row>
    <row r="6778" spans="1:8" x14ac:dyDescent="0.3">
      <c r="A6778" s="33">
        <v>137601</v>
      </c>
      <c r="B6778" t="s">
        <v>10324</v>
      </c>
      <c r="C6778">
        <v>223675.72</v>
      </c>
      <c r="D6778">
        <v>103</v>
      </c>
      <c r="E6778">
        <v>265</v>
      </c>
      <c r="F6778" t="s">
        <v>9872</v>
      </c>
      <c r="G6778">
        <v>7</v>
      </c>
      <c r="H6778">
        <v>1</v>
      </c>
    </row>
    <row r="6779" spans="1:8" x14ac:dyDescent="0.3">
      <c r="A6779" s="33">
        <v>137531</v>
      </c>
      <c r="B6779" t="s">
        <v>10325</v>
      </c>
      <c r="C6779">
        <v>172011.9</v>
      </c>
      <c r="D6779">
        <v>103</v>
      </c>
      <c r="E6779">
        <v>273</v>
      </c>
      <c r="F6779" t="s">
        <v>9872</v>
      </c>
      <c r="G6779">
        <v>0</v>
      </c>
      <c r="H6779">
        <v>0</v>
      </c>
    </row>
    <row r="6780" spans="1:8" x14ac:dyDescent="0.3">
      <c r="A6780" s="33">
        <v>137631</v>
      </c>
      <c r="B6780" t="s">
        <v>10326</v>
      </c>
      <c r="C6780">
        <v>85649.02</v>
      </c>
      <c r="D6780">
        <v>103</v>
      </c>
      <c r="E6780">
        <v>233</v>
      </c>
      <c r="F6780" t="s">
        <v>9872</v>
      </c>
      <c r="G6780">
        <v>0</v>
      </c>
      <c r="H6780">
        <v>0</v>
      </c>
    </row>
    <row r="6781" spans="1:8" x14ac:dyDescent="0.3">
      <c r="A6781" s="33">
        <v>137632</v>
      </c>
      <c r="B6781" t="s">
        <v>10327</v>
      </c>
      <c r="C6781">
        <v>110684.89</v>
      </c>
      <c r="D6781">
        <v>103</v>
      </c>
      <c r="E6781">
        <v>233</v>
      </c>
      <c r="F6781" t="s">
        <v>9872</v>
      </c>
      <c r="G6781">
        <v>20</v>
      </c>
      <c r="H6781">
        <v>1</v>
      </c>
    </row>
    <row r="6782" spans="1:8" x14ac:dyDescent="0.3">
      <c r="A6782" s="33">
        <v>137634</v>
      </c>
      <c r="B6782" t="s">
        <v>10328</v>
      </c>
      <c r="C6782">
        <v>115955.61</v>
      </c>
      <c r="D6782">
        <v>103</v>
      </c>
      <c r="E6782">
        <v>233</v>
      </c>
      <c r="F6782" t="s">
        <v>9872</v>
      </c>
      <c r="G6782">
        <v>12</v>
      </c>
      <c r="H6782">
        <v>1</v>
      </c>
    </row>
    <row r="6783" spans="1:8" x14ac:dyDescent="0.3">
      <c r="A6783" s="33">
        <v>137633</v>
      </c>
      <c r="B6783" t="s">
        <v>10329</v>
      </c>
      <c r="C6783">
        <v>115955.61</v>
      </c>
      <c r="D6783">
        <v>103</v>
      </c>
      <c r="E6783">
        <v>233</v>
      </c>
      <c r="F6783" t="s">
        <v>9872</v>
      </c>
      <c r="G6783">
        <v>2</v>
      </c>
      <c r="H6783">
        <v>0</v>
      </c>
    </row>
    <row r="6784" spans="1:8" x14ac:dyDescent="0.3">
      <c r="A6784" s="33">
        <v>137681</v>
      </c>
      <c r="B6784" t="s">
        <v>10330</v>
      </c>
      <c r="C6784">
        <v>105648.46</v>
      </c>
      <c r="D6784">
        <v>103</v>
      </c>
      <c r="E6784">
        <v>150</v>
      </c>
      <c r="F6784" t="s">
        <v>9872</v>
      </c>
      <c r="G6784">
        <v>36</v>
      </c>
      <c r="H6784">
        <v>1</v>
      </c>
    </row>
    <row r="6785" spans="1:8" x14ac:dyDescent="0.3">
      <c r="A6785" s="33">
        <v>135313</v>
      </c>
      <c r="B6785" t="s">
        <v>10331</v>
      </c>
      <c r="C6785">
        <v>113142.82</v>
      </c>
      <c r="D6785">
        <v>103</v>
      </c>
      <c r="E6785">
        <v>150</v>
      </c>
      <c r="F6785" t="s">
        <v>9872</v>
      </c>
      <c r="G6785">
        <v>0</v>
      </c>
      <c r="H6785">
        <v>0</v>
      </c>
    </row>
    <row r="6786" spans="1:8" x14ac:dyDescent="0.3">
      <c r="A6786" s="33">
        <v>110715</v>
      </c>
      <c r="B6786" t="s">
        <v>10332</v>
      </c>
      <c r="C6786">
        <v>1035085.83</v>
      </c>
      <c r="D6786">
        <v>103</v>
      </c>
      <c r="E6786">
        <v>14</v>
      </c>
      <c r="F6786" t="s">
        <v>9872</v>
      </c>
      <c r="G6786">
        <v>0</v>
      </c>
      <c r="H6786">
        <v>0</v>
      </c>
    </row>
    <row r="6787" spans="1:8" x14ac:dyDescent="0.3">
      <c r="A6787" s="33">
        <v>135142</v>
      </c>
      <c r="B6787" t="s">
        <v>10333</v>
      </c>
      <c r="C6787">
        <v>147774.72</v>
      </c>
      <c r="D6787">
        <v>103</v>
      </c>
      <c r="E6787">
        <v>113</v>
      </c>
      <c r="F6787" t="s">
        <v>9872</v>
      </c>
      <c r="G6787">
        <v>0</v>
      </c>
      <c r="H6787">
        <v>0</v>
      </c>
    </row>
    <row r="6788" spans="1:8" x14ac:dyDescent="0.3">
      <c r="A6788" s="33">
        <v>135543</v>
      </c>
      <c r="B6788" t="s">
        <v>10334</v>
      </c>
      <c r="C6788">
        <v>68102.84</v>
      </c>
      <c r="D6788">
        <v>103</v>
      </c>
      <c r="E6788">
        <v>233</v>
      </c>
      <c r="F6788" t="s">
        <v>9872</v>
      </c>
      <c r="G6788">
        <v>0</v>
      </c>
      <c r="H6788">
        <v>0</v>
      </c>
    </row>
    <row r="6789" spans="1:8" x14ac:dyDescent="0.3">
      <c r="A6789" s="33">
        <v>135291</v>
      </c>
      <c r="B6789" t="s">
        <v>10335</v>
      </c>
      <c r="C6789">
        <v>181102.61</v>
      </c>
      <c r="D6789">
        <v>103</v>
      </c>
      <c r="E6789">
        <v>14</v>
      </c>
      <c r="F6789" t="s">
        <v>9872</v>
      </c>
      <c r="G6789">
        <v>0</v>
      </c>
      <c r="H6789">
        <v>0</v>
      </c>
    </row>
    <row r="6790" spans="1:8" x14ac:dyDescent="0.3">
      <c r="A6790" s="33">
        <v>110555</v>
      </c>
      <c r="B6790" t="s">
        <v>10336</v>
      </c>
      <c r="C6790">
        <v>71354.63</v>
      </c>
      <c r="D6790">
        <v>103</v>
      </c>
      <c r="E6790">
        <v>113</v>
      </c>
      <c r="F6790" t="s">
        <v>9872</v>
      </c>
      <c r="G6790">
        <v>0</v>
      </c>
      <c r="H6790">
        <v>0</v>
      </c>
    </row>
    <row r="6791" spans="1:8" x14ac:dyDescent="0.3">
      <c r="A6791" s="33">
        <v>137640</v>
      </c>
      <c r="B6791" t="s">
        <v>10337</v>
      </c>
      <c r="C6791">
        <v>63060.1</v>
      </c>
      <c r="D6791">
        <v>103</v>
      </c>
      <c r="E6791">
        <v>173</v>
      </c>
      <c r="F6791" t="s">
        <v>9872</v>
      </c>
      <c r="G6791">
        <v>11</v>
      </c>
      <c r="H6791">
        <v>1</v>
      </c>
    </row>
    <row r="6792" spans="1:8" x14ac:dyDescent="0.3">
      <c r="A6792" t="s">
        <v>10338</v>
      </c>
      <c r="B6792" t="s">
        <v>10339</v>
      </c>
      <c r="C6792">
        <v>67304.710000000006</v>
      </c>
      <c r="D6792">
        <v>103</v>
      </c>
      <c r="E6792">
        <v>14</v>
      </c>
      <c r="F6792" t="s">
        <v>9872</v>
      </c>
      <c r="G6792">
        <v>0</v>
      </c>
      <c r="H6792">
        <v>0</v>
      </c>
    </row>
    <row r="6793" spans="1:8" x14ac:dyDescent="0.3">
      <c r="A6793" s="33">
        <v>108876</v>
      </c>
      <c r="B6793" t="s">
        <v>10340</v>
      </c>
      <c r="C6793">
        <v>56888.58</v>
      </c>
      <c r="D6793">
        <v>103</v>
      </c>
      <c r="E6793">
        <v>113</v>
      </c>
      <c r="F6793" t="s">
        <v>9872</v>
      </c>
      <c r="G6793">
        <v>0</v>
      </c>
      <c r="H6793">
        <v>0</v>
      </c>
    </row>
    <row r="6794" spans="1:8" x14ac:dyDescent="0.3">
      <c r="A6794" s="33">
        <v>135144</v>
      </c>
      <c r="B6794" t="s">
        <v>10341</v>
      </c>
      <c r="C6794">
        <v>57101.77</v>
      </c>
      <c r="D6794">
        <v>103</v>
      </c>
      <c r="E6794">
        <v>113</v>
      </c>
      <c r="F6794" t="s">
        <v>9872</v>
      </c>
      <c r="G6794">
        <v>0</v>
      </c>
      <c r="H6794">
        <v>0</v>
      </c>
    </row>
    <row r="6795" spans="1:8" x14ac:dyDescent="0.3">
      <c r="A6795" s="33">
        <v>137639</v>
      </c>
      <c r="B6795" t="s">
        <v>10342</v>
      </c>
      <c r="C6795">
        <v>62567.1</v>
      </c>
      <c r="D6795">
        <v>103</v>
      </c>
      <c r="E6795">
        <v>173</v>
      </c>
      <c r="F6795" t="s">
        <v>9872</v>
      </c>
      <c r="G6795">
        <v>0</v>
      </c>
      <c r="H6795">
        <v>0</v>
      </c>
    </row>
    <row r="6796" spans="1:8" x14ac:dyDescent="0.3">
      <c r="A6796" s="33">
        <v>137638</v>
      </c>
      <c r="B6796" t="s">
        <v>10343</v>
      </c>
      <c r="C6796">
        <v>62567.1</v>
      </c>
      <c r="D6796">
        <v>103</v>
      </c>
      <c r="E6796">
        <v>173</v>
      </c>
      <c r="F6796" t="s">
        <v>9872</v>
      </c>
      <c r="G6796">
        <v>2</v>
      </c>
      <c r="H6796">
        <v>0</v>
      </c>
    </row>
    <row r="6797" spans="1:8" x14ac:dyDescent="0.3">
      <c r="A6797" s="33">
        <v>137641</v>
      </c>
      <c r="B6797" t="s">
        <v>10344</v>
      </c>
      <c r="C6797">
        <v>193618.26</v>
      </c>
      <c r="D6797">
        <v>103</v>
      </c>
      <c r="E6797">
        <v>173</v>
      </c>
      <c r="F6797" t="s">
        <v>9872</v>
      </c>
      <c r="G6797">
        <v>0</v>
      </c>
      <c r="H6797">
        <v>0</v>
      </c>
    </row>
    <row r="6798" spans="1:8" x14ac:dyDescent="0.3">
      <c r="A6798" s="33">
        <v>135271</v>
      </c>
      <c r="B6798" t="s">
        <v>10345</v>
      </c>
      <c r="C6798">
        <v>189595.35</v>
      </c>
      <c r="D6798">
        <v>103</v>
      </c>
      <c r="E6798">
        <v>124</v>
      </c>
      <c r="F6798" t="s">
        <v>9872</v>
      </c>
      <c r="G6798">
        <v>0</v>
      </c>
      <c r="H6798">
        <v>0</v>
      </c>
    </row>
    <row r="6799" spans="1:8" x14ac:dyDescent="0.3">
      <c r="A6799" s="33">
        <v>110507</v>
      </c>
      <c r="B6799" t="s">
        <v>10346</v>
      </c>
      <c r="C6799">
        <v>54087.51</v>
      </c>
      <c r="D6799">
        <v>103</v>
      </c>
      <c r="E6799">
        <v>113</v>
      </c>
      <c r="F6799" t="s">
        <v>9872</v>
      </c>
      <c r="G6799">
        <v>0</v>
      </c>
      <c r="H6799">
        <v>0</v>
      </c>
    </row>
    <row r="6800" spans="1:8" x14ac:dyDescent="0.3">
      <c r="A6800" t="s">
        <v>10347</v>
      </c>
      <c r="B6800" t="s">
        <v>10348</v>
      </c>
      <c r="C6800">
        <v>198958.17</v>
      </c>
      <c r="D6800">
        <v>103</v>
      </c>
      <c r="E6800">
        <v>14</v>
      </c>
      <c r="F6800" t="s">
        <v>9872</v>
      </c>
      <c r="G6800">
        <v>0</v>
      </c>
      <c r="H6800">
        <v>0</v>
      </c>
    </row>
    <row r="6801" spans="1:8" x14ac:dyDescent="0.3">
      <c r="A6801" s="33">
        <v>135252</v>
      </c>
      <c r="B6801" t="s">
        <v>10349</v>
      </c>
      <c r="C6801">
        <v>209506.89</v>
      </c>
      <c r="D6801">
        <v>103</v>
      </c>
      <c r="E6801">
        <v>124</v>
      </c>
      <c r="F6801" t="s">
        <v>9872</v>
      </c>
      <c r="G6801">
        <v>0</v>
      </c>
      <c r="H6801">
        <v>0</v>
      </c>
    </row>
    <row r="6802" spans="1:8" x14ac:dyDescent="0.3">
      <c r="A6802" s="33">
        <v>110556</v>
      </c>
      <c r="B6802" t="s">
        <v>10350</v>
      </c>
      <c r="C6802">
        <v>91069.94</v>
      </c>
      <c r="D6802">
        <v>103</v>
      </c>
      <c r="E6802">
        <v>113</v>
      </c>
      <c r="F6802" t="s">
        <v>9872</v>
      </c>
      <c r="G6802">
        <v>0</v>
      </c>
      <c r="H6802">
        <v>0</v>
      </c>
    </row>
    <row r="6803" spans="1:8" x14ac:dyDescent="0.3">
      <c r="A6803" s="33">
        <v>137637</v>
      </c>
      <c r="B6803" t="s">
        <v>10351</v>
      </c>
      <c r="C6803">
        <v>66152.42</v>
      </c>
      <c r="D6803">
        <v>103</v>
      </c>
      <c r="E6803">
        <v>173</v>
      </c>
      <c r="F6803" t="s">
        <v>9872</v>
      </c>
      <c r="G6803">
        <v>2</v>
      </c>
      <c r="H6803">
        <v>0</v>
      </c>
    </row>
    <row r="6804" spans="1:8" x14ac:dyDescent="0.3">
      <c r="A6804" s="33">
        <v>135323</v>
      </c>
      <c r="B6804" t="s">
        <v>10352</v>
      </c>
      <c r="C6804">
        <v>50519.35</v>
      </c>
      <c r="D6804">
        <v>103</v>
      </c>
      <c r="E6804">
        <v>14</v>
      </c>
      <c r="F6804" t="s">
        <v>9872</v>
      </c>
      <c r="G6804">
        <v>0</v>
      </c>
      <c r="H6804">
        <v>0</v>
      </c>
    </row>
    <row r="6805" spans="1:8" x14ac:dyDescent="0.3">
      <c r="A6805" t="s">
        <v>10353</v>
      </c>
      <c r="B6805" t="s">
        <v>10354</v>
      </c>
      <c r="C6805">
        <v>192927.61</v>
      </c>
      <c r="D6805">
        <v>103</v>
      </c>
      <c r="E6805">
        <v>173</v>
      </c>
      <c r="F6805" t="s">
        <v>9872</v>
      </c>
      <c r="G6805">
        <v>0</v>
      </c>
      <c r="H6805">
        <v>0</v>
      </c>
    </row>
    <row r="6806" spans="1:8" x14ac:dyDescent="0.3">
      <c r="A6806" t="s">
        <v>10355</v>
      </c>
      <c r="B6806" t="s">
        <v>10356</v>
      </c>
      <c r="C6806">
        <v>74795.33</v>
      </c>
      <c r="D6806">
        <v>103</v>
      </c>
      <c r="E6806">
        <v>173</v>
      </c>
      <c r="F6806" t="s">
        <v>9872</v>
      </c>
      <c r="G6806">
        <v>0</v>
      </c>
      <c r="H6806">
        <v>0</v>
      </c>
    </row>
    <row r="6807" spans="1:8" x14ac:dyDescent="0.3">
      <c r="A6807" t="s">
        <v>10357</v>
      </c>
      <c r="B6807" t="s">
        <v>10358</v>
      </c>
      <c r="C6807">
        <v>81075.37</v>
      </c>
      <c r="D6807">
        <v>103</v>
      </c>
      <c r="E6807">
        <v>173</v>
      </c>
      <c r="F6807" t="s">
        <v>9872</v>
      </c>
      <c r="G6807">
        <v>0</v>
      </c>
      <c r="H6807">
        <v>0</v>
      </c>
    </row>
    <row r="6808" spans="1:8" x14ac:dyDescent="0.3">
      <c r="A6808" s="33">
        <v>135571</v>
      </c>
      <c r="B6808" t="s">
        <v>17196</v>
      </c>
      <c r="C6808">
        <v>0</v>
      </c>
      <c r="D6808">
        <v>103</v>
      </c>
      <c r="E6808">
        <v>150</v>
      </c>
      <c r="F6808" t="s">
        <v>9872</v>
      </c>
      <c r="G6808">
        <v>0</v>
      </c>
      <c r="H6808">
        <v>0</v>
      </c>
    </row>
    <row r="6809" spans="1:8" x14ac:dyDescent="0.3">
      <c r="A6809" s="33">
        <v>137737</v>
      </c>
      <c r="B6809" t="s">
        <v>10359</v>
      </c>
      <c r="C6809">
        <v>0</v>
      </c>
      <c r="D6809">
        <v>103</v>
      </c>
      <c r="E6809">
        <v>233</v>
      </c>
      <c r="F6809" t="s">
        <v>9872</v>
      </c>
      <c r="G6809">
        <v>0</v>
      </c>
      <c r="H6809">
        <v>0</v>
      </c>
    </row>
    <row r="6810" spans="1:8" x14ac:dyDescent="0.3">
      <c r="A6810" s="33">
        <v>135272</v>
      </c>
      <c r="B6810" t="s">
        <v>10360</v>
      </c>
      <c r="C6810">
        <v>3021.7</v>
      </c>
      <c r="D6810">
        <v>103</v>
      </c>
      <c r="E6810">
        <v>14</v>
      </c>
      <c r="F6810" t="s">
        <v>9872</v>
      </c>
      <c r="G6810">
        <v>0</v>
      </c>
      <c r="H6810">
        <v>0</v>
      </c>
    </row>
    <row r="6811" spans="1:8" x14ac:dyDescent="0.3">
      <c r="A6811" s="33">
        <v>105165</v>
      </c>
      <c r="B6811" t="s">
        <v>10361</v>
      </c>
      <c r="C6811">
        <v>6715.98</v>
      </c>
      <c r="D6811">
        <v>103</v>
      </c>
      <c r="E6811">
        <v>16</v>
      </c>
      <c r="F6811" t="s">
        <v>9872</v>
      </c>
      <c r="G6811">
        <v>0</v>
      </c>
      <c r="H6811">
        <v>0</v>
      </c>
    </row>
    <row r="6812" spans="1:8" x14ac:dyDescent="0.3">
      <c r="A6812" s="33">
        <v>137575</v>
      </c>
      <c r="B6812" t="s">
        <v>10362</v>
      </c>
      <c r="C6812">
        <v>154862.76</v>
      </c>
      <c r="D6812">
        <v>103</v>
      </c>
      <c r="E6812">
        <v>273</v>
      </c>
      <c r="F6812" t="s">
        <v>9872</v>
      </c>
      <c r="G6812">
        <v>0</v>
      </c>
      <c r="H6812">
        <v>0</v>
      </c>
    </row>
    <row r="6813" spans="1:8" x14ac:dyDescent="0.3">
      <c r="A6813" s="33">
        <v>701850</v>
      </c>
      <c r="B6813" t="s">
        <v>10363</v>
      </c>
      <c r="C6813">
        <v>12570.41</v>
      </c>
      <c r="D6813">
        <v>32</v>
      </c>
      <c r="E6813">
        <v>69</v>
      </c>
      <c r="F6813" t="s">
        <v>10364</v>
      </c>
      <c r="G6813">
        <v>0</v>
      </c>
      <c r="H6813">
        <v>0</v>
      </c>
    </row>
    <row r="6814" spans="1:8" x14ac:dyDescent="0.3">
      <c r="A6814" s="33">
        <v>701570</v>
      </c>
      <c r="B6814" t="s">
        <v>10365</v>
      </c>
      <c r="C6814">
        <v>10000.280000000001</v>
      </c>
      <c r="D6814">
        <v>32</v>
      </c>
      <c r="E6814">
        <v>118</v>
      </c>
      <c r="F6814" t="s">
        <v>10364</v>
      </c>
      <c r="G6814">
        <v>0</v>
      </c>
      <c r="H6814">
        <v>0</v>
      </c>
    </row>
    <row r="6815" spans="1:8" x14ac:dyDescent="0.3">
      <c r="A6815" s="33">
        <v>701564</v>
      </c>
      <c r="B6815" t="s">
        <v>10366</v>
      </c>
      <c r="C6815">
        <v>12567.83</v>
      </c>
      <c r="D6815">
        <v>32</v>
      </c>
      <c r="E6815">
        <v>69</v>
      </c>
      <c r="F6815" t="s">
        <v>10364</v>
      </c>
      <c r="G6815">
        <v>0</v>
      </c>
      <c r="H6815">
        <v>0</v>
      </c>
    </row>
    <row r="6816" spans="1:8" x14ac:dyDescent="0.3">
      <c r="A6816" s="33">
        <v>701853</v>
      </c>
      <c r="B6816" t="s">
        <v>10367</v>
      </c>
      <c r="C6816">
        <v>55649</v>
      </c>
      <c r="D6816">
        <v>32</v>
      </c>
      <c r="E6816">
        <v>149</v>
      </c>
      <c r="F6816" t="s">
        <v>10364</v>
      </c>
      <c r="G6816">
        <v>228</v>
      </c>
      <c r="H6816">
        <v>1</v>
      </c>
    </row>
    <row r="6817" spans="1:8" x14ac:dyDescent="0.3">
      <c r="A6817" s="33">
        <v>701566</v>
      </c>
      <c r="B6817" t="s">
        <v>10368</v>
      </c>
      <c r="C6817">
        <v>10943.12</v>
      </c>
      <c r="D6817">
        <v>32</v>
      </c>
      <c r="E6817">
        <v>118</v>
      </c>
      <c r="F6817" t="s">
        <v>10364</v>
      </c>
      <c r="G6817">
        <v>3</v>
      </c>
      <c r="H6817">
        <v>0</v>
      </c>
    </row>
    <row r="6818" spans="1:8" x14ac:dyDescent="0.3">
      <c r="A6818" s="33">
        <v>701723</v>
      </c>
      <c r="B6818" t="s">
        <v>17008</v>
      </c>
      <c r="C6818">
        <v>10749.78</v>
      </c>
      <c r="D6818">
        <v>32</v>
      </c>
      <c r="E6818">
        <v>30</v>
      </c>
      <c r="F6818" t="s">
        <v>10364</v>
      </c>
      <c r="G6818">
        <v>486</v>
      </c>
      <c r="H6818">
        <v>1</v>
      </c>
    </row>
    <row r="6819" spans="1:8" x14ac:dyDescent="0.3">
      <c r="A6819" s="33">
        <v>701724</v>
      </c>
      <c r="B6819" t="s">
        <v>10369</v>
      </c>
      <c r="C6819">
        <v>43571</v>
      </c>
      <c r="D6819">
        <v>32</v>
      </c>
      <c r="E6819">
        <v>30</v>
      </c>
      <c r="F6819" t="s">
        <v>10364</v>
      </c>
      <c r="G6819">
        <v>138</v>
      </c>
      <c r="H6819">
        <v>1</v>
      </c>
    </row>
    <row r="6820" spans="1:8" x14ac:dyDescent="0.3">
      <c r="A6820" s="33">
        <v>701567</v>
      </c>
      <c r="B6820" t="s">
        <v>10370</v>
      </c>
      <c r="C6820">
        <v>11129.9</v>
      </c>
      <c r="D6820">
        <v>32</v>
      </c>
      <c r="E6820">
        <v>118</v>
      </c>
      <c r="F6820" t="s">
        <v>10364</v>
      </c>
      <c r="G6820">
        <v>0</v>
      </c>
      <c r="H6820">
        <v>0</v>
      </c>
    </row>
    <row r="6821" spans="1:8" x14ac:dyDescent="0.3">
      <c r="A6821" s="33">
        <v>701563</v>
      </c>
      <c r="B6821" t="s">
        <v>10371</v>
      </c>
      <c r="C6821">
        <v>12567.83</v>
      </c>
      <c r="D6821">
        <v>32</v>
      </c>
      <c r="E6821">
        <v>69</v>
      </c>
      <c r="F6821" t="s">
        <v>10364</v>
      </c>
      <c r="G6821">
        <v>708</v>
      </c>
      <c r="H6821">
        <v>1</v>
      </c>
    </row>
    <row r="6822" spans="1:8" x14ac:dyDescent="0.3">
      <c r="A6822" s="33">
        <v>701689</v>
      </c>
      <c r="B6822" t="s">
        <v>10372</v>
      </c>
      <c r="C6822">
        <v>12738.31</v>
      </c>
      <c r="D6822">
        <v>32</v>
      </c>
      <c r="E6822">
        <v>149</v>
      </c>
      <c r="F6822" t="s">
        <v>10364</v>
      </c>
      <c r="G6822">
        <v>246</v>
      </c>
      <c r="H6822">
        <v>1</v>
      </c>
    </row>
    <row r="6823" spans="1:8" x14ac:dyDescent="0.3">
      <c r="A6823" s="33">
        <v>701561</v>
      </c>
      <c r="B6823" t="s">
        <v>10373</v>
      </c>
      <c r="C6823">
        <v>12915.83</v>
      </c>
      <c r="D6823">
        <v>32</v>
      </c>
      <c r="E6823">
        <v>69</v>
      </c>
      <c r="F6823" t="s">
        <v>10364</v>
      </c>
      <c r="G6823">
        <v>0</v>
      </c>
      <c r="H6823">
        <v>0</v>
      </c>
    </row>
    <row r="6824" spans="1:8" x14ac:dyDescent="0.3">
      <c r="A6824" s="33">
        <v>701763</v>
      </c>
      <c r="B6824" t="s">
        <v>10374</v>
      </c>
      <c r="C6824">
        <v>8764</v>
      </c>
      <c r="D6824">
        <v>32</v>
      </c>
      <c r="E6824">
        <v>295</v>
      </c>
      <c r="F6824" t="s">
        <v>10364</v>
      </c>
      <c r="G6824">
        <v>864</v>
      </c>
      <c r="H6824">
        <v>1</v>
      </c>
    </row>
    <row r="6825" spans="1:8" x14ac:dyDescent="0.3">
      <c r="A6825" s="33">
        <v>701688</v>
      </c>
      <c r="B6825" t="s">
        <v>10375</v>
      </c>
      <c r="C6825">
        <v>54146</v>
      </c>
      <c r="D6825">
        <v>32</v>
      </c>
      <c r="E6825">
        <v>149</v>
      </c>
      <c r="F6825" t="s">
        <v>10364</v>
      </c>
      <c r="G6825">
        <v>0</v>
      </c>
      <c r="H6825">
        <v>0</v>
      </c>
    </row>
    <row r="6826" spans="1:8" x14ac:dyDescent="0.3">
      <c r="A6826" s="33">
        <v>701764</v>
      </c>
      <c r="B6826" t="s">
        <v>10376</v>
      </c>
      <c r="C6826">
        <v>31821.38</v>
      </c>
      <c r="D6826">
        <v>32</v>
      </c>
      <c r="E6826">
        <v>295</v>
      </c>
      <c r="F6826" t="s">
        <v>10364</v>
      </c>
      <c r="G6826">
        <v>1032</v>
      </c>
      <c r="H6826">
        <v>1</v>
      </c>
    </row>
    <row r="6827" spans="1:8" x14ac:dyDescent="0.3">
      <c r="A6827" s="33">
        <v>701849</v>
      </c>
      <c r="B6827" t="s">
        <v>10377</v>
      </c>
      <c r="C6827">
        <v>55649.49</v>
      </c>
      <c r="D6827">
        <v>32</v>
      </c>
      <c r="E6827">
        <v>149</v>
      </c>
      <c r="F6827" t="s">
        <v>10364</v>
      </c>
      <c r="G6827">
        <v>0</v>
      </c>
      <c r="H6827">
        <v>0</v>
      </c>
    </row>
    <row r="6828" spans="1:8" x14ac:dyDescent="0.3">
      <c r="A6828" s="33">
        <v>701834</v>
      </c>
      <c r="B6828" t="s">
        <v>10378</v>
      </c>
      <c r="C6828">
        <v>11067</v>
      </c>
      <c r="D6828">
        <v>32</v>
      </c>
      <c r="E6828">
        <v>149</v>
      </c>
      <c r="F6828" t="s">
        <v>10364</v>
      </c>
      <c r="G6828">
        <v>768</v>
      </c>
      <c r="H6828">
        <v>1</v>
      </c>
    </row>
    <row r="6829" spans="1:8" x14ac:dyDescent="0.3">
      <c r="A6829" s="33">
        <v>701758</v>
      </c>
      <c r="B6829" t="s">
        <v>10379</v>
      </c>
      <c r="C6829">
        <v>20889.189999999999</v>
      </c>
      <c r="D6829">
        <v>32</v>
      </c>
      <c r="E6829">
        <v>149</v>
      </c>
      <c r="F6829" t="s">
        <v>10364</v>
      </c>
      <c r="G6829">
        <v>576</v>
      </c>
      <c r="H6829">
        <v>1</v>
      </c>
    </row>
    <row r="6830" spans="1:8" x14ac:dyDescent="0.3">
      <c r="A6830" s="33">
        <v>701550</v>
      </c>
      <c r="B6830" t="s">
        <v>10380</v>
      </c>
      <c r="C6830">
        <v>7418.72</v>
      </c>
      <c r="D6830">
        <v>32</v>
      </c>
      <c r="E6830">
        <v>180</v>
      </c>
      <c r="F6830" t="s">
        <v>10364</v>
      </c>
      <c r="G6830">
        <v>980</v>
      </c>
      <c r="H6830">
        <v>1</v>
      </c>
    </row>
    <row r="6831" spans="1:8" x14ac:dyDescent="0.3">
      <c r="A6831" s="33">
        <v>701034</v>
      </c>
      <c r="B6831" t="s">
        <v>10381</v>
      </c>
      <c r="C6831">
        <v>3753.07</v>
      </c>
      <c r="D6831">
        <v>32</v>
      </c>
      <c r="E6831">
        <v>88</v>
      </c>
      <c r="F6831" t="s">
        <v>10364</v>
      </c>
      <c r="G6831">
        <v>13</v>
      </c>
      <c r="H6831">
        <v>1</v>
      </c>
    </row>
    <row r="6832" spans="1:8" x14ac:dyDescent="0.3">
      <c r="A6832" s="33">
        <v>701519</v>
      </c>
      <c r="B6832" t="s">
        <v>10382</v>
      </c>
      <c r="C6832">
        <v>6090.73</v>
      </c>
      <c r="D6832">
        <v>32</v>
      </c>
      <c r="E6832">
        <v>126</v>
      </c>
      <c r="F6832" t="s">
        <v>10364</v>
      </c>
      <c r="G6832">
        <v>1620</v>
      </c>
      <c r="H6832">
        <v>1</v>
      </c>
    </row>
    <row r="6833" spans="1:8" x14ac:dyDescent="0.3">
      <c r="A6833" s="33">
        <v>701498</v>
      </c>
      <c r="B6833" t="s">
        <v>10383</v>
      </c>
      <c r="C6833">
        <v>12419.52</v>
      </c>
      <c r="D6833">
        <v>32</v>
      </c>
      <c r="E6833">
        <v>69</v>
      </c>
      <c r="F6833" t="s">
        <v>10364</v>
      </c>
      <c r="G6833">
        <v>1548</v>
      </c>
      <c r="H6833">
        <v>1</v>
      </c>
    </row>
    <row r="6834" spans="1:8" x14ac:dyDescent="0.3">
      <c r="A6834" s="33">
        <v>701594</v>
      </c>
      <c r="B6834" t="s">
        <v>10384</v>
      </c>
      <c r="C6834">
        <v>11257.82</v>
      </c>
      <c r="D6834">
        <v>32</v>
      </c>
      <c r="E6834">
        <v>69</v>
      </c>
      <c r="F6834" t="s">
        <v>10364</v>
      </c>
      <c r="G6834">
        <v>42</v>
      </c>
      <c r="H6834">
        <v>1</v>
      </c>
    </row>
    <row r="6835" spans="1:8" x14ac:dyDescent="0.3">
      <c r="A6835" s="33">
        <v>701187</v>
      </c>
      <c r="B6835" t="s">
        <v>10385</v>
      </c>
      <c r="C6835">
        <v>10129</v>
      </c>
      <c r="D6835">
        <v>32</v>
      </c>
      <c r="E6835">
        <v>30</v>
      </c>
      <c r="F6835" t="s">
        <v>10364</v>
      </c>
      <c r="G6835">
        <v>0</v>
      </c>
      <c r="H6835">
        <v>0</v>
      </c>
    </row>
    <row r="6836" spans="1:8" x14ac:dyDescent="0.3">
      <c r="A6836" s="33">
        <v>701678</v>
      </c>
      <c r="B6836" t="s">
        <v>10386</v>
      </c>
      <c r="C6836">
        <v>9025.57</v>
      </c>
      <c r="D6836">
        <v>32</v>
      </c>
      <c r="E6836">
        <v>69</v>
      </c>
      <c r="F6836" t="s">
        <v>10364</v>
      </c>
      <c r="G6836">
        <v>180</v>
      </c>
      <c r="H6836">
        <v>1</v>
      </c>
    </row>
    <row r="6837" spans="1:8" x14ac:dyDescent="0.3">
      <c r="A6837" s="33">
        <v>701511</v>
      </c>
      <c r="B6837" t="s">
        <v>10387</v>
      </c>
      <c r="C6837">
        <v>10574.41</v>
      </c>
      <c r="D6837">
        <v>32</v>
      </c>
      <c r="E6837">
        <v>88</v>
      </c>
      <c r="F6837" t="s">
        <v>10364</v>
      </c>
      <c r="G6837">
        <v>936</v>
      </c>
      <c r="H6837">
        <v>1</v>
      </c>
    </row>
    <row r="6838" spans="1:8" x14ac:dyDescent="0.3">
      <c r="A6838" s="33">
        <v>701568</v>
      </c>
      <c r="B6838" t="s">
        <v>10388</v>
      </c>
      <c r="C6838">
        <v>10943.12</v>
      </c>
      <c r="D6838">
        <v>32</v>
      </c>
      <c r="E6838">
        <v>118</v>
      </c>
      <c r="F6838" t="s">
        <v>10364</v>
      </c>
      <c r="G6838">
        <v>1</v>
      </c>
      <c r="H6838">
        <v>0</v>
      </c>
    </row>
    <row r="6839" spans="1:8" x14ac:dyDescent="0.3">
      <c r="A6839" s="33">
        <v>701434</v>
      </c>
      <c r="B6839" t="s">
        <v>10389</v>
      </c>
      <c r="C6839">
        <v>7036.15</v>
      </c>
      <c r="D6839">
        <v>32</v>
      </c>
      <c r="E6839">
        <v>88</v>
      </c>
      <c r="F6839" t="s">
        <v>10364</v>
      </c>
      <c r="G6839">
        <v>0</v>
      </c>
      <c r="H6839">
        <v>0</v>
      </c>
    </row>
    <row r="6840" spans="1:8" x14ac:dyDescent="0.3">
      <c r="A6840" s="33">
        <v>701463</v>
      </c>
      <c r="B6840" t="s">
        <v>10390</v>
      </c>
      <c r="C6840">
        <v>5621.56</v>
      </c>
      <c r="D6840">
        <v>32</v>
      </c>
      <c r="E6840">
        <v>132</v>
      </c>
      <c r="F6840" t="s">
        <v>10364</v>
      </c>
      <c r="G6840">
        <v>0</v>
      </c>
      <c r="H6840">
        <v>0</v>
      </c>
    </row>
    <row r="6841" spans="1:8" x14ac:dyDescent="0.3">
      <c r="A6841" s="33">
        <v>701751</v>
      </c>
      <c r="B6841" t="s">
        <v>10391</v>
      </c>
      <c r="C6841">
        <v>10634</v>
      </c>
      <c r="D6841">
        <v>32</v>
      </c>
      <c r="E6841">
        <v>149</v>
      </c>
      <c r="F6841" t="s">
        <v>10364</v>
      </c>
      <c r="G6841">
        <v>512</v>
      </c>
      <c r="H6841">
        <v>1</v>
      </c>
    </row>
    <row r="6842" spans="1:8" x14ac:dyDescent="0.3">
      <c r="A6842" s="33">
        <v>701572</v>
      </c>
      <c r="B6842" t="s">
        <v>10392</v>
      </c>
      <c r="C6842">
        <v>8786.2199999999993</v>
      </c>
      <c r="D6842">
        <v>32</v>
      </c>
      <c r="E6842">
        <v>118</v>
      </c>
      <c r="F6842" t="s">
        <v>10364</v>
      </c>
      <c r="G6842">
        <v>0</v>
      </c>
      <c r="H6842">
        <v>0</v>
      </c>
    </row>
    <row r="6843" spans="1:8" x14ac:dyDescent="0.3">
      <c r="A6843" s="33">
        <v>701565</v>
      </c>
      <c r="B6843" t="s">
        <v>10393</v>
      </c>
      <c r="C6843">
        <v>7485.18</v>
      </c>
      <c r="D6843">
        <v>32</v>
      </c>
      <c r="E6843">
        <v>88</v>
      </c>
      <c r="F6843" t="s">
        <v>10364</v>
      </c>
      <c r="G6843">
        <v>0</v>
      </c>
      <c r="H6843">
        <v>0</v>
      </c>
    </row>
    <row r="6844" spans="1:8" x14ac:dyDescent="0.3">
      <c r="A6844" s="33">
        <v>701664</v>
      </c>
      <c r="B6844" t="s">
        <v>10394</v>
      </c>
      <c r="C6844">
        <v>8390</v>
      </c>
      <c r="D6844">
        <v>32</v>
      </c>
      <c r="E6844">
        <v>88</v>
      </c>
      <c r="F6844" t="s">
        <v>10364</v>
      </c>
      <c r="G6844">
        <v>0</v>
      </c>
      <c r="H6844">
        <v>0</v>
      </c>
    </row>
    <row r="6845" spans="1:8" x14ac:dyDescent="0.3">
      <c r="A6845" s="33">
        <v>701591</v>
      </c>
      <c r="B6845" t="s">
        <v>10395</v>
      </c>
      <c r="C6845">
        <v>5397.37</v>
      </c>
      <c r="D6845">
        <v>32</v>
      </c>
      <c r="E6845">
        <v>185</v>
      </c>
      <c r="F6845" t="s">
        <v>10364</v>
      </c>
      <c r="G6845">
        <v>0</v>
      </c>
      <c r="H6845">
        <v>0</v>
      </c>
    </row>
    <row r="6846" spans="1:8" x14ac:dyDescent="0.3">
      <c r="A6846" s="33">
        <v>701586</v>
      </c>
      <c r="B6846" t="s">
        <v>10396</v>
      </c>
      <c r="C6846">
        <v>9683</v>
      </c>
      <c r="D6846">
        <v>32</v>
      </c>
      <c r="E6846">
        <v>30</v>
      </c>
      <c r="F6846" t="s">
        <v>10364</v>
      </c>
      <c r="G6846">
        <v>699</v>
      </c>
      <c r="H6846">
        <v>1</v>
      </c>
    </row>
    <row r="6847" spans="1:8" x14ac:dyDescent="0.3">
      <c r="A6847" s="33">
        <v>701773</v>
      </c>
      <c r="B6847" t="s">
        <v>10397</v>
      </c>
      <c r="C6847">
        <v>5677</v>
      </c>
      <c r="D6847">
        <v>32</v>
      </c>
      <c r="E6847">
        <v>295</v>
      </c>
      <c r="F6847" t="s">
        <v>10364</v>
      </c>
      <c r="G6847">
        <v>6684</v>
      </c>
      <c r="H6847">
        <v>1</v>
      </c>
    </row>
    <row r="6848" spans="1:8" x14ac:dyDescent="0.3">
      <c r="A6848" s="33">
        <v>701677</v>
      </c>
      <c r="B6848" t="s">
        <v>10398</v>
      </c>
      <c r="C6848">
        <v>4878.2700000000004</v>
      </c>
      <c r="D6848">
        <v>32</v>
      </c>
      <c r="E6848">
        <v>238</v>
      </c>
      <c r="F6848" t="s">
        <v>10364</v>
      </c>
      <c r="G6848">
        <v>1331</v>
      </c>
      <c r="H6848">
        <v>1</v>
      </c>
    </row>
    <row r="6849" spans="1:8" x14ac:dyDescent="0.3">
      <c r="A6849" s="33">
        <v>701593</v>
      </c>
      <c r="B6849" t="s">
        <v>10399</v>
      </c>
      <c r="C6849">
        <v>5397.37</v>
      </c>
      <c r="D6849">
        <v>32</v>
      </c>
      <c r="E6849">
        <v>185</v>
      </c>
      <c r="F6849" t="s">
        <v>10364</v>
      </c>
      <c r="G6849">
        <v>0</v>
      </c>
      <c r="H6849">
        <v>0</v>
      </c>
    </row>
    <row r="6850" spans="1:8" x14ac:dyDescent="0.3">
      <c r="A6850" s="33">
        <v>701739</v>
      </c>
      <c r="B6850" t="s">
        <v>10400</v>
      </c>
      <c r="C6850">
        <v>11719.65</v>
      </c>
      <c r="D6850">
        <v>32</v>
      </c>
      <c r="E6850">
        <v>118</v>
      </c>
      <c r="F6850" t="s">
        <v>10364</v>
      </c>
      <c r="G6850">
        <v>0</v>
      </c>
      <c r="H6850">
        <v>0</v>
      </c>
    </row>
    <row r="6851" spans="1:8" x14ac:dyDescent="0.3">
      <c r="A6851" s="33">
        <v>701585</v>
      </c>
      <c r="B6851" t="s">
        <v>10401</v>
      </c>
      <c r="C6851">
        <v>1805104.2</v>
      </c>
      <c r="D6851">
        <v>32</v>
      </c>
      <c r="E6851">
        <v>69</v>
      </c>
      <c r="F6851" t="s">
        <v>10364</v>
      </c>
      <c r="G6851">
        <v>32</v>
      </c>
      <c r="H6851">
        <v>1</v>
      </c>
    </row>
    <row r="6852" spans="1:8" x14ac:dyDescent="0.3">
      <c r="A6852" t="s">
        <v>10402</v>
      </c>
      <c r="B6852" t="s">
        <v>10403</v>
      </c>
      <c r="C6852">
        <v>948560.62</v>
      </c>
      <c r="D6852">
        <v>32</v>
      </c>
      <c r="E6852">
        <v>173</v>
      </c>
      <c r="F6852" t="s">
        <v>10364</v>
      </c>
      <c r="G6852">
        <v>0</v>
      </c>
      <c r="H6852">
        <v>0</v>
      </c>
    </row>
    <row r="6853" spans="1:8" x14ac:dyDescent="0.3">
      <c r="A6853" s="33">
        <v>701858</v>
      </c>
      <c r="B6853" t="s">
        <v>10404</v>
      </c>
      <c r="C6853">
        <v>1419158.64</v>
      </c>
      <c r="D6853">
        <v>32</v>
      </c>
      <c r="E6853">
        <v>30</v>
      </c>
      <c r="F6853" t="s">
        <v>10364</v>
      </c>
      <c r="G6853">
        <v>20</v>
      </c>
      <c r="H6853">
        <v>1</v>
      </c>
    </row>
    <row r="6854" spans="1:8" x14ac:dyDescent="0.3">
      <c r="A6854" s="33">
        <v>701522</v>
      </c>
      <c r="B6854" t="s">
        <v>10405</v>
      </c>
      <c r="C6854">
        <v>1535918.7</v>
      </c>
      <c r="D6854">
        <v>32</v>
      </c>
      <c r="E6854">
        <v>30</v>
      </c>
      <c r="F6854" t="s">
        <v>10364</v>
      </c>
      <c r="G6854">
        <v>43</v>
      </c>
      <c r="H6854">
        <v>1</v>
      </c>
    </row>
    <row r="6855" spans="1:8" x14ac:dyDescent="0.3">
      <c r="A6855" s="33">
        <v>701775</v>
      </c>
      <c r="B6855" t="s">
        <v>10406</v>
      </c>
      <c r="C6855">
        <v>841000</v>
      </c>
      <c r="D6855">
        <v>32</v>
      </c>
      <c r="E6855">
        <v>295</v>
      </c>
      <c r="F6855" t="s">
        <v>10364</v>
      </c>
      <c r="G6855">
        <v>48</v>
      </c>
      <c r="H6855">
        <v>1</v>
      </c>
    </row>
    <row r="6856" spans="1:8" x14ac:dyDescent="0.3">
      <c r="A6856" s="33">
        <v>701750</v>
      </c>
      <c r="B6856" t="s">
        <v>10407</v>
      </c>
      <c r="C6856">
        <v>1575575.52</v>
      </c>
      <c r="D6856">
        <v>32</v>
      </c>
      <c r="E6856">
        <v>88</v>
      </c>
      <c r="F6856" t="s">
        <v>10364</v>
      </c>
      <c r="G6856">
        <v>11</v>
      </c>
      <c r="H6856">
        <v>1</v>
      </c>
    </row>
    <row r="6857" spans="1:8" x14ac:dyDescent="0.3">
      <c r="A6857" s="33">
        <v>701754</v>
      </c>
      <c r="B6857" t="s">
        <v>10408</v>
      </c>
      <c r="C6857">
        <v>798842.67</v>
      </c>
      <c r="D6857">
        <v>32</v>
      </c>
      <c r="E6857">
        <v>126</v>
      </c>
      <c r="F6857" t="s">
        <v>10364</v>
      </c>
      <c r="G6857">
        <v>0</v>
      </c>
      <c r="H6857">
        <v>0</v>
      </c>
    </row>
    <row r="6858" spans="1:8" x14ac:dyDescent="0.3">
      <c r="A6858" s="33">
        <v>701757</v>
      </c>
      <c r="B6858" t="s">
        <v>10409</v>
      </c>
      <c r="C6858">
        <v>61273.62</v>
      </c>
      <c r="D6858">
        <v>32</v>
      </c>
      <c r="E6858">
        <v>149</v>
      </c>
      <c r="F6858" t="s">
        <v>10364</v>
      </c>
      <c r="G6858">
        <v>691</v>
      </c>
      <c r="H6858">
        <v>1</v>
      </c>
    </row>
    <row r="6859" spans="1:8" x14ac:dyDescent="0.3">
      <c r="A6859" s="33">
        <v>701520</v>
      </c>
      <c r="B6859" t="s">
        <v>10410</v>
      </c>
      <c r="C6859">
        <v>20158.23</v>
      </c>
      <c r="D6859">
        <v>32</v>
      </c>
      <c r="E6859">
        <v>126</v>
      </c>
      <c r="F6859" t="s">
        <v>10364</v>
      </c>
      <c r="G6859">
        <v>202</v>
      </c>
      <c r="H6859">
        <v>1</v>
      </c>
    </row>
    <row r="6860" spans="1:8" x14ac:dyDescent="0.3">
      <c r="A6860" s="33">
        <v>701551</v>
      </c>
      <c r="B6860" t="s">
        <v>10411</v>
      </c>
      <c r="C6860">
        <v>25826</v>
      </c>
      <c r="D6860">
        <v>32</v>
      </c>
      <c r="E6860">
        <v>180</v>
      </c>
      <c r="F6860" t="s">
        <v>10364</v>
      </c>
      <c r="G6860">
        <v>2499</v>
      </c>
      <c r="H6860">
        <v>1</v>
      </c>
    </row>
    <row r="6861" spans="1:8" x14ac:dyDescent="0.3">
      <c r="A6861" s="33">
        <v>701679</v>
      </c>
      <c r="B6861" t="s">
        <v>10412</v>
      </c>
      <c r="C6861">
        <v>29920</v>
      </c>
      <c r="D6861">
        <v>32</v>
      </c>
      <c r="E6861">
        <v>69</v>
      </c>
      <c r="F6861" t="s">
        <v>10364</v>
      </c>
      <c r="G6861">
        <v>0</v>
      </c>
      <c r="H6861">
        <v>0</v>
      </c>
    </row>
    <row r="6862" spans="1:8" x14ac:dyDescent="0.3">
      <c r="A6862" s="33">
        <v>701549</v>
      </c>
      <c r="B6862" t="s">
        <v>10413</v>
      </c>
      <c r="C6862">
        <v>17897.38</v>
      </c>
      <c r="D6862">
        <v>32</v>
      </c>
      <c r="E6862">
        <v>126</v>
      </c>
      <c r="F6862" t="s">
        <v>10364</v>
      </c>
      <c r="G6862">
        <v>348</v>
      </c>
      <c r="H6862">
        <v>1</v>
      </c>
    </row>
    <row r="6863" spans="1:8" x14ac:dyDescent="0.3">
      <c r="A6863" s="33">
        <v>701512</v>
      </c>
      <c r="B6863" t="s">
        <v>10414</v>
      </c>
      <c r="C6863">
        <v>36417.06</v>
      </c>
      <c r="D6863">
        <v>32</v>
      </c>
      <c r="E6863">
        <v>88</v>
      </c>
      <c r="F6863" t="s">
        <v>10364</v>
      </c>
      <c r="G6863">
        <v>1195</v>
      </c>
      <c r="H6863">
        <v>1</v>
      </c>
    </row>
    <row r="6864" spans="1:8" x14ac:dyDescent="0.3">
      <c r="A6864" s="33">
        <v>701569</v>
      </c>
      <c r="B6864" t="s">
        <v>10415</v>
      </c>
      <c r="C6864">
        <v>44587.38</v>
      </c>
      <c r="D6864">
        <v>32</v>
      </c>
      <c r="E6864">
        <v>118</v>
      </c>
      <c r="F6864" t="s">
        <v>10364</v>
      </c>
      <c r="G6864">
        <v>0</v>
      </c>
      <c r="H6864">
        <v>0</v>
      </c>
    </row>
    <row r="6865" spans="1:8" x14ac:dyDescent="0.3">
      <c r="A6865" s="33">
        <v>701464</v>
      </c>
      <c r="B6865" t="s">
        <v>10416</v>
      </c>
      <c r="C6865">
        <v>19950.66</v>
      </c>
      <c r="D6865">
        <v>32</v>
      </c>
      <c r="E6865">
        <v>132</v>
      </c>
      <c r="F6865" t="s">
        <v>10364</v>
      </c>
      <c r="G6865">
        <v>0</v>
      </c>
      <c r="H6865">
        <v>0</v>
      </c>
    </row>
    <row r="6866" spans="1:8" x14ac:dyDescent="0.3">
      <c r="A6866" s="33">
        <v>701248</v>
      </c>
      <c r="B6866" t="s">
        <v>10417</v>
      </c>
      <c r="C6866">
        <v>38387.919999999998</v>
      </c>
      <c r="D6866">
        <v>32</v>
      </c>
      <c r="E6866">
        <v>88</v>
      </c>
      <c r="F6866" t="s">
        <v>10364</v>
      </c>
      <c r="G6866">
        <v>0</v>
      </c>
      <c r="H6866">
        <v>0</v>
      </c>
    </row>
    <row r="6867" spans="1:8" x14ac:dyDescent="0.3">
      <c r="A6867" s="33">
        <v>701499</v>
      </c>
      <c r="B6867" t="s">
        <v>10418</v>
      </c>
      <c r="C6867">
        <v>42430.23</v>
      </c>
      <c r="D6867">
        <v>32</v>
      </c>
      <c r="E6867">
        <v>69</v>
      </c>
      <c r="F6867" t="s">
        <v>10364</v>
      </c>
      <c r="G6867">
        <v>4352</v>
      </c>
      <c r="H6867">
        <v>1</v>
      </c>
    </row>
    <row r="6868" spans="1:8" x14ac:dyDescent="0.3">
      <c r="A6868" s="33">
        <v>701590</v>
      </c>
      <c r="B6868" t="s">
        <v>10419</v>
      </c>
      <c r="C6868">
        <v>18937.439999999999</v>
      </c>
      <c r="D6868">
        <v>32</v>
      </c>
      <c r="E6868">
        <v>185</v>
      </c>
      <c r="F6868" t="s">
        <v>10364</v>
      </c>
      <c r="G6868">
        <v>0</v>
      </c>
      <c r="H6868">
        <v>0</v>
      </c>
    </row>
    <row r="6869" spans="1:8" x14ac:dyDescent="0.3">
      <c r="A6869" s="33">
        <v>701774</v>
      </c>
      <c r="B6869" t="s">
        <v>10420</v>
      </c>
      <c r="C6869">
        <v>21285</v>
      </c>
      <c r="D6869">
        <v>32</v>
      </c>
      <c r="E6869">
        <v>295</v>
      </c>
      <c r="F6869" t="s">
        <v>10364</v>
      </c>
      <c r="G6869">
        <v>12761</v>
      </c>
      <c r="H6869">
        <v>1</v>
      </c>
    </row>
    <row r="6870" spans="1:8" x14ac:dyDescent="0.3">
      <c r="A6870" s="33">
        <v>701752</v>
      </c>
      <c r="B6870" t="s">
        <v>10421</v>
      </c>
      <c r="C6870">
        <v>41217</v>
      </c>
      <c r="D6870">
        <v>32</v>
      </c>
      <c r="E6870">
        <v>149</v>
      </c>
      <c r="F6870" t="s">
        <v>10364</v>
      </c>
      <c r="G6870">
        <v>0</v>
      </c>
      <c r="H6870">
        <v>0</v>
      </c>
    </row>
    <row r="6871" spans="1:8" x14ac:dyDescent="0.3">
      <c r="A6871" s="33">
        <v>701523</v>
      </c>
      <c r="B6871" t="s">
        <v>10422</v>
      </c>
      <c r="C6871">
        <v>34413.129999999997</v>
      </c>
      <c r="D6871">
        <v>32</v>
      </c>
      <c r="E6871">
        <v>30</v>
      </c>
      <c r="F6871" t="s">
        <v>10364</v>
      </c>
      <c r="G6871">
        <v>0</v>
      </c>
      <c r="H6871">
        <v>0</v>
      </c>
    </row>
    <row r="6872" spans="1:8" x14ac:dyDescent="0.3">
      <c r="A6872" s="33">
        <v>701856</v>
      </c>
      <c r="B6872" t="s">
        <v>10423</v>
      </c>
      <c r="C6872">
        <v>49505.83</v>
      </c>
      <c r="D6872">
        <v>32</v>
      </c>
      <c r="E6872">
        <v>69</v>
      </c>
      <c r="F6872" t="s">
        <v>10364</v>
      </c>
      <c r="G6872">
        <v>27</v>
      </c>
      <c r="H6872">
        <v>1</v>
      </c>
    </row>
    <row r="6873" spans="1:8" x14ac:dyDescent="0.3">
      <c r="A6873" s="33">
        <v>701577</v>
      </c>
      <c r="B6873" t="s">
        <v>10424</v>
      </c>
      <c r="C6873">
        <v>30063.52</v>
      </c>
      <c r="D6873">
        <v>32</v>
      </c>
      <c r="E6873">
        <v>183</v>
      </c>
      <c r="F6873" t="s">
        <v>10364</v>
      </c>
      <c r="G6873">
        <v>0</v>
      </c>
      <c r="H6873">
        <v>0</v>
      </c>
    </row>
    <row r="6874" spans="1:8" x14ac:dyDescent="0.3">
      <c r="A6874" s="33">
        <v>701854</v>
      </c>
      <c r="B6874" t="s">
        <v>10425</v>
      </c>
      <c r="C6874">
        <v>49000</v>
      </c>
      <c r="D6874">
        <v>32</v>
      </c>
      <c r="E6874">
        <v>149</v>
      </c>
      <c r="F6874" t="s">
        <v>10364</v>
      </c>
      <c r="G6874">
        <v>0</v>
      </c>
      <c r="H6874">
        <v>0</v>
      </c>
    </row>
    <row r="6875" spans="1:8" x14ac:dyDescent="0.3">
      <c r="A6875" s="33">
        <v>701663</v>
      </c>
      <c r="B6875" t="s">
        <v>10426</v>
      </c>
      <c r="C6875">
        <v>42430.28</v>
      </c>
      <c r="D6875">
        <v>32</v>
      </c>
      <c r="E6875">
        <v>88</v>
      </c>
      <c r="F6875" t="s">
        <v>10364</v>
      </c>
      <c r="G6875">
        <v>682</v>
      </c>
      <c r="H6875">
        <v>1</v>
      </c>
    </row>
    <row r="6876" spans="1:8" x14ac:dyDescent="0.3">
      <c r="A6876" s="33">
        <v>701532</v>
      </c>
      <c r="B6876" t="s">
        <v>10427</v>
      </c>
      <c r="C6876">
        <v>41193.410000000003</v>
      </c>
      <c r="D6876">
        <v>32</v>
      </c>
      <c r="E6876">
        <v>88</v>
      </c>
      <c r="F6876" t="s">
        <v>10364</v>
      </c>
      <c r="G6876">
        <v>0</v>
      </c>
      <c r="H6876">
        <v>0</v>
      </c>
    </row>
    <row r="6877" spans="1:8" x14ac:dyDescent="0.3">
      <c r="A6877" s="33">
        <v>701102</v>
      </c>
      <c r="B6877" t="s">
        <v>10428</v>
      </c>
      <c r="C6877">
        <v>46183.56</v>
      </c>
      <c r="D6877">
        <v>32</v>
      </c>
      <c r="E6877">
        <v>88</v>
      </c>
      <c r="F6877" t="s">
        <v>10364</v>
      </c>
      <c r="G6877">
        <v>538</v>
      </c>
      <c r="H6877">
        <v>1</v>
      </c>
    </row>
    <row r="6878" spans="1:8" x14ac:dyDescent="0.3">
      <c r="A6878" s="33">
        <v>701216</v>
      </c>
      <c r="B6878" t="s">
        <v>10429</v>
      </c>
      <c r="C6878">
        <v>64616</v>
      </c>
      <c r="D6878">
        <v>32</v>
      </c>
      <c r="E6878">
        <v>149</v>
      </c>
      <c r="F6878" t="s">
        <v>10364</v>
      </c>
      <c r="G6878">
        <v>653</v>
      </c>
      <c r="H6878">
        <v>1</v>
      </c>
    </row>
    <row r="6879" spans="1:8" x14ac:dyDescent="0.3">
      <c r="A6879" s="33">
        <v>701432</v>
      </c>
      <c r="B6879" t="s">
        <v>10430</v>
      </c>
      <c r="C6879">
        <v>36418.080000000002</v>
      </c>
      <c r="D6879">
        <v>32</v>
      </c>
      <c r="E6879">
        <v>30</v>
      </c>
      <c r="F6879" t="s">
        <v>10364</v>
      </c>
      <c r="G6879">
        <v>0</v>
      </c>
      <c r="H6879">
        <v>0</v>
      </c>
    </row>
    <row r="6880" spans="1:8" x14ac:dyDescent="0.3">
      <c r="A6880" s="33">
        <v>701429</v>
      </c>
      <c r="B6880" t="s">
        <v>10431</v>
      </c>
      <c r="C6880">
        <v>35178.57</v>
      </c>
      <c r="D6880">
        <v>32</v>
      </c>
      <c r="E6880">
        <v>30</v>
      </c>
      <c r="F6880" t="s">
        <v>10364</v>
      </c>
      <c r="G6880">
        <v>3286</v>
      </c>
      <c r="H6880">
        <v>1</v>
      </c>
    </row>
    <row r="6881" spans="1:8" x14ac:dyDescent="0.3">
      <c r="A6881" s="33">
        <v>701788</v>
      </c>
      <c r="B6881" t="s">
        <v>10432</v>
      </c>
      <c r="C6881">
        <v>22843</v>
      </c>
      <c r="D6881">
        <v>32</v>
      </c>
      <c r="E6881">
        <v>295</v>
      </c>
      <c r="F6881" t="s">
        <v>10364</v>
      </c>
      <c r="G6881">
        <v>155</v>
      </c>
      <c r="H6881">
        <v>1</v>
      </c>
    </row>
    <row r="6882" spans="1:8" x14ac:dyDescent="0.3">
      <c r="A6882" s="33">
        <v>701833</v>
      </c>
      <c r="B6882" t="s">
        <v>10433</v>
      </c>
      <c r="C6882">
        <v>45051</v>
      </c>
      <c r="D6882">
        <v>32</v>
      </c>
      <c r="E6882">
        <v>149</v>
      </c>
      <c r="F6882" t="s">
        <v>10364</v>
      </c>
      <c r="G6882">
        <v>136</v>
      </c>
      <c r="H6882">
        <v>1</v>
      </c>
    </row>
    <row r="6883" spans="1:8" x14ac:dyDescent="0.3">
      <c r="A6883" s="33">
        <v>701644</v>
      </c>
      <c r="B6883" t="s">
        <v>10434</v>
      </c>
      <c r="C6883">
        <v>48567.27</v>
      </c>
      <c r="D6883">
        <v>32</v>
      </c>
      <c r="E6883">
        <v>69</v>
      </c>
      <c r="F6883" t="s">
        <v>10364</v>
      </c>
      <c r="G6883">
        <v>0</v>
      </c>
      <c r="H6883">
        <v>0</v>
      </c>
    </row>
    <row r="6884" spans="1:8" x14ac:dyDescent="0.3">
      <c r="A6884" s="33">
        <v>701806</v>
      </c>
      <c r="B6884" t="s">
        <v>10435</v>
      </c>
      <c r="C6884">
        <v>34488.83</v>
      </c>
      <c r="D6884">
        <v>32</v>
      </c>
      <c r="E6884">
        <v>30</v>
      </c>
      <c r="F6884" t="s">
        <v>10364</v>
      </c>
      <c r="G6884">
        <v>572</v>
      </c>
      <c r="H6884">
        <v>1</v>
      </c>
    </row>
    <row r="6885" spans="1:8" x14ac:dyDescent="0.3">
      <c r="A6885" s="33">
        <v>701972</v>
      </c>
      <c r="B6885" t="s">
        <v>10436</v>
      </c>
      <c r="C6885">
        <v>20044.099999999999</v>
      </c>
      <c r="D6885">
        <v>32</v>
      </c>
      <c r="E6885">
        <v>328</v>
      </c>
      <c r="F6885" t="s">
        <v>10364</v>
      </c>
      <c r="G6885">
        <v>1698</v>
      </c>
      <c r="H6885">
        <v>1</v>
      </c>
    </row>
    <row r="6886" spans="1:8" x14ac:dyDescent="0.3">
      <c r="A6886" s="33">
        <v>701676</v>
      </c>
      <c r="B6886" t="s">
        <v>10437</v>
      </c>
      <c r="C6886">
        <v>28611</v>
      </c>
      <c r="D6886">
        <v>32</v>
      </c>
      <c r="E6886">
        <v>238</v>
      </c>
      <c r="F6886" t="s">
        <v>10364</v>
      </c>
      <c r="G6886">
        <v>4051</v>
      </c>
      <c r="H6886">
        <v>1</v>
      </c>
    </row>
    <row r="6887" spans="1:8" x14ac:dyDescent="0.3">
      <c r="A6887" s="33">
        <v>701592</v>
      </c>
      <c r="B6887" t="s">
        <v>10438</v>
      </c>
      <c r="C6887">
        <v>27009.87</v>
      </c>
      <c r="D6887">
        <v>32</v>
      </c>
      <c r="E6887">
        <v>185</v>
      </c>
      <c r="F6887" t="s">
        <v>10364</v>
      </c>
      <c r="G6887">
        <v>0</v>
      </c>
      <c r="H6887">
        <v>0</v>
      </c>
    </row>
    <row r="6888" spans="1:8" x14ac:dyDescent="0.3">
      <c r="A6888" s="33">
        <v>701985</v>
      </c>
      <c r="B6888" t="s">
        <v>17338</v>
      </c>
      <c r="C6888">
        <v>4700</v>
      </c>
      <c r="D6888">
        <v>32</v>
      </c>
      <c r="E6888">
        <v>337</v>
      </c>
      <c r="F6888" t="s">
        <v>10364</v>
      </c>
      <c r="G6888">
        <v>132</v>
      </c>
      <c r="H6888">
        <v>1</v>
      </c>
    </row>
    <row r="6889" spans="1:8" x14ac:dyDescent="0.3">
      <c r="A6889" s="33">
        <v>701986</v>
      </c>
      <c r="B6889" t="s">
        <v>17339</v>
      </c>
      <c r="C6889">
        <v>17843</v>
      </c>
      <c r="D6889">
        <v>32</v>
      </c>
      <c r="E6889">
        <v>337</v>
      </c>
      <c r="F6889" t="s">
        <v>10364</v>
      </c>
      <c r="G6889">
        <v>0</v>
      </c>
      <c r="H6889">
        <v>0</v>
      </c>
    </row>
    <row r="6890" spans="1:8" x14ac:dyDescent="0.3">
      <c r="A6890" s="33">
        <v>701761</v>
      </c>
      <c r="B6890" t="s">
        <v>10439</v>
      </c>
      <c r="C6890">
        <v>7948.3</v>
      </c>
      <c r="D6890">
        <v>32</v>
      </c>
      <c r="E6890">
        <v>30</v>
      </c>
      <c r="F6890" t="s">
        <v>10364</v>
      </c>
      <c r="G6890">
        <v>126</v>
      </c>
      <c r="H6890">
        <v>1</v>
      </c>
    </row>
    <row r="6891" spans="1:8" x14ac:dyDescent="0.3">
      <c r="A6891" s="33">
        <v>701841</v>
      </c>
      <c r="B6891" t="s">
        <v>10440</v>
      </c>
      <c r="C6891">
        <v>7710.74</v>
      </c>
      <c r="D6891">
        <v>32</v>
      </c>
      <c r="E6891">
        <v>295</v>
      </c>
      <c r="F6891" t="s">
        <v>10364</v>
      </c>
      <c r="G6891">
        <v>204</v>
      </c>
      <c r="H6891">
        <v>1</v>
      </c>
    </row>
    <row r="6892" spans="1:8" x14ac:dyDescent="0.3">
      <c r="A6892" s="33">
        <v>701232</v>
      </c>
      <c r="B6892" t="s">
        <v>10441</v>
      </c>
      <c r="C6892">
        <v>7349.17</v>
      </c>
      <c r="D6892">
        <v>32</v>
      </c>
      <c r="E6892">
        <v>88</v>
      </c>
      <c r="F6892" t="s">
        <v>10364</v>
      </c>
      <c r="G6892">
        <v>0</v>
      </c>
      <c r="H6892">
        <v>0</v>
      </c>
    </row>
    <row r="6893" spans="1:8" x14ac:dyDescent="0.3">
      <c r="A6893" s="33">
        <v>701611</v>
      </c>
      <c r="B6893" t="s">
        <v>10442</v>
      </c>
      <c r="C6893">
        <v>8786.2199999999993</v>
      </c>
      <c r="D6893">
        <v>32</v>
      </c>
      <c r="E6893">
        <v>118</v>
      </c>
      <c r="F6893" t="s">
        <v>10364</v>
      </c>
      <c r="G6893">
        <v>108</v>
      </c>
      <c r="H6893">
        <v>1</v>
      </c>
    </row>
    <row r="6894" spans="1:8" x14ac:dyDescent="0.3">
      <c r="A6894" s="33">
        <v>701680</v>
      </c>
      <c r="B6894" t="s">
        <v>10443</v>
      </c>
      <c r="C6894">
        <v>8474.02</v>
      </c>
      <c r="D6894">
        <v>32</v>
      </c>
      <c r="E6894">
        <v>88</v>
      </c>
      <c r="F6894" t="s">
        <v>10364</v>
      </c>
      <c r="G6894">
        <v>0</v>
      </c>
      <c r="H6894">
        <v>0</v>
      </c>
    </row>
    <row r="6895" spans="1:8" x14ac:dyDescent="0.3">
      <c r="A6895" s="33">
        <v>701771</v>
      </c>
      <c r="B6895" t="s">
        <v>10444</v>
      </c>
      <c r="C6895">
        <v>6670.75</v>
      </c>
      <c r="D6895">
        <v>32</v>
      </c>
      <c r="E6895">
        <v>295</v>
      </c>
      <c r="F6895" t="s">
        <v>10364</v>
      </c>
      <c r="G6895">
        <v>556</v>
      </c>
      <c r="H6895">
        <v>1</v>
      </c>
    </row>
    <row r="6896" spans="1:8" x14ac:dyDescent="0.3">
      <c r="A6896" s="33">
        <v>701813</v>
      </c>
      <c r="B6896" t="s">
        <v>10445</v>
      </c>
      <c r="C6896">
        <v>1376121.47</v>
      </c>
      <c r="D6896">
        <v>32</v>
      </c>
      <c r="E6896">
        <v>69</v>
      </c>
      <c r="F6896" t="s">
        <v>10364</v>
      </c>
      <c r="G6896">
        <v>3</v>
      </c>
      <c r="H6896">
        <v>0</v>
      </c>
    </row>
    <row r="6897" spans="1:8" x14ac:dyDescent="0.3">
      <c r="A6897" s="33">
        <v>701760</v>
      </c>
      <c r="B6897" t="s">
        <v>10446</v>
      </c>
      <c r="C6897">
        <v>35909.910000000003</v>
      </c>
      <c r="D6897">
        <v>32</v>
      </c>
      <c r="E6897">
        <v>30</v>
      </c>
      <c r="F6897" t="s">
        <v>10364</v>
      </c>
      <c r="G6897">
        <v>120</v>
      </c>
      <c r="H6897">
        <v>1</v>
      </c>
    </row>
    <row r="6898" spans="1:8" x14ac:dyDescent="0.3">
      <c r="A6898" s="33">
        <v>701461</v>
      </c>
      <c r="B6898" t="s">
        <v>10447</v>
      </c>
      <c r="C6898">
        <v>28144.57</v>
      </c>
      <c r="D6898">
        <v>32</v>
      </c>
      <c r="E6898">
        <v>88</v>
      </c>
      <c r="F6898" t="s">
        <v>10364</v>
      </c>
      <c r="G6898">
        <v>0</v>
      </c>
      <c r="H6898">
        <v>0</v>
      </c>
    </row>
    <row r="6899" spans="1:8" x14ac:dyDescent="0.3">
      <c r="A6899" s="33">
        <v>701413</v>
      </c>
      <c r="B6899" t="s">
        <v>10448</v>
      </c>
      <c r="C6899">
        <v>30073.68</v>
      </c>
      <c r="D6899">
        <v>32</v>
      </c>
      <c r="E6899">
        <v>88</v>
      </c>
      <c r="F6899" t="s">
        <v>10364</v>
      </c>
      <c r="G6899">
        <v>320</v>
      </c>
      <c r="H6899">
        <v>1</v>
      </c>
    </row>
    <row r="6900" spans="1:8" x14ac:dyDescent="0.3">
      <c r="A6900" s="33">
        <v>701571</v>
      </c>
      <c r="B6900" t="s">
        <v>10449</v>
      </c>
      <c r="C6900">
        <v>35112.910000000003</v>
      </c>
      <c r="D6900">
        <v>32</v>
      </c>
      <c r="E6900">
        <v>118</v>
      </c>
      <c r="F6900" t="s">
        <v>10364</v>
      </c>
      <c r="G6900">
        <v>0</v>
      </c>
      <c r="H6900">
        <v>0</v>
      </c>
    </row>
    <row r="6901" spans="1:8" x14ac:dyDescent="0.3">
      <c r="A6901" s="33">
        <v>701814</v>
      </c>
      <c r="B6901" t="s">
        <v>10450</v>
      </c>
      <c r="C6901">
        <v>41960.98</v>
      </c>
      <c r="D6901">
        <v>32</v>
      </c>
      <c r="E6901">
        <v>69</v>
      </c>
      <c r="F6901" t="s">
        <v>10364</v>
      </c>
      <c r="G6901">
        <v>0</v>
      </c>
      <c r="H6901">
        <v>0</v>
      </c>
    </row>
    <row r="6902" spans="1:8" x14ac:dyDescent="0.3">
      <c r="A6902" s="33">
        <v>701772</v>
      </c>
      <c r="B6902" t="s">
        <v>10451</v>
      </c>
      <c r="C6902">
        <v>24256.03</v>
      </c>
      <c r="D6902">
        <v>32</v>
      </c>
      <c r="E6902">
        <v>295</v>
      </c>
      <c r="F6902" t="s">
        <v>10364</v>
      </c>
      <c r="G6902">
        <v>100</v>
      </c>
      <c r="H6902">
        <v>1</v>
      </c>
    </row>
    <row r="6903" spans="1:8" x14ac:dyDescent="0.3">
      <c r="A6903" s="33">
        <v>701962</v>
      </c>
      <c r="B6903" t="s">
        <v>10452</v>
      </c>
      <c r="C6903">
        <v>28353</v>
      </c>
      <c r="D6903">
        <v>32</v>
      </c>
      <c r="E6903">
        <v>295</v>
      </c>
      <c r="F6903" t="s">
        <v>10364</v>
      </c>
      <c r="G6903">
        <v>920</v>
      </c>
      <c r="H6903">
        <v>1</v>
      </c>
    </row>
    <row r="6904" spans="1:8" x14ac:dyDescent="0.3">
      <c r="A6904" s="33">
        <v>701578</v>
      </c>
      <c r="B6904" t="s">
        <v>10453</v>
      </c>
      <c r="C6904">
        <v>20491.810000000001</v>
      </c>
      <c r="D6904">
        <v>32</v>
      </c>
      <c r="E6904">
        <v>183</v>
      </c>
      <c r="F6904" t="s">
        <v>10364</v>
      </c>
      <c r="G6904">
        <v>0</v>
      </c>
      <c r="H6904">
        <v>0</v>
      </c>
    </row>
    <row r="6905" spans="1:8" x14ac:dyDescent="0.3">
      <c r="A6905" s="33">
        <v>701851</v>
      </c>
      <c r="B6905" t="s">
        <v>10454</v>
      </c>
      <c r="C6905">
        <v>35402.730000000003</v>
      </c>
      <c r="D6905">
        <v>32</v>
      </c>
      <c r="E6905">
        <v>88</v>
      </c>
      <c r="F6905" t="s">
        <v>10364</v>
      </c>
      <c r="G6905">
        <v>444</v>
      </c>
      <c r="H6905">
        <v>1</v>
      </c>
    </row>
    <row r="6906" spans="1:8" x14ac:dyDescent="0.3">
      <c r="A6906" s="33">
        <v>701218</v>
      </c>
      <c r="B6906" t="s">
        <v>10455</v>
      </c>
      <c r="C6906">
        <v>50857.5</v>
      </c>
      <c r="D6906">
        <v>32</v>
      </c>
      <c r="E6906">
        <v>149</v>
      </c>
      <c r="F6906" t="s">
        <v>10364</v>
      </c>
      <c r="G6906">
        <v>213</v>
      </c>
      <c r="H6906">
        <v>1</v>
      </c>
    </row>
    <row r="6907" spans="1:8" x14ac:dyDescent="0.3">
      <c r="A6907" s="33">
        <v>701424</v>
      </c>
      <c r="B6907" t="s">
        <v>10456</v>
      </c>
      <c r="C6907">
        <v>34146.76</v>
      </c>
      <c r="D6907">
        <v>32</v>
      </c>
      <c r="E6907">
        <v>30</v>
      </c>
      <c r="F6907" t="s">
        <v>10364</v>
      </c>
      <c r="G6907">
        <v>123</v>
      </c>
      <c r="H6907">
        <v>1</v>
      </c>
    </row>
    <row r="6908" spans="1:8" x14ac:dyDescent="0.3">
      <c r="A6908" s="33">
        <v>701944</v>
      </c>
      <c r="B6908" t="s">
        <v>10457</v>
      </c>
      <c r="C6908">
        <v>5332.19</v>
      </c>
      <c r="D6908">
        <v>32</v>
      </c>
      <c r="E6908">
        <v>149</v>
      </c>
      <c r="F6908" t="s">
        <v>10364</v>
      </c>
      <c r="G6908">
        <v>0</v>
      </c>
      <c r="H6908">
        <v>0</v>
      </c>
    </row>
    <row r="6909" spans="1:8" x14ac:dyDescent="0.3">
      <c r="A6909" s="33">
        <v>701562</v>
      </c>
      <c r="B6909" t="s">
        <v>10458</v>
      </c>
      <c r="C6909">
        <v>11312.84</v>
      </c>
      <c r="D6909">
        <v>32</v>
      </c>
      <c r="E6909">
        <v>69</v>
      </c>
      <c r="F6909" t="s">
        <v>10364</v>
      </c>
      <c r="G6909">
        <v>0</v>
      </c>
      <c r="H6909">
        <v>0</v>
      </c>
    </row>
    <row r="6910" spans="1:8" x14ac:dyDescent="0.3">
      <c r="A6910" s="33">
        <v>701776</v>
      </c>
      <c r="B6910" t="s">
        <v>10459</v>
      </c>
      <c r="C6910">
        <v>0</v>
      </c>
      <c r="D6910">
        <v>32</v>
      </c>
      <c r="E6910">
        <v>295</v>
      </c>
      <c r="F6910" t="s">
        <v>10364</v>
      </c>
      <c r="G6910">
        <v>0</v>
      </c>
      <c r="H6910">
        <v>0</v>
      </c>
    </row>
    <row r="6911" spans="1:8" x14ac:dyDescent="0.3">
      <c r="A6911" s="33">
        <v>701777</v>
      </c>
      <c r="B6911" t="s">
        <v>10460</v>
      </c>
      <c r="C6911">
        <v>0</v>
      </c>
      <c r="D6911">
        <v>32</v>
      </c>
      <c r="E6911">
        <v>295</v>
      </c>
      <c r="F6911" t="s">
        <v>10364</v>
      </c>
      <c r="G6911">
        <v>0</v>
      </c>
      <c r="H6911">
        <v>0</v>
      </c>
    </row>
    <row r="6912" spans="1:8" x14ac:dyDescent="0.3">
      <c r="A6912" s="33">
        <v>702023</v>
      </c>
      <c r="B6912" t="s">
        <v>17304</v>
      </c>
      <c r="C6912">
        <v>0</v>
      </c>
      <c r="D6912">
        <v>32</v>
      </c>
      <c r="E6912">
        <v>295</v>
      </c>
      <c r="F6912" t="s">
        <v>10364</v>
      </c>
      <c r="G6912">
        <v>0</v>
      </c>
      <c r="H6912">
        <v>0</v>
      </c>
    </row>
    <row r="6913" spans="1:8" x14ac:dyDescent="0.3">
      <c r="A6913" s="33">
        <v>702015</v>
      </c>
      <c r="B6913" t="s">
        <v>17305</v>
      </c>
      <c r="C6913">
        <v>0</v>
      </c>
      <c r="D6913">
        <v>32</v>
      </c>
      <c r="E6913">
        <v>149</v>
      </c>
      <c r="F6913" t="s">
        <v>10364</v>
      </c>
      <c r="G6913">
        <v>0</v>
      </c>
      <c r="H6913">
        <v>0</v>
      </c>
    </row>
    <row r="6914" spans="1:8" x14ac:dyDescent="0.3">
      <c r="A6914" s="33">
        <v>702024</v>
      </c>
      <c r="B6914" t="s">
        <v>17306</v>
      </c>
      <c r="C6914">
        <v>0</v>
      </c>
      <c r="D6914">
        <v>32</v>
      </c>
      <c r="E6914">
        <v>295</v>
      </c>
      <c r="F6914" t="s">
        <v>10364</v>
      </c>
      <c r="G6914">
        <v>0</v>
      </c>
      <c r="H6914">
        <v>0</v>
      </c>
    </row>
    <row r="6915" spans="1:8" x14ac:dyDescent="0.3">
      <c r="A6915" s="33">
        <v>702011</v>
      </c>
      <c r="B6915" t="s">
        <v>17021</v>
      </c>
      <c r="C6915">
        <v>0</v>
      </c>
      <c r="D6915">
        <v>32</v>
      </c>
      <c r="E6915">
        <v>295</v>
      </c>
      <c r="F6915" t="s">
        <v>10364</v>
      </c>
      <c r="G6915">
        <v>0</v>
      </c>
      <c r="H6915">
        <v>0</v>
      </c>
    </row>
    <row r="6916" spans="1:8" x14ac:dyDescent="0.3">
      <c r="A6916" s="33">
        <v>701765</v>
      </c>
      <c r="B6916" t="s">
        <v>10461</v>
      </c>
      <c r="C6916">
        <v>6048.89</v>
      </c>
      <c r="D6916">
        <v>32</v>
      </c>
      <c r="E6916">
        <v>295</v>
      </c>
      <c r="F6916" t="s">
        <v>10364</v>
      </c>
      <c r="G6916">
        <v>902</v>
      </c>
      <c r="H6916">
        <v>1</v>
      </c>
    </row>
    <row r="6917" spans="1:8" x14ac:dyDescent="0.3">
      <c r="A6917" s="33">
        <v>701842</v>
      </c>
      <c r="B6917" t="s">
        <v>10462</v>
      </c>
      <c r="C6917">
        <v>7594.86</v>
      </c>
      <c r="D6917">
        <v>32</v>
      </c>
      <c r="E6917">
        <v>295</v>
      </c>
      <c r="F6917" t="s">
        <v>10364</v>
      </c>
      <c r="G6917">
        <v>414</v>
      </c>
      <c r="H6917">
        <v>1</v>
      </c>
    </row>
    <row r="6918" spans="1:8" x14ac:dyDescent="0.3">
      <c r="A6918" s="33">
        <v>701767</v>
      </c>
      <c r="B6918" t="s">
        <v>10463</v>
      </c>
      <c r="C6918">
        <v>0</v>
      </c>
      <c r="D6918">
        <v>32</v>
      </c>
      <c r="E6918">
        <v>295</v>
      </c>
      <c r="F6918" t="s">
        <v>10364</v>
      </c>
      <c r="G6918">
        <v>0</v>
      </c>
      <c r="H6918">
        <v>0</v>
      </c>
    </row>
    <row r="6919" spans="1:8" x14ac:dyDescent="0.3">
      <c r="A6919" s="33">
        <v>701843</v>
      </c>
      <c r="B6919" t="s">
        <v>10464</v>
      </c>
      <c r="C6919">
        <v>18571.14</v>
      </c>
      <c r="D6919">
        <v>32</v>
      </c>
      <c r="E6919">
        <v>295</v>
      </c>
      <c r="F6919" t="s">
        <v>10364</v>
      </c>
      <c r="G6919">
        <v>507</v>
      </c>
      <c r="H6919">
        <v>1</v>
      </c>
    </row>
    <row r="6920" spans="1:8" x14ac:dyDescent="0.3">
      <c r="A6920" s="33">
        <v>701937</v>
      </c>
      <c r="B6920" t="s">
        <v>10465</v>
      </c>
      <c r="C6920">
        <v>70236.789999999994</v>
      </c>
      <c r="D6920">
        <v>32</v>
      </c>
      <c r="E6920">
        <v>295</v>
      </c>
      <c r="F6920" t="s">
        <v>10364</v>
      </c>
      <c r="G6920">
        <v>74</v>
      </c>
      <c r="H6920">
        <v>1</v>
      </c>
    </row>
    <row r="6921" spans="1:8" x14ac:dyDescent="0.3">
      <c r="A6921" s="33">
        <v>701515</v>
      </c>
      <c r="B6921" t="s">
        <v>10466</v>
      </c>
      <c r="C6921">
        <v>2361.6</v>
      </c>
      <c r="D6921">
        <v>32</v>
      </c>
      <c r="E6921">
        <v>165</v>
      </c>
      <c r="F6921" t="s">
        <v>10364</v>
      </c>
      <c r="G6921">
        <v>0</v>
      </c>
      <c r="H6921">
        <v>0</v>
      </c>
    </row>
    <row r="6922" spans="1:8" x14ac:dyDescent="0.3">
      <c r="A6922" s="33">
        <v>701525</v>
      </c>
      <c r="B6922" t="s">
        <v>10467</v>
      </c>
      <c r="C6922">
        <v>9918</v>
      </c>
      <c r="D6922">
        <v>32</v>
      </c>
      <c r="E6922">
        <v>149</v>
      </c>
      <c r="F6922" t="s">
        <v>10364</v>
      </c>
      <c r="G6922">
        <v>144</v>
      </c>
      <c r="H6922">
        <v>1</v>
      </c>
    </row>
    <row r="6923" spans="1:8" x14ac:dyDescent="0.3">
      <c r="A6923" s="33">
        <v>701552</v>
      </c>
      <c r="B6923" t="s">
        <v>10468</v>
      </c>
      <c r="C6923">
        <v>4476.0200000000004</v>
      </c>
      <c r="D6923">
        <v>32</v>
      </c>
      <c r="E6923">
        <v>180</v>
      </c>
      <c r="F6923" t="s">
        <v>10364</v>
      </c>
      <c r="G6923">
        <v>20</v>
      </c>
      <c r="H6923">
        <v>1</v>
      </c>
    </row>
    <row r="6924" spans="1:8" x14ac:dyDescent="0.3">
      <c r="A6924" s="33">
        <v>701535</v>
      </c>
      <c r="B6924" t="s">
        <v>10469</v>
      </c>
      <c r="C6924">
        <v>6095.87</v>
      </c>
      <c r="D6924">
        <v>32</v>
      </c>
      <c r="E6924">
        <v>69</v>
      </c>
      <c r="F6924" t="s">
        <v>10364</v>
      </c>
      <c r="G6924">
        <v>0</v>
      </c>
      <c r="H6924">
        <v>0</v>
      </c>
    </row>
    <row r="6925" spans="1:8" x14ac:dyDescent="0.3">
      <c r="A6925" s="33">
        <v>701527</v>
      </c>
      <c r="B6925" t="s">
        <v>10470</v>
      </c>
      <c r="C6925">
        <v>9026</v>
      </c>
      <c r="D6925">
        <v>32</v>
      </c>
      <c r="E6925">
        <v>149</v>
      </c>
      <c r="F6925" t="s">
        <v>10364</v>
      </c>
      <c r="G6925">
        <v>16</v>
      </c>
      <c r="H6925">
        <v>1</v>
      </c>
    </row>
    <row r="6926" spans="1:8" x14ac:dyDescent="0.3">
      <c r="A6926" s="33">
        <v>701647</v>
      </c>
      <c r="B6926" t="s">
        <v>10471</v>
      </c>
      <c r="C6926">
        <v>3451.55</v>
      </c>
      <c r="D6926">
        <v>32</v>
      </c>
      <c r="E6926">
        <v>223</v>
      </c>
      <c r="F6926" t="s">
        <v>10364</v>
      </c>
      <c r="G6926">
        <v>0</v>
      </c>
      <c r="H6926">
        <v>0</v>
      </c>
    </row>
    <row r="6927" spans="1:8" x14ac:dyDescent="0.3">
      <c r="A6927" s="33">
        <v>701415</v>
      </c>
      <c r="B6927" t="s">
        <v>10472</v>
      </c>
      <c r="C6927">
        <v>3410.78</v>
      </c>
      <c r="D6927">
        <v>32</v>
      </c>
      <c r="E6927">
        <v>88</v>
      </c>
      <c r="F6927" t="s">
        <v>10364</v>
      </c>
      <c r="G6927">
        <v>2816</v>
      </c>
      <c r="H6927">
        <v>1</v>
      </c>
    </row>
    <row r="6928" spans="1:8" x14ac:dyDescent="0.3">
      <c r="A6928" s="33">
        <v>701787</v>
      </c>
      <c r="B6928" t="s">
        <v>10473</v>
      </c>
      <c r="C6928">
        <v>6671</v>
      </c>
      <c r="D6928">
        <v>32</v>
      </c>
      <c r="E6928">
        <v>295</v>
      </c>
      <c r="F6928" t="s">
        <v>10364</v>
      </c>
      <c r="G6928">
        <v>870</v>
      </c>
      <c r="H6928">
        <v>1</v>
      </c>
    </row>
    <row r="6929" spans="1:8" x14ac:dyDescent="0.3">
      <c r="A6929" s="33">
        <v>701964</v>
      </c>
      <c r="B6929" t="s">
        <v>10474</v>
      </c>
      <c r="C6929">
        <v>4263</v>
      </c>
      <c r="D6929">
        <v>32</v>
      </c>
      <c r="E6929">
        <v>326</v>
      </c>
      <c r="F6929" t="s">
        <v>10364</v>
      </c>
      <c r="G6929">
        <v>1788</v>
      </c>
      <c r="H6929">
        <v>1</v>
      </c>
    </row>
    <row r="6930" spans="1:8" x14ac:dyDescent="0.3">
      <c r="A6930" s="33">
        <v>701077</v>
      </c>
      <c r="B6930" t="s">
        <v>10475</v>
      </c>
      <c r="C6930">
        <v>5873</v>
      </c>
      <c r="D6930">
        <v>32</v>
      </c>
      <c r="E6930">
        <v>69</v>
      </c>
      <c r="F6930" t="s">
        <v>10364</v>
      </c>
      <c r="G6930">
        <v>2232</v>
      </c>
      <c r="H6930">
        <v>1</v>
      </c>
    </row>
    <row r="6931" spans="1:8" x14ac:dyDescent="0.3">
      <c r="A6931" s="33">
        <v>702021</v>
      </c>
      <c r="B6931" t="s">
        <v>17307</v>
      </c>
      <c r="C6931">
        <v>0</v>
      </c>
      <c r="D6931">
        <v>32</v>
      </c>
      <c r="E6931">
        <v>149</v>
      </c>
      <c r="F6931" t="s">
        <v>10364</v>
      </c>
      <c r="G6931">
        <v>0</v>
      </c>
      <c r="H6931">
        <v>0</v>
      </c>
    </row>
    <row r="6932" spans="1:8" x14ac:dyDescent="0.3">
      <c r="A6932" s="33">
        <v>701484</v>
      </c>
      <c r="B6932" t="s">
        <v>10476</v>
      </c>
      <c r="C6932">
        <v>3849.81</v>
      </c>
      <c r="D6932">
        <v>32</v>
      </c>
      <c r="E6932">
        <v>126</v>
      </c>
      <c r="F6932" t="s">
        <v>10364</v>
      </c>
      <c r="G6932">
        <v>2148</v>
      </c>
      <c r="H6932">
        <v>1</v>
      </c>
    </row>
    <row r="6933" spans="1:8" x14ac:dyDescent="0.3">
      <c r="A6933" s="33">
        <v>701966</v>
      </c>
      <c r="B6933" t="s">
        <v>16881</v>
      </c>
      <c r="C6933">
        <v>2856.78</v>
      </c>
      <c r="D6933">
        <v>32</v>
      </c>
      <c r="E6933">
        <v>328</v>
      </c>
      <c r="F6933" t="s">
        <v>10364</v>
      </c>
      <c r="G6933">
        <v>2856</v>
      </c>
      <c r="H6933">
        <v>1</v>
      </c>
    </row>
    <row r="6934" spans="1:8" x14ac:dyDescent="0.3">
      <c r="A6934" s="33">
        <v>701091</v>
      </c>
      <c r="B6934" t="s">
        <v>10477</v>
      </c>
      <c r="C6934">
        <v>5671</v>
      </c>
      <c r="D6934">
        <v>32</v>
      </c>
      <c r="E6934">
        <v>88</v>
      </c>
      <c r="F6934" t="s">
        <v>10364</v>
      </c>
      <c r="G6934">
        <v>1692</v>
      </c>
      <c r="H6934">
        <v>1</v>
      </c>
    </row>
    <row r="6935" spans="1:8" x14ac:dyDescent="0.3">
      <c r="A6935" s="33">
        <v>701430</v>
      </c>
      <c r="B6935" t="s">
        <v>10478</v>
      </c>
      <c r="C6935">
        <v>3405.18</v>
      </c>
      <c r="D6935">
        <v>32</v>
      </c>
      <c r="E6935">
        <v>70</v>
      </c>
      <c r="F6935" t="s">
        <v>10364</v>
      </c>
      <c r="G6935">
        <v>0</v>
      </c>
      <c r="H6935">
        <v>0</v>
      </c>
    </row>
    <row r="6936" spans="1:8" x14ac:dyDescent="0.3">
      <c r="A6936" s="33">
        <v>701717</v>
      </c>
      <c r="B6936" t="s">
        <v>10479</v>
      </c>
      <c r="C6936">
        <v>2174.81</v>
      </c>
      <c r="D6936">
        <v>32</v>
      </c>
      <c r="E6936">
        <v>163</v>
      </c>
      <c r="F6936" t="s">
        <v>10364</v>
      </c>
      <c r="G6936">
        <v>0</v>
      </c>
      <c r="H6936">
        <v>0</v>
      </c>
    </row>
    <row r="6937" spans="1:8" x14ac:dyDescent="0.3">
      <c r="A6937" s="33">
        <v>701423</v>
      </c>
      <c r="B6937" t="s">
        <v>16943</v>
      </c>
      <c r="C6937">
        <v>7038.84</v>
      </c>
      <c r="D6937">
        <v>32</v>
      </c>
      <c r="E6937">
        <v>30</v>
      </c>
      <c r="F6937" t="s">
        <v>10364</v>
      </c>
      <c r="G6937">
        <v>1440</v>
      </c>
      <c r="H6937">
        <v>1</v>
      </c>
    </row>
    <row r="6938" spans="1:8" x14ac:dyDescent="0.3">
      <c r="A6938" s="33">
        <v>701425</v>
      </c>
      <c r="B6938" t="s">
        <v>10480</v>
      </c>
      <c r="C6938">
        <v>6314.82</v>
      </c>
      <c r="D6938">
        <v>32</v>
      </c>
      <c r="E6938">
        <v>30</v>
      </c>
      <c r="F6938" t="s">
        <v>10364</v>
      </c>
      <c r="G6938">
        <v>144</v>
      </c>
      <c r="H6938">
        <v>1</v>
      </c>
    </row>
    <row r="6939" spans="1:8" x14ac:dyDescent="0.3">
      <c r="A6939" s="33">
        <v>701768</v>
      </c>
      <c r="B6939" t="s">
        <v>10481</v>
      </c>
      <c r="C6939">
        <v>4557</v>
      </c>
      <c r="D6939">
        <v>32</v>
      </c>
      <c r="E6939">
        <v>295</v>
      </c>
      <c r="F6939" t="s">
        <v>10364</v>
      </c>
      <c r="G6939">
        <v>2580</v>
      </c>
      <c r="H6939">
        <v>1</v>
      </c>
    </row>
    <row r="6940" spans="1:8" x14ac:dyDescent="0.3">
      <c r="A6940" s="33">
        <v>701759</v>
      </c>
      <c r="B6940" t="s">
        <v>10482</v>
      </c>
      <c r="C6940">
        <v>7286.95</v>
      </c>
      <c r="D6940">
        <v>32</v>
      </c>
      <c r="E6940">
        <v>88</v>
      </c>
      <c r="F6940" t="s">
        <v>10364</v>
      </c>
      <c r="G6940">
        <v>1230</v>
      </c>
      <c r="H6940">
        <v>1</v>
      </c>
    </row>
    <row r="6941" spans="1:8" x14ac:dyDescent="0.3">
      <c r="A6941" s="33">
        <v>701974</v>
      </c>
      <c r="B6941" t="s">
        <v>16916</v>
      </c>
      <c r="C6941">
        <v>365201.47</v>
      </c>
      <c r="D6941">
        <v>32</v>
      </c>
      <c r="E6941">
        <v>328</v>
      </c>
      <c r="F6941" t="s">
        <v>10364</v>
      </c>
      <c r="G6941">
        <v>28</v>
      </c>
      <c r="H6941">
        <v>1</v>
      </c>
    </row>
    <row r="6942" spans="1:8" x14ac:dyDescent="0.3">
      <c r="A6942" s="33">
        <v>701968</v>
      </c>
      <c r="B6942" t="s">
        <v>16917</v>
      </c>
      <c r="C6942">
        <v>433810.31</v>
      </c>
      <c r="D6942">
        <v>32</v>
      </c>
      <c r="E6942">
        <v>328</v>
      </c>
      <c r="F6942" t="s">
        <v>10364</v>
      </c>
      <c r="G6942">
        <v>0</v>
      </c>
      <c r="H6942">
        <v>0</v>
      </c>
    </row>
    <row r="6943" spans="1:8" x14ac:dyDescent="0.3">
      <c r="A6943" s="33">
        <v>701418</v>
      </c>
      <c r="B6943" t="s">
        <v>10483</v>
      </c>
      <c r="C6943">
        <v>810073.13</v>
      </c>
      <c r="D6943">
        <v>32</v>
      </c>
      <c r="E6943">
        <v>69</v>
      </c>
      <c r="F6943" t="s">
        <v>10364</v>
      </c>
      <c r="G6943">
        <v>6</v>
      </c>
      <c r="H6943">
        <v>0</v>
      </c>
    </row>
    <row r="6944" spans="1:8" x14ac:dyDescent="0.3">
      <c r="A6944" s="33">
        <v>701721</v>
      </c>
      <c r="B6944" t="s">
        <v>10484</v>
      </c>
      <c r="C6944">
        <v>345410.55</v>
      </c>
      <c r="D6944">
        <v>32</v>
      </c>
      <c r="E6944">
        <v>163</v>
      </c>
      <c r="F6944" t="s">
        <v>10364</v>
      </c>
      <c r="G6944">
        <v>0</v>
      </c>
      <c r="H6944">
        <v>0</v>
      </c>
    </row>
    <row r="6945" spans="1:8" x14ac:dyDescent="0.3">
      <c r="A6945" s="33">
        <v>701770</v>
      </c>
      <c r="B6945" t="s">
        <v>10485</v>
      </c>
      <c r="C6945">
        <v>606000</v>
      </c>
      <c r="D6945">
        <v>32</v>
      </c>
      <c r="E6945">
        <v>295</v>
      </c>
      <c r="F6945" t="s">
        <v>10364</v>
      </c>
      <c r="G6945">
        <v>15</v>
      </c>
      <c r="H6945">
        <v>1</v>
      </c>
    </row>
    <row r="6946" spans="1:8" x14ac:dyDescent="0.3">
      <c r="A6946" s="33">
        <v>701558</v>
      </c>
      <c r="B6946" t="s">
        <v>10486</v>
      </c>
      <c r="C6946">
        <v>509918.2</v>
      </c>
      <c r="D6946">
        <v>32</v>
      </c>
      <c r="E6946">
        <v>126</v>
      </c>
      <c r="F6946" t="s">
        <v>10364</v>
      </c>
      <c r="G6946">
        <v>16</v>
      </c>
      <c r="H6946">
        <v>1</v>
      </c>
    </row>
    <row r="6947" spans="1:8" x14ac:dyDescent="0.3">
      <c r="A6947" s="33">
        <v>701247</v>
      </c>
      <c r="B6947" t="s">
        <v>10487</v>
      </c>
      <c r="C6947">
        <v>805605.18</v>
      </c>
      <c r="D6947">
        <v>32</v>
      </c>
      <c r="E6947">
        <v>88</v>
      </c>
      <c r="F6947" t="s">
        <v>10364</v>
      </c>
      <c r="G6947">
        <v>7</v>
      </c>
      <c r="H6947">
        <v>0</v>
      </c>
    </row>
    <row r="6948" spans="1:8" x14ac:dyDescent="0.3">
      <c r="A6948" s="33">
        <v>701090</v>
      </c>
      <c r="B6948" t="s">
        <v>10488</v>
      </c>
      <c r="C6948">
        <v>831479.52</v>
      </c>
      <c r="D6948">
        <v>32</v>
      </c>
      <c r="E6948">
        <v>88</v>
      </c>
      <c r="F6948" t="s">
        <v>10364</v>
      </c>
      <c r="G6948">
        <v>0</v>
      </c>
      <c r="H6948">
        <v>0</v>
      </c>
    </row>
    <row r="6949" spans="1:8" x14ac:dyDescent="0.3">
      <c r="A6949" s="33">
        <v>701092</v>
      </c>
      <c r="B6949" t="s">
        <v>10489</v>
      </c>
      <c r="C6949">
        <v>922614.24</v>
      </c>
      <c r="D6949">
        <v>32</v>
      </c>
      <c r="E6949">
        <v>88</v>
      </c>
      <c r="F6949" t="s">
        <v>10364</v>
      </c>
      <c r="G6949">
        <v>32</v>
      </c>
      <c r="H6949">
        <v>1</v>
      </c>
    </row>
    <row r="6950" spans="1:8" x14ac:dyDescent="0.3">
      <c r="A6950" s="33">
        <v>701428</v>
      </c>
      <c r="B6950" t="s">
        <v>10490</v>
      </c>
      <c r="C6950">
        <v>500516.02</v>
      </c>
      <c r="D6950">
        <v>32</v>
      </c>
      <c r="E6950">
        <v>30</v>
      </c>
      <c r="F6950" t="s">
        <v>10364</v>
      </c>
      <c r="G6950">
        <v>0</v>
      </c>
      <c r="H6950">
        <v>0</v>
      </c>
    </row>
    <row r="6951" spans="1:8" x14ac:dyDescent="0.3">
      <c r="A6951" s="33">
        <v>701766</v>
      </c>
      <c r="B6951" t="s">
        <v>10491</v>
      </c>
      <c r="C6951">
        <v>91763.34</v>
      </c>
      <c r="D6951">
        <v>32</v>
      </c>
      <c r="E6951">
        <v>30</v>
      </c>
      <c r="F6951" t="s">
        <v>10364</v>
      </c>
      <c r="G6951">
        <v>5</v>
      </c>
      <c r="H6951">
        <v>0</v>
      </c>
    </row>
    <row r="6952" spans="1:8" x14ac:dyDescent="0.3">
      <c r="A6952" s="33">
        <v>701093</v>
      </c>
      <c r="B6952" t="s">
        <v>10492</v>
      </c>
      <c r="C6952">
        <v>116555.4</v>
      </c>
      <c r="D6952">
        <v>32</v>
      </c>
      <c r="E6952">
        <v>88</v>
      </c>
      <c r="F6952" t="s">
        <v>10364</v>
      </c>
      <c r="G6952">
        <v>408</v>
      </c>
      <c r="H6952">
        <v>1</v>
      </c>
    </row>
    <row r="6953" spans="1:8" x14ac:dyDescent="0.3">
      <c r="A6953" s="33">
        <v>701718</v>
      </c>
      <c r="B6953" t="s">
        <v>10493</v>
      </c>
      <c r="C6953">
        <v>10106.450000000001</v>
      </c>
      <c r="D6953">
        <v>32</v>
      </c>
      <c r="E6953">
        <v>163</v>
      </c>
      <c r="F6953" t="s">
        <v>10364</v>
      </c>
      <c r="G6953">
        <v>0</v>
      </c>
      <c r="H6953">
        <v>0</v>
      </c>
    </row>
    <row r="6954" spans="1:8" x14ac:dyDescent="0.3">
      <c r="A6954" s="33">
        <v>701524</v>
      </c>
      <c r="B6954" t="s">
        <v>10494</v>
      </c>
      <c r="C6954">
        <v>34079</v>
      </c>
      <c r="D6954">
        <v>32</v>
      </c>
      <c r="E6954">
        <v>149</v>
      </c>
      <c r="F6954" t="s">
        <v>10364</v>
      </c>
      <c r="G6954">
        <v>1079</v>
      </c>
      <c r="H6954">
        <v>1</v>
      </c>
    </row>
    <row r="6955" spans="1:8" x14ac:dyDescent="0.3">
      <c r="A6955" s="33">
        <v>701526</v>
      </c>
      <c r="B6955" t="s">
        <v>10495</v>
      </c>
      <c r="C6955">
        <v>30736.68</v>
      </c>
      <c r="D6955">
        <v>32</v>
      </c>
      <c r="E6955">
        <v>149</v>
      </c>
      <c r="F6955" t="s">
        <v>10364</v>
      </c>
      <c r="G6955">
        <v>1300</v>
      </c>
      <c r="H6955">
        <v>1</v>
      </c>
    </row>
    <row r="6956" spans="1:8" x14ac:dyDescent="0.3">
      <c r="A6956" s="33">
        <v>701508</v>
      </c>
      <c r="B6956" t="s">
        <v>10496</v>
      </c>
      <c r="C6956">
        <v>11755.53</v>
      </c>
      <c r="D6956">
        <v>32</v>
      </c>
      <c r="E6956">
        <v>126</v>
      </c>
      <c r="F6956" t="s">
        <v>10364</v>
      </c>
      <c r="G6956">
        <v>12</v>
      </c>
      <c r="H6956">
        <v>1</v>
      </c>
    </row>
    <row r="6957" spans="1:8" x14ac:dyDescent="0.3">
      <c r="A6957" s="33">
        <v>701516</v>
      </c>
      <c r="B6957" t="s">
        <v>10497</v>
      </c>
      <c r="C6957">
        <v>8856.59</v>
      </c>
      <c r="D6957">
        <v>32</v>
      </c>
      <c r="E6957">
        <v>165</v>
      </c>
      <c r="F6957" t="s">
        <v>10364</v>
      </c>
      <c r="G6957">
        <v>0</v>
      </c>
      <c r="H6957">
        <v>0</v>
      </c>
    </row>
    <row r="6958" spans="1:8" x14ac:dyDescent="0.3">
      <c r="A6958" s="33">
        <v>701553</v>
      </c>
      <c r="B6958" t="s">
        <v>10498</v>
      </c>
      <c r="C6958">
        <v>17669</v>
      </c>
      <c r="D6958">
        <v>32</v>
      </c>
      <c r="E6958">
        <v>180</v>
      </c>
      <c r="F6958" t="s">
        <v>10364</v>
      </c>
      <c r="G6958">
        <v>356</v>
      </c>
      <c r="H6958">
        <v>1</v>
      </c>
    </row>
    <row r="6959" spans="1:8" x14ac:dyDescent="0.3">
      <c r="A6959" s="33">
        <v>701965</v>
      </c>
      <c r="B6959" t="s">
        <v>10499</v>
      </c>
      <c r="C6959">
        <v>14850</v>
      </c>
      <c r="D6959">
        <v>32</v>
      </c>
      <c r="E6959">
        <v>326</v>
      </c>
      <c r="F6959" t="s">
        <v>10364</v>
      </c>
      <c r="G6959">
        <v>2795</v>
      </c>
      <c r="H6959">
        <v>1</v>
      </c>
    </row>
    <row r="6960" spans="1:8" x14ac:dyDescent="0.3">
      <c r="A6960" s="33">
        <v>701536</v>
      </c>
      <c r="B6960" t="s">
        <v>10500</v>
      </c>
      <c r="C6960">
        <v>22390.29</v>
      </c>
      <c r="D6960">
        <v>32</v>
      </c>
      <c r="E6960">
        <v>69</v>
      </c>
      <c r="F6960" t="s">
        <v>10364</v>
      </c>
      <c r="G6960">
        <v>0</v>
      </c>
      <c r="H6960">
        <v>0</v>
      </c>
    </row>
    <row r="6961" spans="1:8" x14ac:dyDescent="0.3">
      <c r="A6961" s="33">
        <v>110674</v>
      </c>
      <c r="B6961" t="s">
        <v>10501</v>
      </c>
      <c r="C6961">
        <v>14848.82</v>
      </c>
      <c r="D6961">
        <v>32</v>
      </c>
      <c r="E6961">
        <v>185</v>
      </c>
      <c r="F6961" t="s">
        <v>10364</v>
      </c>
      <c r="G6961">
        <v>0</v>
      </c>
      <c r="H6961">
        <v>0</v>
      </c>
    </row>
    <row r="6962" spans="1:8" x14ac:dyDescent="0.3">
      <c r="A6962" s="33">
        <v>701281</v>
      </c>
      <c r="B6962" t="s">
        <v>10502</v>
      </c>
      <c r="C6962">
        <v>30840.06</v>
      </c>
      <c r="D6962">
        <v>32</v>
      </c>
      <c r="E6962">
        <v>118</v>
      </c>
      <c r="F6962" t="s">
        <v>10364</v>
      </c>
      <c r="G6962">
        <v>0</v>
      </c>
      <c r="H6962">
        <v>0</v>
      </c>
    </row>
    <row r="6963" spans="1:8" x14ac:dyDescent="0.3">
      <c r="A6963" s="33">
        <v>701035</v>
      </c>
      <c r="B6963" t="s">
        <v>10503</v>
      </c>
      <c r="C6963">
        <v>18095</v>
      </c>
      <c r="D6963">
        <v>32</v>
      </c>
      <c r="E6963">
        <v>69</v>
      </c>
      <c r="F6963" t="s">
        <v>10364</v>
      </c>
      <c r="G6963">
        <v>7983</v>
      </c>
      <c r="H6963">
        <v>1</v>
      </c>
    </row>
    <row r="6964" spans="1:8" x14ac:dyDescent="0.3">
      <c r="A6964" s="33">
        <v>702022</v>
      </c>
      <c r="B6964" t="s">
        <v>17308</v>
      </c>
      <c r="C6964">
        <v>0</v>
      </c>
      <c r="D6964">
        <v>32</v>
      </c>
      <c r="E6964">
        <v>149</v>
      </c>
      <c r="F6964" t="s">
        <v>10364</v>
      </c>
      <c r="G6964">
        <v>0</v>
      </c>
      <c r="H6964">
        <v>0</v>
      </c>
    </row>
    <row r="6965" spans="1:8" x14ac:dyDescent="0.3">
      <c r="A6965" s="33">
        <v>701967</v>
      </c>
      <c r="B6965" t="s">
        <v>16882</v>
      </c>
      <c r="C6965">
        <v>9938.2199999999993</v>
      </c>
      <c r="D6965">
        <v>32</v>
      </c>
      <c r="E6965">
        <v>328</v>
      </c>
      <c r="F6965" t="s">
        <v>10364</v>
      </c>
      <c r="G6965">
        <v>29</v>
      </c>
      <c r="H6965">
        <v>1</v>
      </c>
    </row>
    <row r="6966" spans="1:8" x14ac:dyDescent="0.3">
      <c r="A6966" s="33">
        <v>701804</v>
      </c>
      <c r="B6966" t="s">
        <v>10504</v>
      </c>
      <c r="C6966">
        <v>18361</v>
      </c>
      <c r="D6966">
        <v>32</v>
      </c>
      <c r="E6966">
        <v>88</v>
      </c>
      <c r="F6966" t="s">
        <v>10364</v>
      </c>
      <c r="G6966">
        <v>6227</v>
      </c>
      <c r="H6966">
        <v>1</v>
      </c>
    </row>
    <row r="6967" spans="1:8" x14ac:dyDescent="0.3">
      <c r="A6967" s="33">
        <v>701183</v>
      </c>
      <c r="B6967" t="s">
        <v>10505</v>
      </c>
      <c r="C6967">
        <v>19371</v>
      </c>
      <c r="D6967">
        <v>32</v>
      </c>
      <c r="E6967">
        <v>88</v>
      </c>
      <c r="F6967" t="s">
        <v>10364</v>
      </c>
      <c r="G6967">
        <v>36377</v>
      </c>
      <c r="H6967">
        <v>1</v>
      </c>
    </row>
    <row r="6968" spans="1:8" x14ac:dyDescent="0.3">
      <c r="A6968" s="33">
        <v>701089</v>
      </c>
      <c r="B6968" t="s">
        <v>10506</v>
      </c>
      <c r="C6968">
        <v>20046</v>
      </c>
      <c r="D6968">
        <v>32</v>
      </c>
      <c r="E6968">
        <v>88</v>
      </c>
      <c r="F6968" t="s">
        <v>10364</v>
      </c>
      <c r="G6968">
        <v>968</v>
      </c>
      <c r="H6968">
        <v>1</v>
      </c>
    </row>
    <row r="6969" spans="1:8" x14ac:dyDescent="0.3">
      <c r="A6969" s="33">
        <v>701101</v>
      </c>
      <c r="B6969" t="s">
        <v>10507</v>
      </c>
      <c r="C6969">
        <v>27504.92</v>
      </c>
      <c r="D6969">
        <v>32</v>
      </c>
      <c r="E6969">
        <v>88</v>
      </c>
      <c r="F6969" t="s">
        <v>10364</v>
      </c>
      <c r="G6969">
        <v>0</v>
      </c>
      <c r="H6969">
        <v>0</v>
      </c>
    </row>
    <row r="6970" spans="1:8" x14ac:dyDescent="0.3">
      <c r="A6970" s="33">
        <v>701769</v>
      </c>
      <c r="B6970" t="s">
        <v>10508</v>
      </c>
      <c r="C6970">
        <v>14167</v>
      </c>
      <c r="D6970">
        <v>32</v>
      </c>
      <c r="E6970">
        <v>295</v>
      </c>
      <c r="F6970" t="s">
        <v>10364</v>
      </c>
      <c r="G6970">
        <v>2366</v>
      </c>
      <c r="H6970">
        <v>1</v>
      </c>
    </row>
    <row r="6971" spans="1:8" x14ac:dyDescent="0.3">
      <c r="A6971" s="33">
        <v>701256</v>
      </c>
      <c r="B6971" t="s">
        <v>10509</v>
      </c>
      <c r="C6971">
        <v>17361.36</v>
      </c>
      <c r="D6971">
        <v>32</v>
      </c>
      <c r="E6971">
        <v>30</v>
      </c>
      <c r="F6971" t="s">
        <v>10364</v>
      </c>
      <c r="G6971">
        <v>0</v>
      </c>
      <c r="H6971">
        <v>0</v>
      </c>
    </row>
    <row r="6972" spans="1:8" x14ac:dyDescent="0.3">
      <c r="A6972" s="33">
        <v>701514</v>
      </c>
      <c r="B6972" t="s">
        <v>10510</v>
      </c>
      <c r="C6972">
        <v>19437</v>
      </c>
      <c r="D6972">
        <v>32</v>
      </c>
      <c r="E6972">
        <v>30</v>
      </c>
      <c r="F6972" t="s">
        <v>10364</v>
      </c>
      <c r="G6972">
        <v>1028</v>
      </c>
      <c r="H6972">
        <v>1</v>
      </c>
    </row>
    <row r="6973" spans="1:8" x14ac:dyDescent="0.3">
      <c r="A6973" s="33">
        <v>701576</v>
      </c>
      <c r="B6973" t="s">
        <v>10511</v>
      </c>
      <c r="C6973">
        <v>15686.75</v>
      </c>
      <c r="D6973">
        <v>32</v>
      </c>
      <c r="E6973">
        <v>183</v>
      </c>
      <c r="F6973" t="s">
        <v>10364</v>
      </c>
      <c r="G6973">
        <v>0</v>
      </c>
      <c r="H6973">
        <v>0</v>
      </c>
    </row>
    <row r="6974" spans="1:8" x14ac:dyDescent="0.3">
      <c r="A6974" s="33">
        <v>701560</v>
      </c>
      <c r="B6974" t="s">
        <v>10512</v>
      </c>
      <c r="C6974">
        <v>25113.9</v>
      </c>
      <c r="D6974">
        <v>32</v>
      </c>
      <c r="E6974">
        <v>69</v>
      </c>
      <c r="F6974" t="s">
        <v>10364</v>
      </c>
      <c r="G6974">
        <v>0</v>
      </c>
      <c r="H6974">
        <v>0</v>
      </c>
    </row>
    <row r="6975" spans="1:8" x14ac:dyDescent="0.3">
      <c r="A6975" s="33">
        <v>701214</v>
      </c>
      <c r="B6975" t="s">
        <v>10513</v>
      </c>
      <c r="C6975">
        <v>43860</v>
      </c>
      <c r="D6975">
        <v>32</v>
      </c>
      <c r="E6975">
        <v>149</v>
      </c>
      <c r="F6975" t="s">
        <v>10364</v>
      </c>
      <c r="G6975">
        <v>0</v>
      </c>
      <c r="H6975">
        <v>0</v>
      </c>
    </row>
    <row r="6976" spans="1:8" x14ac:dyDescent="0.3">
      <c r="A6976" s="33">
        <v>701215</v>
      </c>
      <c r="B6976" t="s">
        <v>10514</v>
      </c>
      <c r="C6976">
        <v>37551</v>
      </c>
      <c r="D6976">
        <v>32</v>
      </c>
      <c r="E6976">
        <v>149</v>
      </c>
      <c r="F6976" t="s">
        <v>10364</v>
      </c>
      <c r="G6976">
        <v>206</v>
      </c>
      <c r="H6976">
        <v>1</v>
      </c>
    </row>
    <row r="6977" spans="1:8" x14ac:dyDescent="0.3">
      <c r="A6977" s="33">
        <v>701412</v>
      </c>
      <c r="B6977" t="s">
        <v>10515</v>
      </c>
      <c r="C6977">
        <v>26134.3</v>
      </c>
      <c r="D6977">
        <v>32</v>
      </c>
      <c r="E6977">
        <v>30</v>
      </c>
      <c r="F6977" t="s">
        <v>10364</v>
      </c>
      <c r="G6977">
        <v>98</v>
      </c>
      <c r="H6977">
        <v>1</v>
      </c>
    </row>
    <row r="6978" spans="1:8" x14ac:dyDescent="0.3">
      <c r="A6978" s="33">
        <v>701104</v>
      </c>
      <c r="B6978" t="s">
        <v>10516</v>
      </c>
      <c r="C6978">
        <v>23867.87</v>
      </c>
      <c r="D6978">
        <v>32</v>
      </c>
      <c r="E6978">
        <v>30</v>
      </c>
      <c r="F6978" t="s">
        <v>10364</v>
      </c>
      <c r="G6978">
        <v>0</v>
      </c>
      <c r="H6978">
        <v>0</v>
      </c>
    </row>
    <row r="6979" spans="1:8" x14ac:dyDescent="0.3">
      <c r="A6979" s="33">
        <v>701993</v>
      </c>
      <c r="B6979" t="s">
        <v>16964</v>
      </c>
      <c r="C6979">
        <v>29070</v>
      </c>
      <c r="D6979">
        <v>32</v>
      </c>
      <c r="E6979">
        <v>88</v>
      </c>
      <c r="F6979" t="s">
        <v>10364</v>
      </c>
      <c r="G6979">
        <v>318</v>
      </c>
      <c r="H6979">
        <v>1</v>
      </c>
    </row>
    <row r="6980" spans="1:8" x14ac:dyDescent="0.3">
      <c r="A6980" s="33">
        <v>701987</v>
      </c>
      <c r="B6980" t="s">
        <v>17340</v>
      </c>
      <c r="C6980">
        <v>3700</v>
      </c>
      <c r="D6980">
        <v>32</v>
      </c>
      <c r="E6980">
        <v>337</v>
      </c>
      <c r="F6980" t="s">
        <v>10364</v>
      </c>
      <c r="G6980">
        <v>204</v>
      </c>
      <c r="H6980">
        <v>1</v>
      </c>
    </row>
    <row r="6981" spans="1:8" x14ac:dyDescent="0.3">
      <c r="A6981" s="33">
        <v>701988</v>
      </c>
      <c r="B6981" t="s">
        <v>17341</v>
      </c>
      <c r="C6981">
        <v>15129</v>
      </c>
      <c r="D6981">
        <v>32</v>
      </c>
      <c r="E6981">
        <v>337</v>
      </c>
      <c r="F6981" t="s">
        <v>10364</v>
      </c>
      <c r="G6981">
        <v>0</v>
      </c>
      <c r="H6981">
        <v>0</v>
      </c>
    </row>
    <row r="6982" spans="1:8" x14ac:dyDescent="0.3">
      <c r="A6982" s="33">
        <v>701835</v>
      </c>
      <c r="B6982" t="s">
        <v>10517</v>
      </c>
      <c r="C6982">
        <v>2746</v>
      </c>
      <c r="D6982">
        <v>32</v>
      </c>
      <c r="E6982">
        <v>311</v>
      </c>
      <c r="F6982" t="s">
        <v>10364</v>
      </c>
      <c r="G6982">
        <v>0</v>
      </c>
      <c r="H6982">
        <v>0</v>
      </c>
    </row>
    <row r="6983" spans="1:8" x14ac:dyDescent="0.3">
      <c r="A6983" s="33">
        <v>701837</v>
      </c>
      <c r="B6983" t="s">
        <v>10518</v>
      </c>
      <c r="C6983">
        <v>402323.21</v>
      </c>
      <c r="D6983">
        <v>32</v>
      </c>
      <c r="E6983">
        <v>311</v>
      </c>
      <c r="F6983" t="s">
        <v>10364</v>
      </c>
      <c r="G6983">
        <v>0</v>
      </c>
      <c r="H6983">
        <v>0</v>
      </c>
    </row>
    <row r="6984" spans="1:8" x14ac:dyDescent="0.3">
      <c r="A6984" s="33">
        <v>701836</v>
      </c>
      <c r="B6984" t="s">
        <v>10519</v>
      </c>
      <c r="C6984">
        <v>10860.23</v>
      </c>
      <c r="D6984">
        <v>32</v>
      </c>
      <c r="E6984">
        <v>311</v>
      </c>
      <c r="F6984" t="s">
        <v>10364</v>
      </c>
      <c r="G6984">
        <v>0</v>
      </c>
      <c r="H6984">
        <v>0</v>
      </c>
    </row>
    <row r="6985" spans="1:8" x14ac:dyDescent="0.3">
      <c r="A6985" s="33">
        <v>701686</v>
      </c>
      <c r="B6985" t="s">
        <v>10520</v>
      </c>
      <c r="C6985">
        <v>12231.33</v>
      </c>
      <c r="D6985">
        <v>32</v>
      </c>
      <c r="E6985">
        <v>149</v>
      </c>
      <c r="F6985" t="s">
        <v>10364</v>
      </c>
      <c r="G6985">
        <v>120</v>
      </c>
      <c r="H6985">
        <v>1</v>
      </c>
    </row>
    <row r="6986" spans="1:8" x14ac:dyDescent="0.3">
      <c r="A6986" s="33">
        <v>701778</v>
      </c>
      <c r="B6986" t="s">
        <v>10521</v>
      </c>
      <c r="C6986">
        <v>7086</v>
      </c>
      <c r="D6986">
        <v>32</v>
      </c>
      <c r="E6986">
        <v>295</v>
      </c>
      <c r="F6986" t="s">
        <v>10364</v>
      </c>
      <c r="G6986">
        <v>569</v>
      </c>
      <c r="H6986">
        <v>1</v>
      </c>
    </row>
    <row r="6987" spans="1:8" x14ac:dyDescent="0.3">
      <c r="A6987" s="33">
        <v>701779</v>
      </c>
      <c r="B6987" t="s">
        <v>10522</v>
      </c>
      <c r="C6987">
        <v>25700</v>
      </c>
      <c r="D6987">
        <v>32</v>
      </c>
      <c r="E6987">
        <v>295</v>
      </c>
      <c r="F6987" t="s">
        <v>10364</v>
      </c>
      <c r="G6987">
        <v>47</v>
      </c>
      <c r="H6987">
        <v>1</v>
      </c>
    </row>
    <row r="6988" spans="1:8" x14ac:dyDescent="0.3">
      <c r="A6988" s="33">
        <v>701219</v>
      </c>
      <c r="B6988" t="s">
        <v>10523</v>
      </c>
      <c r="C6988">
        <v>76139.070000000007</v>
      </c>
      <c r="D6988">
        <v>32</v>
      </c>
      <c r="E6988">
        <v>149</v>
      </c>
      <c r="F6988" t="s">
        <v>10364</v>
      </c>
      <c r="G6988">
        <v>391</v>
      </c>
      <c r="H6988">
        <v>1</v>
      </c>
    </row>
    <row r="6989" spans="1:8" x14ac:dyDescent="0.3">
      <c r="A6989" s="33">
        <v>701720</v>
      </c>
      <c r="B6989" t="s">
        <v>10524</v>
      </c>
      <c r="C6989">
        <v>2174.81</v>
      </c>
      <c r="D6989">
        <v>32</v>
      </c>
      <c r="E6989">
        <v>163</v>
      </c>
      <c r="F6989" t="s">
        <v>10364</v>
      </c>
      <c r="G6989">
        <v>0</v>
      </c>
      <c r="H6989">
        <v>0</v>
      </c>
    </row>
    <row r="6990" spans="1:8" x14ac:dyDescent="0.3">
      <c r="A6990" s="33">
        <v>701954</v>
      </c>
      <c r="B6990" t="s">
        <v>10525</v>
      </c>
      <c r="C6990">
        <v>65699.25</v>
      </c>
      <c r="D6990">
        <v>32</v>
      </c>
      <c r="E6990">
        <v>320</v>
      </c>
      <c r="F6990" t="s">
        <v>10364</v>
      </c>
      <c r="G6990">
        <v>1</v>
      </c>
      <c r="H6990">
        <v>0</v>
      </c>
    </row>
    <row r="6991" spans="1:8" x14ac:dyDescent="0.3">
      <c r="A6991" s="33">
        <v>701956</v>
      </c>
      <c r="B6991" t="s">
        <v>10526</v>
      </c>
      <c r="C6991">
        <v>55917.18</v>
      </c>
      <c r="D6991">
        <v>32</v>
      </c>
      <c r="E6991">
        <v>320</v>
      </c>
      <c r="F6991" t="s">
        <v>10364</v>
      </c>
      <c r="G6991">
        <v>3</v>
      </c>
      <c r="H6991">
        <v>0</v>
      </c>
    </row>
    <row r="6992" spans="1:8" x14ac:dyDescent="0.3">
      <c r="A6992" s="33">
        <v>701554</v>
      </c>
      <c r="B6992" t="s">
        <v>10527</v>
      </c>
      <c r="C6992">
        <v>2238.77</v>
      </c>
      <c r="D6992">
        <v>32</v>
      </c>
      <c r="E6992">
        <v>165</v>
      </c>
      <c r="F6992" t="s">
        <v>10364</v>
      </c>
      <c r="G6992">
        <v>0</v>
      </c>
      <c r="H6992">
        <v>0</v>
      </c>
    </row>
    <row r="6993" spans="1:8" x14ac:dyDescent="0.3">
      <c r="A6993" s="33">
        <v>701659</v>
      </c>
      <c r="B6993" t="s">
        <v>10528</v>
      </c>
      <c r="C6993">
        <v>4699.5600000000004</v>
      </c>
      <c r="D6993">
        <v>32</v>
      </c>
      <c r="E6993">
        <v>69</v>
      </c>
      <c r="F6993" t="s">
        <v>10364</v>
      </c>
      <c r="G6993">
        <v>0</v>
      </c>
      <c r="H6993">
        <v>0</v>
      </c>
    </row>
    <row r="6994" spans="1:8" x14ac:dyDescent="0.3">
      <c r="A6994" s="33">
        <v>701186</v>
      </c>
      <c r="B6994" t="s">
        <v>10529</v>
      </c>
      <c r="C6994">
        <v>232.38</v>
      </c>
      <c r="D6994">
        <v>32</v>
      </c>
      <c r="E6994">
        <v>30</v>
      </c>
      <c r="F6994" t="s">
        <v>10364</v>
      </c>
      <c r="G6994">
        <v>0</v>
      </c>
      <c r="H6994">
        <v>0</v>
      </c>
    </row>
    <row r="6995" spans="1:8" x14ac:dyDescent="0.3">
      <c r="A6995" s="33">
        <v>701529</v>
      </c>
      <c r="B6995" t="s">
        <v>10530</v>
      </c>
      <c r="C6995">
        <v>0</v>
      </c>
      <c r="D6995">
        <v>32</v>
      </c>
      <c r="E6995">
        <v>149</v>
      </c>
      <c r="F6995" t="s">
        <v>10364</v>
      </c>
      <c r="G6995">
        <v>0</v>
      </c>
      <c r="H6995">
        <v>0</v>
      </c>
    </row>
    <row r="6996" spans="1:8" x14ac:dyDescent="0.3">
      <c r="A6996" s="33">
        <v>701528</v>
      </c>
      <c r="B6996" t="s">
        <v>10531</v>
      </c>
      <c r="C6996">
        <v>9500</v>
      </c>
      <c r="D6996">
        <v>32</v>
      </c>
      <c r="E6996">
        <v>149</v>
      </c>
      <c r="F6996" t="s">
        <v>10364</v>
      </c>
      <c r="G6996">
        <v>576</v>
      </c>
      <c r="H6996">
        <v>1</v>
      </c>
    </row>
    <row r="6997" spans="1:8" x14ac:dyDescent="0.3">
      <c r="A6997" s="33">
        <v>701589</v>
      </c>
      <c r="B6997" t="s">
        <v>10532</v>
      </c>
      <c r="C6997">
        <v>4727.0200000000004</v>
      </c>
      <c r="D6997">
        <v>32</v>
      </c>
      <c r="E6997">
        <v>185</v>
      </c>
      <c r="F6997" t="s">
        <v>10364</v>
      </c>
      <c r="G6997">
        <v>0</v>
      </c>
      <c r="H6997">
        <v>0</v>
      </c>
    </row>
    <row r="6998" spans="1:8" x14ac:dyDescent="0.3">
      <c r="A6998" s="33">
        <v>701991</v>
      </c>
      <c r="B6998" t="s">
        <v>17074</v>
      </c>
      <c r="C6998">
        <v>4750</v>
      </c>
      <c r="D6998">
        <v>32</v>
      </c>
      <c r="E6998">
        <v>326</v>
      </c>
      <c r="F6998" t="s">
        <v>10364</v>
      </c>
      <c r="G6998">
        <v>1080</v>
      </c>
      <c r="H6998">
        <v>1</v>
      </c>
    </row>
    <row r="6999" spans="1:8" x14ac:dyDescent="0.3">
      <c r="A6999" s="33">
        <v>701480</v>
      </c>
      <c r="B6999" t="s">
        <v>10533</v>
      </c>
      <c r="C6999">
        <v>4044.79</v>
      </c>
      <c r="D6999">
        <v>32</v>
      </c>
      <c r="E6999">
        <v>126</v>
      </c>
      <c r="F6999" t="s">
        <v>10364</v>
      </c>
      <c r="G6999">
        <v>1104</v>
      </c>
      <c r="H6999">
        <v>1</v>
      </c>
    </row>
    <row r="7000" spans="1:8" x14ac:dyDescent="0.3">
      <c r="A7000" s="33">
        <v>702013</v>
      </c>
      <c r="B7000" t="s">
        <v>17197</v>
      </c>
      <c r="C7000">
        <v>0</v>
      </c>
      <c r="D7000">
        <v>32</v>
      </c>
      <c r="E7000">
        <v>328</v>
      </c>
      <c r="F7000" t="s">
        <v>10364</v>
      </c>
      <c r="G7000">
        <v>0</v>
      </c>
      <c r="H7000">
        <v>0</v>
      </c>
    </row>
    <row r="7001" spans="1:8" x14ac:dyDescent="0.3">
      <c r="A7001" s="33">
        <v>701289</v>
      </c>
      <c r="B7001" t="s">
        <v>10534</v>
      </c>
      <c r="C7001">
        <v>5343.64</v>
      </c>
      <c r="D7001">
        <v>32</v>
      </c>
      <c r="E7001">
        <v>88</v>
      </c>
      <c r="F7001" t="s">
        <v>10364</v>
      </c>
      <c r="G7001">
        <v>0</v>
      </c>
      <c r="H7001">
        <v>0</v>
      </c>
    </row>
    <row r="7002" spans="1:8" x14ac:dyDescent="0.3">
      <c r="A7002" s="33">
        <v>701782</v>
      </c>
      <c r="B7002" t="s">
        <v>10535</v>
      </c>
      <c r="C7002">
        <v>4650</v>
      </c>
      <c r="D7002">
        <v>32</v>
      </c>
      <c r="E7002">
        <v>295</v>
      </c>
      <c r="F7002" t="s">
        <v>10364</v>
      </c>
      <c r="G7002">
        <v>972</v>
      </c>
      <c r="H7002">
        <v>1</v>
      </c>
    </row>
    <row r="7003" spans="1:8" x14ac:dyDescent="0.3">
      <c r="A7003" s="33">
        <v>701857</v>
      </c>
      <c r="B7003" t="s">
        <v>10536</v>
      </c>
      <c r="C7003">
        <v>444537.38</v>
      </c>
      <c r="D7003">
        <v>32</v>
      </c>
      <c r="E7003">
        <v>311</v>
      </c>
      <c r="F7003" t="s">
        <v>10364</v>
      </c>
      <c r="G7003">
        <v>0</v>
      </c>
      <c r="H7003">
        <v>0</v>
      </c>
    </row>
    <row r="7004" spans="1:8" x14ac:dyDescent="0.3">
      <c r="A7004" s="33">
        <v>701955</v>
      </c>
      <c r="B7004" t="s">
        <v>10537</v>
      </c>
      <c r="C7004">
        <v>629629.23</v>
      </c>
      <c r="D7004">
        <v>32</v>
      </c>
      <c r="E7004">
        <v>320</v>
      </c>
      <c r="F7004" t="s">
        <v>10364</v>
      </c>
      <c r="G7004">
        <v>4</v>
      </c>
      <c r="H7004">
        <v>0</v>
      </c>
    </row>
    <row r="7005" spans="1:8" x14ac:dyDescent="0.3">
      <c r="A7005" s="33">
        <v>701660</v>
      </c>
      <c r="B7005" t="s">
        <v>10538</v>
      </c>
      <c r="C7005">
        <v>630054.43000000005</v>
      </c>
      <c r="D7005">
        <v>32</v>
      </c>
      <c r="E7005">
        <v>69</v>
      </c>
      <c r="F7005" t="s">
        <v>10364</v>
      </c>
      <c r="G7005">
        <v>0</v>
      </c>
      <c r="H7005">
        <v>0</v>
      </c>
    </row>
    <row r="7006" spans="1:8" x14ac:dyDescent="0.3">
      <c r="A7006" s="33">
        <v>701949</v>
      </c>
      <c r="B7006" t="s">
        <v>10539</v>
      </c>
      <c r="C7006">
        <v>558318.68999999994</v>
      </c>
      <c r="D7006">
        <v>32</v>
      </c>
      <c r="E7006">
        <v>30</v>
      </c>
      <c r="F7006" t="s">
        <v>10364</v>
      </c>
      <c r="G7006">
        <v>7</v>
      </c>
      <c r="H7006">
        <v>0</v>
      </c>
    </row>
    <row r="7007" spans="1:8" x14ac:dyDescent="0.3">
      <c r="A7007" s="33">
        <v>701947</v>
      </c>
      <c r="B7007" t="s">
        <v>10540</v>
      </c>
      <c r="C7007">
        <v>625932.26</v>
      </c>
      <c r="D7007">
        <v>32</v>
      </c>
      <c r="E7007">
        <v>30</v>
      </c>
      <c r="F7007" t="s">
        <v>10364</v>
      </c>
      <c r="G7007">
        <v>5</v>
      </c>
      <c r="H7007">
        <v>0</v>
      </c>
    </row>
    <row r="7008" spans="1:8" x14ac:dyDescent="0.3">
      <c r="A7008" s="33">
        <v>701957</v>
      </c>
      <c r="B7008" t="s">
        <v>10541</v>
      </c>
      <c r="C7008">
        <v>537610</v>
      </c>
      <c r="D7008">
        <v>32</v>
      </c>
      <c r="E7008">
        <v>320</v>
      </c>
      <c r="F7008" t="s">
        <v>10364</v>
      </c>
      <c r="G7008">
        <v>10</v>
      </c>
      <c r="H7008">
        <v>1</v>
      </c>
    </row>
    <row r="7009" spans="1:8" x14ac:dyDescent="0.3">
      <c r="A7009" s="33">
        <v>701785</v>
      </c>
      <c r="B7009" t="s">
        <v>10542</v>
      </c>
      <c r="C7009">
        <v>536000</v>
      </c>
      <c r="D7009">
        <v>32</v>
      </c>
      <c r="E7009">
        <v>295</v>
      </c>
      <c r="F7009" t="s">
        <v>10364</v>
      </c>
      <c r="G7009">
        <v>12</v>
      </c>
      <c r="H7009">
        <v>1</v>
      </c>
    </row>
    <row r="7010" spans="1:8" x14ac:dyDescent="0.3">
      <c r="A7010" s="33">
        <v>701222</v>
      </c>
      <c r="B7010" t="s">
        <v>10543</v>
      </c>
      <c r="C7010">
        <v>733188.24</v>
      </c>
      <c r="D7010">
        <v>32</v>
      </c>
      <c r="E7010">
        <v>88</v>
      </c>
      <c r="F7010" t="s">
        <v>10364</v>
      </c>
      <c r="G7010">
        <v>23</v>
      </c>
      <c r="H7010">
        <v>1</v>
      </c>
    </row>
    <row r="7011" spans="1:8" x14ac:dyDescent="0.3">
      <c r="A7011" s="33">
        <v>701206</v>
      </c>
      <c r="B7011" t="s">
        <v>10544</v>
      </c>
      <c r="C7011">
        <v>651835.88</v>
      </c>
      <c r="D7011">
        <v>32</v>
      </c>
      <c r="E7011">
        <v>88</v>
      </c>
      <c r="F7011" t="s">
        <v>10364</v>
      </c>
      <c r="G7011">
        <v>20</v>
      </c>
      <c r="H7011">
        <v>1</v>
      </c>
    </row>
    <row r="7012" spans="1:8" x14ac:dyDescent="0.3">
      <c r="A7012" s="33">
        <v>701556</v>
      </c>
      <c r="B7012" t="s">
        <v>10545</v>
      </c>
      <c r="C7012">
        <v>40654.82</v>
      </c>
      <c r="D7012">
        <v>32</v>
      </c>
      <c r="E7012">
        <v>165</v>
      </c>
      <c r="F7012" t="s">
        <v>10364</v>
      </c>
      <c r="G7012">
        <v>0</v>
      </c>
      <c r="H7012">
        <v>0</v>
      </c>
    </row>
    <row r="7013" spans="1:8" x14ac:dyDescent="0.3">
      <c r="A7013" s="33">
        <v>701658</v>
      </c>
      <c r="B7013" t="s">
        <v>10546</v>
      </c>
      <c r="C7013">
        <v>68828.789999999994</v>
      </c>
      <c r="D7013">
        <v>32</v>
      </c>
      <c r="E7013">
        <v>69</v>
      </c>
      <c r="F7013" t="s">
        <v>10364</v>
      </c>
      <c r="G7013">
        <v>0</v>
      </c>
      <c r="H7013">
        <v>0</v>
      </c>
    </row>
    <row r="7014" spans="1:8" x14ac:dyDescent="0.3">
      <c r="A7014" s="33">
        <v>701497</v>
      </c>
      <c r="B7014" t="s">
        <v>10547</v>
      </c>
      <c r="C7014">
        <v>57568.68</v>
      </c>
      <c r="D7014">
        <v>32</v>
      </c>
      <c r="E7014">
        <v>126</v>
      </c>
      <c r="F7014" t="s">
        <v>10364</v>
      </c>
      <c r="G7014">
        <v>7</v>
      </c>
      <c r="H7014">
        <v>0</v>
      </c>
    </row>
    <row r="7015" spans="1:8" x14ac:dyDescent="0.3">
      <c r="A7015" s="33">
        <v>701948</v>
      </c>
      <c r="B7015" t="s">
        <v>10548</v>
      </c>
      <c r="C7015">
        <v>63993.120000000003</v>
      </c>
      <c r="D7015">
        <v>32</v>
      </c>
      <c r="E7015">
        <v>30</v>
      </c>
      <c r="F7015" t="s">
        <v>10364</v>
      </c>
      <c r="G7015">
        <v>14</v>
      </c>
      <c r="H7015">
        <v>1</v>
      </c>
    </row>
    <row r="7016" spans="1:8" x14ac:dyDescent="0.3">
      <c r="A7016" s="33">
        <v>701946</v>
      </c>
      <c r="B7016" t="s">
        <v>10549</v>
      </c>
      <c r="C7016">
        <v>68852.649999999994</v>
      </c>
      <c r="D7016">
        <v>32</v>
      </c>
      <c r="E7016">
        <v>30</v>
      </c>
      <c r="F7016" t="s">
        <v>10364</v>
      </c>
      <c r="G7016">
        <v>11</v>
      </c>
      <c r="H7016">
        <v>1</v>
      </c>
    </row>
    <row r="7017" spans="1:8" x14ac:dyDescent="0.3">
      <c r="A7017" s="33">
        <v>701220</v>
      </c>
      <c r="B7017" t="s">
        <v>10550</v>
      </c>
      <c r="C7017">
        <v>84673.26</v>
      </c>
      <c r="D7017">
        <v>32</v>
      </c>
      <c r="E7017">
        <v>88</v>
      </c>
      <c r="F7017" t="s">
        <v>10364</v>
      </c>
      <c r="G7017">
        <v>356</v>
      </c>
      <c r="H7017">
        <v>1</v>
      </c>
    </row>
    <row r="7018" spans="1:8" x14ac:dyDescent="0.3">
      <c r="A7018" s="33">
        <v>701221</v>
      </c>
      <c r="B7018" t="s">
        <v>10551</v>
      </c>
      <c r="C7018">
        <v>82656.429999999993</v>
      </c>
      <c r="D7018">
        <v>32</v>
      </c>
      <c r="E7018">
        <v>88</v>
      </c>
      <c r="F7018" t="s">
        <v>10364</v>
      </c>
      <c r="G7018">
        <v>217</v>
      </c>
      <c r="H7018">
        <v>1</v>
      </c>
    </row>
    <row r="7019" spans="1:8" x14ac:dyDescent="0.3">
      <c r="A7019" s="33">
        <v>701489</v>
      </c>
      <c r="B7019" t="s">
        <v>10552</v>
      </c>
      <c r="C7019">
        <v>54826.9</v>
      </c>
      <c r="D7019">
        <v>32</v>
      </c>
      <c r="E7019">
        <v>30</v>
      </c>
      <c r="F7019" t="s">
        <v>10364</v>
      </c>
      <c r="G7019">
        <v>0</v>
      </c>
      <c r="H7019">
        <v>0</v>
      </c>
    </row>
    <row r="7020" spans="1:8" x14ac:dyDescent="0.3">
      <c r="A7020" s="33">
        <v>701784</v>
      </c>
      <c r="B7020" t="s">
        <v>10553</v>
      </c>
      <c r="C7020">
        <v>0</v>
      </c>
      <c r="D7020">
        <v>32</v>
      </c>
      <c r="E7020">
        <v>295</v>
      </c>
      <c r="F7020" t="s">
        <v>10364</v>
      </c>
      <c r="G7020">
        <v>0</v>
      </c>
      <c r="H7020">
        <v>0</v>
      </c>
    </row>
    <row r="7021" spans="1:8" x14ac:dyDescent="0.3">
      <c r="A7021" s="33">
        <v>701555</v>
      </c>
      <c r="B7021" t="s">
        <v>10554</v>
      </c>
      <c r="C7021">
        <v>8632.7199999999993</v>
      </c>
      <c r="D7021">
        <v>32</v>
      </c>
      <c r="E7021">
        <v>165</v>
      </c>
      <c r="F7021" t="s">
        <v>10364</v>
      </c>
      <c r="G7021">
        <v>0</v>
      </c>
      <c r="H7021">
        <v>0</v>
      </c>
    </row>
    <row r="7022" spans="1:8" x14ac:dyDescent="0.3">
      <c r="A7022" s="33">
        <v>701992</v>
      </c>
      <c r="B7022" t="s">
        <v>17075</v>
      </c>
      <c r="C7022">
        <v>14850</v>
      </c>
      <c r="D7022">
        <v>32</v>
      </c>
      <c r="E7022">
        <v>326</v>
      </c>
      <c r="F7022" t="s">
        <v>10364</v>
      </c>
      <c r="G7022">
        <v>896</v>
      </c>
      <c r="H7022">
        <v>1</v>
      </c>
    </row>
    <row r="7023" spans="1:8" x14ac:dyDescent="0.3">
      <c r="A7023" s="33">
        <v>701588</v>
      </c>
      <c r="B7023" t="s">
        <v>10555</v>
      </c>
      <c r="C7023">
        <v>16729.400000000001</v>
      </c>
      <c r="D7023">
        <v>32</v>
      </c>
      <c r="E7023">
        <v>185</v>
      </c>
      <c r="F7023" t="s">
        <v>10364</v>
      </c>
      <c r="G7023">
        <v>0</v>
      </c>
      <c r="H7023">
        <v>0</v>
      </c>
    </row>
    <row r="7024" spans="1:8" x14ac:dyDescent="0.3">
      <c r="A7024" s="33">
        <v>701719</v>
      </c>
      <c r="B7024" t="s">
        <v>10556</v>
      </c>
      <c r="C7024">
        <v>10277.879999999999</v>
      </c>
      <c r="D7024">
        <v>32</v>
      </c>
      <c r="E7024">
        <v>163</v>
      </c>
      <c r="F7024" t="s">
        <v>10364</v>
      </c>
      <c r="G7024">
        <v>0</v>
      </c>
      <c r="H7024">
        <v>0</v>
      </c>
    </row>
    <row r="7025" spans="1:8" x14ac:dyDescent="0.3">
      <c r="A7025" s="33">
        <v>701305</v>
      </c>
      <c r="B7025" t="s">
        <v>10557</v>
      </c>
      <c r="C7025">
        <v>17932.57</v>
      </c>
      <c r="D7025">
        <v>32</v>
      </c>
      <c r="E7025">
        <v>114</v>
      </c>
      <c r="F7025" t="s">
        <v>10364</v>
      </c>
      <c r="G7025">
        <v>0</v>
      </c>
      <c r="H7025">
        <v>0</v>
      </c>
    </row>
    <row r="7026" spans="1:8" x14ac:dyDescent="0.3">
      <c r="A7026" s="33">
        <v>701501</v>
      </c>
      <c r="B7026" t="s">
        <v>10558</v>
      </c>
      <c r="C7026">
        <v>17909.240000000002</v>
      </c>
      <c r="D7026">
        <v>32</v>
      </c>
      <c r="E7026">
        <v>69</v>
      </c>
      <c r="F7026" t="s">
        <v>10364</v>
      </c>
      <c r="G7026">
        <v>0</v>
      </c>
      <c r="H7026">
        <v>0</v>
      </c>
    </row>
    <row r="7027" spans="1:8" x14ac:dyDescent="0.3">
      <c r="A7027" s="33">
        <v>701482</v>
      </c>
      <c r="B7027" t="s">
        <v>10559</v>
      </c>
      <c r="C7027">
        <v>15445.98</v>
      </c>
      <c r="D7027">
        <v>32</v>
      </c>
      <c r="E7027">
        <v>126</v>
      </c>
      <c r="F7027" t="s">
        <v>10364</v>
      </c>
      <c r="G7027">
        <v>780</v>
      </c>
      <c r="H7027">
        <v>1</v>
      </c>
    </row>
    <row r="7028" spans="1:8" x14ac:dyDescent="0.3">
      <c r="A7028" s="33">
        <v>702014</v>
      </c>
      <c r="B7028" t="s">
        <v>17198</v>
      </c>
      <c r="C7028">
        <v>0</v>
      </c>
      <c r="D7028">
        <v>32</v>
      </c>
      <c r="E7028">
        <v>328</v>
      </c>
      <c r="F7028" t="s">
        <v>10364</v>
      </c>
      <c r="G7028">
        <v>0</v>
      </c>
      <c r="H7028">
        <v>0</v>
      </c>
    </row>
    <row r="7029" spans="1:8" x14ac:dyDescent="0.3">
      <c r="A7029" s="33">
        <v>701184</v>
      </c>
      <c r="B7029" t="s">
        <v>10560</v>
      </c>
      <c r="C7029">
        <v>19957.04</v>
      </c>
      <c r="D7029">
        <v>32</v>
      </c>
      <c r="E7029">
        <v>88</v>
      </c>
      <c r="F7029" t="s">
        <v>10364</v>
      </c>
      <c r="G7029">
        <v>0</v>
      </c>
      <c r="H7029">
        <v>0</v>
      </c>
    </row>
    <row r="7030" spans="1:8" x14ac:dyDescent="0.3">
      <c r="A7030" s="33">
        <v>701409</v>
      </c>
      <c r="B7030" t="s">
        <v>10561</v>
      </c>
      <c r="C7030">
        <v>15534.52</v>
      </c>
      <c r="D7030">
        <v>32</v>
      </c>
      <c r="E7030">
        <v>88</v>
      </c>
      <c r="F7030" t="s">
        <v>10364</v>
      </c>
      <c r="G7030">
        <v>0</v>
      </c>
      <c r="H7030">
        <v>0</v>
      </c>
    </row>
    <row r="7031" spans="1:8" x14ac:dyDescent="0.3">
      <c r="A7031" s="33">
        <v>701285</v>
      </c>
      <c r="B7031" t="s">
        <v>10562</v>
      </c>
      <c r="C7031">
        <v>19061.54</v>
      </c>
      <c r="D7031">
        <v>32</v>
      </c>
      <c r="E7031">
        <v>30</v>
      </c>
      <c r="F7031" t="s">
        <v>10364</v>
      </c>
      <c r="G7031">
        <v>0</v>
      </c>
      <c r="H7031">
        <v>0</v>
      </c>
    </row>
    <row r="7032" spans="1:8" x14ac:dyDescent="0.3">
      <c r="A7032" s="33">
        <v>701783</v>
      </c>
      <c r="B7032" t="s">
        <v>10563</v>
      </c>
      <c r="C7032">
        <v>17095</v>
      </c>
      <c r="D7032">
        <v>32</v>
      </c>
      <c r="E7032">
        <v>295</v>
      </c>
      <c r="F7032" t="s">
        <v>10364</v>
      </c>
      <c r="G7032">
        <v>1284</v>
      </c>
      <c r="H7032">
        <v>1</v>
      </c>
    </row>
    <row r="7033" spans="1:8" x14ac:dyDescent="0.3">
      <c r="A7033" s="33">
        <v>701583</v>
      </c>
      <c r="B7033" t="s">
        <v>10564</v>
      </c>
      <c r="C7033">
        <v>22835.46</v>
      </c>
      <c r="D7033">
        <v>32</v>
      </c>
      <c r="E7033">
        <v>88</v>
      </c>
      <c r="F7033" t="s">
        <v>10364</v>
      </c>
      <c r="G7033">
        <v>0</v>
      </c>
      <c r="H7033">
        <v>0</v>
      </c>
    </row>
    <row r="7034" spans="1:8" x14ac:dyDescent="0.3">
      <c r="A7034" s="33">
        <v>701714</v>
      </c>
      <c r="B7034" t="s">
        <v>10565</v>
      </c>
      <c r="C7034">
        <v>22976</v>
      </c>
      <c r="D7034">
        <v>32</v>
      </c>
      <c r="E7034">
        <v>88</v>
      </c>
      <c r="F7034" t="s">
        <v>10364</v>
      </c>
      <c r="G7034">
        <v>26</v>
      </c>
      <c r="H7034">
        <v>1</v>
      </c>
    </row>
    <row r="7035" spans="1:8" x14ac:dyDescent="0.3">
      <c r="A7035" s="33">
        <v>701530</v>
      </c>
      <c r="B7035" t="s">
        <v>10566</v>
      </c>
      <c r="C7035">
        <v>32302</v>
      </c>
      <c r="D7035">
        <v>32</v>
      </c>
      <c r="E7035">
        <v>149</v>
      </c>
      <c r="F7035" t="s">
        <v>10364</v>
      </c>
      <c r="G7035">
        <v>280</v>
      </c>
      <c r="H7035">
        <v>1</v>
      </c>
    </row>
    <row r="7036" spans="1:8" x14ac:dyDescent="0.3">
      <c r="A7036" s="33">
        <v>701521</v>
      </c>
      <c r="B7036" t="s">
        <v>10567</v>
      </c>
      <c r="C7036">
        <v>32207.62</v>
      </c>
      <c r="D7036">
        <v>32</v>
      </c>
      <c r="E7036">
        <v>149</v>
      </c>
      <c r="F7036" t="s">
        <v>10364</v>
      </c>
      <c r="G7036">
        <v>0</v>
      </c>
      <c r="H7036">
        <v>0</v>
      </c>
    </row>
    <row r="7037" spans="1:8" x14ac:dyDescent="0.3">
      <c r="A7037" s="33">
        <v>701477</v>
      </c>
      <c r="B7037" t="s">
        <v>10568</v>
      </c>
      <c r="C7037">
        <v>19523</v>
      </c>
      <c r="D7037">
        <v>32</v>
      </c>
      <c r="E7037">
        <v>132</v>
      </c>
      <c r="F7037" t="s">
        <v>10364</v>
      </c>
      <c r="G7037">
        <v>0</v>
      </c>
      <c r="H7037">
        <v>0</v>
      </c>
    </row>
    <row r="7038" spans="1:8" x14ac:dyDescent="0.3">
      <c r="A7038" s="33">
        <v>701298</v>
      </c>
      <c r="B7038" t="s">
        <v>10569</v>
      </c>
      <c r="C7038">
        <v>21108.44</v>
      </c>
      <c r="D7038">
        <v>32</v>
      </c>
      <c r="E7038">
        <v>88</v>
      </c>
      <c r="F7038" t="s">
        <v>10364</v>
      </c>
      <c r="G7038">
        <v>0</v>
      </c>
      <c r="H7038">
        <v>0</v>
      </c>
    </row>
    <row r="7039" spans="1:8" x14ac:dyDescent="0.3">
      <c r="A7039" s="33">
        <v>701246</v>
      </c>
      <c r="B7039" t="s">
        <v>10570</v>
      </c>
      <c r="C7039">
        <v>20705.060000000001</v>
      </c>
      <c r="D7039">
        <v>32</v>
      </c>
      <c r="E7039">
        <v>88</v>
      </c>
      <c r="F7039" t="s">
        <v>10364</v>
      </c>
      <c r="G7039">
        <v>0</v>
      </c>
      <c r="H7039">
        <v>0</v>
      </c>
    </row>
    <row r="7040" spans="1:8" x14ac:dyDescent="0.3">
      <c r="A7040" s="33">
        <v>701202</v>
      </c>
      <c r="B7040" t="s">
        <v>10571</v>
      </c>
      <c r="C7040">
        <v>22136.73</v>
      </c>
      <c r="D7040">
        <v>32</v>
      </c>
      <c r="E7040">
        <v>30</v>
      </c>
      <c r="F7040" t="s">
        <v>10364</v>
      </c>
      <c r="G7040">
        <v>0</v>
      </c>
      <c r="H7040">
        <v>0</v>
      </c>
    </row>
    <row r="7041" spans="1:8" x14ac:dyDescent="0.3">
      <c r="A7041" s="33">
        <v>701517</v>
      </c>
      <c r="B7041" t="s">
        <v>10572</v>
      </c>
      <c r="C7041">
        <v>2410.1999999999998</v>
      </c>
      <c r="D7041">
        <v>32</v>
      </c>
      <c r="E7041">
        <v>165</v>
      </c>
      <c r="F7041" t="s">
        <v>10364</v>
      </c>
      <c r="G7041">
        <v>0</v>
      </c>
      <c r="H7041">
        <v>0</v>
      </c>
    </row>
    <row r="7042" spans="1:8" x14ac:dyDescent="0.3">
      <c r="A7042" s="33">
        <v>701969</v>
      </c>
      <c r="B7042" t="s">
        <v>16883</v>
      </c>
      <c r="C7042">
        <v>2760.2</v>
      </c>
      <c r="D7042">
        <v>32</v>
      </c>
      <c r="E7042">
        <v>328</v>
      </c>
      <c r="F7042" t="s">
        <v>10364</v>
      </c>
      <c r="G7042">
        <v>5676</v>
      </c>
      <c r="H7042">
        <v>1</v>
      </c>
    </row>
    <row r="7043" spans="1:8" x14ac:dyDescent="0.3">
      <c r="A7043" s="33">
        <v>701716</v>
      </c>
      <c r="B7043" t="s">
        <v>10573</v>
      </c>
      <c r="C7043">
        <v>2174.81</v>
      </c>
      <c r="D7043">
        <v>32</v>
      </c>
      <c r="E7043">
        <v>163</v>
      </c>
      <c r="F7043" t="s">
        <v>10364</v>
      </c>
      <c r="G7043">
        <v>0</v>
      </c>
      <c r="H7043">
        <v>0</v>
      </c>
    </row>
    <row r="7044" spans="1:8" x14ac:dyDescent="0.3">
      <c r="A7044" s="33">
        <v>701416</v>
      </c>
      <c r="B7044" t="s">
        <v>10574</v>
      </c>
      <c r="C7044">
        <v>3410.78</v>
      </c>
      <c r="D7044">
        <v>32</v>
      </c>
      <c r="E7044">
        <v>88</v>
      </c>
      <c r="F7044" t="s">
        <v>10364</v>
      </c>
      <c r="G7044">
        <v>0</v>
      </c>
      <c r="H7044">
        <v>0</v>
      </c>
    </row>
    <row r="7045" spans="1:8" x14ac:dyDescent="0.3">
      <c r="A7045" s="33">
        <v>701789</v>
      </c>
      <c r="B7045" t="s">
        <v>10575</v>
      </c>
      <c r="C7045">
        <v>6164.14</v>
      </c>
      <c r="D7045">
        <v>32</v>
      </c>
      <c r="E7045">
        <v>295</v>
      </c>
      <c r="F7045" t="s">
        <v>10364</v>
      </c>
      <c r="G7045">
        <v>904</v>
      </c>
      <c r="H7045">
        <v>1</v>
      </c>
    </row>
    <row r="7046" spans="1:8" x14ac:dyDescent="0.3">
      <c r="A7046" s="33">
        <v>701195</v>
      </c>
      <c r="B7046" t="s">
        <v>10576</v>
      </c>
      <c r="C7046">
        <v>3538.92</v>
      </c>
      <c r="D7046">
        <v>32</v>
      </c>
      <c r="E7046">
        <v>126</v>
      </c>
      <c r="F7046" t="s">
        <v>10364</v>
      </c>
      <c r="G7046">
        <v>1596</v>
      </c>
      <c r="H7046">
        <v>1</v>
      </c>
    </row>
    <row r="7047" spans="1:8" x14ac:dyDescent="0.3">
      <c r="A7047" s="33">
        <v>701780</v>
      </c>
      <c r="B7047" t="s">
        <v>10577</v>
      </c>
      <c r="C7047">
        <v>4271</v>
      </c>
      <c r="D7047">
        <v>32</v>
      </c>
      <c r="E7047">
        <v>295</v>
      </c>
      <c r="F7047" t="s">
        <v>10364</v>
      </c>
      <c r="G7047">
        <v>1578</v>
      </c>
      <c r="H7047">
        <v>1</v>
      </c>
    </row>
    <row r="7048" spans="1:8" x14ac:dyDescent="0.3">
      <c r="A7048" s="33">
        <v>701426</v>
      </c>
      <c r="B7048" t="s">
        <v>10578</v>
      </c>
      <c r="C7048">
        <v>4795.45</v>
      </c>
      <c r="D7048">
        <v>32</v>
      </c>
      <c r="E7048">
        <v>30</v>
      </c>
      <c r="F7048" t="s">
        <v>10364</v>
      </c>
      <c r="G7048">
        <v>0</v>
      </c>
      <c r="H7048">
        <v>0</v>
      </c>
    </row>
    <row r="7049" spans="1:8" x14ac:dyDescent="0.3">
      <c r="A7049" s="33">
        <v>701989</v>
      </c>
      <c r="B7049" t="s">
        <v>17076</v>
      </c>
      <c r="C7049">
        <v>4750</v>
      </c>
      <c r="D7049">
        <v>32</v>
      </c>
      <c r="E7049">
        <v>326</v>
      </c>
      <c r="F7049" t="s">
        <v>10364</v>
      </c>
      <c r="G7049">
        <v>468</v>
      </c>
      <c r="H7049">
        <v>1</v>
      </c>
    </row>
    <row r="7050" spans="1:8" x14ac:dyDescent="0.3">
      <c r="A7050" s="33">
        <v>701612</v>
      </c>
      <c r="B7050" t="s">
        <v>10579</v>
      </c>
      <c r="C7050">
        <v>328779.68</v>
      </c>
      <c r="D7050">
        <v>32</v>
      </c>
      <c r="E7050">
        <v>165</v>
      </c>
      <c r="F7050" t="s">
        <v>10364</v>
      </c>
      <c r="G7050">
        <v>0</v>
      </c>
      <c r="H7050">
        <v>0</v>
      </c>
    </row>
    <row r="7051" spans="1:8" x14ac:dyDescent="0.3">
      <c r="A7051" s="33">
        <v>701973</v>
      </c>
      <c r="B7051" t="s">
        <v>16918</v>
      </c>
      <c r="C7051">
        <v>365201.47</v>
      </c>
      <c r="D7051">
        <v>32</v>
      </c>
      <c r="E7051">
        <v>328</v>
      </c>
      <c r="F7051" t="s">
        <v>10364</v>
      </c>
      <c r="G7051">
        <v>0</v>
      </c>
      <c r="H7051">
        <v>0</v>
      </c>
    </row>
    <row r="7052" spans="1:8" x14ac:dyDescent="0.3">
      <c r="A7052" s="33">
        <v>701722</v>
      </c>
      <c r="B7052" t="s">
        <v>10580</v>
      </c>
      <c r="C7052">
        <v>345410.55</v>
      </c>
      <c r="D7052">
        <v>32</v>
      </c>
      <c r="E7052">
        <v>163</v>
      </c>
      <c r="F7052" t="s">
        <v>10364</v>
      </c>
      <c r="G7052">
        <v>0</v>
      </c>
      <c r="H7052">
        <v>0</v>
      </c>
    </row>
    <row r="7053" spans="1:8" x14ac:dyDescent="0.3">
      <c r="A7053" s="33">
        <v>701531</v>
      </c>
      <c r="B7053" t="s">
        <v>10581</v>
      </c>
      <c r="C7053">
        <v>476816.32</v>
      </c>
      <c r="D7053">
        <v>32</v>
      </c>
      <c r="E7053">
        <v>126</v>
      </c>
      <c r="F7053" t="s">
        <v>10364</v>
      </c>
      <c r="G7053">
        <v>0</v>
      </c>
      <c r="H7053">
        <v>0</v>
      </c>
    </row>
    <row r="7054" spans="1:8" x14ac:dyDescent="0.3">
      <c r="A7054" s="33">
        <v>701762</v>
      </c>
      <c r="B7054" t="s">
        <v>10582</v>
      </c>
      <c r="C7054">
        <v>4034.9</v>
      </c>
      <c r="D7054">
        <v>32</v>
      </c>
      <c r="E7054">
        <v>165</v>
      </c>
      <c r="F7054" t="s">
        <v>10364</v>
      </c>
      <c r="G7054">
        <v>0</v>
      </c>
      <c r="H7054">
        <v>0</v>
      </c>
    </row>
    <row r="7055" spans="1:8" x14ac:dyDescent="0.3">
      <c r="A7055" s="33">
        <v>701304</v>
      </c>
      <c r="B7055" t="s">
        <v>10583</v>
      </c>
      <c r="C7055">
        <v>17087.650000000001</v>
      </c>
      <c r="D7055">
        <v>32</v>
      </c>
      <c r="E7055">
        <v>114</v>
      </c>
      <c r="F7055" t="s">
        <v>10364</v>
      </c>
      <c r="G7055">
        <v>0</v>
      </c>
      <c r="H7055">
        <v>0</v>
      </c>
    </row>
    <row r="7056" spans="1:8" x14ac:dyDescent="0.3">
      <c r="A7056" s="33">
        <v>701469</v>
      </c>
      <c r="B7056" t="s">
        <v>10584</v>
      </c>
      <c r="C7056">
        <v>13048.46</v>
      </c>
      <c r="D7056">
        <v>32</v>
      </c>
      <c r="E7056">
        <v>132</v>
      </c>
      <c r="F7056" t="s">
        <v>10364</v>
      </c>
      <c r="G7056">
        <v>0</v>
      </c>
      <c r="H7056">
        <v>0</v>
      </c>
    </row>
    <row r="7057" spans="1:8" x14ac:dyDescent="0.3">
      <c r="A7057" s="33">
        <v>701990</v>
      </c>
      <c r="B7057" t="s">
        <v>17077</v>
      </c>
      <c r="C7057">
        <v>14850</v>
      </c>
      <c r="D7057">
        <v>32</v>
      </c>
      <c r="E7057">
        <v>326</v>
      </c>
      <c r="F7057" t="s">
        <v>10364</v>
      </c>
      <c r="G7057">
        <v>1100</v>
      </c>
      <c r="H7057">
        <v>1</v>
      </c>
    </row>
    <row r="7058" spans="1:8" x14ac:dyDescent="0.3">
      <c r="A7058" s="33">
        <v>701945</v>
      </c>
      <c r="B7058" t="s">
        <v>10585</v>
      </c>
      <c r="C7058">
        <v>4636.7</v>
      </c>
      <c r="D7058">
        <v>32</v>
      </c>
      <c r="E7058">
        <v>69</v>
      </c>
      <c r="F7058" t="s">
        <v>10364</v>
      </c>
      <c r="G7058">
        <v>0</v>
      </c>
      <c r="H7058">
        <v>0</v>
      </c>
    </row>
    <row r="7059" spans="1:8" x14ac:dyDescent="0.3">
      <c r="A7059" s="33">
        <v>701490</v>
      </c>
      <c r="B7059" t="s">
        <v>10586</v>
      </c>
      <c r="C7059">
        <v>12234.67</v>
      </c>
      <c r="D7059">
        <v>32</v>
      </c>
      <c r="E7059">
        <v>126</v>
      </c>
      <c r="F7059" t="s">
        <v>10364</v>
      </c>
      <c r="G7059">
        <v>0</v>
      </c>
      <c r="H7059">
        <v>0</v>
      </c>
    </row>
    <row r="7060" spans="1:8" x14ac:dyDescent="0.3">
      <c r="A7060" s="33">
        <v>701970</v>
      </c>
      <c r="B7060" t="s">
        <v>16909</v>
      </c>
      <c r="C7060">
        <v>9600.75</v>
      </c>
      <c r="D7060">
        <v>32</v>
      </c>
      <c r="E7060">
        <v>328</v>
      </c>
      <c r="F7060" t="s">
        <v>10364</v>
      </c>
      <c r="G7060">
        <v>0</v>
      </c>
      <c r="H7060">
        <v>0</v>
      </c>
    </row>
    <row r="7061" spans="1:8" x14ac:dyDescent="0.3">
      <c r="A7061" s="33">
        <v>701781</v>
      </c>
      <c r="B7061" t="s">
        <v>10587</v>
      </c>
      <c r="C7061">
        <v>13393</v>
      </c>
      <c r="D7061">
        <v>32</v>
      </c>
      <c r="E7061">
        <v>295</v>
      </c>
      <c r="F7061" t="s">
        <v>10364</v>
      </c>
      <c r="G7061">
        <v>1366</v>
      </c>
      <c r="H7061">
        <v>1</v>
      </c>
    </row>
    <row r="7062" spans="1:8" x14ac:dyDescent="0.3">
      <c r="A7062" s="33">
        <v>701014</v>
      </c>
      <c r="B7062" t="s">
        <v>10588</v>
      </c>
      <c r="C7062">
        <v>20371.53</v>
      </c>
      <c r="D7062">
        <v>32</v>
      </c>
      <c r="E7062">
        <v>30</v>
      </c>
      <c r="F7062" t="s">
        <v>10364</v>
      </c>
      <c r="G7062">
        <v>2</v>
      </c>
      <c r="H7062">
        <v>0</v>
      </c>
    </row>
    <row r="7063" spans="1:8" x14ac:dyDescent="0.3">
      <c r="A7063" s="33">
        <v>701715</v>
      </c>
      <c r="B7063" t="s">
        <v>10589</v>
      </c>
      <c r="C7063">
        <v>10208.799999999999</v>
      </c>
      <c r="D7063">
        <v>32</v>
      </c>
      <c r="E7063">
        <v>163</v>
      </c>
      <c r="F7063" t="s">
        <v>10364</v>
      </c>
      <c r="G7063">
        <v>8</v>
      </c>
      <c r="H7063">
        <v>0</v>
      </c>
    </row>
    <row r="7064" spans="1:8" x14ac:dyDescent="0.3">
      <c r="A7064" s="33">
        <v>701838</v>
      </c>
      <c r="B7064" t="s">
        <v>10590</v>
      </c>
      <c r="C7064">
        <v>2767.39</v>
      </c>
      <c r="D7064">
        <v>32</v>
      </c>
      <c r="E7064">
        <v>311</v>
      </c>
      <c r="F7064" t="s">
        <v>10364</v>
      </c>
      <c r="G7064">
        <v>0</v>
      </c>
      <c r="H7064">
        <v>0</v>
      </c>
    </row>
    <row r="7065" spans="1:8" x14ac:dyDescent="0.3">
      <c r="A7065" s="33">
        <v>701840</v>
      </c>
      <c r="B7065" t="s">
        <v>10591</v>
      </c>
      <c r="C7065">
        <v>405351.69</v>
      </c>
      <c r="D7065">
        <v>32</v>
      </c>
      <c r="E7065">
        <v>311</v>
      </c>
      <c r="F7065" t="s">
        <v>10364</v>
      </c>
      <c r="G7065">
        <v>0</v>
      </c>
      <c r="H7065">
        <v>0</v>
      </c>
    </row>
    <row r="7066" spans="1:8" x14ac:dyDescent="0.3">
      <c r="A7066" s="33">
        <v>701839</v>
      </c>
      <c r="B7066" t="s">
        <v>10592</v>
      </c>
      <c r="C7066">
        <v>10621.63</v>
      </c>
      <c r="D7066">
        <v>32</v>
      </c>
      <c r="E7066">
        <v>311</v>
      </c>
      <c r="F7066" t="s">
        <v>10364</v>
      </c>
      <c r="G7066">
        <v>0</v>
      </c>
      <c r="H7066">
        <v>0</v>
      </c>
    </row>
    <row r="7067" spans="1:8" x14ac:dyDescent="0.3">
      <c r="A7067" s="33">
        <v>702020</v>
      </c>
      <c r="B7067" t="s">
        <v>17309</v>
      </c>
      <c r="C7067">
        <v>0</v>
      </c>
      <c r="D7067">
        <v>32</v>
      </c>
      <c r="E7067">
        <v>149</v>
      </c>
      <c r="F7067" t="s">
        <v>10364</v>
      </c>
      <c r="G7067">
        <v>0</v>
      </c>
      <c r="H7067">
        <v>0</v>
      </c>
    </row>
    <row r="7068" spans="1:8" x14ac:dyDescent="0.3">
      <c r="A7068" s="33">
        <v>702012</v>
      </c>
      <c r="B7068" t="s">
        <v>17078</v>
      </c>
      <c r="C7068">
        <v>165481</v>
      </c>
      <c r="D7068">
        <v>32</v>
      </c>
      <c r="E7068">
        <v>295</v>
      </c>
      <c r="F7068" t="s">
        <v>10364</v>
      </c>
      <c r="G7068">
        <v>78</v>
      </c>
      <c r="H7068">
        <v>1</v>
      </c>
    </row>
    <row r="7069" spans="1:8" x14ac:dyDescent="0.3">
      <c r="A7069" s="33">
        <v>701963</v>
      </c>
      <c r="B7069" t="s">
        <v>10593</v>
      </c>
      <c r="C7069">
        <v>8842</v>
      </c>
      <c r="D7069">
        <v>32</v>
      </c>
      <c r="E7069">
        <v>295</v>
      </c>
      <c r="F7069" t="s">
        <v>10364</v>
      </c>
      <c r="G7069">
        <v>2520</v>
      </c>
      <c r="H7069">
        <v>1</v>
      </c>
    </row>
    <row r="7070" spans="1:8" x14ac:dyDescent="0.3">
      <c r="A7070" s="33">
        <v>701495</v>
      </c>
      <c r="B7070" t="s">
        <v>10594</v>
      </c>
      <c r="C7070">
        <v>7778.7</v>
      </c>
      <c r="D7070">
        <v>32</v>
      </c>
      <c r="E7070">
        <v>126</v>
      </c>
      <c r="F7070" t="s">
        <v>10364</v>
      </c>
      <c r="G7070">
        <v>444</v>
      </c>
      <c r="H7070">
        <v>1</v>
      </c>
    </row>
    <row r="7071" spans="1:8" x14ac:dyDescent="0.3">
      <c r="A7071" s="33">
        <v>701282</v>
      </c>
      <c r="B7071" t="s">
        <v>10595</v>
      </c>
      <c r="C7071">
        <v>3532.79</v>
      </c>
      <c r="D7071">
        <v>32</v>
      </c>
      <c r="E7071">
        <v>1</v>
      </c>
      <c r="F7071" t="s">
        <v>10364</v>
      </c>
      <c r="G7071">
        <v>0</v>
      </c>
      <c r="H7071">
        <v>0</v>
      </c>
    </row>
    <row r="7072" spans="1:8" x14ac:dyDescent="0.3">
      <c r="A7072" s="33">
        <v>701793</v>
      </c>
      <c r="B7072" t="s">
        <v>10596</v>
      </c>
      <c r="C7072">
        <v>7641</v>
      </c>
      <c r="D7072">
        <v>32</v>
      </c>
      <c r="E7072">
        <v>295</v>
      </c>
      <c r="F7072" t="s">
        <v>10364</v>
      </c>
      <c r="G7072">
        <v>0</v>
      </c>
      <c r="H7072">
        <v>0</v>
      </c>
    </row>
    <row r="7073" spans="1:8" x14ac:dyDescent="0.3">
      <c r="A7073" s="33">
        <v>701977</v>
      </c>
      <c r="B7073" t="s">
        <v>10597</v>
      </c>
      <c r="C7073">
        <v>8383.5400000000009</v>
      </c>
      <c r="D7073">
        <v>32</v>
      </c>
      <c r="E7073">
        <v>295</v>
      </c>
      <c r="F7073" t="s">
        <v>10364</v>
      </c>
      <c r="G7073">
        <v>0</v>
      </c>
      <c r="H7073">
        <v>0</v>
      </c>
    </row>
    <row r="7074" spans="1:8" x14ac:dyDescent="0.3">
      <c r="A7074" s="33">
        <v>701933</v>
      </c>
      <c r="B7074" t="s">
        <v>10598</v>
      </c>
      <c r="C7074">
        <v>165481</v>
      </c>
      <c r="D7074">
        <v>32</v>
      </c>
      <c r="E7074">
        <v>295</v>
      </c>
      <c r="F7074" t="s">
        <v>10364</v>
      </c>
      <c r="G7074">
        <v>20</v>
      </c>
      <c r="H7074">
        <v>1</v>
      </c>
    </row>
    <row r="7075" spans="1:8" x14ac:dyDescent="0.3">
      <c r="A7075" s="33">
        <v>701959</v>
      </c>
      <c r="B7075" t="s">
        <v>10599</v>
      </c>
      <c r="C7075">
        <v>76437.91</v>
      </c>
      <c r="D7075">
        <v>32</v>
      </c>
      <c r="E7075">
        <v>320</v>
      </c>
      <c r="F7075" t="s">
        <v>10364</v>
      </c>
      <c r="G7075">
        <v>7</v>
      </c>
      <c r="H7075">
        <v>0</v>
      </c>
    </row>
    <row r="7076" spans="1:8" x14ac:dyDescent="0.3">
      <c r="A7076" s="33">
        <v>701266</v>
      </c>
      <c r="B7076" t="s">
        <v>10600</v>
      </c>
      <c r="C7076">
        <v>4029.81</v>
      </c>
      <c r="D7076">
        <v>32</v>
      </c>
      <c r="E7076">
        <v>110</v>
      </c>
      <c r="F7076" t="s">
        <v>10364</v>
      </c>
      <c r="G7076">
        <v>0</v>
      </c>
      <c r="H7076">
        <v>0</v>
      </c>
    </row>
    <row r="7077" spans="1:8" x14ac:dyDescent="0.3">
      <c r="A7077" s="33">
        <v>701790</v>
      </c>
      <c r="B7077" t="s">
        <v>10601</v>
      </c>
      <c r="C7077">
        <v>4470.45</v>
      </c>
      <c r="D7077">
        <v>32</v>
      </c>
      <c r="E7077">
        <v>295</v>
      </c>
      <c r="F7077" t="s">
        <v>10364</v>
      </c>
      <c r="G7077">
        <v>48</v>
      </c>
      <c r="H7077">
        <v>1</v>
      </c>
    </row>
    <row r="7078" spans="1:8" x14ac:dyDescent="0.3">
      <c r="A7078" s="33">
        <v>701481</v>
      </c>
      <c r="B7078" t="s">
        <v>10602</v>
      </c>
      <c r="C7078">
        <v>4187.43</v>
      </c>
      <c r="D7078">
        <v>32</v>
      </c>
      <c r="E7078">
        <v>126</v>
      </c>
      <c r="F7078" t="s">
        <v>10364</v>
      </c>
      <c r="G7078">
        <v>501</v>
      </c>
      <c r="H7078">
        <v>1</v>
      </c>
    </row>
    <row r="7079" spans="1:8" x14ac:dyDescent="0.3">
      <c r="A7079" s="33">
        <v>701792</v>
      </c>
      <c r="B7079" t="s">
        <v>10603</v>
      </c>
      <c r="C7079">
        <v>0</v>
      </c>
      <c r="D7079">
        <v>32</v>
      </c>
      <c r="E7079">
        <v>295</v>
      </c>
      <c r="F7079" t="s">
        <v>10364</v>
      </c>
      <c r="G7079">
        <v>0</v>
      </c>
      <c r="H7079">
        <v>0</v>
      </c>
    </row>
    <row r="7080" spans="1:8" x14ac:dyDescent="0.3">
      <c r="A7080" s="33">
        <v>701616</v>
      </c>
      <c r="B7080" t="s">
        <v>10604</v>
      </c>
      <c r="C7080">
        <v>847934.27</v>
      </c>
      <c r="D7080">
        <v>32</v>
      </c>
      <c r="E7080">
        <v>88</v>
      </c>
      <c r="F7080" t="s">
        <v>10364</v>
      </c>
      <c r="G7080">
        <v>5</v>
      </c>
      <c r="H7080">
        <v>0</v>
      </c>
    </row>
    <row r="7081" spans="1:8" x14ac:dyDescent="0.3">
      <c r="A7081" s="33">
        <v>701596</v>
      </c>
      <c r="B7081" t="s">
        <v>10605</v>
      </c>
      <c r="C7081">
        <v>574404.93999999994</v>
      </c>
      <c r="D7081">
        <v>32</v>
      </c>
      <c r="E7081">
        <v>224</v>
      </c>
      <c r="F7081" t="s">
        <v>10364</v>
      </c>
      <c r="G7081">
        <v>0</v>
      </c>
      <c r="H7081">
        <v>0</v>
      </c>
    </row>
    <row r="7082" spans="1:8" x14ac:dyDescent="0.3">
      <c r="A7082" s="33">
        <v>701496</v>
      </c>
      <c r="B7082" t="s">
        <v>10606</v>
      </c>
      <c r="C7082">
        <v>510702.48</v>
      </c>
      <c r="D7082">
        <v>32</v>
      </c>
      <c r="E7082">
        <v>126</v>
      </c>
      <c r="F7082" t="s">
        <v>10364</v>
      </c>
      <c r="G7082">
        <v>0</v>
      </c>
      <c r="H7082">
        <v>0</v>
      </c>
    </row>
    <row r="7083" spans="1:8" x14ac:dyDescent="0.3">
      <c r="A7083" s="33">
        <v>701491</v>
      </c>
      <c r="B7083" t="s">
        <v>10607</v>
      </c>
      <c r="C7083">
        <v>61278.400000000001</v>
      </c>
      <c r="D7083">
        <v>32</v>
      </c>
      <c r="E7083">
        <v>126</v>
      </c>
      <c r="F7083" t="s">
        <v>10364</v>
      </c>
      <c r="G7083">
        <v>350</v>
      </c>
      <c r="H7083">
        <v>1</v>
      </c>
    </row>
    <row r="7084" spans="1:8" x14ac:dyDescent="0.3">
      <c r="A7084" s="33">
        <v>701791</v>
      </c>
      <c r="B7084" t="s">
        <v>10608</v>
      </c>
      <c r="C7084">
        <v>57548.62</v>
      </c>
      <c r="D7084">
        <v>32</v>
      </c>
      <c r="E7084">
        <v>295</v>
      </c>
      <c r="F7084" t="s">
        <v>10364</v>
      </c>
      <c r="G7084">
        <v>336</v>
      </c>
      <c r="H7084">
        <v>1</v>
      </c>
    </row>
    <row r="7085" spans="1:8" x14ac:dyDescent="0.3">
      <c r="A7085" s="33">
        <v>701079</v>
      </c>
      <c r="B7085" t="s">
        <v>10609</v>
      </c>
      <c r="C7085">
        <v>624782.62</v>
      </c>
      <c r="D7085">
        <v>32</v>
      </c>
      <c r="E7085">
        <v>69</v>
      </c>
      <c r="F7085" t="s">
        <v>10364</v>
      </c>
      <c r="G7085">
        <v>0</v>
      </c>
      <c r="H7085">
        <v>0</v>
      </c>
    </row>
    <row r="7086" spans="1:8" x14ac:dyDescent="0.3">
      <c r="A7086" s="33">
        <v>701083</v>
      </c>
      <c r="B7086" t="s">
        <v>10610</v>
      </c>
      <c r="C7086">
        <v>69542.080000000002</v>
      </c>
      <c r="D7086">
        <v>32</v>
      </c>
      <c r="E7086">
        <v>69</v>
      </c>
      <c r="F7086" t="s">
        <v>10364</v>
      </c>
      <c r="G7086">
        <v>0</v>
      </c>
      <c r="H7086">
        <v>0</v>
      </c>
    </row>
    <row r="7087" spans="1:8" x14ac:dyDescent="0.3">
      <c r="A7087" s="33">
        <v>701486</v>
      </c>
      <c r="B7087" t="s">
        <v>10611</v>
      </c>
      <c r="C7087">
        <v>378201.19</v>
      </c>
      <c r="D7087">
        <v>32</v>
      </c>
      <c r="E7087">
        <v>126</v>
      </c>
      <c r="F7087" t="s">
        <v>10364</v>
      </c>
      <c r="G7087">
        <v>0</v>
      </c>
      <c r="H7087">
        <v>0</v>
      </c>
    </row>
    <row r="7088" spans="1:8" x14ac:dyDescent="0.3">
      <c r="A7088" s="33">
        <v>701076</v>
      </c>
      <c r="B7088" t="s">
        <v>10612</v>
      </c>
      <c r="C7088">
        <v>4002.93</v>
      </c>
      <c r="D7088">
        <v>32</v>
      </c>
      <c r="E7088">
        <v>88</v>
      </c>
      <c r="F7088" t="s">
        <v>10364</v>
      </c>
      <c r="G7088">
        <v>0</v>
      </c>
      <c r="H7088">
        <v>0</v>
      </c>
    </row>
    <row r="7089" spans="1:8" x14ac:dyDescent="0.3">
      <c r="A7089" s="33">
        <v>701478</v>
      </c>
      <c r="B7089" t="s">
        <v>10613</v>
      </c>
      <c r="C7089">
        <v>2414.92</v>
      </c>
      <c r="D7089">
        <v>32</v>
      </c>
      <c r="E7089">
        <v>126</v>
      </c>
      <c r="F7089" t="s">
        <v>10364</v>
      </c>
      <c r="G7089">
        <v>0</v>
      </c>
      <c r="H7089">
        <v>0</v>
      </c>
    </row>
    <row r="7090" spans="1:8" x14ac:dyDescent="0.3">
      <c r="A7090" s="33">
        <v>701244</v>
      </c>
      <c r="B7090" t="s">
        <v>10614</v>
      </c>
      <c r="C7090">
        <v>1813.41</v>
      </c>
      <c r="D7090">
        <v>32</v>
      </c>
      <c r="E7090">
        <v>1</v>
      </c>
      <c r="F7090" t="s">
        <v>10364</v>
      </c>
      <c r="G7090">
        <v>0</v>
      </c>
      <c r="H7090">
        <v>0</v>
      </c>
    </row>
    <row r="7091" spans="1:8" x14ac:dyDescent="0.3">
      <c r="A7091" s="33">
        <v>701081</v>
      </c>
      <c r="B7091" t="s">
        <v>10615</v>
      </c>
      <c r="C7091">
        <v>63325.47</v>
      </c>
      <c r="D7091">
        <v>32</v>
      </c>
      <c r="E7091">
        <v>69</v>
      </c>
      <c r="F7091" t="s">
        <v>10364</v>
      </c>
      <c r="G7091">
        <v>0</v>
      </c>
      <c r="H7091">
        <v>0</v>
      </c>
    </row>
    <row r="7092" spans="1:8" x14ac:dyDescent="0.3">
      <c r="A7092" s="33">
        <v>701419</v>
      </c>
      <c r="B7092" t="s">
        <v>10616</v>
      </c>
      <c r="C7092">
        <v>71512.78</v>
      </c>
      <c r="D7092">
        <v>32</v>
      </c>
      <c r="E7092">
        <v>69</v>
      </c>
      <c r="F7092" t="s">
        <v>10364</v>
      </c>
      <c r="G7092">
        <v>0</v>
      </c>
      <c r="H7092">
        <v>0</v>
      </c>
    </row>
    <row r="7093" spans="1:8" x14ac:dyDescent="0.3">
      <c r="A7093" s="33">
        <v>701509</v>
      </c>
      <c r="B7093" t="s">
        <v>10617</v>
      </c>
      <c r="C7093">
        <v>39337.17</v>
      </c>
      <c r="D7093">
        <v>32</v>
      </c>
      <c r="E7093">
        <v>163</v>
      </c>
      <c r="F7093" t="s">
        <v>10364</v>
      </c>
      <c r="G7093">
        <v>0</v>
      </c>
      <c r="H7093">
        <v>0</v>
      </c>
    </row>
    <row r="7094" spans="1:8" x14ac:dyDescent="0.3">
      <c r="A7094" s="33">
        <v>701479</v>
      </c>
      <c r="B7094" t="s">
        <v>10618</v>
      </c>
      <c r="C7094">
        <v>38541.51</v>
      </c>
      <c r="D7094">
        <v>32</v>
      </c>
      <c r="E7094">
        <v>126</v>
      </c>
      <c r="F7094" t="s">
        <v>10364</v>
      </c>
      <c r="G7094">
        <v>0</v>
      </c>
      <c r="H7094">
        <v>0</v>
      </c>
    </row>
    <row r="7095" spans="1:8" x14ac:dyDescent="0.3">
      <c r="A7095" s="33">
        <v>701597</v>
      </c>
      <c r="B7095" t="s">
        <v>10619</v>
      </c>
      <c r="C7095">
        <v>438503.81</v>
      </c>
      <c r="D7095">
        <v>32</v>
      </c>
      <c r="E7095">
        <v>224</v>
      </c>
      <c r="F7095" t="s">
        <v>10364</v>
      </c>
      <c r="G7095">
        <v>0</v>
      </c>
      <c r="H7095">
        <v>0</v>
      </c>
    </row>
    <row r="7096" spans="1:8" x14ac:dyDescent="0.3">
      <c r="A7096" s="33">
        <v>701602</v>
      </c>
      <c r="B7096" t="s">
        <v>10620</v>
      </c>
      <c r="C7096">
        <v>47334.04</v>
      </c>
      <c r="D7096">
        <v>32</v>
      </c>
      <c r="E7096">
        <v>224</v>
      </c>
      <c r="F7096" t="s">
        <v>10364</v>
      </c>
      <c r="G7096">
        <v>0</v>
      </c>
      <c r="H7096">
        <v>0</v>
      </c>
    </row>
    <row r="7097" spans="1:8" x14ac:dyDescent="0.3">
      <c r="A7097" s="33">
        <v>701513</v>
      </c>
      <c r="B7097" t="s">
        <v>10621</v>
      </c>
      <c r="C7097">
        <v>3014.02</v>
      </c>
      <c r="D7097">
        <v>32</v>
      </c>
      <c r="E7097">
        <v>163</v>
      </c>
      <c r="F7097" t="s">
        <v>10364</v>
      </c>
      <c r="G7097">
        <v>0</v>
      </c>
      <c r="H7097">
        <v>0</v>
      </c>
    </row>
    <row r="7098" spans="1:8" x14ac:dyDescent="0.3">
      <c r="A7098" s="33">
        <v>701510</v>
      </c>
      <c r="B7098" t="s">
        <v>10622</v>
      </c>
      <c r="C7098">
        <v>414385.02</v>
      </c>
      <c r="D7098">
        <v>32</v>
      </c>
      <c r="E7098">
        <v>163</v>
      </c>
      <c r="F7098" t="s">
        <v>10364</v>
      </c>
      <c r="G7098">
        <v>0</v>
      </c>
      <c r="H7098">
        <v>0</v>
      </c>
    </row>
    <row r="7099" spans="1:8" x14ac:dyDescent="0.3">
      <c r="A7099" s="33">
        <v>701971</v>
      </c>
      <c r="B7099" t="s">
        <v>10623</v>
      </c>
      <c r="C7099">
        <v>152790.71</v>
      </c>
      <c r="D7099">
        <v>32</v>
      </c>
      <c r="E7099">
        <v>30</v>
      </c>
      <c r="F7099" t="s">
        <v>10364</v>
      </c>
      <c r="G7099">
        <v>8</v>
      </c>
      <c r="H7099">
        <v>0</v>
      </c>
    </row>
    <row r="7100" spans="1:8" x14ac:dyDescent="0.3">
      <c r="A7100" t="s">
        <v>10624</v>
      </c>
      <c r="B7100" t="s">
        <v>10625</v>
      </c>
      <c r="C7100">
        <v>754351.8</v>
      </c>
      <c r="D7100">
        <v>32</v>
      </c>
      <c r="E7100">
        <v>319</v>
      </c>
      <c r="F7100" t="s">
        <v>10364</v>
      </c>
      <c r="G7100">
        <v>0</v>
      </c>
      <c r="H7100">
        <v>0</v>
      </c>
    </row>
    <row r="7101" spans="1:8" x14ac:dyDescent="0.3">
      <c r="A7101" s="33">
        <v>701662</v>
      </c>
      <c r="B7101" t="s">
        <v>10626</v>
      </c>
      <c r="C7101">
        <v>9031.85</v>
      </c>
      <c r="D7101">
        <v>32</v>
      </c>
      <c r="E7101">
        <v>30</v>
      </c>
      <c r="F7101" t="s">
        <v>10364</v>
      </c>
      <c r="G7101">
        <v>162</v>
      </c>
      <c r="H7101">
        <v>1</v>
      </c>
    </row>
    <row r="7102" spans="1:8" x14ac:dyDescent="0.3">
      <c r="A7102" s="33">
        <v>701599</v>
      </c>
      <c r="B7102" t="s">
        <v>17199</v>
      </c>
      <c r="C7102">
        <v>561611.96</v>
      </c>
      <c r="D7102">
        <v>32</v>
      </c>
      <c r="E7102">
        <v>224</v>
      </c>
      <c r="F7102" t="s">
        <v>10364</v>
      </c>
      <c r="G7102">
        <v>8</v>
      </c>
      <c r="H7102">
        <v>0</v>
      </c>
    </row>
    <row r="7103" spans="1:8" x14ac:dyDescent="0.3">
      <c r="A7103" s="33">
        <v>701808</v>
      </c>
      <c r="B7103" t="s">
        <v>10627</v>
      </c>
      <c r="C7103">
        <v>40697.53</v>
      </c>
      <c r="D7103">
        <v>32</v>
      </c>
      <c r="E7103">
        <v>295</v>
      </c>
      <c r="F7103" t="s">
        <v>10364</v>
      </c>
      <c r="G7103">
        <v>0</v>
      </c>
      <c r="H7103">
        <v>0</v>
      </c>
    </row>
    <row r="7104" spans="1:8" x14ac:dyDescent="0.3">
      <c r="A7104" s="33">
        <v>701934</v>
      </c>
      <c r="B7104" t="s">
        <v>10628</v>
      </c>
      <c r="C7104">
        <v>45966.91</v>
      </c>
      <c r="D7104">
        <v>32</v>
      </c>
      <c r="E7104">
        <v>295</v>
      </c>
      <c r="F7104" t="s">
        <v>10364</v>
      </c>
      <c r="G7104">
        <v>68</v>
      </c>
      <c r="H7104">
        <v>1</v>
      </c>
    </row>
    <row r="7105" spans="1:8" x14ac:dyDescent="0.3">
      <c r="A7105" s="33">
        <v>701809</v>
      </c>
      <c r="B7105" t="s">
        <v>10629</v>
      </c>
      <c r="C7105">
        <v>42843</v>
      </c>
      <c r="D7105">
        <v>32</v>
      </c>
      <c r="E7105">
        <v>295</v>
      </c>
      <c r="F7105" t="s">
        <v>10364</v>
      </c>
      <c r="G7105">
        <v>101</v>
      </c>
      <c r="H7105">
        <v>1</v>
      </c>
    </row>
    <row r="7106" spans="1:8" x14ac:dyDescent="0.3">
      <c r="A7106" s="33">
        <v>701610</v>
      </c>
      <c r="B7106" t="s">
        <v>10630</v>
      </c>
      <c r="C7106">
        <v>308858.43</v>
      </c>
      <c r="D7106">
        <v>32</v>
      </c>
      <c r="E7106">
        <v>224</v>
      </c>
      <c r="F7106" t="s">
        <v>10364</v>
      </c>
      <c r="G7106">
        <v>0</v>
      </c>
      <c r="H7106">
        <v>0</v>
      </c>
    </row>
    <row r="7107" spans="1:8" x14ac:dyDescent="0.3">
      <c r="A7107" s="33">
        <v>701609</v>
      </c>
      <c r="B7107" t="s">
        <v>10631</v>
      </c>
      <c r="C7107">
        <v>31069.040000000001</v>
      </c>
      <c r="D7107">
        <v>32</v>
      </c>
      <c r="E7107">
        <v>224</v>
      </c>
      <c r="F7107" t="s">
        <v>10364</v>
      </c>
      <c r="G7107">
        <v>0</v>
      </c>
      <c r="H7107">
        <v>0</v>
      </c>
    </row>
    <row r="7108" spans="1:8" x14ac:dyDescent="0.3">
      <c r="A7108" s="33">
        <v>701507</v>
      </c>
      <c r="B7108" t="s">
        <v>10632</v>
      </c>
      <c r="C7108">
        <v>145671.62</v>
      </c>
      <c r="D7108">
        <v>32</v>
      </c>
      <c r="E7108">
        <v>126</v>
      </c>
      <c r="F7108" t="s">
        <v>10364</v>
      </c>
      <c r="G7108">
        <v>0</v>
      </c>
      <c r="H7108">
        <v>0</v>
      </c>
    </row>
    <row r="7109" spans="1:8" x14ac:dyDescent="0.3">
      <c r="A7109" s="33">
        <v>701603</v>
      </c>
      <c r="B7109" t="s">
        <v>10633</v>
      </c>
      <c r="C7109">
        <v>1370676.05</v>
      </c>
      <c r="D7109">
        <v>32</v>
      </c>
      <c r="E7109">
        <v>224</v>
      </c>
      <c r="F7109" t="s">
        <v>10364</v>
      </c>
      <c r="G7109">
        <v>0</v>
      </c>
      <c r="H7109">
        <v>0</v>
      </c>
    </row>
    <row r="7110" spans="1:8" x14ac:dyDescent="0.3">
      <c r="A7110" s="33">
        <v>701604</v>
      </c>
      <c r="B7110" t="s">
        <v>10634</v>
      </c>
      <c r="C7110">
        <v>308858.43</v>
      </c>
      <c r="D7110">
        <v>32</v>
      </c>
      <c r="E7110">
        <v>224</v>
      </c>
      <c r="F7110" t="s">
        <v>10364</v>
      </c>
      <c r="G7110">
        <v>0</v>
      </c>
      <c r="H7110">
        <v>0</v>
      </c>
    </row>
    <row r="7111" spans="1:8" x14ac:dyDescent="0.3">
      <c r="A7111" s="33">
        <v>701605</v>
      </c>
      <c r="B7111" t="s">
        <v>10635</v>
      </c>
      <c r="C7111">
        <v>31069.040000000001</v>
      </c>
      <c r="D7111">
        <v>32</v>
      </c>
      <c r="E7111">
        <v>224</v>
      </c>
      <c r="F7111" t="s">
        <v>10364</v>
      </c>
      <c r="G7111">
        <v>0</v>
      </c>
      <c r="H7111">
        <v>0</v>
      </c>
    </row>
    <row r="7112" spans="1:8" x14ac:dyDescent="0.3">
      <c r="A7112" s="33">
        <v>701606</v>
      </c>
      <c r="B7112" t="s">
        <v>10636</v>
      </c>
      <c r="C7112">
        <v>1173768.99</v>
      </c>
      <c r="D7112">
        <v>32</v>
      </c>
      <c r="E7112">
        <v>224</v>
      </c>
      <c r="F7112" t="s">
        <v>10364</v>
      </c>
      <c r="G7112">
        <v>0</v>
      </c>
      <c r="H7112">
        <v>0</v>
      </c>
    </row>
    <row r="7113" spans="1:8" x14ac:dyDescent="0.3">
      <c r="A7113" s="33">
        <v>701492</v>
      </c>
      <c r="B7113" t="s">
        <v>10637</v>
      </c>
      <c r="C7113">
        <v>33738.550000000003</v>
      </c>
      <c r="D7113">
        <v>32</v>
      </c>
      <c r="E7113">
        <v>126</v>
      </c>
      <c r="F7113" t="s">
        <v>10364</v>
      </c>
      <c r="G7113">
        <v>0</v>
      </c>
      <c r="H7113">
        <v>0</v>
      </c>
    </row>
    <row r="7114" spans="1:8" x14ac:dyDescent="0.3">
      <c r="A7114" s="33">
        <v>701485</v>
      </c>
      <c r="B7114" t="s">
        <v>10638</v>
      </c>
      <c r="C7114">
        <v>334481.56</v>
      </c>
      <c r="D7114">
        <v>32</v>
      </c>
      <c r="E7114">
        <v>126</v>
      </c>
      <c r="F7114" t="s">
        <v>10364</v>
      </c>
      <c r="G7114">
        <v>0</v>
      </c>
      <c r="H7114">
        <v>0</v>
      </c>
    </row>
    <row r="7115" spans="1:8" x14ac:dyDescent="0.3">
      <c r="A7115" s="33">
        <v>701607</v>
      </c>
      <c r="B7115" t="s">
        <v>10639</v>
      </c>
      <c r="C7115">
        <v>26605.58</v>
      </c>
      <c r="D7115">
        <v>32</v>
      </c>
      <c r="E7115">
        <v>224</v>
      </c>
      <c r="F7115" t="s">
        <v>10364</v>
      </c>
      <c r="G7115">
        <v>0</v>
      </c>
      <c r="H7115">
        <v>0</v>
      </c>
    </row>
    <row r="7116" spans="1:8" x14ac:dyDescent="0.3">
      <c r="A7116" s="33">
        <v>701557</v>
      </c>
      <c r="B7116" t="s">
        <v>10640</v>
      </c>
      <c r="C7116">
        <v>34038.300000000003</v>
      </c>
      <c r="D7116">
        <v>32</v>
      </c>
      <c r="E7116">
        <v>165</v>
      </c>
      <c r="F7116" t="s">
        <v>10364</v>
      </c>
      <c r="G7116">
        <v>0</v>
      </c>
      <c r="H7116">
        <v>0</v>
      </c>
    </row>
    <row r="7117" spans="1:8" x14ac:dyDescent="0.3">
      <c r="A7117" s="33">
        <v>701951</v>
      </c>
      <c r="B7117" t="s">
        <v>10641</v>
      </c>
      <c r="C7117">
        <v>396682.65</v>
      </c>
      <c r="D7117">
        <v>32</v>
      </c>
      <c r="E7117">
        <v>30</v>
      </c>
      <c r="F7117" t="s">
        <v>10364</v>
      </c>
      <c r="G7117">
        <v>5</v>
      </c>
      <c r="H7117">
        <v>0</v>
      </c>
    </row>
    <row r="7118" spans="1:8" x14ac:dyDescent="0.3">
      <c r="A7118" s="33">
        <v>701950</v>
      </c>
      <c r="B7118" t="s">
        <v>10642</v>
      </c>
      <c r="C7118">
        <v>42604.7</v>
      </c>
      <c r="D7118">
        <v>32</v>
      </c>
      <c r="E7118">
        <v>30</v>
      </c>
      <c r="F7118" t="s">
        <v>10364</v>
      </c>
      <c r="G7118">
        <v>19</v>
      </c>
      <c r="H7118">
        <v>1</v>
      </c>
    </row>
    <row r="7119" spans="1:8" x14ac:dyDescent="0.3">
      <c r="A7119" s="33">
        <v>701952</v>
      </c>
      <c r="B7119" t="s">
        <v>10643</v>
      </c>
      <c r="C7119">
        <v>42604.7</v>
      </c>
      <c r="D7119">
        <v>32</v>
      </c>
      <c r="E7119">
        <v>30</v>
      </c>
      <c r="F7119" t="s">
        <v>10364</v>
      </c>
      <c r="G7119">
        <v>13</v>
      </c>
      <c r="H7119">
        <v>1</v>
      </c>
    </row>
    <row r="7120" spans="1:8" x14ac:dyDescent="0.3">
      <c r="A7120" s="33">
        <v>701953</v>
      </c>
      <c r="B7120" t="s">
        <v>10644</v>
      </c>
      <c r="C7120">
        <v>396682.65</v>
      </c>
      <c r="D7120">
        <v>32</v>
      </c>
      <c r="E7120">
        <v>30</v>
      </c>
      <c r="F7120" t="s">
        <v>10364</v>
      </c>
      <c r="G7120">
        <v>2</v>
      </c>
      <c r="H7120">
        <v>0</v>
      </c>
    </row>
    <row r="7121" spans="1:8" x14ac:dyDescent="0.3">
      <c r="A7121" t="s">
        <v>10645</v>
      </c>
      <c r="B7121" t="s">
        <v>10646</v>
      </c>
      <c r="C7121">
        <v>50948</v>
      </c>
      <c r="D7121">
        <v>32</v>
      </c>
      <c r="E7121">
        <v>173</v>
      </c>
      <c r="F7121" t="s">
        <v>10364</v>
      </c>
      <c r="G7121">
        <v>0</v>
      </c>
      <c r="H7121">
        <v>0</v>
      </c>
    </row>
    <row r="7122" spans="1:8" x14ac:dyDescent="0.3">
      <c r="A7122" s="33">
        <v>701608</v>
      </c>
      <c r="B7122" t="s">
        <v>10647</v>
      </c>
      <c r="C7122">
        <v>264483.42</v>
      </c>
      <c r="D7122">
        <v>32</v>
      </c>
      <c r="E7122">
        <v>224</v>
      </c>
      <c r="F7122" t="s">
        <v>10364</v>
      </c>
      <c r="G7122">
        <v>0</v>
      </c>
      <c r="H7122">
        <v>0</v>
      </c>
    </row>
    <row r="7123" spans="1:8" x14ac:dyDescent="0.3">
      <c r="A7123" s="33">
        <v>701600</v>
      </c>
      <c r="B7123" t="s">
        <v>10648</v>
      </c>
      <c r="C7123">
        <v>55009.82</v>
      </c>
      <c r="D7123">
        <v>32</v>
      </c>
      <c r="E7123">
        <v>224</v>
      </c>
      <c r="F7123" t="s">
        <v>10364</v>
      </c>
      <c r="G7123">
        <v>0</v>
      </c>
      <c r="H7123">
        <v>0</v>
      </c>
    </row>
    <row r="7124" spans="1:8" x14ac:dyDescent="0.3">
      <c r="A7124" s="33">
        <v>701938</v>
      </c>
      <c r="B7124" t="s">
        <v>10649</v>
      </c>
      <c r="C7124">
        <v>36816.699999999997</v>
      </c>
      <c r="D7124">
        <v>32</v>
      </c>
      <c r="E7124">
        <v>311</v>
      </c>
      <c r="F7124" t="s">
        <v>10364</v>
      </c>
      <c r="G7124">
        <v>34</v>
      </c>
      <c r="H7124">
        <v>1</v>
      </c>
    </row>
    <row r="7125" spans="1:8" x14ac:dyDescent="0.3">
      <c r="A7125" s="33">
        <v>701939</v>
      </c>
      <c r="B7125" t="s">
        <v>10650</v>
      </c>
      <c r="C7125">
        <v>375887.3</v>
      </c>
      <c r="D7125">
        <v>32</v>
      </c>
      <c r="E7125">
        <v>311</v>
      </c>
      <c r="F7125" t="s">
        <v>10364</v>
      </c>
      <c r="G7125">
        <v>0</v>
      </c>
      <c r="H7125">
        <v>0</v>
      </c>
    </row>
    <row r="7126" spans="1:8" x14ac:dyDescent="0.3">
      <c r="A7126" s="33">
        <v>701978</v>
      </c>
      <c r="B7126" t="s">
        <v>10651</v>
      </c>
      <c r="C7126">
        <v>44570.74</v>
      </c>
      <c r="D7126">
        <v>32</v>
      </c>
      <c r="E7126">
        <v>320</v>
      </c>
      <c r="F7126" t="s">
        <v>10364</v>
      </c>
      <c r="G7126">
        <v>0</v>
      </c>
      <c r="H7126">
        <v>0</v>
      </c>
    </row>
    <row r="7127" spans="1:8" x14ac:dyDescent="0.3">
      <c r="A7127" s="33">
        <v>701979</v>
      </c>
      <c r="B7127" t="s">
        <v>10652</v>
      </c>
      <c r="C7127">
        <v>42227.43</v>
      </c>
      <c r="D7127">
        <v>32</v>
      </c>
      <c r="E7127">
        <v>320</v>
      </c>
      <c r="F7127" t="s">
        <v>10364</v>
      </c>
      <c r="G7127">
        <v>0</v>
      </c>
      <c r="H7127">
        <v>0</v>
      </c>
    </row>
    <row r="7128" spans="1:8" x14ac:dyDescent="0.3">
      <c r="A7128" s="33">
        <v>701859</v>
      </c>
      <c r="B7128" t="s">
        <v>10653</v>
      </c>
      <c r="C7128">
        <v>342883.51</v>
      </c>
      <c r="D7128">
        <v>32</v>
      </c>
      <c r="E7128">
        <v>173</v>
      </c>
      <c r="F7128" t="s">
        <v>10364</v>
      </c>
      <c r="G7128">
        <v>0</v>
      </c>
      <c r="H7128">
        <v>0</v>
      </c>
    </row>
    <row r="7129" spans="1:8" x14ac:dyDescent="0.3">
      <c r="A7129" s="33">
        <v>701810</v>
      </c>
      <c r="B7129" t="s">
        <v>10654</v>
      </c>
      <c r="C7129">
        <v>217482.01</v>
      </c>
      <c r="D7129">
        <v>32</v>
      </c>
      <c r="E7129">
        <v>69</v>
      </c>
      <c r="F7129" t="s">
        <v>10364</v>
      </c>
      <c r="G7129">
        <v>0</v>
      </c>
      <c r="H7129">
        <v>0</v>
      </c>
    </row>
    <row r="7130" spans="1:8" x14ac:dyDescent="0.3">
      <c r="A7130" s="33">
        <v>701614</v>
      </c>
      <c r="B7130" t="s">
        <v>10655</v>
      </c>
      <c r="C7130">
        <v>601270.21</v>
      </c>
      <c r="D7130">
        <v>32</v>
      </c>
      <c r="E7130">
        <v>88</v>
      </c>
      <c r="F7130" t="s">
        <v>10364</v>
      </c>
      <c r="G7130">
        <v>0</v>
      </c>
      <c r="H7130">
        <v>0</v>
      </c>
    </row>
    <row r="7131" spans="1:8" x14ac:dyDescent="0.3">
      <c r="A7131" s="33">
        <v>701615</v>
      </c>
      <c r="B7131" t="s">
        <v>10656</v>
      </c>
      <c r="C7131">
        <v>601270.21</v>
      </c>
      <c r="D7131">
        <v>32</v>
      </c>
      <c r="E7131">
        <v>88</v>
      </c>
      <c r="F7131" t="s">
        <v>10364</v>
      </c>
      <c r="G7131">
        <v>0</v>
      </c>
      <c r="H7131">
        <v>0</v>
      </c>
    </row>
    <row r="7132" spans="1:8" x14ac:dyDescent="0.3">
      <c r="A7132" s="33">
        <v>701619</v>
      </c>
      <c r="B7132" t="s">
        <v>10657</v>
      </c>
      <c r="C7132">
        <v>619546.28</v>
      </c>
      <c r="D7132">
        <v>32</v>
      </c>
      <c r="E7132">
        <v>88</v>
      </c>
      <c r="F7132" t="s">
        <v>10364</v>
      </c>
      <c r="G7132">
        <v>0</v>
      </c>
      <c r="H7132">
        <v>0</v>
      </c>
    </row>
    <row r="7133" spans="1:8" x14ac:dyDescent="0.3">
      <c r="A7133" s="33">
        <v>701617</v>
      </c>
      <c r="B7133" t="s">
        <v>10658</v>
      </c>
      <c r="C7133">
        <v>344350</v>
      </c>
      <c r="D7133">
        <v>32</v>
      </c>
      <c r="E7133">
        <v>88</v>
      </c>
      <c r="F7133" t="s">
        <v>10364</v>
      </c>
      <c r="G7133">
        <v>0</v>
      </c>
      <c r="H7133">
        <v>0</v>
      </c>
    </row>
    <row r="7134" spans="1:8" x14ac:dyDescent="0.3">
      <c r="A7134" s="33">
        <v>701618</v>
      </c>
      <c r="B7134" t="s">
        <v>10659</v>
      </c>
      <c r="C7134">
        <v>473340.37</v>
      </c>
      <c r="D7134">
        <v>32</v>
      </c>
      <c r="E7134">
        <v>88</v>
      </c>
      <c r="F7134" t="s">
        <v>10364</v>
      </c>
      <c r="G7134">
        <v>0</v>
      </c>
      <c r="H7134">
        <v>0</v>
      </c>
    </row>
    <row r="7135" spans="1:8" x14ac:dyDescent="0.3">
      <c r="A7135" s="33">
        <v>701587</v>
      </c>
      <c r="B7135" t="s">
        <v>10660</v>
      </c>
      <c r="C7135">
        <v>673006.88</v>
      </c>
      <c r="D7135">
        <v>32</v>
      </c>
      <c r="E7135">
        <v>88</v>
      </c>
      <c r="F7135" t="s">
        <v>10364</v>
      </c>
      <c r="G7135">
        <v>0</v>
      </c>
      <c r="H7135">
        <v>0</v>
      </c>
    </row>
    <row r="7136" spans="1:8" x14ac:dyDescent="0.3">
      <c r="A7136" t="s">
        <v>17263</v>
      </c>
      <c r="B7136" t="s">
        <v>17264</v>
      </c>
      <c r="C7136">
        <v>65158</v>
      </c>
      <c r="D7136">
        <v>32</v>
      </c>
      <c r="E7136">
        <v>30</v>
      </c>
      <c r="F7136" t="s">
        <v>10364</v>
      </c>
      <c r="G7136">
        <v>20</v>
      </c>
      <c r="H7136">
        <v>1</v>
      </c>
    </row>
    <row r="7137" spans="1:8" x14ac:dyDescent="0.3">
      <c r="A7137" s="33">
        <v>701786</v>
      </c>
      <c r="B7137" t="s">
        <v>10661</v>
      </c>
      <c r="C7137">
        <v>5737</v>
      </c>
      <c r="D7137">
        <v>32</v>
      </c>
      <c r="E7137">
        <v>295</v>
      </c>
      <c r="F7137" t="s">
        <v>10364</v>
      </c>
      <c r="G7137">
        <v>365</v>
      </c>
      <c r="H7137">
        <v>1</v>
      </c>
    </row>
    <row r="7138" spans="1:8" x14ac:dyDescent="0.3">
      <c r="A7138" s="33">
        <v>701936</v>
      </c>
      <c r="B7138" t="s">
        <v>10662</v>
      </c>
      <c r="C7138">
        <v>80944.91</v>
      </c>
      <c r="D7138">
        <v>32</v>
      </c>
      <c r="E7138">
        <v>295</v>
      </c>
      <c r="F7138" t="s">
        <v>10364</v>
      </c>
      <c r="G7138">
        <v>49</v>
      </c>
      <c r="H7138">
        <v>1</v>
      </c>
    </row>
    <row r="7139" spans="1:8" x14ac:dyDescent="0.3">
      <c r="A7139" s="33">
        <v>701958</v>
      </c>
      <c r="B7139" t="s">
        <v>17310</v>
      </c>
      <c r="C7139">
        <v>570267.18000000005</v>
      </c>
      <c r="D7139">
        <v>32</v>
      </c>
      <c r="E7139">
        <v>320</v>
      </c>
      <c r="F7139" t="s">
        <v>10364</v>
      </c>
      <c r="G7139">
        <v>5</v>
      </c>
      <c r="H7139">
        <v>0</v>
      </c>
    </row>
    <row r="7140" spans="1:8" x14ac:dyDescent="0.3">
      <c r="A7140" s="33">
        <v>701575</v>
      </c>
      <c r="B7140" t="s">
        <v>10663</v>
      </c>
      <c r="C7140">
        <v>7579</v>
      </c>
      <c r="D7140">
        <v>32</v>
      </c>
      <c r="E7140">
        <v>172</v>
      </c>
      <c r="F7140" t="s">
        <v>10364</v>
      </c>
      <c r="G7140">
        <v>0</v>
      </c>
      <c r="H7140">
        <v>0</v>
      </c>
    </row>
    <row r="7141" spans="1:8" x14ac:dyDescent="0.3">
      <c r="A7141" s="33">
        <v>702008</v>
      </c>
      <c r="B7141" t="s">
        <v>16997</v>
      </c>
      <c r="C7141">
        <v>9444.75</v>
      </c>
      <c r="D7141">
        <v>32</v>
      </c>
      <c r="E7141">
        <v>295</v>
      </c>
      <c r="F7141" t="s">
        <v>10364</v>
      </c>
      <c r="G7141">
        <v>288</v>
      </c>
      <c r="H7141">
        <v>1</v>
      </c>
    </row>
    <row r="7142" spans="1:8" x14ac:dyDescent="0.3">
      <c r="A7142" s="33">
        <v>701844</v>
      </c>
      <c r="B7142" t="s">
        <v>10664</v>
      </c>
      <c r="C7142">
        <v>8615.52</v>
      </c>
      <c r="D7142">
        <v>32</v>
      </c>
      <c r="E7142">
        <v>295</v>
      </c>
      <c r="F7142" t="s">
        <v>10364</v>
      </c>
      <c r="G7142">
        <v>30</v>
      </c>
      <c r="H7142">
        <v>1</v>
      </c>
    </row>
    <row r="7143" spans="1:8" x14ac:dyDescent="0.3">
      <c r="A7143" s="33">
        <v>701803</v>
      </c>
      <c r="B7143" t="s">
        <v>10665</v>
      </c>
      <c r="C7143">
        <v>0</v>
      </c>
      <c r="D7143">
        <v>32</v>
      </c>
      <c r="E7143">
        <v>295</v>
      </c>
      <c r="F7143" t="s">
        <v>10364</v>
      </c>
      <c r="G7143">
        <v>0</v>
      </c>
      <c r="H7143">
        <v>0</v>
      </c>
    </row>
    <row r="7144" spans="1:8" x14ac:dyDescent="0.3">
      <c r="A7144" s="33">
        <v>701801</v>
      </c>
      <c r="B7144" t="s">
        <v>10666</v>
      </c>
      <c r="C7144">
        <v>0</v>
      </c>
      <c r="D7144">
        <v>32</v>
      </c>
      <c r="E7144">
        <v>295</v>
      </c>
      <c r="F7144" t="s">
        <v>10364</v>
      </c>
      <c r="G7144">
        <v>0</v>
      </c>
      <c r="H7144">
        <v>0</v>
      </c>
    </row>
    <row r="7145" spans="1:8" x14ac:dyDescent="0.3">
      <c r="A7145" s="33">
        <v>701802</v>
      </c>
      <c r="B7145" t="s">
        <v>10667</v>
      </c>
      <c r="C7145">
        <v>0</v>
      </c>
      <c r="D7145">
        <v>32</v>
      </c>
      <c r="E7145">
        <v>295</v>
      </c>
      <c r="F7145" t="s">
        <v>10364</v>
      </c>
      <c r="G7145">
        <v>0</v>
      </c>
      <c r="H7145">
        <v>0</v>
      </c>
    </row>
    <row r="7146" spans="1:8" x14ac:dyDescent="0.3">
      <c r="A7146" s="33">
        <v>701800</v>
      </c>
      <c r="B7146" t="s">
        <v>10668</v>
      </c>
      <c r="C7146">
        <v>0</v>
      </c>
      <c r="D7146">
        <v>32</v>
      </c>
      <c r="E7146">
        <v>295</v>
      </c>
      <c r="F7146" t="s">
        <v>10364</v>
      </c>
      <c r="G7146">
        <v>0</v>
      </c>
      <c r="H7146">
        <v>0</v>
      </c>
    </row>
    <row r="7147" spans="1:8" x14ac:dyDescent="0.3">
      <c r="A7147" s="33">
        <v>701805</v>
      </c>
      <c r="B7147" t="s">
        <v>10669</v>
      </c>
      <c r="C7147">
        <v>33336.79</v>
      </c>
      <c r="D7147">
        <v>32</v>
      </c>
      <c r="E7147">
        <v>295</v>
      </c>
      <c r="F7147" t="s">
        <v>10364</v>
      </c>
      <c r="G7147">
        <v>384</v>
      </c>
      <c r="H7147">
        <v>1</v>
      </c>
    </row>
    <row r="7148" spans="1:8" x14ac:dyDescent="0.3">
      <c r="A7148" s="33">
        <v>701807</v>
      </c>
      <c r="B7148" t="s">
        <v>10670</v>
      </c>
      <c r="C7148">
        <v>0</v>
      </c>
      <c r="D7148">
        <v>32</v>
      </c>
      <c r="E7148">
        <v>295</v>
      </c>
      <c r="F7148" t="s">
        <v>10364</v>
      </c>
      <c r="G7148">
        <v>0</v>
      </c>
      <c r="H7148">
        <v>0</v>
      </c>
    </row>
    <row r="7149" spans="1:8" x14ac:dyDescent="0.3">
      <c r="A7149" s="33">
        <v>701755</v>
      </c>
      <c r="B7149" t="s">
        <v>10671</v>
      </c>
      <c r="C7149">
        <v>25099</v>
      </c>
      <c r="D7149">
        <v>32</v>
      </c>
      <c r="E7149">
        <v>172</v>
      </c>
      <c r="F7149" t="s">
        <v>10364</v>
      </c>
      <c r="G7149">
        <v>0</v>
      </c>
      <c r="H7149">
        <v>0</v>
      </c>
    </row>
    <row r="7150" spans="1:8" x14ac:dyDescent="0.3">
      <c r="A7150" s="33">
        <v>701665</v>
      </c>
      <c r="B7150" t="s">
        <v>10672</v>
      </c>
      <c r="C7150">
        <v>8728.68</v>
      </c>
      <c r="D7150">
        <v>32</v>
      </c>
      <c r="E7150">
        <v>172</v>
      </c>
      <c r="F7150" t="s">
        <v>10364</v>
      </c>
      <c r="G7150">
        <v>85</v>
      </c>
      <c r="H7150">
        <v>1</v>
      </c>
    </row>
    <row r="7151" spans="1:8" x14ac:dyDescent="0.3">
      <c r="A7151" s="33">
        <v>701852</v>
      </c>
      <c r="B7151" t="s">
        <v>10673</v>
      </c>
      <c r="C7151">
        <v>8492.35</v>
      </c>
      <c r="D7151">
        <v>32</v>
      </c>
      <c r="E7151">
        <v>172</v>
      </c>
      <c r="F7151" t="s">
        <v>10364</v>
      </c>
      <c r="G7151">
        <v>540</v>
      </c>
      <c r="H7151">
        <v>1</v>
      </c>
    </row>
    <row r="7152" spans="1:8" x14ac:dyDescent="0.3">
      <c r="A7152" s="33">
        <v>701111</v>
      </c>
      <c r="B7152" t="s">
        <v>10674</v>
      </c>
      <c r="C7152">
        <v>7726</v>
      </c>
      <c r="D7152">
        <v>32</v>
      </c>
      <c r="E7152">
        <v>172</v>
      </c>
      <c r="F7152" t="s">
        <v>10364</v>
      </c>
      <c r="G7152">
        <v>6</v>
      </c>
      <c r="H7152">
        <v>0</v>
      </c>
    </row>
    <row r="7153" spans="1:8" x14ac:dyDescent="0.3">
      <c r="A7153" s="33">
        <v>702019</v>
      </c>
      <c r="B7153" t="s">
        <v>17311</v>
      </c>
      <c r="C7153">
        <v>0</v>
      </c>
      <c r="D7153">
        <v>32</v>
      </c>
      <c r="E7153">
        <v>172</v>
      </c>
      <c r="F7153" t="s">
        <v>10364</v>
      </c>
      <c r="G7153">
        <v>0</v>
      </c>
      <c r="H7153">
        <v>0</v>
      </c>
    </row>
    <row r="7154" spans="1:8" x14ac:dyDescent="0.3">
      <c r="A7154" s="33">
        <v>701112</v>
      </c>
      <c r="B7154" t="s">
        <v>10675</v>
      </c>
      <c r="C7154">
        <v>11553</v>
      </c>
      <c r="D7154">
        <v>32</v>
      </c>
      <c r="E7154">
        <v>172</v>
      </c>
      <c r="F7154" t="s">
        <v>10364</v>
      </c>
      <c r="G7154">
        <v>6</v>
      </c>
      <c r="H7154">
        <v>0</v>
      </c>
    </row>
    <row r="7155" spans="1:8" x14ac:dyDescent="0.3">
      <c r="A7155" s="33">
        <v>701117</v>
      </c>
      <c r="B7155" t="s">
        <v>10676</v>
      </c>
      <c r="C7155">
        <v>10251</v>
      </c>
      <c r="D7155">
        <v>32</v>
      </c>
      <c r="E7155">
        <v>172</v>
      </c>
      <c r="F7155" t="s">
        <v>10364</v>
      </c>
      <c r="G7155">
        <v>1</v>
      </c>
      <c r="H7155">
        <v>0</v>
      </c>
    </row>
    <row r="7156" spans="1:8" x14ac:dyDescent="0.3">
      <c r="A7156" s="33">
        <v>701753</v>
      </c>
      <c r="B7156" t="s">
        <v>10677</v>
      </c>
      <c r="C7156">
        <v>8011.59</v>
      </c>
      <c r="D7156">
        <v>32</v>
      </c>
      <c r="E7156">
        <v>172</v>
      </c>
      <c r="F7156" t="s">
        <v>10364</v>
      </c>
      <c r="G7156">
        <v>0</v>
      </c>
      <c r="H7156">
        <v>0</v>
      </c>
    </row>
    <row r="7157" spans="1:8" x14ac:dyDescent="0.3">
      <c r="A7157" s="33">
        <v>701812</v>
      </c>
      <c r="B7157" t="s">
        <v>10678</v>
      </c>
      <c r="C7157">
        <v>5961.34</v>
      </c>
      <c r="D7157">
        <v>32</v>
      </c>
      <c r="E7157">
        <v>172</v>
      </c>
      <c r="F7157" t="s">
        <v>10364</v>
      </c>
      <c r="G7157">
        <v>780</v>
      </c>
      <c r="H7157">
        <v>1</v>
      </c>
    </row>
    <row r="7158" spans="1:8" x14ac:dyDescent="0.3">
      <c r="A7158" s="33">
        <v>701103</v>
      </c>
      <c r="B7158" t="s">
        <v>10679</v>
      </c>
      <c r="C7158">
        <v>7473</v>
      </c>
      <c r="D7158">
        <v>32</v>
      </c>
      <c r="E7158">
        <v>172</v>
      </c>
      <c r="F7158" t="s">
        <v>10364</v>
      </c>
      <c r="G7158">
        <v>0</v>
      </c>
      <c r="H7158">
        <v>0</v>
      </c>
    </row>
    <row r="7159" spans="1:8" x14ac:dyDescent="0.3">
      <c r="A7159" s="33">
        <v>702016</v>
      </c>
      <c r="B7159" t="s">
        <v>17312</v>
      </c>
      <c r="C7159">
        <v>0</v>
      </c>
      <c r="D7159">
        <v>32</v>
      </c>
      <c r="E7159">
        <v>172</v>
      </c>
      <c r="F7159" t="s">
        <v>10364</v>
      </c>
      <c r="G7159">
        <v>0</v>
      </c>
      <c r="H7159">
        <v>0</v>
      </c>
    </row>
    <row r="7160" spans="1:8" x14ac:dyDescent="0.3">
      <c r="A7160" s="33">
        <v>702017</v>
      </c>
      <c r="B7160" t="s">
        <v>17313</v>
      </c>
      <c r="C7160">
        <v>0</v>
      </c>
      <c r="D7160">
        <v>32</v>
      </c>
      <c r="E7160">
        <v>172</v>
      </c>
      <c r="F7160" t="s">
        <v>10364</v>
      </c>
      <c r="G7160">
        <v>0</v>
      </c>
      <c r="H7160">
        <v>0</v>
      </c>
    </row>
    <row r="7161" spans="1:8" x14ac:dyDescent="0.3">
      <c r="A7161" s="33">
        <v>702018</v>
      </c>
      <c r="B7161" t="s">
        <v>17314</v>
      </c>
      <c r="C7161">
        <v>0</v>
      </c>
      <c r="D7161">
        <v>32</v>
      </c>
      <c r="E7161">
        <v>172</v>
      </c>
      <c r="F7161" t="s">
        <v>10364</v>
      </c>
      <c r="G7161">
        <v>0</v>
      </c>
      <c r="H7161">
        <v>0</v>
      </c>
    </row>
    <row r="7162" spans="1:8" x14ac:dyDescent="0.3">
      <c r="A7162" s="33">
        <v>701832</v>
      </c>
      <c r="B7162" t="s">
        <v>10680</v>
      </c>
      <c r="C7162">
        <v>5790.11</v>
      </c>
      <c r="D7162">
        <v>32</v>
      </c>
      <c r="E7162">
        <v>172</v>
      </c>
      <c r="F7162" t="s">
        <v>10364</v>
      </c>
      <c r="G7162">
        <v>389</v>
      </c>
      <c r="H7162">
        <v>1</v>
      </c>
    </row>
    <row r="7163" spans="1:8" x14ac:dyDescent="0.3">
      <c r="A7163" s="33">
        <v>701559</v>
      </c>
      <c r="B7163" t="s">
        <v>10681</v>
      </c>
      <c r="C7163">
        <v>7315</v>
      </c>
      <c r="D7163">
        <v>32</v>
      </c>
      <c r="E7163">
        <v>172</v>
      </c>
      <c r="F7163" t="s">
        <v>10364</v>
      </c>
      <c r="G7163">
        <v>0</v>
      </c>
      <c r="H7163">
        <v>0</v>
      </c>
    </row>
    <row r="7164" spans="1:8" x14ac:dyDescent="0.3">
      <c r="A7164" s="33">
        <v>701581</v>
      </c>
      <c r="B7164" t="s">
        <v>10682</v>
      </c>
      <c r="C7164">
        <v>5838.71</v>
      </c>
      <c r="D7164">
        <v>32</v>
      </c>
      <c r="E7164">
        <v>184</v>
      </c>
      <c r="F7164" t="s">
        <v>10364</v>
      </c>
      <c r="G7164">
        <v>0</v>
      </c>
      <c r="H7164">
        <v>0</v>
      </c>
    </row>
    <row r="7165" spans="1:8" x14ac:dyDescent="0.3">
      <c r="A7165" s="33">
        <v>701579</v>
      </c>
      <c r="B7165" t="s">
        <v>10683</v>
      </c>
      <c r="C7165">
        <v>5838.71</v>
      </c>
      <c r="D7165">
        <v>32</v>
      </c>
      <c r="E7165">
        <v>184</v>
      </c>
      <c r="F7165" t="s">
        <v>10364</v>
      </c>
      <c r="G7165">
        <v>0</v>
      </c>
      <c r="H7165">
        <v>0</v>
      </c>
    </row>
    <row r="7166" spans="1:8" x14ac:dyDescent="0.3">
      <c r="A7166" s="33">
        <v>701582</v>
      </c>
      <c r="B7166" t="s">
        <v>10684</v>
      </c>
      <c r="C7166">
        <v>5838.71</v>
      </c>
      <c r="D7166">
        <v>32</v>
      </c>
      <c r="E7166">
        <v>184</v>
      </c>
      <c r="F7166" t="s">
        <v>10364</v>
      </c>
      <c r="G7166">
        <v>0</v>
      </c>
      <c r="H7166">
        <v>0</v>
      </c>
    </row>
    <row r="7167" spans="1:8" x14ac:dyDescent="0.3">
      <c r="A7167" s="33">
        <v>701811</v>
      </c>
      <c r="B7167" t="s">
        <v>10685</v>
      </c>
      <c r="C7167">
        <v>1.28</v>
      </c>
      <c r="D7167">
        <v>32</v>
      </c>
      <c r="E7167">
        <v>173</v>
      </c>
      <c r="F7167" t="s">
        <v>10364</v>
      </c>
      <c r="G7167">
        <v>0</v>
      </c>
      <c r="H7167">
        <v>0</v>
      </c>
    </row>
    <row r="7168" spans="1:8" x14ac:dyDescent="0.3">
      <c r="A7168" s="33">
        <v>701598</v>
      </c>
      <c r="B7168" t="s">
        <v>10686</v>
      </c>
      <c r="C7168">
        <v>466030.48</v>
      </c>
      <c r="D7168">
        <v>32</v>
      </c>
      <c r="E7168">
        <v>224</v>
      </c>
      <c r="F7168" t="s">
        <v>10364</v>
      </c>
      <c r="G7168">
        <v>0</v>
      </c>
      <c r="H7168">
        <v>0</v>
      </c>
    </row>
    <row r="7169" spans="1:8" x14ac:dyDescent="0.3">
      <c r="A7169" s="33">
        <v>701983</v>
      </c>
      <c r="B7169" t="s">
        <v>10687</v>
      </c>
      <c r="C7169">
        <v>1.1100000000000001</v>
      </c>
      <c r="D7169">
        <v>32</v>
      </c>
      <c r="E7169">
        <v>295</v>
      </c>
      <c r="F7169" t="s">
        <v>10364</v>
      </c>
      <c r="G7169">
        <v>2</v>
      </c>
      <c r="H7169">
        <v>0</v>
      </c>
    </row>
    <row r="7170" spans="1:8" x14ac:dyDescent="0.3">
      <c r="A7170" s="33">
        <v>701613</v>
      </c>
      <c r="B7170" t="s">
        <v>10688</v>
      </c>
      <c r="C7170">
        <v>0</v>
      </c>
      <c r="D7170">
        <v>32</v>
      </c>
      <c r="E7170">
        <v>163</v>
      </c>
      <c r="F7170" t="s">
        <v>10364</v>
      </c>
      <c r="G7170">
        <v>0</v>
      </c>
      <c r="H7170">
        <v>0</v>
      </c>
    </row>
    <row r="7171" spans="1:8" x14ac:dyDescent="0.3">
      <c r="A7171" s="33">
        <v>702010</v>
      </c>
      <c r="B7171" t="s">
        <v>17022</v>
      </c>
      <c r="C7171">
        <v>0</v>
      </c>
      <c r="D7171">
        <v>32</v>
      </c>
      <c r="E7171">
        <v>295</v>
      </c>
      <c r="F7171" t="s">
        <v>10364</v>
      </c>
      <c r="G7171">
        <v>0</v>
      </c>
      <c r="H7171">
        <v>0</v>
      </c>
    </row>
    <row r="7172" spans="1:8" x14ac:dyDescent="0.3">
      <c r="A7172" s="33">
        <v>701796</v>
      </c>
      <c r="B7172" t="s">
        <v>10689</v>
      </c>
      <c r="C7172">
        <v>7627.17</v>
      </c>
      <c r="D7172">
        <v>32</v>
      </c>
      <c r="E7172">
        <v>295</v>
      </c>
      <c r="F7172" t="s">
        <v>10364</v>
      </c>
      <c r="G7172">
        <v>1</v>
      </c>
      <c r="H7172">
        <v>0</v>
      </c>
    </row>
    <row r="7173" spans="1:8" x14ac:dyDescent="0.3">
      <c r="A7173" s="33">
        <v>701797</v>
      </c>
      <c r="B7173" t="s">
        <v>10690</v>
      </c>
      <c r="C7173">
        <v>5709</v>
      </c>
      <c r="D7173">
        <v>32</v>
      </c>
      <c r="E7173">
        <v>295</v>
      </c>
      <c r="F7173" t="s">
        <v>10364</v>
      </c>
      <c r="G7173">
        <v>474</v>
      </c>
      <c r="H7173">
        <v>1</v>
      </c>
    </row>
    <row r="7174" spans="1:8" x14ac:dyDescent="0.3">
      <c r="A7174" s="33">
        <v>701935</v>
      </c>
      <c r="B7174" t="s">
        <v>16998</v>
      </c>
      <c r="C7174">
        <v>9620</v>
      </c>
      <c r="D7174">
        <v>32</v>
      </c>
      <c r="E7174">
        <v>295</v>
      </c>
      <c r="F7174" t="s">
        <v>10364</v>
      </c>
      <c r="G7174">
        <v>576</v>
      </c>
      <c r="H7174">
        <v>1</v>
      </c>
    </row>
    <row r="7175" spans="1:8" x14ac:dyDescent="0.3">
      <c r="A7175" s="33">
        <v>701795</v>
      </c>
      <c r="B7175" t="s">
        <v>10691</v>
      </c>
      <c r="C7175">
        <v>33562.879999999997</v>
      </c>
      <c r="D7175">
        <v>32</v>
      </c>
      <c r="E7175">
        <v>295</v>
      </c>
      <c r="F7175" t="s">
        <v>10364</v>
      </c>
      <c r="G7175">
        <v>38</v>
      </c>
      <c r="H7175">
        <v>1</v>
      </c>
    </row>
    <row r="7176" spans="1:8" x14ac:dyDescent="0.3">
      <c r="A7176" s="33">
        <v>701794</v>
      </c>
      <c r="B7176" t="s">
        <v>10692</v>
      </c>
      <c r="C7176">
        <v>10451</v>
      </c>
      <c r="D7176">
        <v>32</v>
      </c>
      <c r="E7176">
        <v>295</v>
      </c>
      <c r="F7176" t="s">
        <v>10364</v>
      </c>
      <c r="G7176">
        <v>270</v>
      </c>
      <c r="H7176">
        <v>1</v>
      </c>
    </row>
    <row r="7177" spans="1:8" x14ac:dyDescent="0.3">
      <c r="A7177" s="33">
        <v>701961</v>
      </c>
      <c r="B7177" t="s">
        <v>10693</v>
      </c>
      <c r="C7177">
        <v>57683.45</v>
      </c>
      <c r="D7177">
        <v>32</v>
      </c>
      <c r="E7177">
        <v>320</v>
      </c>
      <c r="F7177" t="s">
        <v>10364</v>
      </c>
      <c r="G7177">
        <v>0</v>
      </c>
      <c r="H7177">
        <v>0</v>
      </c>
    </row>
    <row r="7178" spans="1:8" x14ac:dyDescent="0.3">
      <c r="A7178" s="33">
        <v>701960</v>
      </c>
      <c r="B7178" t="s">
        <v>10694</v>
      </c>
      <c r="C7178">
        <v>9338.68</v>
      </c>
      <c r="D7178">
        <v>32</v>
      </c>
      <c r="E7178">
        <v>320</v>
      </c>
      <c r="F7178" t="s">
        <v>10364</v>
      </c>
      <c r="G7178">
        <v>0</v>
      </c>
      <c r="H7178">
        <v>0</v>
      </c>
    </row>
    <row r="7179" spans="1:8" x14ac:dyDescent="0.3">
      <c r="A7179" s="33">
        <v>701799</v>
      </c>
      <c r="B7179" t="s">
        <v>10695</v>
      </c>
      <c r="C7179">
        <v>75644.34</v>
      </c>
      <c r="D7179">
        <v>32</v>
      </c>
      <c r="E7179">
        <v>295</v>
      </c>
      <c r="F7179" t="s">
        <v>10364</v>
      </c>
      <c r="G7179">
        <v>52</v>
      </c>
      <c r="H7179">
        <v>1</v>
      </c>
    </row>
    <row r="7180" spans="1:8" x14ac:dyDescent="0.3">
      <c r="A7180" s="33">
        <v>701798</v>
      </c>
      <c r="B7180" t="s">
        <v>10696</v>
      </c>
      <c r="C7180">
        <v>4203.0200000000004</v>
      </c>
      <c r="D7180">
        <v>32</v>
      </c>
      <c r="E7180">
        <v>295</v>
      </c>
      <c r="F7180" t="s">
        <v>10364</v>
      </c>
      <c r="G7180">
        <v>36</v>
      </c>
      <c r="H7180">
        <v>1</v>
      </c>
    </row>
    <row r="7181" spans="1:8" x14ac:dyDescent="0.3">
      <c r="A7181" s="33">
        <v>701982</v>
      </c>
      <c r="B7181" t="s">
        <v>16935</v>
      </c>
      <c r="C7181">
        <v>690427.44</v>
      </c>
      <c r="D7181">
        <v>32</v>
      </c>
      <c r="E7181">
        <v>30</v>
      </c>
      <c r="F7181" t="s">
        <v>10364</v>
      </c>
      <c r="G7181">
        <v>4</v>
      </c>
      <c r="H7181">
        <v>0</v>
      </c>
    </row>
    <row r="7182" spans="1:8" x14ac:dyDescent="0.3">
      <c r="A7182" t="s">
        <v>17265</v>
      </c>
      <c r="B7182" t="s">
        <v>17266</v>
      </c>
      <c r="C7182">
        <v>54661</v>
      </c>
      <c r="D7182">
        <v>32</v>
      </c>
      <c r="E7182">
        <v>30</v>
      </c>
      <c r="F7182" t="s">
        <v>10364</v>
      </c>
      <c r="G7182">
        <v>42</v>
      </c>
      <c r="H7182">
        <v>1</v>
      </c>
    </row>
    <row r="7183" spans="1:8" x14ac:dyDescent="0.3">
      <c r="A7183" s="33">
        <v>701981</v>
      </c>
      <c r="B7183" t="s">
        <v>16936</v>
      </c>
      <c r="C7183">
        <v>561675.96</v>
      </c>
      <c r="D7183">
        <v>32</v>
      </c>
      <c r="E7183">
        <v>30</v>
      </c>
      <c r="F7183" t="s">
        <v>10364</v>
      </c>
      <c r="G7183">
        <v>3</v>
      </c>
      <c r="H7183">
        <v>0</v>
      </c>
    </row>
    <row r="7184" spans="1:8" x14ac:dyDescent="0.3">
      <c r="A7184" s="33">
        <v>702006</v>
      </c>
      <c r="B7184" t="s">
        <v>10697</v>
      </c>
      <c r="C7184">
        <v>3231.38</v>
      </c>
      <c r="D7184">
        <v>32</v>
      </c>
      <c r="E7184">
        <v>327</v>
      </c>
      <c r="F7184" t="s">
        <v>10364</v>
      </c>
      <c r="G7184">
        <v>0</v>
      </c>
      <c r="H7184">
        <v>0</v>
      </c>
    </row>
    <row r="7185" spans="1:8" x14ac:dyDescent="0.3">
      <c r="A7185" s="33">
        <v>701652</v>
      </c>
      <c r="B7185" t="s">
        <v>10698</v>
      </c>
      <c r="C7185">
        <v>1854.99</v>
      </c>
      <c r="D7185">
        <v>32</v>
      </c>
      <c r="E7185">
        <v>242</v>
      </c>
      <c r="F7185" t="s">
        <v>10364</v>
      </c>
      <c r="G7185">
        <v>0</v>
      </c>
      <c r="H7185">
        <v>0</v>
      </c>
    </row>
    <row r="7186" spans="1:8" x14ac:dyDescent="0.3">
      <c r="A7186" s="33">
        <v>702001</v>
      </c>
      <c r="B7186" t="s">
        <v>10699</v>
      </c>
      <c r="C7186">
        <v>1671.4</v>
      </c>
      <c r="D7186">
        <v>32</v>
      </c>
      <c r="E7186">
        <v>327</v>
      </c>
      <c r="F7186" t="s">
        <v>10364</v>
      </c>
      <c r="G7186">
        <v>0</v>
      </c>
      <c r="H7186">
        <v>0</v>
      </c>
    </row>
    <row r="7187" spans="1:8" x14ac:dyDescent="0.3">
      <c r="A7187" s="33">
        <v>701648</v>
      </c>
      <c r="B7187" t="s">
        <v>10700</v>
      </c>
      <c r="C7187">
        <v>1260.1300000000001</v>
      </c>
      <c r="D7187">
        <v>32</v>
      </c>
      <c r="E7187">
        <v>242</v>
      </c>
      <c r="F7187" t="s">
        <v>10364</v>
      </c>
      <c r="G7187">
        <v>0</v>
      </c>
      <c r="H7187">
        <v>0</v>
      </c>
    </row>
    <row r="7188" spans="1:8" x14ac:dyDescent="0.3">
      <c r="A7188" s="33">
        <v>701657</v>
      </c>
      <c r="B7188" t="s">
        <v>10701</v>
      </c>
      <c r="C7188">
        <v>1276.73</v>
      </c>
      <c r="D7188">
        <v>32</v>
      </c>
      <c r="E7188">
        <v>242</v>
      </c>
      <c r="F7188" t="s">
        <v>10364</v>
      </c>
      <c r="G7188">
        <v>0</v>
      </c>
      <c r="H7188">
        <v>0</v>
      </c>
    </row>
    <row r="7189" spans="1:8" x14ac:dyDescent="0.3">
      <c r="A7189" s="33">
        <v>701656</v>
      </c>
      <c r="B7189" t="s">
        <v>10702</v>
      </c>
      <c r="C7189">
        <v>1599.14</v>
      </c>
      <c r="D7189">
        <v>32</v>
      </c>
      <c r="E7189">
        <v>242</v>
      </c>
      <c r="F7189" t="s">
        <v>10364</v>
      </c>
      <c r="G7189">
        <v>0</v>
      </c>
      <c r="H7189">
        <v>0</v>
      </c>
    </row>
    <row r="7190" spans="1:8" x14ac:dyDescent="0.3">
      <c r="A7190" s="33">
        <v>701651</v>
      </c>
      <c r="B7190" t="s">
        <v>10703</v>
      </c>
      <c r="C7190">
        <v>1266.5</v>
      </c>
      <c r="D7190">
        <v>32</v>
      </c>
      <c r="E7190">
        <v>242</v>
      </c>
      <c r="F7190" t="s">
        <v>10364</v>
      </c>
      <c r="G7190">
        <v>0</v>
      </c>
      <c r="H7190">
        <v>0</v>
      </c>
    </row>
    <row r="7191" spans="1:8" x14ac:dyDescent="0.3">
      <c r="A7191" s="33">
        <v>702004</v>
      </c>
      <c r="B7191" t="s">
        <v>10704</v>
      </c>
      <c r="C7191">
        <v>1671.4</v>
      </c>
      <c r="D7191">
        <v>32</v>
      </c>
      <c r="E7191">
        <v>327</v>
      </c>
      <c r="F7191" t="s">
        <v>10364</v>
      </c>
      <c r="G7191">
        <v>204</v>
      </c>
      <c r="H7191">
        <v>1</v>
      </c>
    </row>
    <row r="7192" spans="1:8" x14ac:dyDescent="0.3">
      <c r="A7192" s="33">
        <v>701488</v>
      </c>
      <c r="B7192" t="s">
        <v>10705</v>
      </c>
      <c r="C7192">
        <v>2538.3000000000002</v>
      </c>
      <c r="D7192">
        <v>32</v>
      </c>
      <c r="E7192">
        <v>126</v>
      </c>
      <c r="F7192" t="s">
        <v>10364</v>
      </c>
      <c r="G7192">
        <v>204</v>
      </c>
      <c r="H7192">
        <v>1</v>
      </c>
    </row>
    <row r="7193" spans="1:8" x14ac:dyDescent="0.3">
      <c r="A7193" s="33">
        <v>701403</v>
      </c>
      <c r="B7193" t="s">
        <v>10706</v>
      </c>
      <c r="C7193">
        <v>1294.6500000000001</v>
      </c>
      <c r="D7193">
        <v>32</v>
      </c>
      <c r="E7193">
        <v>165</v>
      </c>
      <c r="F7193" t="s">
        <v>10364</v>
      </c>
      <c r="G7193">
        <v>0</v>
      </c>
      <c r="H7193">
        <v>0</v>
      </c>
    </row>
    <row r="7194" spans="1:8" x14ac:dyDescent="0.3">
      <c r="A7194" s="33">
        <v>701405</v>
      </c>
      <c r="B7194" t="s">
        <v>10707</v>
      </c>
      <c r="C7194">
        <v>1748.92</v>
      </c>
      <c r="D7194">
        <v>32</v>
      </c>
      <c r="E7194">
        <v>41</v>
      </c>
      <c r="F7194" t="s">
        <v>10364</v>
      </c>
      <c r="G7194">
        <v>0</v>
      </c>
      <c r="H7194">
        <v>0</v>
      </c>
    </row>
    <row r="7195" spans="1:8" x14ac:dyDescent="0.3">
      <c r="A7195" s="33">
        <v>701650</v>
      </c>
      <c r="B7195" t="s">
        <v>10708</v>
      </c>
      <c r="C7195">
        <v>1445.61</v>
      </c>
      <c r="D7195">
        <v>32</v>
      </c>
      <c r="E7195">
        <v>242</v>
      </c>
      <c r="F7195" t="s">
        <v>10364</v>
      </c>
      <c r="G7195">
        <v>0</v>
      </c>
      <c r="H7195">
        <v>0</v>
      </c>
    </row>
    <row r="7196" spans="1:8" x14ac:dyDescent="0.3">
      <c r="A7196" s="33">
        <v>701130</v>
      </c>
      <c r="B7196" t="s">
        <v>10709</v>
      </c>
      <c r="C7196">
        <v>3022.34</v>
      </c>
      <c r="D7196">
        <v>32</v>
      </c>
      <c r="E7196">
        <v>123</v>
      </c>
      <c r="F7196" t="s">
        <v>10364</v>
      </c>
      <c r="G7196">
        <v>0</v>
      </c>
      <c r="H7196">
        <v>0</v>
      </c>
    </row>
    <row r="7197" spans="1:8" x14ac:dyDescent="0.3">
      <c r="A7197" s="33">
        <v>702003</v>
      </c>
      <c r="B7197" t="s">
        <v>16869</v>
      </c>
      <c r="C7197">
        <v>1671.4</v>
      </c>
      <c r="D7197">
        <v>32</v>
      </c>
      <c r="E7197">
        <v>327</v>
      </c>
      <c r="F7197" t="s">
        <v>10364</v>
      </c>
      <c r="G7197">
        <v>0</v>
      </c>
      <c r="H7197">
        <v>0</v>
      </c>
    </row>
    <row r="7198" spans="1:8" x14ac:dyDescent="0.3">
      <c r="A7198" s="33">
        <v>165235</v>
      </c>
      <c r="B7198" t="s">
        <v>10710</v>
      </c>
      <c r="C7198">
        <v>1.28</v>
      </c>
      <c r="D7198">
        <v>32</v>
      </c>
      <c r="E7198">
        <v>173</v>
      </c>
      <c r="F7198" t="s">
        <v>10364</v>
      </c>
      <c r="G7198">
        <v>0</v>
      </c>
      <c r="H7198">
        <v>0</v>
      </c>
    </row>
    <row r="7199" spans="1:8" x14ac:dyDescent="0.3">
      <c r="A7199" s="33">
        <v>701653</v>
      </c>
      <c r="B7199" t="s">
        <v>10711</v>
      </c>
      <c r="C7199">
        <v>1893.36</v>
      </c>
      <c r="D7199">
        <v>32</v>
      </c>
      <c r="E7199">
        <v>242</v>
      </c>
      <c r="F7199" t="s">
        <v>10364</v>
      </c>
      <c r="G7199">
        <v>0</v>
      </c>
      <c r="H7199">
        <v>0</v>
      </c>
    </row>
    <row r="7200" spans="1:8" x14ac:dyDescent="0.3">
      <c r="A7200" s="33">
        <v>702025</v>
      </c>
      <c r="B7200" t="s">
        <v>17315</v>
      </c>
      <c r="C7200">
        <v>0</v>
      </c>
      <c r="D7200">
        <v>32</v>
      </c>
      <c r="E7200">
        <v>295</v>
      </c>
      <c r="F7200" t="s">
        <v>10364</v>
      </c>
      <c r="G7200">
        <v>0</v>
      </c>
      <c r="H7200">
        <v>0</v>
      </c>
    </row>
    <row r="7201" spans="1:8" x14ac:dyDescent="0.3">
      <c r="A7201" s="33">
        <v>702027</v>
      </c>
      <c r="B7201" t="s">
        <v>17316</v>
      </c>
      <c r="C7201">
        <v>0</v>
      </c>
      <c r="D7201">
        <v>32</v>
      </c>
      <c r="E7201">
        <v>295</v>
      </c>
      <c r="F7201" t="s">
        <v>10364</v>
      </c>
      <c r="G7201">
        <v>0</v>
      </c>
      <c r="H7201">
        <v>0</v>
      </c>
    </row>
    <row r="7202" spans="1:8" x14ac:dyDescent="0.3">
      <c r="A7202" s="33">
        <v>701975</v>
      </c>
      <c r="B7202" t="s">
        <v>10712</v>
      </c>
      <c r="C7202">
        <v>4735.6499999999996</v>
      </c>
      <c r="D7202">
        <v>32</v>
      </c>
      <c r="E7202">
        <v>295</v>
      </c>
      <c r="F7202" t="s">
        <v>10364</v>
      </c>
      <c r="G7202">
        <v>0</v>
      </c>
      <c r="H7202">
        <v>0</v>
      </c>
    </row>
    <row r="7203" spans="1:8" x14ac:dyDescent="0.3">
      <c r="A7203" s="33">
        <v>702009</v>
      </c>
      <c r="B7203" t="s">
        <v>17023</v>
      </c>
      <c r="C7203">
        <v>0</v>
      </c>
      <c r="D7203">
        <v>32</v>
      </c>
      <c r="E7203">
        <v>295</v>
      </c>
      <c r="F7203" t="s">
        <v>10364</v>
      </c>
      <c r="G7203">
        <v>0</v>
      </c>
      <c r="H7203">
        <v>0</v>
      </c>
    </row>
    <row r="7204" spans="1:8" x14ac:dyDescent="0.3">
      <c r="A7204" s="33">
        <v>702026</v>
      </c>
      <c r="B7204" t="s">
        <v>17317</v>
      </c>
      <c r="C7204">
        <v>0</v>
      </c>
      <c r="D7204">
        <v>32</v>
      </c>
      <c r="E7204">
        <v>295</v>
      </c>
      <c r="F7204" t="s">
        <v>10364</v>
      </c>
      <c r="G7204">
        <v>0</v>
      </c>
      <c r="H7204">
        <v>0</v>
      </c>
    </row>
    <row r="7205" spans="1:8" x14ac:dyDescent="0.3">
      <c r="A7205" s="33">
        <v>702028</v>
      </c>
      <c r="B7205" t="s">
        <v>17318</v>
      </c>
      <c r="C7205">
        <v>0</v>
      </c>
      <c r="D7205">
        <v>32</v>
      </c>
      <c r="E7205">
        <v>295</v>
      </c>
      <c r="F7205" t="s">
        <v>10364</v>
      </c>
      <c r="G7205">
        <v>0</v>
      </c>
      <c r="H7205">
        <v>0</v>
      </c>
    </row>
    <row r="7206" spans="1:8" x14ac:dyDescent="0.3">
      <c r="A7206" s="33">
        <v>701976</v>
      </c>
      <c r="B7206" t="s">
        <v>10713</v>
      </c>
      <c r="C7206">
        <v>12037.29</v>
      </c>
      <c r="D7206">
        <v>32</v>
      </c>
      <c r="E7206">
        <v>295</v>
      </c>
      <c r="F7206" t="s">
        <v>10364</v>
      </c>
      <c r="G7206">
        <v>0</v>
      </c>
      <c r="H7206">
        <v>0</v>
      </c>
    </row>
    <row r="7207" spans="1:8" x14ac:dyDescent="0.3">
      <c r="A7207" t="s">
        <v>17267</v>
      </c>
      <c r="B7207" t="s">
        <v>17268</v>
      </c>
      <c r="C7207">
        <v>47059</v>
      </c>
      <c r="D7207">
        <v>32</v>
      </c>
      <c r="E7207">
        <v>30</v>
      </c>
      <c r="F7207" t="s">
        <v>10364</v>
      </c>
      <c r="G7207">
        <v>20</v>
      </c>
      <c r="H7207">
        <v>1</v>
      </c>
    </row>
    <row r="7208" spans="1:8" x14ac:dyDescent="0.3">
      <c r="A7208" s="33">
        <v>701984</v>
      </c>
      <c r="B7208" t="s">
        <v>16937</v>
      </c>
      <c r="C7208">
        <v>571780.14</v>
      </c>
      <c r="D7208">
        <v>32</v>
      </c>
      <c r="E7208">
        <v>30</v>
      </c>
      <c r="F7208" t="s">
        <v>10364</v>
      </c>
      <c r="G7208">
        <v>0</v>
      </c>
      <c r="H7208">
        <v>0</v>
      </c>
    </row>
    <row r="7209" spans="1:8" x14ac:dyDescent="0.3">
      <c r="A7209" s="33">
        <v>701654</v>
      </c>
      <c r="B7209" t="s">
        <v>10714</v>
      </c>
      <c r="C7209">
        <v>1657.98</v>
      </c>
      <c r="D7209">
        <v>32</v>
      </c>
      <c r="E7209">
        <v>242</v>
      </c>
      <c r="F7209" t="s">
        <v>10364</v>
      </c>
      <c r="G7209">
        <v>0</v>
      </c>
      <c r="H7209">
        <v>0</v>
      </c>
    </row>
    <row r="7210" spans="1:8" x14ac:dyDescent="0.3">
      <c r="A7210" s="33">
        <v>702005</v>
      </c>
      <c r="B7210" t="s">
        <v>16870</v>
      </c>
      <c r="C7210">
        <v>1671.4</v>
      </c>
      <c r="D7210">
        <v>32</v>
      </c>
      <c r="E7210">
        <v>327</v>
      </c>
      <c r="F7210" t="s">
        <v>10364</v>
      </c>
      <c r="G7210">
        <v>6</v>
      </c>
      <c r="H7210">
        <v>0</v>
      </c>
    </row>
    <row r="7211" spans="1:8" x14ac:dyDescent="0.3">
      <c r="A7211" s="33">
        <v>701655</v>
      </c>
      <c r="B7211" t="s">
        <v>10715</v>
      </c>
      <c r="C7211">
        <v>1509.58</v>
      </c>
      <c r="D7211">
        <v>32</v>
      </c>
      <c r="E7211">
        <v>242</v>
      </c>
      <c r="F7211" t="s">
        <v>10364</v>
      </c>
      <c r="G7211">
        <v>0</v>
      </c>
      <c r="H7211">
        <v>0</v>
      </c>
    </row>
    <row r="7212" spans="1:8" x14ac:dyDescent="0.3">
      <c r="A7212" s="33">
        <v>702002</v>
      </c>
      <c r="B7212" t="s">
        <v>10716</v>
      </c>
      <c r="C7212">
        <v>1671.4</v>
      </c>
      <c r="D7212">
        <v>32</v>
      </c>
      <c r="E7212">
        <v>327</v>
      </c>
      <c r="F7212" t="s">
        <v>10364</v>
      </c>
      <c r="G7212">
        <v>0</v>
      </c>
      <c r="H7212">
        <v>0</v>
      </c>
    </row>
    <row r="7213" spans="1:8" x14ac:dyDescent="0.3">
      <c r="A7213" s="33">
        <v>701649</v>
      </c>
      <c r="B7213" t="s">
        <v>10717</v>
      </c>
      <c r="C7213">
        <v>1445.61</v>
      </c>
      <c r="D7213">
        <v>32</v>
      </c>
      <c r="E7213">
        <v>242</v>
      </c>
      <c r="F7213" t="s">
        <v>10364</v>
      </c>
      <c r="G7213">
        <v>0</v>
      </c>
      <c r="H7213">
        <v>0</v>
      </c>
    </row>
    <row r="7214" spans="1:8" x14ac:dyDescent="0.3">
      <c r="A7214" t="s">
        <v>10718</v>
      </c>
      <c r="B7214" t="s">
        <v>10719</v>
      </c>
      <c r="C7214">
        <v>366609.81</v>
      </c>
      <c r="D7214">
        <v>32</v>
      </c>
      <c r="E7214">
        <v>173</v>
      </c>
      <c r="F7214" t="s">
        <v>10364</v>
      </c>
      <c r="G7214">
        <v>0</v>
      </c>
      <c r="H7214">
        <v>0</v>
      </c>
    </row>
    <row r="7215" spans="1:8" x14ac:dyDescent="0.3">
      <c r="A7215" s="33">
        <v>701980</v>
      </c>
      <c r="B7215" t="s">
        <v>16938</v>
      </c>
      <c r="C7215">
        <v>555238.82999999996</v>
      </c>
      <c r="D7215">
        <v>32</v>
      </c>
      <c r="E7215">
        <v>30</v>
      </c>
      <c r="F7215" t="s">
        <v>10364</v>
      </c>
      <c r="G7215">
        <v>0</v>
      </c>
      <c r="H7215">
        <v>0</v>
      </c>
    </row>
    <row r="7216" spans="1:8" x14ac:dyDescent="0.3">
      <c r="A7216" s="33">
        <v>701855</v>
      </c>
      <c r="B7216" t="s">
        <v>10720</v>
      </c>
      <c r="C7216">
        <v>8491.85</v>
      </c>
      <c r="D7216">
        <v>32</v>
      </c>
      <c r="E7216">
        <v>149</v>
      </c>
      <c r="F7216" t="s">
        <v>10364</v>
      </c>
      <c r="G7216">
        <v>0</v>
      </c>
      <c r="H7216">
        <v>0</v>
      </c>
    </row>
    <row r="7217" spans="1:8" x14ac:dyDescent="0.3">
      <c r="A7217" s="33">
        <v>101007</v>
      </c>
      <c r="B7217" t="s">
        <v>10721</v>
      </c>
      <c r="C7217">
        <v>319602.62</v>
      </c>
      <c r="D7217">
        <v>15</v>
      </c>
      <c r="E7217">
        <v>14</v>
      </c>
      <c r="F7217" t="s">
        <v>10722</v>
      </c>
      <c r="G7217">
        <v>0</v>
      </c>
      <c r="H7217">
        <v>0</v>
      </c>
    </row>
    <row r="7218" spans="1:8" x14ac:dyDescent="0.3">
      <c r="A7218" s="33">
        <v>114709</v>
      </c>
      <c r="B7218" t="s">
        <v>10723</v>
      </c>
      <c r="C7218">
        <v>1572.47</v>
      </c>
      <c r="D7218">
        <v>15</v>
      </c>
      <c r="E7218">
        <v>60</v>
      </c>
      <c r="F7218" t="s">
        <v>10722</v>
      </c>
      <c r="G7218">
        <v>0</v>
      </c>
      <c r="H7218">
        <v>0</v>
      </c>
    </row>
    <row r="7219" spans="1:8" x14ac:dyDescent="0.3">
      <c r="A7219" s="33">
        <v>114713</v>
      </c>
      <c r="B7219" t="s">
        <v>10724</v>
      </c>
      <c r="C7219">
        <v>2525.27</v>
      </c>
      <c r="D7219">
        <v>15</v>
      </c>
      <c r="E7219">
        <v>60</v>
      </c>
      <c r="F7219" t="s">
        <v>10722</v>
      </c>
      <c r="G7219">
        <v>0</v>
      </c>
      <c r="H7219">
        <v>0</v>
      </c>
    </row>
    <row r="7220" spans="1:8" x14ac:dyDescent="0.3">
      <c r="A7220" s="33">
        <v>114712</v>
      </c>
      <c r="B7220" t="s">
        <v>10725</v>
      </c>
      <c r="C7220">
        <v>9343.4</v>
      </c>
      <c r="D7220">
        <v>15</v>
      </c>
      <c r="E7220">
        <v>60</v>
      </c>
      <c r="F7220" t="s">
        <v>10722</v>
      </c>
      <c r="G7220">
        <v>0</v>
      </c>
      <c r="H7220">
        <v>0</v>
      </c>
    </row>
    <row r="7221" spans="1:8" x14ac:dyDescent="0.3">
      <c r="A7221" s="33">
        <v>114698</v>
      </c>
      <c r="B7221" t="s">
        <v>10726</v>
      </c>
      <c r="C7221">
        <v>5599.68</v>
      </c>
      <c r="D7221">
        <v>15</v>
      </c>
      <c r="E7221">
        <v>60</v>
      </c>
      <c r="F7221" t="s">
        <v>10722</v>
      </c>
      <c r="G7221">
        <v>0</v>
      </c>
      <c r="H7221">
        <v>0</v>
      </c>
    </row>
    <row r="7222" spans="1:8" x14ac:dyDescent="0.3">
      <c r="A7222" s="33">
        <v>114703</v>
      </c>
      <c r="B7222" t="s">
        <v>10727</v>
      </c>
      <c r="C7222">
        <v>4111.2700000000004</v>
      </c>
      <c r="D7222">
        <v>15</v>
      </c>
      <c r="E7222">
        <v>60</v>
      </c>
      <c r="F7222" t="s">
        <v>10722</v>
      </c>
      <c r="G7222">
        <v>0</v>
      </c>
      <c r="H7222">
        <v>0</v>
      </c>
    </row>
    <row r="7223" spans="1:8" x14ac:dyDescent="0.3">
      <c r="A7223" s="33">
        <v>114696</v>
      </c>
      <c r="B7223" t="s">
        <v>10728</v>
      </c>
      <c r="C7223">
        <v>4867.6499999999996</v>
      </c>
      <c r="D7223">
        <v>15</v>
      </c>
      <c r="E7223">
        <v>60</v>
      </c>
      <c r="F7223" t="s">
        <v>10722</v>
      </c>
      <c r="G7223">
        <v>0</v>
      </c>
      <c r="H7223">
        <v>0</v>
      </c>
    </row>
    <row r="7224" spans="1:8" x14ac:dyDescent="0.3">
      <c r="A7224" s="33">
        <v>114694</v>
      </c>
      <c r="B7224" t="s">
        <v>10729</v>
      </c>
      <c r="C7224">
        <v>1556.75</v>
      </c>
      <c r="D7224">
        <v>15</v>
      </c>
      <c r="E7224">
        <v>60</v>
      </c>
      <c r="F7224" t="s">
        <v>10722</v>
      </c>
      <c r="G7224">
        <v>0</v>
      </c>
      <c r="H7224">
        <v>0</v>
      </c>
    </row>
    <row r="7225" spans="1:8" x14ac:dyDescent="0.3">
      <c r="A7225" s="33">
        <v>114707</v>
      </c>
      <c r="B7225" t="s">
        <v>10730</v>
      </c>
      <c r="C7225">
        <v>2511.7600000000002</v>
      </c>
      <c r="D7225">
        <v>15</v>
      </c>
      <c r="E7225">
        <v>60</v>
      </c>
      <c r="F7225" t="s">
        <v>10722</v>
      </c>
      <c r="G7225">
        <v>0</v>
      </c>
      <c r="H7225">
        <v>0</v>
      </c>
    </row>
    <row r="7226" spans="1:8" x14ac:dyDescent="0.3">
      <c r="A7226" s="33">
        <v>114706</v>
      </c>
      <c r="B7226" t="s">
        <v>10731</v>
      </c>
      <c r="C7226">
        <v>4140.49</v>
      </c>
      <c r="D7226">
        <v>15</v>
      </c>
      <c r="E7226">
        <v>60</v>
      </c>
      <c r="F7226" t="s">
        <v>10722</v>
      </c>
      <c r="G7226">
        <v>0</v>
      </c>
      <c r="H7226">
        <v>0</v>
      </c>
    </row>
    <row r="7227" spans="1:8" x14ac:dyDescent="0.3">
      <c r="A7227" s="33">
        <v>114710</v>
      </c>
      <c r="B7227" t="s">
        <v>10732</v>
      </c>
      <c r="C7227">
        <v>5177.49</v>
      </c>
      <c r="D7227">
        <v>15</v>
      </c>
      <c r="E7227">
        <v>60</v>
      </c>
      <c r="F7227" t="s">
        <v>10722</v>
      </c>
      <c r="G7227">
        <v>0</v>
      </c>
      <c r="H7227">
        <v>0</v>
      </c>
    </row>
    <row r="7228" spans="1:8" x14ac:dyDescent="0.3">
      <c r="A7228" s="33">
        <v>114708</v>
      </c>
      <c r="B7228" t="s">
        <v>10733</v>
      </c>
      <c r="C7228">
        <v>3493.79</v>
      </c>
      <c r="D7228">
        <v>15</v>
      </c>
      <c r="E7228">
        <v>60</v>
      </c>
      <c r="F7228" t="s">
        <v>10722</v>
      </c>
      <c r="G7228">
        <v>0</v>
      </c>
      <c r="H7228">
        <v>0</v>
      </c>
    </row>
    <row r="7229" spans="1:8" x14ac:dyDescent="0.3">
      <c r="A7229" s="33">
        <v>114704</v>
      </c>
      <c r="B7229" t="s">
        <v>10734</v>
      </c>
      <c r="C7229">
        <v>7772.25</v>
      </c>
      <c r="D7229">
        <v>15</v>
      </c>
      <c r="E7229">
        <v>60</v>
      </c>
      <c r="F7229" t="s">
        <v>10722</v>
      </c>
      <c r="G7229">
        <v>0</v>
      </c>
      <c r="H7229">
        <v>0</v>
      </c>
    </row>
    <row r="7230" spans="1:8" x14ac:dyDescent="0.3">
      <c r="A7230" s="33">
        <v>114705</v>
      </c>
      <c r="B7230" t="s">
        <v>10735</v>
      </c>
      <c r="C7230">
        <v>6257.16</v>
      </c>
      <c r="D7230">
        <v>15</v>
      </c>
      <c r="E7230">
        <v>60</v>
      </c>
      <c r="F7230" t="s">
        <v>10722</v>
      </c>
      <c r="G7230">
        <v>0</v>
      </c>
      <c r="H7230">
        <v>0</v>
      </c>
    </row>
    <row r="7231" spans="1:8" x14ac:dyDescent="0.3">
      <c r="A7231" s="33">
        <v>114716</v>
      </c>
      <c r="B7231" t="s">
        <v>10736</v>
      </c>
      <c r="C7231">
        <v>3209.43</v>
      </c>
      <c r="D7231">
        <v>15</v>
      </c>
      <c r="E7231">
        <v>60</v>
      </c>
      <c r="F7231" t="s">
        <v>10722</v>
      </c>
      <c r="G7231">
        <v>0</v>
      </c>
      <c r="H7231">
        <v>0</v>
      </c>
    </row>
    <row r="7232" spans="1:8" x14ac:dyDescent="0.3">
      <c r="A7232" s="33">
        <v>114714</v>
      </c>
      <c r="B7232" t="s">
        <v>10737</v>
      </c>
      <c r="C7232">
        <v>2093.94</v>
      </c>
      <c r="D7232">
        <v>15</v>
      </c>
      <c r="E7232">
        <v>60</v>
      </c>
      <c r="F7232" t="s">
        <v>10722</v>
      </c>
      <c r="G7232">
        <v>0</v>
      </c>
      <c r="H7232">
        <v>0</v>
      </c>
    </row>
    <row r="7233" spans="1:8" x14ac:dyDescent="0.3">
      <c r="A7233" s="33">
        <v>114697</v>
      </c>
      <c r="B7233" t="s">
        <v>10738</v>
      </c>
      <c r="C7233">
        <v>3396.19</v>
      </c>
      <c r="D7233">
        <v>15</v>
      </c>
      <c r="E7233">
        <v>60</v>
      </c>
      <c r="F7233" t="s">
        <v>10722</v>
      </c>
      <c r="G7233">
        <v>0</v>
      </c>
      <c r="H7233">
        <v>0</v>
      </c>
    </row>
    <row r="7234" spans="1:8" x14ac:dyDescent="0.3">
      <c r="A7234" s="33">
        <v>114695</v>
      </c>
      <c r="B7234" t="s">
        <v>10739</v>
      </c>
      <c r="C7234">
        <v>3269.45</v>
      </c>
      <c r="D7234">
        <v>15</v>
      </c>
      <c r="E7234">
        <v>60</v>
      </c>
      <c r="F7234" t="s">
        <v>10722</v>
      </c>
      <c r="G7234">
        <v>0</v>
      </c>
      <c r="H7234">
        <v>0</v>
      </c>
    </row>
    <row r="7235" spans="1:8" x14ac:dyDescent="0.3">
      <c r="A7235" s="33">
        <v>114701</v>
      </c>
      <c r="B7235" t="s">
        <v>10740</v>
      </c>
      <c r="C7235">
        <v>1500.46</v>
      </c>
      <c r="D7235">
        <v>15</v>
      </c>
      <c r="E7235">
        <v>60</v>
      </c>
      <c r="F7235" t="s">
        <v>10722</v>
      </c>
      <c r="G7235">
        <v>0</v>
      </c>
      <c r="H7235">
        <v>0</v>
      </c>
    </row>
    <row r="7236" spans="1:8" x14ac:dyDescent="0.3">
      <c r="A7236" s="33">
        <v>114699</v>
      </c>
      <c r="B7236" t="s">
        <v>10741</v>
      </c>
      <c r="C7236">
        <v>6270.52</v>
      </c>
      <c r="D7236">
        <v>15</v>
      </c>
      <c r="E7236">
        <v>60</v>
      </c>
      <c r="F7236" t="s">
        <v>10722</v>
      </c>
      <c r="G7236">
        <v>0</v>
      </c>
      <c r="H7236">
        <v>0</v>
      </c>
    </row>
    <row r="7237" spans="1:8" x14ac:dyDescent="0.3">
      <c r="A7237" s="33">
        <v>114711</v>
      </c>
      <c r="B7237" t="s">
        <v>10742</v>
      </c>
      <c r="C7237">
        <v>27386.09</v>
      </c>
      <c r="D7237">
        <v>15</v>
      </c>
      <c r="E7237">
        <v>60</v>
      </c>
      <c r="F7237" t="s">
        <v>10722</v>
      </c>
      <c r="G7237">
        <v>0</v>
      </c>
      <c r="H7237">
        <v>0</v>
      </c>
    </row>
    <row r="7238" spans="1:8" x14ac:dyDescent="0.3">
      <c r="A7238" s="33">
        <v>114700</v>
      </c>
      <c r="B7238" t="s">
        <v>10743</v>
      </c>
      <c r="C7238">
        <v>2988.82</v>
      </c>
      <c r="D7238">
        <v>15</v>
      </c>
      <c r="E7238">
        <v>60</v>
      </c>
      <c r="F7238" t="s">
        <v>10722</v>
      </c>
      <c r="G7238">
        <v>0</v>
      </c>
      <c r="H7238">
        <v>0</v>
      </c>
    </row>
    <row r="7239" spans="1:8" x14ac:dyDescent="0.3">
      <c r="A7239" s="33">
        <v>114702</v>
      </c>
      <c r="B7239" t="s">
        <v>10744</v>
      </c>
      <c r="C7239">
        <v>25533.34</v>
      </c>
      <c r="D7239">
        <v>15</v>
      </c>
      <c r="E7239">
        <v>60</v>
      </c>
      <c r="F7239" t="s">
        <v>10722</v>
      </c>
      <c r="G7239">
        <v>0</v>
      </c>
      <c r="H7239">
        <v>0</v>
      </c>
    </row>
    <row r="7240" spans="1:8" x14ac:dyDescent="0.3">
      <c r="A7240" s="33">
        <v>484080</v>
      </c>
      <c r="B7240" t="s">
        <v>10745</v>
      </c>
      <c r="C7240">
        <v>1725.62</v>
      </c>
      <c r="D7240">
        <v>39</v>
      </c>
      <c r="E7240">
        <v>52</v>
      </c>
      <c r="F7240" t="s">
        <v>10746</v>
      </c>
      <c r="G7240">
        <v>0</v>
      </c>
      <c r="H7240">
        <v>0</v>
      </c>
    </row>
    <row r="7241" spans="1:8" x14ac:dyDescent="0.3">
      <c r="A7241" s="33">
        <v>163394</v>
      </c>
      <c r="B7241" t="s">
        <v>10747</v>
      </c>
      <c r="C7241">
        <v>3697.69</v>
      </c>
      <c r="D7241">
        <v>39</v>
      </c>
      <c r="E7241">
        <v>52</v>
      </c>
      <c r="F7241" t="s">
        <v>10746</v>
      </c>
      <c r="G7241">
        <v>0</v>
      </c>
      <c r="H7241">
        <v>0</v>
      </c>
    </row>
    <row r="7242" spans="1:8" x14ac:dyDescent="0.3">
      <c r="A7242" s="33">
        <v>483012</v>
      </c>
      <c r="B7242" t="s">
        <v>10748</v>
      </c>
      <c r="C7242">
        <v>2875.38</v>
      </c>
      <c r="D7242">
        <v>39</v>
      </c>
      <c r="E7242">
        <v>52</v>
      </c>
      <c r="F7242" t="s">
        <v>10746</v>
      </c>
      <c r="G7242">
        <v>0</v>
      </c>
      <c r="H7242">
        <v>0</v>
      </c>
    </row>
    <row r="7243" spans="1:8" x14ac:dyDescent="0.3">
      <c r="A7243" s="33">
        <v>473001</v>
      </c>
      <c r="B7243" t="s">
        <v>10749</v>
      </c>
      <c r="C7243">
        <v>2330.0700000000002</v>
      </c>
      <c r="D7243">
        <v>39</v>
      </c>
      <c r="E7243">
        <v>52</v>
      </c>
      <c r="F7243" t="s">
        <v>10746</v>
      </c>
      <c r="G7243">
        <v>0</v>
      </c>
      <c r="H7243">
        <v>0</v>
      </c>
    </row>
    <row r="7244" spans="1:8" x14ac:dyDescent="0.3">
      <c r="A7244" s="33">
        <v>163347</v>
      </c>
      <c r="B7244" t="s">
        <v>10750</v>
      </c>
      <c r="C7244">
        <v>7959.96</v>
      </c>
      <c r="D7244">
        <v>39</v>
      </c>
      <c r="E7244">
        <v>52</v>
      </c>
      <c r="F7244" t="s">
        <v>10746</v>
      </c>
      <c r="G7244">
        <v>0</v>
      </c>
      <c r="H7244">
        <v>0</v>
      </c>
    </row>
    <row r="7245" spans="1:8" x14ac:dyDescent="0.3">
      <c r="A7245" s="33">
        <v>163423</v>
      </c>
      <c r="B7245" t="s">
        <v>10751</v>
      </c>
      <c r="C7245">
        <v>7108.04</v>
      </c>
      <c r="D7245">
        <v>39</v>
      </c>
      <c r="E7245">
        <v>52</v>
      </c>
      <c r="F7245" t="s">
        <v>10746</v>
      </c>
      <c r="G7245">
        <v>0</v>
      </c>
      <c r="H7245">
        <v>0</v>
      </c>
    </row>
    <row r="7246" spans="1:8" x14ac:dyDescent="0.3">
      <c r="A7246" s="33">
        <v>163306</v>
      </c>
      <c r="B7246" t="s">
        <v>10752</v>
      </c>
      <c r="C7246">
        <v>3838.36</v>
      </c>
      <c r="D7246">
        <v>39</v>
      </c>
      <c r="E7246">
        <v>52</v>
      </c>
      <c r="F7246" t="s">
        <v>10746</v>
      </c>
      <c r="G7246">
        <v>0</v>
      </c>
      <c r="H7246">
        <v>0</v>
      </c>
    </row>
    <row r="7247" spans="1:8" x14ac:dyDescent="0.3">
      <c r="A7247" s="33">
        <v>163181</v>
      </c>
      <c r="B7247" t="s">
        <v>10753</v>
      </c>
      <c r="C7247">
        <v>684.26</v>
      </c>
      <c r="D7247">
        <v>39</v>
      </c>
      <c r="E7247">
        <v>52</v>
      </c>
      <c r="F7247" t="s">
        <v>10746</v>
      </c>
      <c r="G7247">
        <v>0</v>
      </c>
      <c r="H7247">
        <v>0</v>
      </c>
    </row>
    <row r="7248" spans="1:8" x14ac:dyDescent="0.3">
      <c r="A7248" s="33">
        <v>163409</v>
      </c>
      <c r="B7248" t="s">
        <v>10754</v>
      </c>
      <c r="C7248">
        <v>1809.82</v>
      </c>
      <c r="D7248">
        <v>39</v>
      </c>
      <c r="E7248">
        <v>52</v>
      </c>
      <c r="F7248" t="s">
        <v>10746</v>
      </c>
      <c r="G7248">
        <v>0</v>
      </c>
      <c r="H7248">
        <v>0</v>
      </c>
    </row>
    <row r="7249" spans="1:8" x14ac:dyDescent="0.3">
      <c r="A7249" s="33">
        <v>163410</v>
      </c>
      <c r="B7249" t="s">
        <v>10755</v>
      </c>
      <c r="C7249">
        <v>1809.82</v>
      </c>
      <c r="D7249">
        <v>39</v>
      </c>
      <c r="E7249">
        <v>52</v>
      </c>
      <c r="F7249" t="s">
        <v>10746</v>
      </c>
      <c r="G7249">
        <v>0</v>
      </c>
      <c r="H7249">
        <v>0</v>
      </c>
    </row>
    <row r="7250" spans="1:8" x14ac:dyDescent="0.3">
      <c r="A7250" s="33">
        <v>163453</v>
      </c>
      <c r="B7250" t="s">
        <v>10756</v>
      </c>
      <c r="C7250">
        <v>818.72</v>
      </c>
      <c r="D7250">
        <v>39</v>
      </c>
      <c r="E7250">
        <v>52</v>
      </c>
      <c r="F7250" t="s">
        <v>10746</v>
      </c>
      <c r="G7250">
        <v>0</v>
      </c>
      <c r="H7250">
        <v>0</v>
      </c>
    </row>
    <row r="7251" spans="1:8" x14ac:dyDescent="0.3">
      <c r="A7251" s="33">
        <v>163058</v>
      </c>
      <c r="B7251" t="s">
        <v>10757</v>
      </c>
      <c r="C7251">
        <v>1516.41</v>
      </c>
      <c r="D7251">
        <v>39</v>
      </c>
      <c r="E7251">
        <v>52</v>
      </c>
      <c r="F7251" t="s">
        <v>10746</v>
      </c>
      <c r="G7251">
        <v>0</v>
      </c>
      <c r="H7251">
        <v>0</v>
      </c>
    </row>
    <row r="7252" spans="1:8" x14ac:dyDescent="0.3">
      <c r="A7252" s="33">
        <v>163183</v>
      </c>
      <c r="B7252" t="s">
        <v>10758</v>
      </c>
      <c r="C7252">
        <v>8474.32</v>
      </c>
      <c r="D7252">
        <v>39</v>
      </c>
      <c r="E7252">
        <v>52</v>
      </c>
      <c r="F7252" t="s">
        <v>10746</v>
      </c>
      <c r="G7252">
        <v>0</v>
      </c>
      <c r="H7252">
        <v>0</v>
      </c>
    </row>
    <row r="7253" spans="1:8" x14ac:dyDescent="0.3">
      <c r="A7253" s="33">
        <v>170906</v>
      </c>
      <c r="B7253" t="s">
        <v>10759</v>
      </c>
      <c r="C7253">
        <v>5567.2</v>
      </c>
      <c r="D7253">
        <v>39</v>
      </c>
      <c r="E7253">
        <v>14</v>
      </c>
      <c r="F7253" t="s">
        <v>10746</v>
      </c>
      <c r="G7253">
        <v>0</v>
      </c>
      <c r="H7253">
        <v>0</v>
      </c>
    </row>
    <row r="7254" spans="1:8" x14ac:dyDescent="0.3">
      <c r="A7254" s="33">
        <v>163081</v>
      </c>
      <c r="B7254" t="s">
        <v>10760</v>
      </c>
      <c r="C7254">
        <v>806.77</v>
      </c>
      <c r="D7254">
        <v>39</v>
      </c>
      <c r="E7254">
        <v>52</v>
      </c>
      <c r="F7254" t="s">
        <v>10746</v>
      </c>
      <c r="G7254">
        <v>0</v>
      </c>
      <c r="H7254">
        <v>0</v>
      </c>
    </row>
    <row r="7255" spans="1:8" x14ac:dyDescent="0.3">
      <c r="A7255" s="33">
        <v>163065</v>
      </c>
      <c r="B7255" t="s">
        <v>10761</v>
      </c>
      <c r="C7255">
        <v>331.02</v>
      </c>
      <c r="D7255">
        <v>39</v>
      </c>
      <c r="E7255">
        <v>52</v>
      </c>
      <c r="F7255" t="s">
        <v>10746</v>
      </c>
      <c r="G7255">
        <v>0</v>
      </c>
      <c r="H7255">
        <v>0</v>
      </c>
    </row>
    <row r="7256" spans="1:8" x14ac:dyDescent="0.3">
      <c r="A7256" s="33">
        <v>163068</v>
      </c>
      <c r="B7256" t="s">
        <v>10762</v>
      </c>
      <c r="C7256">
        <v>624.67999999999995</v>
      </c>
      <c r="D7256">
        <v>39</v>
      </c>
      <c r="E7256">
        <v>52</v>
      </c>
      <c r="F7256" t="s">
        <v>10746</v>
      </c>
      <c r="G7256">
        <v>0</v>
      </c>
      <c r="H7256">
        <v>0</v>
      </c>
    </row>
    <row r="7257" spans="1:8" x14ac:dyDescent="0.3">
      <c r="A7257" s="33">
        <v>170871</v>
      </c>
      <c r="B7257" t="s">
        <v>10763</v>
      </c>
      <c r="C7257">
        <v>790.6</v>
      </c>
      <c r="D7257">
        <v>39</v>
      </c>
      <c r="E7257">
        <v>14</v>
      </c>
      <c r="F7257" t="s">
        <v>10746</v>
      </c>
      <c r="G7257">
        <v>0</v>
      </c>
      <c r="H7257">
        <v>0</v>
      </c>
    </row>
    <row r="7258" spans="1:8" x14ac:dyDescent="0.3">
      <c r="A7258" s="33">
        <v>170250</v>
      </c>
      <c r="B7258" t="s">
        <v>10764</v>
      </c>
      <c r="C7258">
        <v>2535.4499999999998</v>
      </c>
      <c r="D7258">
        <v>39</v>
      </c>
      <c r="E7258">
        <v>52</v>
      </c>
      <c r="F7258" t="s">
        <v>10746</v>
      </c>
      <c r="G7258">
        <v>0</v>
      </c>
      <c r="H7258">
        <v>0</v>
      </c>
    </row>
    <row r="7259" spans="1:8" x14ac:dyDescent="0.3">
      <c r="A7259" s="33">
        <v>163067</v>
      </c>
      <c r="B7259" t="s">
        <v>10765</v>
      </c>
      <c r="C7259">
        <v>3089.61</v>
      </c>
      <c r="D7259">
        <v>39</v>
      </c>
      <c r="E7259">
        <v>52</v>
      </c>
      <c r="F7259" t="s">
        <v>10746</v>
      </c>
      <c r="G7259">
        <v>0</v>
      </c>
      <c r="H7259">
        <v>0</v>
      </c>
    </row>
    <row r="7260" spans="1:8" x14ac:dyDescent="0.3">
      <c r="A7260" s="33">
        <v>170909</v>
      </c>
      <c r="B7260" t="s">
        <v>10766</v>
      </c>
      <c r="C7260">
        <v>5567.2</v>
      </c>
      <c r="D7260">
        <v>39</v>
      </c>
      <c r="E7260">
        <v>14</v>
      </c>
      <c r="F7260" t="s">
        <v>10746</v>
      </c>
      <c r="G7260">
        <v>0</v>
      </c>
      <c r="H7260">
        <v>0</v>
      </c>
    </row>
    <row r="7261" spans="1:8" x14ac:dyDescent="0.3">
      <c r="A7261" s="33">
        <v>483022</v>
      </c>
      <c r="B7261" t="s">
        <v>10767</v>
      </c>
      <c r="C7261">
        <v>14771.4</v>
      </c>
      <c r="D7261">
        <v>39</v>
      </c>
      <c r="E7261">
        <v>14</v>
      </c>
      <c r="F7261" t="s">
        <v>10746</v>
      </c>
      <c r="G7261">
        <v>0</v>
      </c>
      <c r="H7261">
        <v>0</v>
      </c>
    </row>
    <row r="7262" spans="1:8" x14ac:dyDescent="0.3">
      <c r="A7262" s="33">
        <v>483023</v>
      </c>
      <c r="B7262" t="s">
        <v>10768</v>
      </c>
      <c r="C7262">
        <v>5023.71</v>
      </c>
      <c r="D7262">
        <v>39</v>
      </c>
      <c r="E7262">
        <v>14</v>
      </c>
      <c r="F7262" t="s">
        <v>10746</v>
      </c>
      <c r="G7262">
        <v>0</v>
      </c>
      <c r="H7262">
        <v>0</v>
      </c>
    </row>
    <row r="7263" spans="1:8" x14ac:dyDescent="0.3">
      <c r="A7263" s="33">
        <v>170325</v>
      </c>
      <c r="B7263" t="s">
        <v>10769</v>
      </c>
      <c r="C7263">
        <v>4703.07</v>
      </c>
      <c r="D7263">
        <v>39</v>
      </c>
      <c r="E7263">
        <v>52</v>
      </c>
      <c r="F7263" t="s">
        <v>10746</v>
      </c>
      <c r="G7263">
        <v>0</v>
      </c>
      <c r="H7263">
        <v>0</v>
      </c>
    </row>
    <row r="7264" spans="1:8" x14ac:dyDescent="0.3">
      <c r="A7264" s="33">
        <v>163430</v>
      </c>
      <c r="B7264" t="s">
        <v>10770</v>
      </c>
      <c r="C7264">
        <v>5084.6000000000004</v>
      </c>
      <c r="D7264">
        <v>39</v>
      </c>
      <c r="E7264">
        <v>52</v>
      </c>
      <c r="F7264" t="s">
        <v>10746</v>
      </c>
      <c r="G7264">
        <v>0</v>
      </c>
      <c r="H7264">
        <v>0</v>
      </c>
    </row>
    <row r="7265" spans="1:8" x14ac:dyDescent="0.3">
      <c r="A7265" s="33">
        <v>170147</v>
      </c>
      <c r="B7265" t="s">
        <v>10771</v>
      </c>
      <c r="C7265">
        <v>2172.64</v>
      </c>
      <c r="D7265">
        <v>39</v>
      </c>
      <c r="E7265">
        <v>52</v>
      </c>
      <c r="F7265" t="s">
        <v>10746</v>
      </c>
      <c r="G7265">
        <v>0</v>
      </c>
      <c r="H7265">
        <v>0</v>
      </c>
    </row>
    <row r="7266" spans="1:8" x14ac:dyDescent="0.3">
      <c r="A7266" s="33">
        <v>170208</v>
      </c>
      <c r="B7266" t="s">
        <v>10772</v>
      </c>
      <c r="C7266">
        <v>2385.16</v>
      </c>
      <c r="D7266">
        <v>39</v>
      </c>
      <c r="E7266">
        <v>52</v>
      </c>
      <c r="F7266" t="s">
        <v>10746</v>
      </c>
      <c r="G7266">
        <v>0</v>
      </c>
      <c r="H7266">
        <v>0</v>
      </c>
    </row>
    <row r="7267" spans="1:8" x14ac:dyDescent="0.3">
      <c r="A7267" s="33">
        <v>163346</v>
      </c>
      <c r="B7267" t="s">
        <v>10773</v>
      </c>
      <c r="C7267">
        <v>3768.26</v>
      </c>
      <c r="D7267">
        <v>39</v>
      </c>
      <c r="E7267">
        <v>52</v>
      </c>
      <c r="F7267" t="s">
        <v>10746</v>
      </c>
      <c r="G7267">
        <v>0</v>
      </c>
      <c r="H7267">
        <v>0</v>
      </c>
    </row>
    <row r="7268" spans="1:8" x14ac:dyDescent="0.3">
      <c r="A7268" s="33">
        <v>170529</v>
      </c>
      <c r="B7268" t="s">
        <v>10774</v>
      </c>
      <c r="C7268">
        <v>1174.6400000000001</v>
      </c>
      <c r="D7268">
        <v>39</v>
      </c>
      <c r="E7268">
        <v>52</v>
      </c>
      <c r="F7268" t="s">
        <v>10746</v>
      </c>
      <c r="G7268">
        <v>0</v>
      </c>
      <c r="H7268">
        <v>0</v>
      </c>
    </row>
    <row r="7269" spans="1:8" x14ac:dyDescent="0.3">
      <c r="A7269" s="33">
        <v>170530</v>
      </c>
      <c r="B7269" t="s">
        <v>10775</v>
      </c>
      <c r="C7269">
        <v>1694.93</v>
      </c>
      <c r="D7269">
        <v>39</v>
      </c>
      <c r="E7269">
        <v>52</v>
      </c>
      <c r="F7269" t="s">
        <v>10746</v>
      </c>
      <c r="G7269">
        <v>0</v>
      </c>
      <c r="H7269">
        <v>0</v>
      </c>
    </row>
    <row r="7270" spans="1:8" x14ac:dyDescent="0.3">
      <c r="A7270" s="33">
        <v>170869</v>
      </c>
      <c r="B7270" t="s">
        <v>10776</v>
      </c>
      <c r="C7270">
        <v>1016.93</v>
      </c>
      <c r="D7270">
        <v>39</v>
      </c>
      <c r="E7270">
        <v>52</v>
      </c>
      <c r="F7270" t="s">
        <v>10746</v>
      </c>
      <c r="G7270">
        <v>0</v>
      </c>
      <c r="H7270">
        <v>0</v>
      </c>
    </row>
    <row r="7271" spans="1:8" x14ac:dyDescent="0.3">
      <c r="A7271" s="33">
        <v>170528</v>
      </c>
      <c r="B7271" t="s">
        <v>10777</v>
      </c>
      <c r="C7271">
        <v>1147.5999999999999</v>
      </c>
      <c r="D7271">
        <v>39</v>
      </c>
      <c r="E7271">
        <v>52</v>
      </c>
      <c r="F7271" t="s">
        <v>10746</v>
      </c>
      <c r="G7271">
        <v>0</v>
      </c>
      <c r="H7271">
        <v>0</v>
      </c>
    </row>
    <row r="7272" spans="1:8" x14ac:dyDescent="0.3">
      <c r="A7272" s="33">
        <v>163070</v>
      </c>
      <c r="B7272" t="s">
        <v>10778</v>
      </c>
      <c r="C7272">
        <v>2736.71</v>
      </c>
      <c r="D7272">
        <v>39</v>
      </c>
      <c r="E7272">
        <v>52</v>
      </c>
      <c r="F7272" t="s">
        <v>10746</v>
      </c>
      <c r="G7272">
        <v>0</v>
      </c>
      <c r="H7272">
        <v>0</v>
      </c>
    </row>
    <row r="7273" spans="1:8" x14ac:dyDescent="0.3">
      <c r="A7273" s="33">
        <v>163069</v>
      </c>
      <c r="B7273" t="s">
        <v>10779</v>
      </c>
      <c r="C7273">
        <v>2736.71</v>
      </c>
      <c r="D7273">
        <v>39</v>
      </c>
      <c r="E7273">
        <v>52</v>
      </c>
      <c r="F7273" t="s">
        <v>10746</v>
      </c>
      <c r="G7273">
        <v>0</v>
      </c>
      <c r="H7273">
        <v>0</v>
      </c>
    </row>
    <row r="7274" spans="1:8" x14ac:dyDescent="0.3">
      <c r="A7274" s="33">
        <v>163343</v>
      </c>
      <c r="B7274" t="s">
        <v>10780</v>
      </c>
      <c r="C7274">
        <v>4019.24</v>
      </c>
      <c r="D7274">
        <v>39</v>
      </c>
      <c r="E7274">
        <v>52</v>
      </c>
      <c r="F7274" t="s">
        <v>10746</v>
      </c>
      <c r="G7274">
        <v>0</v>
      </c>
      <c r="H7274">
        <v>0</v>
      </c>
    </row>
    <row r="7275" spans="1:8" x14ac:dyDescent="0.3">
      <c r="A7275" s="33">
        <v>163230</v>
      </c>
      <c r="B7275" t="s">
        <v>10781</v>
      </c>
      <c r="C7275">
        <v>7249.03</v>
      </c>
      <c r="D7275">
        <v>39</v>
      </c>
      <c r="E7275">
        <v>52</v>
      </c>
      <c r="F7275" t="s">
        <v>10746</v>
      </c>
      <c r="G7275">
        <v>0</v>
      </c>
      <c r="H7275">
        <v>0</v>
      </c>
    </row>
    <row r="7276" spans="1:8" x14ac:dyDescent="0.3">
      <c r="A7276" s="33">
        <v>105538</v>
      </c>
      <c r="B7276" t="s">
        <v>16907</v>
      </c>
      <c r="C7276">
        <v>2069355.6</v>
      </c>
      <c r="D7276">
        <v>95</v>
      </c>
      <c r="E7276">
        <v>321</v>
      </c>
      <c r="F7276" t="s">
        <v>10782</v>
      </c>
      <c r="G7276">
        <v>1</v>
      </c>
      <c r="H7276">
        <v>0</v>
      </c>
    </row>
    <row r="7277" spans="1:8" x14ac:dyDescent="0.3">
      <c r="A7277" s="33">
        <v>105537</v>
      </c>
      <c r="B7277" t="s">
        <v>16908</v>
      </c>
      <c r="C7277">
        <v>3342805.2</v>
      </c>
      <c r="D7277">
        <v>95</v>
      </c>
      <c r="E7277">
        <v>321</v>
      </c>
      <c r="F7277" t="s">
        <v>10782</v>
      </c>
      <c r="G7277">
        <v>0</v>
      </c>
      <c r="H7277">
        <v>0</v>
      </c>
    </row>
    <row r="7278" spans="1:8" x14ac:dyDescent="0.3">
      <c r="A7278" s="33">
        <v>105534</v>
      </c>
      <c r="B7278" t="s">
        <v>16895</v>
      </c>
      <c r="C7278">
        <v>864884.52</v>
      </c>
      <c r="D7278">
        <v>95</v>
      </c>
      <c r="E7278">
        <v>321</v>
      </c>
      <c r="F7278" t="s">
        <v>10782</v>
      </c>
      <c r="G7278">
        <v>0</v>
      </c>
      <c r="H7278">
        <v>0</v>
      </c>
    </row>
    <row r="7279" spans="1:8" x14ac:dyDescent="0.3">
      <c r="A7279" s="33">
        <v>105533</v>
      </c>
      <c r="B7279" t="s">
        <v>16896</v>
      </c>
      <c r="C7279">
        <v>705703.32</v>
      </c>
      <c r="D7279">
        <v>95</v>
      </c>
      <c r="E7279">
        <v>321</v>
      </c>
      <c r="F7279" t="s">
        <v>10782</v>
      </c>
      <c r="G7279">
        <v>0</v>
      </c>
      <c r="H7279">
        <v>0</v>
      </c>
    </row>
    <row r="7280" spans="1:8" x14ac:dyDescent="0.3">
      <c r="A7280" s="33">
        <v>105532</v>
      </c>
      <c r="B7280" t="s">
        <v>16897</v>
      </c>
      <c r="C7280">
        <v>705703.32</v>
      </c>
      <c r="D7280">
        <v>95</v>
      </c>
      <c r="E7280">
        <v>321</v>
      </c>
      <c r="F7280" t="s">
        <v>10782</v>
      </c>
      <c r="G7280">
        <v>0</v>
      </c>
      <c r="H7280">
        <v>0</v>
      </c>
    </row>
    <row r="7281" spans="1:8" x14ac:dyDescent="0.3">
      <c r="A7281" s="33">
        <v>105535</v>
      </c>
      <c r="B7281" t="s">
        <v>16898</v>
      </c>
      <c r="C7281">
        <v>2147884.9900000002</v>
      </c>
      <c r="D7281">
        <v>95</v>
      </c>
      <c r="E7281">
        <v>321</v>
      </c>
      <c r="F7281" t="s">
        <v>10782</v>
      </c>
      <c r="G7281">
        <v>0</v>
      </c>
      <c r="H7281">
        <v>0</v>
      </c>
    </row>
    <row r="7282" spans="1:8" x14ac:dyDescent="0.3">
      <c r="A7282" s="33">
        <v>105536</v>
      </c>
      <c r="B7282" t="s">
        <v>16899</v>
      </c>
      <c r="C7282">
        <v>2362249.0099999998</v>
      </c>
      <c r="D7282">
        <v>95</v>
      </c>
      <c r="E7282">
        <v>321</v>
      </c>
      <c r="F7282" t="s">
        <v>10782</v>
      </c>
      <c r="G7282">
        <v>0</v>
      </c>
      <c r="H7282">
        <v>0</v>
      </c>
    </row>
    <row r="7283" spans="1:8" x14ac:dyDescent="0.3">
      <c r="A7283" s="33">
        <v>104769</v>
      </c>
      <c r="B7283" t="s">
        <v>10783</v>
      </c>
      <c r="C7283">
        <v>609538.69999999995</v>
      </c>
      <c r="D7283">
        <v>95</v>
      </c>
      <c r="E7283">
        <v>14</v>
      </c>
      <c r="F7283" t="s">
        <v>10782</v>
      </c>
      <c r="G7283">
        <v>0</v>
      </c>
      <c r="H7283">
        <v>0</v>
      </c>
    </row>
    <row r="7284" spans="1:8" x14ac:dyDescent="0.3">
      <c r="A7284" s="33">
        <v>104767</v>
      </c>
      <c r="B7284" t="s">
        <v>10784</v>
      </c>
      <c r="C7284">
        <v>2357680.06</v>
      </c>
      <c r="D7284">
        <v>95</v>
      </c>
      <c r="E7284">
        <v>14</v>
      </c>
      <c r="F7284" t="s">
        <v>10782</v>
      </c>
      <c r="G7284">
        <v>0</v>
      </c>
      <c r="H7284">
        <v>0</v>
      </c>
    </row>
    <row r="7285" spans="1:8" x14ac:dyDescent="0.3">
      <c r="A7285" s="33">
        <v>104768</v>
      </c>
      <c r="B7285" t="s">
        <v>10785</v>
      </c>
      <c r="C7285">
        <v>3099067.14</v>
      </c>
      <c r="D7285">
        <v>95</v>
      </c>
      <c r="E7285">
        <v>14</v>
      </c>
      <c r="F7285" t="s">
        <v>10782</v>
      </c>
      <c r="G7285">
        <v>0</v>
      </c>
      <c r="H7285">
        <v>0</v>
      </c>
    </row>
    <row r="7286" spans="1:8" x14ac:dyDescent="0.3">
      <c r="A7286" s="33">
        <v>104352</v>
      </c>
      <c r="B7286" t="s">
        <v>10786</v>
      </c>
      <c r="C7286">
        <v>15677341.449999999</v>
      </c>
      <c r="D7286">
        <v>95</v>
      </c>
      <c r="E7286">
        <v>321</v>
      </c>
      <c r="F7286" t="s">
        <v>10782</v>
      </c>
      <c r="G7286">
        <v>0</v>
      </c>
      <c r="H7286">
        <v>0</v>
      </c>
    </row>
    <row r="7287" spans="1:8" x14ac:dyDescent="0.3">
      <c r="A7287" s="33">
        <v>215161</v>
      </c>
      <c r="B7287" t="s">
        <v>10787</v>
      </c>
      <c r="C7287">
        <v>71710.509999999995</v>
      </c>
      <c r="D7287">
        <v>95</v>
      </c>
      <c r="E7287">
        <v>59</v>
      </c>
      <c r="F7287" t="s">
        <v>10782</v>
      </c>
      <c r="G7287">
        <v>0</v>
      </c>
      <c r="H7287">
        <v>0</v>
      </c>
    </row>
    <row r="7288" spans="1:8" x14ac:dyDescent="0.3">
      <c r="A7288" s="33">
        <v>104140</v>
      </c>
      <c r="B7288" t="s">
        <v>10788</v>
      </c>
      <c r="C7288">
        <v>794688.65</v>
      </c>
      <c r="D7288">
        <v>95</v>
      </c>
      <c r="E7288">
        <v>14</v>
      </c>
      <c r="F7288" t="s">
        <v>10782</v>
      </c>
      <c r="G7288">
        <v>0</v>
      </c>
      <c r="H7288">
        <v>0</v>
      </c>
    </row>
    <row r="7289" spans="1:8" x14ac:dyDescent="0.3">
      <c r="A7289" s="33">
        <v>105529</v>
      </c>
      <c r="B7289" t="s">
        <v>10789</v>
      </c>
      <c r="C7289">
        <v>214788.5</v>
      </c>
      <c r="D7289">
        <v>95</v>
      </c>
      <c r="E7289">
        <v>321</v>
      </c>
      <c r="F7289" t="s">
        <v>10782</v>
      </c>
      <c r="G7289">
        <v>2</v>
      </c>
      <c r="H7289">
        <v>0</v>
      </c>
    </row>
    <row r="7290" spans="1:8" x14ac:dyDescent="0.3">
      <c r="A7290" s="33">
        <v>105531</v>
      </c>
      <c r="B7290" t="s">
        <v>10790</v>
      </c>
      <c r="C7290">
        <v>386619.3</v>
      </c>
      <c r="D7290">
        <v>95</v>
      </c>
      <c r="E7290">
        <v>321</v>
      </c>
      <c r="F7290" t="s">
        <v>10782</v>
      </c>
      <c r="G7290">
        <v>12</v>
      </c>
      <c r="H7290">
        <v>1</v>
      </c>
    </row>
    <row r="7291" spans="1:8" x14ac:dyDescent="0.3">
      <c r="A7291" s="33">
        <v>105528</v>
      </c>
      <c r="B7291" t="s">
        <v>10791</v>
      </c>
      <c r="C7291">
        <v>214788.5</v>
      </c>
      <c r="D7291">
        <v>95</v>
      </c>
      <c r="E7291">
        <v>321</v>
      </c>
      <c r="F7291" t="s">
        <v>10782</v>
      </c>
      <c r="G7291">
        <v>1</v>
      </c>
      <c r="H7291">
        <v>0</v>
      </c>
    </row>
    <row r="7292" spans="1:8" x14ac:dyDescent="0.3">
      <c r="A7292" s="33">
        <v>105530</v>
      </c>
      <c r="B7292" t="s">
        <v>10792</v>
      </c>
      <c r="C7292">
        <v>268485.62</v>
      </c>
      <c r="D7292">
        <v>95</v>
      </c>
      <c r="E7292">
        <v>321</v>
      </c>
      <c r="F7292" t="s">
        <v>10782</v>
      </c>
      <c r="G7292">
        <v>1</v>
      </c>
      <c r="H7292">
        <v>0</v>
      </c>
    </row>
    <row r="7293" spans="1:8" x14ac:dyDescent="0.3">
      <c r="A7293" s="33">
        <v>135127</v>
      </c>
      <c r="B7293" t="s">
        <v>10793</v>
      </c>
      <c r="C7293">
        <v>25150.65</v>
      </c>
      <c r="D7293">
        <v>16</v>
      </c>
      <c r="E7293">
        <v>52</v>
      </c>
      <c r="F7293" t="s">
        <v>10794</v>
      </c>
      <c r="G7293">
        <v>0</v>
      </c>
      <c r="H7293">
        <v>0</v>
      </c>
    </row>
    <row r="7294" spans="1:8" x14ac:dyDescent="0.3">
      <c r="A7294" s="33">
        <v>135011</v>
      </c>
      <c r="B7294" t="s">
        <v>10795</v>
      </c>
      <c r="C7294">
        <v>41917.760000000002</v>
      </c>
      <c r="D7294">
        <v>16</v>
      </c>
      <c r="E7294">
        <v>14</v>
      </c>
      <c r="F7294" t="s">
        <v>10794</v>
      </c>
      <c r="G7294">
        <v>0</v>
      </c>
      <c r="H7294">
        <v>0</v>
      </c>
    </row>
    <row r="7295" spans="1:8" x14ac:dyDescent="0.3">
      <c r="A7295" s="33">
        <v>102119</v>
      </c>
      <c r="B7295" t="s">
        <v>10796</v>
      </c>
      <c r="C7295">
        <v>7648.87</v>
      </c>
      <c r="D7295">
        <v>67</v>
      </c>
      <c r="E7295">
        <v>32</v>
      </c>
      <c r="F7295" t="s">
        <v>10797</v>
      </c>
      <c r="G7295">
        <v>0</v>
      </c>
      <c r="H7295">
        <v>0</v>
      </c>
    </row>
    <row r="7296" spans="1:8" x14ac:dyDescent="0.3">
      <c r="A7296" s="33">
        <v>166036</v>
      </c>
      <c r="B7296" t="s">
        <v>10798</v>
      </c>
      <c r="C7296">
        <v>623.74</v>
      </c>
      <c r="D7296">
        <v>67</v>
      </c>
      <c r="E7296">
        <v>52</v>
      </c>
      <c r="F7296" t="s">
        <v>10797</v>
      </c>
      <c r="G7296">
        <v>0</v>
      </c>
      <c r="H7296">
        <v>0</v>
      </c>
    </row>
    <row r="7297" spans="1:8" x14ac:dyDescent="0.3">
      <c r="A7297" s="33">
        <v>166220</v>
      </c>
      <c r="B7297" t="s">
        <v>10799</v>
      </c>
      <c r="C7297">
        <v>3582.23</v>
      </c>
      <c r="D7297">
        <v>67</v>
      </c>
      <c r="E7297">
        <v>52</v>
      </c>
      <c r="F7297" t="s">
        <v>10797</v>
      </c>
      <c r="G7297">
        <v>0</v>
      </c>
      <c r="H7297">
        <v>0</v>
      </c>
    </row>
    <row r="7298" spans="1:8" x14ac:dyDescent="0.3">
      <c r="A7298" s="33">
        <v>163086</v>
      </c>
      <c r="B7298" t="s">
        <v>10800</v>
      </c>
      <c r="C7298">
        <v>6621.81</v>
      </c>
      <c r="D7298">
        <v>67</v>
      </c>
      <c r="E7298">
        <v>52</v>
      </c>
      <c r="F7298" t="s">
        <v>10797</v>
      </c>
      <c r="G7298">
        <v>0</v>
      </c>
      <c r="H7298">
        <v>0</v>
      </c>
    </row>
    <row r="7299" spans="1:8" x14ac:dyDescent="0.3">
      <c r="A7299" s="33">
        <v>484013</v>
      </c>
      <c r="B7299" t="s">
        <v>10801</v>
      </c>
      <c r="C7299">
        <v>2875.38</v>
      </c>
      <c r="D7299">
        <v>67</v>
      </c>
      <c r="E7299">
        <v>52</v>
      </c>
      <c r="F7299" t="s">
        <v>10797</v>
      </c>
      <c r="G7299">
        <v>0</v>
      </c>
      <c r="H7299">
        <v>0</v>
      </c>
    </row>
    <row r="7300" spans="1:8" x14ac:dyDescent="0.3">
      <c r="A7300" s="33">
        <v>484012</v>
      </c>
      <c r="B7300" t="s">
        <v>10802</v>
      </c>
      <c r="C7300">
        <v>6468.21</v>
      </c>
      <c r="D7300">
        <v>67</v>
      </c>
      <c r="E7300">
        <v>52</v>
      </c>
      <c r="F7300" t="s">
        <v>10797</v>
      </c>
      <c r="G7300">
        <v>0</v>
      </c>
      <c r="H7300">
        <v>0</v>
      </c>
    </row>
    <row r="7301" spans="1:8" x14ac:dyDescent="0.3">
      <c r="A7301" s="33">
        <v>166310</v>
      </c>
      <c r="B7301" t="s">
        <v>10803</v>
      </c>
      <c r="C7301">
        <v>1875.23</v>
      </c>
      <c r="D7301">
        <v>67</v>
      </c>
      <c r="E7301">
        <v>52</v>
      </c>
      <c r="F7301" t="s">
        <v>10797</v>
      </c>
      <c r="G7301">
        <v>0</v>
      </c>
      <c r="H7301">
        <v>0</v>
      </c>
    </row>
    <row r="7302" spans="1:8" x14ac:dyDescent="0.3">
      <c r="A7302" s="33">
        <v>163013</v>
      </c>
      <c r="B7302" t="s">
        <v>10804</v>
      </c>
      <c r="C7302">
        <v>5301.8</v>
      </c>
      <c r="D7302">
        <v>67</v>
      </c>
      <c r="E7302">
        <v>52</v>
      </c>
      <c r="F7302" t="s">
        <v>10797</v>
      </c>
      <c r="G7302">
        <v>0</v>
      </c>
      <c r="H7302">
        <v>0</v>
      </c>
    </row>
    <row r="7303" spans="1:8" x14ac:dyDescent="0.3">
      <c r="A7303" s="33">
        <v>163046</v>
      </c>
      <c r="B7303" t="s">
        <v>10805</v>
      </c>
      <c r="C7303">
        <v>1588.25</v>
      </c>
      <c r="D7303">
        <v>67</v>
      </c>
      <c r="E7303">
        <v>52</v>
      </c>
      <c r="F7303" t="s">
        <v>10797</v>
      </c>
      <c r="G7303">
        <v>0</v>
      </c>
      <c r="H7303">
        <v>0</v>
      </c>
    </row>
    <row r="7304" spans="1:8" x14ac:dyDescent="0.3">
      <c r="A7304" s="33">
        <v>163043</v>
      </c>
      <c r="B7304" t="s">
        <v>10806</v>
      </c>
      <c r="C7304">
        <v>11656.2</v>
      </c>
      <c r="D7304">
        <v>67</v>
      </c>
      <c r="E7304">
        <v>52</v>
      </c>
      <c r="F7304" t="s">
        <v>10797</v>
      </c>
      <c r="G7304">
        <v>0</v>
      </c>
      <c r="H7304">
        <v>0</v>
      </c>
    </row>
    <row r="7305" spans="1:8" x14ac:dyDescent="0.3">
      <c r="A7305" s="33">
        <v>163044</v>
      </c>
      <c r="B7305" t="s">
        <v>10807</v>
      </c>
      <c r="C7305">
        <v>1588.25</v>
      </c>
      <c r="D7305">
        <v>67</v>
      </c>
      <c r="E7305">
        <v>52</v>
      </c>
      <c r="F7305" t="s">
        <v>10797</v>
      </c>
      <c r="G7305">
        <v>0</v>
      </c>
      <c r="H7305">
        <v>0</v>
      </c>
    </row>
    <row r="7306" spans="1:8" x14ac:dyDescent="0.3">
      <c r="A7306" s="33">
        <v>163465</v>
      </c>
      <c r="B7306" t="s">
        <v>10808</v>
      </c>
      <c r="C7306">
        <v>2967.69</v>
      </c>
      <c r="D7306">
        <v>67</v>
      </c>
      <c r="E7306">
        <v>52</v>
      </c>
      <c r="F7306" t="s">
        <v>10797</v>
      </c>
      <c r="G7306">
        <v>0</v>
      </c>
      <c r="H7306">
        <v>0</v>
      </c>
    </row>
    <row r="7307" spans="1:8" x14ac:dyDescent="0.3">
      <c r="A7307" s="33">
        <v>161176</v>
      </c>
      <c r="B7307" t="s">
        <v>10809</v>
      </c>
      <c r="C7307">
        <v>2387.12</v>
      </c>
      <c r="D7307">
        <v>67</v>
      </c>
      <c r="E7307">
        <v>52</v>
      </c>
      <c r="F7307" t="s">
        <v>10797</v>
      </c>
      <c r="G7307">
        <v>0</v>
      </c>
      <c r="H7307">
        <v>0</v>
      </c>
    </row>
    <row r="7308" spans="1:8" x14ac:dyDescent="0.3">
      <c r="A7308" s="33">
        <v>163466</v>
      </c>
      <c r="B7308" t="s">
        <v>10810</v>
      </c>
      <c r="C7308">
        <v>2973.84</v>
      </c>
      <c r="D7308">
        <v>67</v>
      </c>
      <c r="E7308">
        <v>52</v>
      </c>
      <c r="F7308" t="s">
        <v>10797</v>
      </c>
      <c r="G7308">
        <v>0</v>
      </c>
      <c r="H7308">
        <v>0</v>
      </c>
    </row>
    <row r="7309" spans="1:8" x14ac:dyDescent="0.3">
      <c r="A7309" s="33">
        <v>701932</v>
      </c>
      <c r="B7309" t="s">
        <v>10811</v>
      </c>
      <c r="C7309">
        <v>5799.18</v>
      </c>
      <c r="D7309">
        <v>110</v>
      </c>
      <c r="E7309">
        <v>30</v>
      </c>
      <c r="F7309" t="s">
        <v>10812</v>
      </c>
      <c r="G7309">
        <v>0</v>
      </c>
      <c r="H7309">
        <v>0</v>
      </c>
    </row>
    <row r="7310" spans="1:8" x14ac:dyDescent="0.3">
      <c r="A7310" s="33">
        <v>701891</v>
      </c>
      <c r="B7310" t="s">
        <v>10813</v>
      </c>
      <c r="C7310">
        <v>2308.0700000000002</v>
      </c>
      <c r="D7310">
        <v>110</v>
      </c>
      <c r="E7310">
        <v>69</v>
      </c>
      <c r="F7310" t="s">
        <v>10812</v>
      </c>
      <c r="G7310">
        <v>0</v>
      </c>
      <c r="H7310">
        <v>0</v>
      </c>
    </row>
    <row r="7311" spans="1:8" x14ac:dyDescent="0.3">
      <c r="A7311" s="33">
        <v>701893</v>
      </c>
      <c r="B7311" t="s">
        <v>10814</v>
      </c>
      <c r="C7311">
        <v>2308.0700000000002</v>
      </c>
      <c r="D7311">
        <v>110</v>
      </c>
      <c r="E7311">
        <v>69</v>
      </c>
      <c r="F7311" t="s">
        <v>10812</v>
      </c>
      <c r="G7311">
        <v>0</v>
      </c>
      <c r="H7311">
        <v>0</v>
      </c>
    </row>
    <row r="7312" spans="1:8" x14ac:dyDescent="0.3">
      <c r="A7312" s="33">
        <v>701904</v>
      </c>
      <c r="B7312" t="s">
        <v>10815</v>
      </c>
      <c r="C7312">
        <v>2308.0700000000002</v>
      </c>
      <c r="D7312">
        <v>110</v>
      </c>
      <c r="E7312">
        <v>126</v>
      </c>
      <c r="F7312" t="s">
        <v>10812</v>
      </c>
      <c r="G7312">
        <v>0</v>
      </c>
      <c r="H7312">
        <v>0</v>
      </c>
    </row>
    <row r="7313" spans="1:8" x14ac:dyDescent="0.3">
      <c r="A7313" s="33">
        <v>701920</v>
      </c>
      <c r="B7313" t="s">
        <v>10816</v>
      </c>
      <c r="C7313">
        <v>4627.75</v>
      </c>
      <c r="D7313">
        <v>110</v>
      </c>
      <c r="E7313">
        <v>88</v>
      </c>
      <c r="F7313" t="s">
        <v>10812</v>
      </c>
      <c r="G7313">
        <v>0</v>
      </c>
      <c r="H7313">
        <v>0</v>
      </c>
    </row>
    <row r="7314" spans="1:8" x14ac:dyDescent="0.3">
      <c r="A7314" s="33">
        <v>701874</v>
      </c>
      <c r="B7314" t="s">
        <v>10817</v>
      </c>
      <c r="C7314">
        <v>1148.22</v>
      </c>
      <c r="D7314">
        <v>110</v>
      </c>
      <c r="E7314">
        <v>132</v>
      </c>
      <c r="F7314" t="s">
        <v>10812</v>
      </c>
      <c r="G7314">
        <v>0</v>
      </c>
      <c r="H7314">
        <v>0</v>
      </c>
    </row>
    <row r="7315" spans="1:8" x14ac:dyDescent="0.3">
      <c r="A7315" s="33">
        <v>701892</v>
      </c>
      <c r="B7315" t="s">
        <v>10818</v>
      </c>
      <c r="C7315">
        <v>2308.0700000000002</v>
      </c>
      <c r="D7315">
        <v>110</v>
      </c>
      <c r="E7315">
        <v>69</v>
      </c>
      <c r="F7315" t="s">
        <v>10812</v>
      </c>
      <c r="G7315">
        <v>0</v>
      </c>
      <c r="H7315">
        <v>0</v>
      </c>
    </row>
    <row r="7316" spans="1:8" x14ac:dyDescent="0.3">
      <c r="A7316" s="33">
        <v>701923</v>
      </c>
      <c r="B7316" t="s">
        <v>10819</v>
      </c>
      <c r="C7316">
        <v>17385.93</v>
      </c>
      <c r="D7316">
        <v>110</v>
      </c>
      <c r="E7316">
        <v>88</v>
      </c>
      <c r="F7316" t="s">
        <v>10812</v>
      </c>
      <c r="G7316">
        <v>0</v>
      </c>
      <c r="H7316">
        <v>0</v>
      </c>
    </row>
    <row r="7317" spans="1:8" x14ac:dyDescent="0.3">
      <c r="A7317" s="33">
        <v>701882</v>
      </c>
      <c r="B7317" t="s">
        <v>10820</v>
      </c>
      <c r="C7317">
        <v>2308.0700000000002</v>
      </c>
      <c r="D7317">
        <v>110</v>
      </c>
      <c r="E7317">
        <v>185</v>
      </c>
      <c r="F7317" t="s">
        <v>10812</v>
      </c>
      <c r="G7317">
        <v>0</v>
      </c>
      <c r="H7317">
        <v>0</v>
      </c>
    </row>
    <row r="7318" spans="1:8" x14ac:dyDescent="0.3">
      <c r="A7318" s="33">
        <v>701894</v>
      </c>
      <c r="B7318" t="s">
        <v>10821</v>
      </c>
      <c r="C7318">
        <v>2308.0700000000002</v>
      </c>
      <c r="D7318">
        <v>110</v>
      </c>
      <c r="E7318">
        <v>69</v>
      </c>
      <c r="F7318" t="s">
        <v>10812</v>
      </c>
      <c r="G7318">
        <v>0</v>
      </c>
      <c r="H7318">
        <v>0</v>
      </c>
    </row>
    <row r="7319" spans="1:8" x14ac:dyDescent="0.3">
      <c r="A7319" s="33">
        <v>701922</v>
      </c>
      <c r="B7319" t="s">
        <v>10822</v>
      </c>
      <c r="C7319">
        <v>17385.93</v>
      </c>
      <c r="D7319">
        <v>110</v>
      </c>
      <c r="E7319">
        <v>88</v>
      </c>
      <c r="F7319" t="s">
        <v>10812</v>
      </c>
      <c r="G7319">
        <v>0</v>
      </c>
      <c r="H7319">
        <v>0</v>
      </c>
    </row>
    <row r="7320" spans="1:8" x14ac:dyDescent="0.3">
      <c r="A7320" s="33">
        <v>701905</v>
      </c>
      <c r="B7320" t="s">
        <v>10823</v>
      </c>
      <c r="C7320">
        <v>2308.0700000000002</v>
      </c>
      <c r="D7320">
        <v>110</v>
      </c>
      <c r="E7320">
        <v>126</v>
      </c>
      <c r="F7320" t="s">
        <v>10812</v>
      </c>
      <c r="G7320">
        <v>0</v>
      </c>
      <c r="H7320">
        <v>0</v>
      </c>
    </row>
    <row r="7321" spans="1:8" x14ac:dyDescent="0.3">
      <c r="A7321" s="33">
        <v>701871</v>
      </c>
      <c r="B7321" t="s">
        <v>10824</v>
      </c>
      <c r="C7321">
        <v>5799.18</v>
      </c>
      <c r="D7321">
        <v>110</v>
      </c>
      <c r="E7321">
        <v>183</v>
      </c>
      <c r="F7321" t="s">
        <v>10812</v>
      </c>
      <c r="G7321">
        <v>0</v>
      </c>
      <c r="H7321">
        <v>0</v>
      </c>
    </row>
    <row r="7322" spans="1:8" x14ac:dyDescent="0.3">
      <c r="A7322" s="33">
        <v>701931</v>
      </c>
      <c r="B7322" t="s">
        <v>10825</v>
      </c>
      <c r="C7322">
        <v>17385.93</v>
      </c>
      <c r="D7322">
        <v>110</v>
      </c>
      <c r="E7322">
        <v>30</v>
      </c>
      <c r="F7322" t="s">
        <v>10812</v>
      </c>
      <c r="G7322">
        <v>0</v>
      </c>
      <c r="H7322">
        <v>0</v>
      </c>
    </row>
    <row r="7323" spans="1:8" x14ac:dyDescent="0.3">
      <c r="A7323" s="33">
        <v>701924</v>
      </c>
      <c r="B7323" t="s">
        <v>10826</v>
      </c>
      <c r="C7323">
        <v>11482.37</v>
      </c>
      <c r="D7323">
        <v>110</v>
      </c>
      <c r="E7323">
        <v>88</v>
      </c>
      <c r="F7323" t="s">
        <v>10812</v>
      </c>
      <c r="G7323">
        <v>0</v>
      </c>
      <c r="H7323">
        <v>0</v>
      </c>
    </row>
    <row r="7324" spans="1:8" x14ac:dyDescent="0.3">
      <c r="A7324" s="33">
        <v>701917</v>
      </c>
      <c r="B7324" t="s">
        <v>10827</v>
      </c>
      <c r="C7324">
        <v>2319.67</v>
      </c>
      <c r="D7324">
        <v>110</v>
      </c>
      <c r="E7324">
        <v>88</v>
      </c>
      <c r="F7324" t="s">
        <v>10812</v>
      </c>
      <c r="G7324">
        <v>0</v>
      </c>
      <c r="H7324">
        <v>0</v>
      </c>
    </row>
    <row r="7325" spans="1:8" x14ac:dyDescent="0.3">
      <c r="A7325" s="33">
        <v>701869</v>
      </c>
      <c r="B7325" t="s">
        <v>10828</v>
      </c>
      <c r="C7325">
        <v>11598.36</v>
      </c>
      <c r="D7325">
        <v>110</v>
      </c>
      <c r="E7325">
        <v>118</v>
      </c>
      <c r="F7325" t="s">
        <v>10812</v>
      </c>
      <c r="G7325">
        <v>0</v>
      </c>
      <c r="H7325">
        <v>0</v>
      </c>
    </row>
    <row r="7326" spans="1:8" x14ac:dyDescent="0.3">
      <c r="A7326" s="33">
        <v>701921</v>
      </c>
      <c r="B7326" t="s">
        <v>10829</v>
      </c>
      <c r="C7326">
        <v>4407.37</v>
      </c>
      <c r="D7326">
        <v>110</v>
      </c>
      <c r="E7326">
        <v>88</v>
      </c>
      <c r="F7326" t="s">
        <v>10812</v>
      </c>
      <c r="G7326">
        <v>0</v>
      </c>
      <c r="H7326">
        <v>0</v>
      </c>
    </row>
    <row r="7327" spans="1:8" x14ac:dyDescent="0.3">
      <c r="A7327" s="33">
        <v>701872</v>
      </c>
      <c r="B7327" t="s">
        <v>10830</v>
      </c>
      <c r="C7327">
        <v>5799.18</v>
      </c>
      <c r="D7327">
        <v>110</v>
      </c>
      <c r="E7327">
        <v>183</v>
      </c>
      <c r="F7327" t="s">
        <v>10812</v>
      </c>
      <c r="G7327">
        <v>0</v>
      </c>
      <c r="H7327">
        <v>0</v>
      </c>
    </row>
    <row r="7328" spans="1:8" x14ac:dyDescent="0.3">
      <c r="A7328" s="33">
        <v>701890</v>
      </c>
      <c r="B7328" t="s">
        <v>10831</v>
      </c>
      <c r="C7328">
        <v>2308.0700000000002</v>
      </c>
      <c r="D7328">
        <v>110</v>
      </c>
      <c r="E7328">
        <v>69</v>
      </c>
      <c r="F7328" t="s">
        <v>10812</v>
      </c>
      <c r="G7328">
        <v>0</v>
      </c>
      <c r="H7328">
        <v>0</v>
      </c>
    </row>
    <row r="7329" spans="1:8" x14ac:dyDescent="0.3">
      <c r="A7329" s="33">
        <v>701906</v>
      </c>
      <c r="B7329" t="s">
        <v>10832</v>
      </c>
      <c r="C7329">
        <v>2308.0700000000002</v>
      </c>
      <c r="D7329">
        <v>110</v>
      </c>
      <c r="E7329">
        <v>126</v>
      </c>
      <c r="F7329" t="s">
        <v>10812</v>
      </c>
      <c r="G7329">
        <v>0</v>
      </c>
      <c r="H7329">
        <v>0</v>
      </c>
    </row>
    <row r="7330" spans="1:8" x14ac:dyDescent="0.3">
      <c r="A7330" s="33">
        <v>701918</v>
      </c>
      <c r="B7330" t="s">
        <v>10833</v>
      </c>
      <c r="C7330">
        <v>2308.0700000000002</v>
      </c>
      <c r="D7330">
        <v>110</v>
      </c>
      <c r="E7330">
        <v>88</v>
      </c>
      <c r="F7330" t="s">
        <v>10812</v>
      </c>
      <c r="G7330">
        <v>0</v>
      </c>
      <c r="H7330">
        <v>0</v>
      </c>
    </row>
    <row r="7331" spans="1:8" x14ac:dyDescent="0.3">
      <c r="A7331" s="33">
        <v>701885</v>
      </c>
      <c r="B7331" t="s">
        <v>10834</v>
      </c>
      <c r="C7331">
        <v>2308.0700000000002</v>
      </c>
      <c r="D7331">
        <v>110</v>
      </c>
      <c r="E7331">
        <v>69</v>
      </c>
      <c r="F7331" t="s">
        <v>10812</v>
      </c>
      <c r="G7331">
        <v>0</v>
      </c>
      <c r="H7331">
        <v>0</v>
      </c>
    </row>
    <row r="7332" spans="1:8" x14ac:dyDescent="0.3">
      <c r="A7332" s="33">
        <v>701873</v>
      </c>
      <c r="B7332" t="s">
        <v>10835</v>
      </c>
      <c r="C7332">
        <v>1148.22</v>
      </c>
      <c r="D7332">
        <v>110</v>
      </c>
      <c r="E7332">
        <v>223</v>
      </c>
      <c r="F7332" t="s">
        <v>10812</v>
      </c>
      <c r="G7332">
        <v>0</v>
      </c>
      <c r="H7332">
        <v>0</v>
      </c>
    </row>
    <row r="7333" spans="1:8" x14ac:dyDescent="0.3">
      <c r="A7333" s="33">
        <v>701887</v>
      </c>
      <c r="B7333" t="s">
        <v>10836</v>
      </c>
      <c r="C7333">
        <v>2308.0700000000002</v>
      </c>
      <c r="D7333">
        <v>110</v>
      </c>
      <c r="E7333">
        <v>69</v>
      </c>
      <c r="F7333" t="s">
        <v>10812</v>
      </c>
      <c r="G7333">
        <v>0</v>
      </c>
      <c r="H7333">
        <v>0</v>
      </c>
    </row>
    <row r="7334" spans="1:8" x14ac:dyDescent="0.3">
      <c r="A7334" s="33">
        <v>701910</v>
      </c>
      <c r="B7334" t="s">
        <v>10837</v>
      </c>
      <c r="C7334">
        <v>9278.69</v>
      </c>
      <c r="D7334">
        <v>110</v>
      </c>
      <c r="E7334">
        <v>88</v>
      </c>
      <c r="F7334" t="s">
        <v>10812</v>
      </c>
      <c r="G7334">
        <v>0</v>
      </c>
      <c r="H7334">
        <v>0</v>
      </c>
    </row>
    <row r="7335" spans="1:8" x14ac:dyDescent="0.3">
      <c r="A7335" s="33">
        <v>701863</v>
      </c>
      <c r="B7335" t="s">
        <v>10838</v>
      </c>
      <c r="C7335">
        <v>1159.8399999999999</v>
      </c>
      <c r="D7335">
        <v>110</v>
      </c>
      <c r="E7335">
        <v>70</v>
      </c>
      <c r="F7335" t="s">
        <v>10812</v>
      </c>
      <c r="G7335">
        <v>0</v>
      </c>
      <c r="H7335">
        <v>0</v>
      </c>
    </row>
    <row r="7336" spans="1:8" x14ac:dyDescent="0.3">
      <c r="A7336" s="33">
        <v>701929</v>
      </c>
      <c r="B7336" t="s">
        <v>10839</v>
      </c>
      <c r="C7336">
        <v>10438.52</v>
      </c>
      <c r="D7336">
        <v>110</v>
      </c>
      <c r="E7336">
        <v>30</v>
      </c>
      <c r="F7336" t="s">
        <v>10812</v>
      </c>
      <c r="G7336">
        <v>0</v>
      </c>
      <c r="H7336">
        <v>0</v>
      </c>
    </row>
    <row r="7337" spans="1:8" x14ac:dyDescent="0.3">
      <c r="A7337" s="33">
        <v>701930</v>
      </c>
      <c r="B7337" t="s">
        <v>10840</v>
      </c>
      <c r="C7337">
        <v>5938.36</v>
      </c>
      <c r="D7337">
        <v>110</v>
      </c>
      <c r="E7337">
        <v>30</v>
      </c>
      <c r="F7337" t="s">
        <v>10812</v>
      </c>
      <c r="G7337">
        <v>0</v>
      </c>
      <c r="H7337">
        <v>0</v>
      </c>
    </row>
    <row r="7338" spans="1:8" x14ac:dyDescent="0.3">
      <c r="A7338" s="33">
        <v>701883</v>
      </c>
      <c r="B7338" t="s">
        <v>10841</v>
      </c>
      <c r="C7338">
        <v>2308.0700000000002</v>
      </c>
      <c r="D7338">
        <v>110</v>
      </c>
      <c r="E7338">
        <v>149</v>
      </c>
      <c r="F7338" t="s">
        <v>10812</v>
      </c>
      <c r="G7338">
        <v>0</v>
      </c>
      <c r="H7338">
        <v>0</v>
      </c>
    </row>
    <row r="7339" spans="1:8" x14ac:dyDescent="0.3">
      <c r="A7339" s="33">
        <v>701864</v>
      </c>
      <c r="B7339" t="s">
        <v>10842</v>
      </c>
      <c r="C7339">
        <v>1159.8399999999999</v>
      </c>
      <c r="D7339">
        <v>110</v>
      </c>
      <c r="E7339">
        <v>165</v>
      </c>
      <c r="F7339" t="s">
        <v>10812</v>
      </c>
      <c r="G7339">
        <v>0</v>
      </c>
      <c r="H7339">
        <v>0</v>
      </c>
    </row>
    <row r="7340" spans="1:8" x14ac:dyDescent="0.3">
      <c r="A7340" s="33">
        <v>701868</v>
      </c>
      <c r="B7340" t="s">
        <v>10843</v>
      </c>
      <c r="C7340">
        <v>3479.51</v>
      </c>
      <c r="D7340">
        <v>110</v>
      </c>
      <c r="E7340">
        <v>118</v>
      </c>
      <c r="F7340" t="s">
        <v>10812</v>
      </c>
      <c r="G7340">
        <v>0</v>
      </c>
      <c r="H7340">
        <v>0</v>
      </c>
    </row>
    <row r="7341" spans="1:8" x14ac:dyDescent="0.3">
      <c r="A7341" s="33">
        <v>701884</v>
      </c>
      <c r="B7341" t="s">
        <v>10844</v>
      </c>
      <c r="C7341">
        <v>2308.0700000000002</v>
      </c>
      <c r="D7341">
        <v>110</v>
      </c>
      <c r="E7341">
        <v>69</v>
      </c>
      <c r="F7341" t="s">
        <v>10812</v>
      </c>
      <c r="G7341">
        <v>0</v>
      </c>
      <c r="H7341">
        <v>0</v>
      </c>
    </row>
    <row r="7342" spans="1:8" x14ac:dyDescent="0.3">
      <c r="A7342" s="33">
        <v>701902</v>
      </c>
      <c r="B7342" t="s">
        <v>10845</v>
      </c>
      <c r="C7342">
        <v>2308.0700000000002</v>
      </c>
      <c r="D7342">
        <v>110</v>
      </c>
      <c r="E7342">
        <v>126</v>
      </c>
      <c r="F7342" t="s">
        <v>10812</v>
      </c>
      <c r="G7342">
        <v>0</v>
      </c>
      <c r="H7342">
        <v>0</v>
      </c>
    </row>
    <row r="7343" spans="1:8" x14ac:dyDescent="0.3">
      <c r="A7343" s="33">
        <v>701912</v>
      </c>
      <c r="B7343" t="s">
        <v>10846</v>
      </c>
      <c r="C7343">
        <v>10621.77</v>
      </c>
      <c r="D7343">
        <v>110</v>
      </c>
      <c r="E7343">
        <v>88</v>
      </c>
      <c r="F7343" t="s">
        <v>10812</v>
      </c>
      <c r="G7343">
        <v>0</v>
      </c>
      <c r="H7343">
        <v>0</v>
      </c>
    </row>
    <row r="7344" spans="1:8" x14ac:dyDescent="0.3">
      <c r="A7344" s="33">
        <v>701909</v>
      </c>
      <c r="B7344" t="s">
        <v>10847</v>
      </c>
      <c r="C7344">
        <v>9278.69</v>
      </c>
      <c r="D7344">
        <v>110</v>
      </c>
      <c r="E7344">
        <v>88</v>
      </c>
      <c r="F7344" t="s">
        <v>10812</v>
      </c>
      <c r="G7344">
        <v>0</v>
      </c>
      <c r="H7344">
        <v>0</v>
      </c>
    </row>
    <row r="7345" spans="1:8" x14ac:dyDescent="0.3">
      <c r="A7345" s="33">
        <v>701911</v>
      </c>
      <c r="B7345" t="s">
        <v>10848</v>
      </c>
      <c r="C7345">
        <v>9278.69</v>
      </c>
      <c r="D7345">
        <v>110</v>
      </c>
      <c r="E7345">
        <v>88</v>
      </c>
      <c r="F7345" t="s">
        <v>10812</v>
      </c>
      <c r="G7345">
        <v>0</v>
      </c>
      <c r="H7345">
        <v>0</v>
      </c>
    </row>
    <row r="7346" spans="1:8" x14ac:dyDescent="0.3">
      <c r="A7346" s="33">
        <v>701907</v>
      </c>
      <c r="B7346" t="s">
        <v>10849</v>
      </c>
      <c r="C7346">
        <v>2308.0700000000002</v>
      </c>
      <c r="D7346">
        <v>110</v>
      </c>
      <c r="E7346">
        <v>126</v>
      </c>
      <c r="F7346" t="s">
        <v>10812</v>
      </c>
      <c r="G7346">
        <v>0</v>
      </c>
      <c r="H7346">
        <v>0</v>
      </c>
    </row>
    <row r="7347" spans="1:8" x14ac:dyDescent="0.3">
      <c r="A7347" s="33">
        <v>701860</v>
      </c>
      <c r="B7347" t="s">
        <v>10850</v>
      </c>
      <c r="C7347">
        <v>2319.67</v>
      </c>
      <c r="D7347">
        <v>110</v>
      </c>
      <c r="E7347">
        <v>114</v>
      </c>
      <c r="F7347" t="s">
        <v>10812</v>
      </c>
      <c r="G7347">
        <v>0</v>
      </c>
      <c r="H7347">
        <v>0</v>
      </c>
    </row>
    <row r="7348" spans="1:8" x14ac:dyDescent="0.3">
      <c r="A7348" s="33">
        <v>701878</v>
      </c>
      <c r="B7348" t="s">
        <v>10851</v>
      </c>
      <c r="C7348">
        <v>2319.67</v>
      </c>
      <c r="D7348">
        <v>110</v>
      </c>
      <c r="E7348">
        <v>185</v>
      </c>
      <c r="F7348" t="s">
        <v>10812</v>
      </c>
      <c r="G7348">
        <v>0</v>
      </c>
      <c r="H7348">
        <v>0</v>
      </c>
    </row>
    <row r="7349" spans="1:8" x14ac:dyDescent="0.3">
      <c r="A7349" s="33">
        <v>701870</v>
      </c>
      <c r="B7349" t="s">
        <v>10852</v>
      </c>
      <c r="C7349">
        <v>4639.34</v>
      </c>
      <c r="D7349">
        <v>110</v>
      </c>
      <c r="E7349">
        <v>183</v>
      </c>
      <c r="F7349" t="s">
        <v>10812</v>
      </c>
      <c r="G7349">
        <v>0</v>
      </c>
      <c r="H7349">
        <v>0</v>
      </c>
    </row>
    <row r="7350" spans="1:8" x14ac:dyDescent="0.3">
      <c r="A7350" s="33">
        <v>701888</v>
      </c>
      <c r="B7350" t="s">
        <v>10853</v>
      </c>
      <c r="C7350">
        <v>2308.0700000000002</v>
      </c>
      <c r="D7350">
        <v>110</v>
      </c>
      <c r="E7350">
        <v>69</v>
      </c>
      <c r="F7350" t="s">
        <v>10812</v>
      </c>
      <c r="G7350">
        <v>0</v>
      </c>
      <c r="H7350">
        <v>0</v>
      </c>
    </row>
    <row r="7351" spans="1:8" x14ac:dyDescent="0.3">
      <c r="A7351" s="33">
        <v>701914</v>
      </c>
      <c r="B7351" t="s">
        <v>10854</v>
      </c>
      <c r="C7351">
        <v>9278.69</v>
      </c>
      <c r="D7351">
        <v>110</v>
      </c>
      <c r="E7351">
        <v>88</v>
      </c>
      <c r="F7351" t="s">
        <v>10812</v>
      </c>
      <c r="G7351">
        <v>0</v>
      </c>
      <c r="H7351">
        <v>0</v>
      </c>
    </row>
    <row r="7352" spans="1:8" x14ac:dyDescent="0.3">
      <c r="A7352" s="33">
        <v>701867</v>
      </c>
      <c r="B7352" t="s">
        <v>10855</v>
      </c>
      <c r="C7352">
        <v>1148.22</v>
      </c>
      <c r="D7352">
        <v>110</v>
      </c>
      <c r="E7352">
        <v>165</v>
      </c>
      <c r="F7352" t="s">
        <v>10812</v>
      </c>
      <c r="G7352">
        <v>0</v>
      </c>
      <c r="H7352">
        <v>0</v>
      </c>
    </row>
    <row r="7353" spans="1:8" x14ac:dyDescent="0.3">
      <c r="A7353" s="33">
        <v>701897</v>
      </c>
      <c r="B7353" t="s">
        <v>10856</v>
      </c>
      <c r="C7353">
        <v>2308.0700000000002</v>
      </c>
      <c r="D7353">
        <v>110</v>
      </c>
      <c r="E7353">
        <v>126</v>
      </c>
      <c r="F7353" t="s">
        <v>10812</v>
      </c>
      <c r="G7353">
        <v>0</v>
      </c>
      <c r="H7353">
        <v>0</v>
      </c>
    </row>
    <row r="7354" spans="1:8" x14ac:dyDescent="0.3">
      <c r="A7354" s="33">
        <v>701908</v>
      </c>
      <c r="B7354" t="s">
        <v>10857</v>
      </c>
      <c r="C7354">
        <v>9921.2199999999993</v>
      </c>
      <c r="D7354">
        <v>110</v>
      </c>
      <c r="E7354">
        <v>126</v>
      </c>
      <c r="F7354" t="s">
        <v>10812</v>
      </c>
      <c r="G7354">
        <v>0</v>
      </c>
      <c r="H7354">
        <v>0</v>
      </c>
    </row>
    <row r="7355" spans="1:8" x14ac:dyDescent="0.3">
      <c r="A7355" s="33">
        <v>701880</v>
      </c>
      <c r="B7355" t="s">
        <v>10858</v>
      </c>
      <c r="C7355">
        <v>2308.0700000000002</v>
      </c>
      <c r="D7355">
        <v>110</v>
      </c>
      <c r="E7355">
        <v>185</v>
      </c>
      <c r="F7355" t="s">
        <v>10812</v>
      </c>
      <c r="G7355">
        <v>0</v>
      </c>
      <c r="H7355">
        <v>0</v>
      </c>
    </row>
    <row r="7356" spans="1:8" x14ac:dyDescent="0.3">
      <c r="A7356" s="33">
        <v>701881</v>
      </c>
      <c r="B7356" t="s">
        <v>10858</v>
      </c>
      <c r="C7356">
        <v>2308.0700000000002</v>
      </c>
      <c r="D7356">
        <v>110</v>
      </c>
      <c r="E7356">
        <v>185</v>
      </c>
      <c r="F7356" t="s">
        <v>10812</v>
      </c>
      <c r="G7356">
        <v>0</v>
      </c>
      <c r="H7356">
        <v>0</v>
      </c>
    </row>
    <row r="7357" spans="1:8" x14ac:dyDescent="0.3">
      <c r="A7357" s="33">
        <v>701879</v>
      </c>
      <c r="B7357" t="s">
        <v>10859</v>
      </c>
      <c r="C7357">
        <v>2319.67</v>
      </c>
      <c r="D7357">
        <v>110</v>
      </c>
      <c r="E7357">
        <v>185</v>
      </c>
      <c r="F7357" t="s">
        <v>10812</v>
      </c>
      <c r="G7357">
        <v>0</v>
      </c>
      <c r="H7357">
        <v>0</v>
      </c>
    </row>
    <row r="7358" spans="1:8" x14ac:dyDescent="0.3">
      <c r="A7358" s="33">
        <v>701862</v>
      </c>
      <c r="B7358" t="s">
        <v>10860</v>
      </c>
      <c r="C7358">
        <v>4639.34</v>
      </c>
      <c r="D7358">
        <v>110</v>
      </c>
      <c r="E7358">
        <v>114</v>
      </c>
      <c r="F7358" t="s">
        <v>10812</v>
      </c>
      <c r="G7358">
        <v>0</v>
      </c>
      <c r="H7358">
        <v>0</v>
      </c>
    </row>
    <row r="7359" spans="1:8" x14ac:dyDescent="0.3">
      <c r="A7359" s="33">
        <v>701876</v>
      </c>
      <c r="B7359" t="s">
        <v>10861</v>
      </c>
      <c r="C7359">
        <v>2319.67</v>
      </c>
      <c r="D7359">
        <v>110</v>
      </c>
      <c r="E7359">
        <v>132</v>
      </c>
      <c r="F7359" t="s">
        <v>10812</v>
      </c>
      <c r="G7359">
        <v>0</v>
      </c>
      <c r="H7359">
        <v>0</v>
      </c>
    </row>
    <row r="7360" spans="1:8" x14ac:dyDescent="0.3">
      <c r="A7360" s="33">
        <v>701886</v>
      </c>
      <c r="B7360" t="s">
        <v>10862</v>
      </c>
      <c r="C7360">
        <v>2308.0700000000002</v>
      </c>
      <c r="D7360">
        <v>110</v>
      </c>
      <c r="E7360">
        <v>69</v>
      </c>
      <c r="F7360" t="s">
        <v>10812</v>
      </c>
      <c r="G7360">
        <v>0</v>
      </c>
      <c r="H7360">
        <v>0</v>
      </c>
    </row>
    <row r="7361" spans="1:8" x14ac:dyDescent="0.3">
      <c r="A7361" s="33">
        <v>701899</v>
      </c>
      <c r="B7361" t="s">
        <v>10863</v>
      </c>
      <c r="C7361">
        <v>2308.0700000000002</v>
      </c>
      <c r="D7361">
        <v>110</v>
      </c>
      <c r="E7361">
        <v>126</v>
      </c>
      <c r="F7361" t="s">
        <v>10812</v>
      </c>
      <c r="G7361">
        <v>0</v>
      </c>
      <c r="H7361">
        <v>0</v>
      </c>
    </row>
    <row r="7362" spans="1:8" x14ac:dyDescent="0.3">
      <c r="A7362" s="33">
        <v>701916</v>
      </c>
      <c r="B7362" t="s">
        <v>10864</v>
      </c>
      <c r="C7362">
        <v>9278.69</v>
      </c>
      <c r="D7362">
        <v>110</v>
      </c>
      <c r="E7362">
        <v>88</v>
      </c>
      <c r="F7362" t="s">
        <v>10812</v>
      </c>
      <c r="G7362">
        <v>0</v>
      </c>
      <c r="H7362">
        <v>0</v>
      </c>
    </row>
    <row r="7363" spans="1:8" x14ac:dyDescent="0.3">
      <c r="A7363" s="33">
        <v>701913</v>
      </c>
      <c r="B7363" t="s">
        <v>10865</v>
      </c>
      <c r="C7363">
        <v>8350.81</v>
      </c>
      <c r="D7363">
        <v>110</v>
      </c>
      <c r="E7363">
        <v>88</v>
      </c>
      <c r="F7363" t="s">
        <v>10812</v>
      </c>
      <c r="G7363">
        <v>0</v>
      </c>
      <c r="H7363">
        <v>0</v>
      </c>
    </row>
    <row r="7364" spans="1:8" x14ac:dyDescent="0.3">
      <c r="A7364" s="33">
        <v>701915</v>
      </c>
      <c r="B7364" t="s">
        <v>10866</v>
      </c>
      <c r="C7364">
        <v>9278.69</v>
      </c>
      <c r="D7364">
        <v>110</v>
      </c>
      <c r="E7364">
        <v>88</v>
      </c>
      <c r="F7364" t="s">
        <v>10812</v>
      </c>
      <c r="G7364">
        <v>0</v>
      </c>
      <c r="H7364">
        <v>0</v>
      </c>
    </row>
    <row r="7365" spans="1:8" x14ac:dyDescent="0.3">
      <c r="A7365" s="33">
        <v>701925</v>
      </c>
      <c r="B7365" t="s">
        <v>10867</v>
      </c>
      <c r="C7365">
        <v>5799.18</v>
      </c>
      <c r="D7365">
        <v>110</v>
      </c>
      <c r="E7365">
        <v>88</v>
      </c>
      <c r="F7365" t="s">
        <v>10812</v>
      </c>
      <c r="G7365">
        <v>0</v>
      </c>
      <c r="H7365">
        <v>0</v>
      </c>
    </row>
    <row r="7366" spans="1:8" x14ac:dyDescent="0.3">
      <c r="A7366" s="33">
        <v>701877</v>
      </c>
      <c r="B7366" t="s">
        <v>10868</v>
      </c>
      <c r="C7366">
        <v>2319.67</v>
      </c>
      <c r="D7366">
        <v>110</v>
      </c>
      <c r="E7366">
        <v>132</v>
      </c>
      <c r="F7366" t="s">
        <v>10812</v>
      </c>
      <c r="G7366">
        <v>0</v>
      </c>
      <c r="H7366">
        <v>0</v>
      </c>
    </row>
    <row r="7367" spans="1:8" x14ac:dyDescent="0.3">
      <c r="A7367" s="33">
        <v>701865</v>
      </c>
      <c r="B7367" t="s">
        <v>10869</v>
      </c>
      <c r="C7367">
        <v>1148.22</v>
      </c>
      <c r="D7367">
        <v>110</v>
      </c>
      <c r="E7367">
        <v>165</v>
      </c>
      <c r="F7367" t="s">
        <v>10812</v>
      </c>
      <c r="G7367">
        <v>0</v>
      </c>
      <c r="H7367">
        <v>0</v>
      </c>
    </row>
    <row r="7368" spans="1:8" x14ac:dyDescent="0.3">
      <c r="A7368" s="33">
        <v>701919</v>
      </c>
      <c r="B7368" t="s">
        <v>10870</v>
      </c>
      <c r="C7368">
        <v>2308.0700000000002</v>
      </c>
      <c r="D7368">
        <v>110</v>
      </c>
      <c r="E7368">
        <v>88</v>
      </c>
      <c r="F7368" t="s">
        <v>10812</v>
      </c>
      <c r="G7368">
        <v>0</v>
      </c>
      <c r="H7368">
        <v>0</v>
      </c>
    </row>
    <row r="7369" spans="1:8" x14ac:dyDescent="0.3">
      <c r="A7369" s="33">
        <v>701895</v>
      </c>
      <c r="B7369" t="s">
        <v>10871</v>
      </c>
      <c r="C7369">
        <v>2308.0700000000002</v>
      </c>
      <c r="D7369">
        <v>110</v>
      </c>
      <c r="E7369">
        <v>126</v>
      </c>
      <c r="F7369" t="s">
        <v>10812</v>
      </c>
      <c r="G7369">
        <v>0</v>
      </c>
      <c r="H7369">
        <v>0</v>
      </c>
    </row>
    <row r="7370" spans="1:8" x14ac:dyDescent="0.3">
      <c r="A7370" s="33">
        <v>701896</v>
      </c>
      <c r="B7370" t="s">
        <v>10872</v>
      </c>
      <c r="C7370">
        <v>2308.0700000000002</v>
      </c>
      <c r="D7370">
        <v>110</v>
      </c>
      <c r="E7370">
        <v>126</v>
      </c>
      <c r="F7370" t="s">
        <v>10812</v>
      </c>
      <c r="G7370">
        <v>0</v>
      </c>
      <c r="H7370">
        <v>0</v>
      </c>
    </row>
    <row r="7371" spans="1:8" x14ac:dyDescent="0.3">
      <c r="A7371" s="33">
        <v>701866</v>
      </c>
      <c r="B7371" t="s">
        <v>10873</v>
      </c>
      <c r="C7371">
        <v>1159.8399999999999</v>
      </c>
      <c r="D7371">
        <v>110</v>
      </c>
      <c r="E7371">
        <v>165</v>
      </c>
      <c r="F7371" t="s">
        <v>10812</v>
      </c>
      <c r="G7371">
        <v>0</v>
      </c>
      <c r="H7371">
        <v>0</v>
      </c>
    </row>
    <row r="7372" spans="1:8" x14ac:dyDescent="0.3">
      <c r="A7372" s="33">
        <v>701875</v>
      </c>
      <c r="B7372" t="s">
        <v>10874</v>
      </c>
      <c r="C7372">
        <v>2319.67</v>
      </c>
      <c r="D7372">
        <v>110</v>
      </c>
      <c r="E7372">
        <v>132</v>
      </c>
      <c r="F7372" t="s">
        <v>10812</v>
      </c>
      <c r="G7372">
        <v>0</v>
      </c>
      <c r="H7372">
        <v>0</v>
      </c>
    </row>
    <row r="7373" spans="1:8" x14ac:dyDescent="0.3">
      <c r="A7373" s="33">
        <v>701900</v>
      </c>
      <c r="B7373" t="s">
        <v>10875</v>
      </c>
      <c r="C7373">
        <v>2308.0700000000002</v>
      </c>
      <c r="D7373">
        <v>110</v>
      </c>
      <c r="E7373">
        <v>126</v>
      </c>
      <c r="F7373" t="s">
        <v>10812</v>
      </c>
      <c r="G7373">
        <v>0</v>
      </c>
      <c r="H7373">
        <v>0</v>
      </c>
    </row>
    <row r="7374" spans="1:8" x14ac:dyDescent="0.3">
      <c r="A7374" s="33">
        <v>701861</v>
      </c>
      <c r="B7374" t="s">
        <v>10876</v>
      </c>
      <c r="C7374">
        <v>5799.18</v>
      </c>
      <c r="D7374">
        <v>110</v>
      </c>
      <c r="E7374">
        <v>114</v>
      </c>
      <c r="F7374" t="s">
        <v>10812</v>
      </c>
      <c r="G7374">
        <v>0</v>
      </c>
      <c r="H7374">
        <v>0</v>
      </c>
    </row>
    <row r="7375" spans="1:8" x14ac:dyDescent="0.3">
      <c r="A7375" s="33">
        <v>701901</v>
      </c>
      <c r="B7375" t="s">
        <v>10877</v>
      </c>
      <c r="C7375">
        <v>2308.0700000000002</v>
      </c>
      <c r="D7375">
        <v>110</v>
      </c>
      <c r="E7375">
        <v>126</v>
      </c>
      <c r="F7375" t="s">
        <v>10812</v>
      </c>
      <c r="G7375">
        <v>0</v>
      </c>
      <c r="H7375">
        <v>0</v>
      </c>
    </row>
    <row r="7376" spans="1:8" x14ac:dyDescent="0.3">
      <c r="A7376" s="33">
        <v>701898</v>
      </c>
      <c r="B7376" t="s">
        <v>10878</v>
      </c>
      <c r="C7376">
        <v>2308.0700000000002</v>
      </c>
      <c r="D7376">
        <v>110</v>
      </c>
      <c r="E7376">
        <v>126</v>
      </c>
      <c r="F7376" t="s">
        <v>10812</v>
      </c>
      <c r="G7376">
        <v>0</v>
      </c>
      <c r="H7376">
        <v>0</v>
      </c>
    </row>
    <row r="7377" spans="1:8" x14ac:dyDescent="0.3">
      <c r="A7377" s="33">
        <v>701927</v>
      </c>
      <c r="B7377" t="s">
        <v>10879</v>
      </c>
      <c r="C7377">
        <v>25516.39</v>
      </c>
      <c r="D7377">
        <v>110</v>
      </c>
      <c r="E7377">
        <v>224</v>
      </c>
      <c r="F7377" t="s">
        <v>10812</v>
      </c>
      <c r="G7377">
        <v>0</v>
      </c>
      <c r="H7377">
        <v>0</v>
      </c>
    </row>
    <row r="7378" spans="1:8" x14ac:dyDescent="0.3">
      <c r="A7378" s="33">
        <v>701903</v>
      </c>
      <c r="B7378" t="s">
        <v>10880</v>
      </c>
      <c r="C7378">
        <v>2308.0700000000002</v>
      </c>
      <c r="D7378">
        <v>110</v>
      </c>
      <c r="E7378">
        <v>126</v>
      </c>
      <c r="F7378" t="s">
        <v>10812</v>
      </c>
      <c r="G7378">
        <v>0</v>
      </c>
      <c r="H7378">
        <v>0</v>
      </c>
    </row>
    <row r="7379" spans="1:8" x14ac:dyDescent="0.3">
      <c r="A7379" s="33">
        <v>701928</v>
      </c>
      <c r="B7379" t="s">
        <v>10881</v>
      </c>
      <c r="C7379">
        <v>13918.03</v>
      </c>
      <c r="D7379">
        <v>110</v>
      </c>
      <c r="E7379">
        <v>224</v>
      </c>
      <c r="F7379" t="s">
        <v>10812</v>
      </c>
      <c r="G7379">
        <v>0</v>
      </c>
      <c r="H7379">
        <v>0</v>
      </c>
    </row>
    <row r="7380" spans="1:8" x14ac:dyDescent="0.3">
      <c r="A7380" s="33">
        <v>701926</v>
      </c>
      <c r="B7380" t="s">
        <v>10882</v>
      </c>
      <c r="C7380">
        <v>25516.39</v>
      </c>
      <c r="D7380">
        <v>110</v>
      </c>
      <c r="E7380">
        <v>224</v>
      </c>
      <c r="F7380" t="s">
        <v>10812</v>
      </c>
      <c r="G7380">
        <v>0</v>
      </c>
      <c r="H7380">
        <v>0</v>
      </c>
    </row>
    <row r="7381" spans="1:8" x14ac:dyDescent="0.3">
      <c r="A7381" s="33">
        <v>701889</v>
      </c>
      <c r="B7381" t="s">
        <v>10883</v>
      </c>
      <c r="C7381">
        <v>2308.0700000000002</v>
      </c>
      <c r="D7381">
        <v>110</v>
      </c>
      <c r="E7381">
        <v>69</v>
      </c>
      <c r="F7381" t="s">
        <v>10812</v>
      </c>
      <c r="G7381">
        <v>0</v>
      </c>
      <c r="H7381">
        <v>0</v>
      </c>
    </row>
    <row r="7382" spans="1:8" x14ac:dyDescent="0.3">
      <c r="A7382" s="33">
        <v>103055</v>
      </c>
      <c r="B7382" t="s">
        <v>10884</v>
      </c>
      <c r="C7382">
        <v>8574.1299999999992</v>
      </c>
      <c r="D7382">
        <v>17</v>
      </c>
      <c r="E7382">
        <v>14</v>
      </c>
      <c r="F7382" t="s">
        <v>10885</v>
      </c>
      <c r="G7382">
        <v>0</v>
      </c>
      <c r="H7382">
        <v>0</v>
      </c>
    </row>
    <row r="7383" spans="1:8" x14ac:dyDescent="0.3">
      <c r="A7383" s="33">
        <v>165358</v>
      </c>
      <c r="B7383" t="s">
        <v>10886</v>
      </c>
      <c r="C7383">
        <v>3823.35</v>
      </c>
      <c r="D7383">
        <v>17</v>
      </c>
      <c r="E7383">
        <v>52</v>
      </c>
      <c r="F7383" t="s">
        <v>10885</v>
      </c>
      <c r="G7383">
        <v>0</v>
      </c>
      <c r="H7383">
        <v>0</v>
      </c>
    </row>
    <row r="7384" spans="1:8" x14ac:dyDescent="0.3">
      <c r="A7384" s="33">
        <v>165352</v>
      </c>
      <c r="B7384" t="s">
        <v>10887</v>
      </c>
      <c r="C7384">
        <v>3753.84</v>
      </c>
      <c r="D7384">
        <v>17</v>
      </c>
      <c r="E7384">
        <v>52</v>
      </c>
      <c r="F7384" t="s">
        <v>10885</v>
      </c>
      <c r="G7384">
        <v>0</v>
      </c>
      <c r="H7384">
        <v>0</v>
      </c>
    </row>
    <row r="7385" spans="1:8" x14ac:dyDescent="0.3">
      <c r="A7385" s="33">
        <v>165353</v>
      </c>
      <c r="B7385" t="s">
        <v>10888</v>
      </c>
      <c r="C7385">
        <v>3753.84</v>
      </c>
      <c r="D7385">
        <v>17</v>
      </c>
      <c r="E7385">
        <v>52</v>
      </c>
      <c r="F7385" t="s">
        <v>10885</v>
      </c>
      <c r="G7385">
        <v>0</v>
      </c>
      <c r="H7385">
        <v>0</v>
      </c>
    </row>
    <row r="7386" spans="1:8" x14ac:dyDescent="0.3">
      <c r="A7386" s="33">
        <v>165355</v>
      </c>
      <c r="B7386" t="s">
        <v>10889</v>
      </c>
      <c r="C7386">
        <v>8118.09</v>
      </c>
      <c r="D7386">
        <v>17</v>
      </c>
      <c r="E7386">
        <v>52</v>
      </c>
      <c r="F7386" t="s">
        <v>10885</v>
      </c>
      <c r="G7386">
        <v>0</v>
      </c>
      <c r="H7386">
        <v>0</v>
      </c>
    </row>
    <row r="7387" spans="1:8" x14ac:dyDescent="0.3">
      <c r="A7387" s="33">
        <v>165383</v>
      </c>
      <c r="B7387" t="s">
        <v>10890</v>
      </c>
      <c r="C7387">
        <v>3823.35</v>
      </c>
      <c r="D7387">
        <v>17</v>
      </c>
      <c r="E7387">
        <v>52</v>
      </c>
      <c r="F7387" t="s">
        <v>10885</v>
      </c>
      <c r="G7387">
        <v>0</v>
      </c>
      <c r="H7387">
        <v>0</v>
      </c>
    </row>
    <row r="7388" spans="1:8" x14ac:dyDescent="0.3">
      <c r="A7388" s="33">
        <v>165382</v>
      </c>
      <c r="B7388" t="s">
        <v>10891</v>
      </c>
      <c r="C7388">
        <v>3823.35</v>
      </c>
      <c r="D7388">
        <v>17</v>
      </c>
      <c r="E7388">
        <v>52</v>
      </c>
      <c r="F7388" t="s">
        <v>10885</v>
      </c>
      <c r="G7388">
        <v>0</v>
      </c>
      <c r="H7388">
        <v>0</v>
      </c>
    </row>
    <row r="7389" spans="1:8" x14ac:dyDescent="0.3">
      <c r="A7389" s="33">
        <v>165364</v>
      </c>
      <c r="B7389" t="s">
        <v>10892</v>
      </c>
      <c r="C7389">
        <v>6843.3</v>
      </c>
      <c r="D7389">
        <v>17</v>
      </c>
      <c r="E7389">
        <v>52</v>
      </c>
      <c r="F7389" t="s">
        <v>10885</v>
      </c>
      <c r="G7389">
        <v>0</v>
      </c>
      <c r="H7389">
        <v>0</v>
      </c>
    </row>
    <row r="7390" spans="1:8" x14ac:dyDescent="0.3">
      <c r="A7390" s="33">
        <v>165316</v>
      </c>
      <c r="B7390" t="s">
        <v>10893</v>
      </c>
      <c r="C7390">
        <v>9931.36</v>
      </c>
      <c r="D7390">
        <v>17</v>
      </c>
      <c r="E7390">
        <v>52</v>
      </c>
      <c r="F7390" t="s">
        <v>10885</v>
      </c>
      <c r="G7390">
        <v>0</v>
      </c>
      <c r="H7390">
        <v>0</v>
      </c>
    </row>
    <row r="7391" spans="1:8" x14ac:dyDescent="0.3">
      <c r="A7391" s="33">
        <v>165264</v>
      </c>
      <c r="B7391" t="s">
        <v>10894</v>
      </c>
      <c r="C7391">
        <v>14043.81</v>
      </c>
      <c r="D7391">
        <v>17</v>
      </c>
      <c r="E7391">
        <v>52</v>
      </c>
      <c r="F7391" t="s">
        <v>10885</v>
      </c>
      <c r="G7391">
        <v>0</v>
      </c>
      <c r="H7391">
        <v>0</v>
      </c>
    </row>
    <row r="7392" spans="1:8" x14ac:dyDescent="0.3">
      <c r="A7392" s="33">
        <v>165265</v>
      </c>
      <c r="B7392" t="s">
        <v>10895</v>
      </c>
      <c r="C7392">
        <v>9432.15</v>
      </c>
      <c r="D7392">
        <v>17</v>
      </c>
      <c r="E7392">
        <v>52</v>
      </c>
      <c r="F7392" t="s">
        <v>10885</v>
      </c>
      <c r="G7392">
        <v>0</v>
      </c>
      <c r="H7392">
        <v>0</v>
      </c>
    </row>
    <row r="7393" spans="1:8" x14ac:dyDescent="0.3">
      <c r="A7393" s="33">
        <v>165318</v>
      </c>
      <c r="B7393" t="s">
        <v>10896</v>
      </c>
      <c r="C7393">
        <v>9931.36</v>
      </c>
      <c r="D7393">
        <v>17</v>
      </c>
      <c r="E7393">
        <v>52</v>
      </c>
      <c r="F7393" t="s">
        <v>10885</v>
      </c>
      <c r="G7393">
        <v>0</v>
      </c>
      <c r="H7393">
        <v>0</v>
      </c>
    </row>
    <row r="7394" spans="1:8" x14ac:dyDescent="0.3">
      <c r="A7394" s="33">
        <v>165266</v>
      </c>
      <c r="B7394" t="s">
        <v>10897</v>
      </c>
      <c r="C7394">
        <v>9432.15</v>
      </c>
      <c r="D7394">
        <v>17</v>
      </c>
      <c r="E7394">
        <v>52</v>
      </c>
      <c r="F7394" t="s">
        <v>10885</v>
      </c>
      <c r="G7394">
        <v>0</v>
      </c>
      <c r="H7394">
        <v>0</v>
      </c>
    </row>
    <row r="7395" spans="1:8" x14ac:dyDescent="0.3">
      <c r="A7395" s="33">
        <v>165202</v>
      </c>
      <c r="B7395" t="s">
        <v>10898</v>
      </c>
      <c r="C7395">
        <v>10481.81</v>
      </c>
      <c r="D7395">
        <v>17</v>
      </c>
      <c r="E7395">
        <v>52</v>
      </c>
      <c r="F7395" t="s">
        <v>10885</v>
      </c>
      <c r="G7395">
        <v>0</v>
      </c>
      <c r="H7395">
        <v>0</v>
      </c>
    </row>
    <row r="7396" spans="1:8" x14ac:dyDescent="0.3">
      <c r="A7396" s="33">
        <v>165315</v>
      </c>
      <c r="B7396" t="s">
        <v>10899</v>
      </c>
      <c r="C7396">
        <v>12999.27</v>
      </c>
      <c r="D7396">
        <v>17</v>
      </c>
      <c r="E7396">
        <v>52</v>
      </c>
      <c r="F7396" t="s">
        <v>10885</v>
      </c>
      <c r="G7396">
        <v>0</v>
      </c>
      <c r="H7396">
        <v>0</v>
      </c>
    </row>
    <row r="7397" spans="1:8" x14ac:dyDescent="0.3">
      <c r="A7397" s="33">
        <v>165189</v>
      </c>
      <c r="B7397" t="s">
        <v>10900</v>
      </c>
      <c r="C7397">
        <v>12136.76</v>
      </c>
      <c r="D7397">
        <v>17</v>
      </c>
      <c r="E7397">
        <v>52</v>
      </c>
      <c r="F7397" t="s">
        <v>10885</v>
      </c>
      <c r="G7397">
        <v>0</v>
      </c>
      <c r="H7397">
        <v>0</v>
      </c>
    </row>
    <row r="7398" spans="1:8" x14ac:dyDescent="0.3">
      <c r="A7398" s="33">
        <v>165274</v>
      </c>
      <c r="B7398" t="s">
        <v>10901</v>
      </c>
      <c r="C7398">
        <v>12136.76</v>
      </c>
      <c r="D7398">
        <v>17</v>
      </c>
      <c r="E7398">
        <v>52</v>
      </c>
      <c r="F7398" t="s">
        <v>10885</v>
      </c>
      <c r="G7398">
        <v>0</v>
      </c>
      <c r="H7398">
        <v>0</v>
      </c>
    </row>
    <row r="7399" spans="1:8" x14ac:dyDescent="0.3">
      <c r="A7399" s="33">
        <v>165233</v>
      </c>
      <c r="B7399" t="s">
        <v>10902</v>
      </c>
      <c r="C7399">
        <v>0</v>
      </c>
      <c r="D7399">
        <v>17</v>
      </c>
      <c r="E7399">
        <v>52</v>
      </c>
      <c r="F7399" t="s">
        <v>10885</v>
      </c>
      <c r="G7399">
        <v>0</v>
      </c>
      <c r="H7399">
        <v>0</v>
      </c>
    </row>
    <row r="7400" spans="1:8" x14ac:dyDescent="0.3">
      <c r="A7400" s="33">
        <v>165261</v>
      </c>
      <c r="B7400" t="s">
        <v>10903</v>
      </c>
      <c r="C7400">
        <v>4824.75</v>
      </c>
      <c r="D7400">
        <v>17</v>
      </c>
      <c r="E7400">
        <v>52</v>
      </c>
      <c r="F7400" t="s">
        <v>10885</v>
      </c>
      <c r="G7400">
        <v>0</v>
      </c>
      <c r="H7400">
        <v>0</v>
      </c>
    </row>
    <row r="7401" spans="1:8" x14ac:dyDescent="0.3">
      <c r="A7401" s="33">
        <v>165262</v>
      </c>
      <c r="B7401" t="s">
        <v>10904</v>
      </c>
      <c r="C7401">
        <v>4824.75</v>
      </c>
      <c r="D7401">
        <v>17</v>
      </c>
      <c r="E7401">
        <v>52</v>
      </c>
      <c r="F7401" t="s">
        <v>10885</v>
      </c>
      <c r="G7401">
        <v>0</v>
      </c>
      <c r="H7401">
        <v>0</v>
      </c>
    </row>
    <row r="7402" spans="1:8" x14ac:dyDescent="0.3">
      <c r="A7402" s="33">
        <v>165186</v>
      </c>
      <c r="B7402" t="s">
        <v>10905</v>
      </c>
      <c r="C7402">
        <v>6558.09</v>
      </c>
      <c r="D7402">
        <v>17</v>
      </c>
      <c r="E7402">
        <v>52</v>
      </c>
      <c r="F7402" t="s">
        <v>10885</v>
      </c>
      <c r="G7402">
        <v>0</v>
      </c>
      <c r="H7402">
        <v>0</v>
      </c>
    </row>
    <row r="7403" spans="1:8" x14ac:dyDescent="0.3">
      <c r="A7403" s="33">
        <v>164405</v>
      </c>
      <c r="B7403" t="s">
        <v>10906</v>
      </c>
      <c r="C7403">
        <v>811.69</v>
      </c>
      <c r="D7403">
        <v>53</v>
      </c>
      <c r="E7403">
        <v>52</v>
      </c>
      <c r="F7403" t="s">
        <v>10907</v>
      </c>
      <c r="G7403">
        <v>0</v>
      </c>
      <c r="H7403">
        <v>0</v>
      </c>
    </row>
    <row r="7404" spans="1:8" x14ac:dyDescent="0.3">
      <c r="A7404" s="33">
        <v>164406</v>
      </c>
      <c r="B7404" t="s">
        <v>10908</v>
      </c>
      <c r="C7404">
        <v>593.54</v>
      </c>
      <c r="D7404">
        <v>53</v>
      </c>
      <c r="E7404">
        <v>52</v>
      </c>
      <c r="F7404" t="s">
        <v>10907</v>
      </c>
      <c r="G7404">
        <v>0</v>
      </c>
      <c r="H7404">
        <v>0</v>
      </c>
    </row>
    <row r="7405" spans="1:8" x14ac:dyDescent="0.3">
      <c r="A7405" s="33">
        <v>170797</v>
      </c>
      <c r="B7405" t="s">
        <v>10909</v>
      </c>
      <c r="C7405">
        <v>8921.99</v>
      </c>
      <c r="D7405">
        <v>53</v>
      </c>
      <c r="E7405">
        <v>14</v>
      </c>
      <c r="F7405" t="s">
        <v>10907</v>
      </c>
      <c r="G7405">
        <v>0</v>
      </c>
      <c r="H7405">
        <v>0</v>
      </c>
    </row>
    <row r="7406" spans="1:8" x14ac:dyDescent="0.3">
      <c r="A7406" s="33">
        <v>170357</v>
      </c>
      <c r="B7406" t="s">
        <v>10910</v>
      </c>
      <c r="C7406">
        <v>1.32</v>
      </c>
      <c r="D7406">
        <v>53</v>
      </c>
      <c r="E7406">
        <v>14</v>
      </c>
      <c r="F7406" t="s">
        <v>10907</v>
      </c>
      <c r="G7406">
        <v>0</v>
      </c>
      <c r="H7406">
        <v>0</v>
      </c>
    </row>
    <row r="7407" spans="1:8" x14ac:dyDescent="0.3">
      <c r="A7407" s="33">
        <v>411032</v>
      </c>
      <c r="B7407" t="s">
        <v>10911</v>
      </c>
      <c r="C7407">
        <v>316.39</v>
      </c>
      <c r="D7407">
        <v>53</v>
      </c>
      <c r="E7407">
        <v>52</v>
      </c>
      <c r="F7407" t="s">
        <v>10907</v>
      </c>
      <c r="G7407">
        <v>0</v>
      </c>
      <c r="H7407">
        <v>0</v>
      </c>
    </row>
    <row r="7408" spans="1:8" x14ac:dyDescent="0.3">
      <c r="A7408" s="33">
        <v>482023</v>
      </c>
      <c r="B7408" t="s">
        <v>10912</v>
      </c>
      <c r="C7408">
        <v>426.75</v>
      </c>
      <c r="D7408">
        <v>53</v>
      </c>
      <c r="E7408">
        <v>52</v>
      </c>
      <c r="F7408" t="s">
        <v>10907</v>
      </c>
      <c r="G7408">
        <v>0</v>
      </c>
      <c r="H7408">
        <v>0</v>
      </c>
    </row>
    <row r="7409" spans="1:8" x14ac:dyDescent="0.3">
      <c r="A7409" s="33">
        <v>482021</v>
      </c>
      <c r="B7409" t="s">
        <v>10913</v>
      </c>
      <c r="C7409">
        <v>501.69</v>
      </c>
      <c r="D7409">
        <v>53</v>
      </c>
      <c r="E7409">
        <v>52</v>
      </c>
      <c r="F7409" t="s">
        <v>10907</v>
      </c>
      <c r="G7409">
        <v>0</v>
      </c>
      <c r="H7409">
        <v>0</v>
      </c>
    </row>
    <row r="7410" spans="1:8" x14ac:dyDescent="0.3">
      <c r="A7410" s="33">
        <v>482029</v>
      </c>
      <c r="B7410" t="s">
        <v>10914</v>
      </c>
      <c r="C7410">
        <v>1391.55</v>
      </c>
      <c r="D7410">
        <v>53</v>
      </c>
      <c r="E7410">
        <v>52</v>
      </c>
      <c r="F7410" t="s">
        <v>10907</v>
      </c>
      <c r="G7410">
        <v>0</v>
      </c>
      <c r="H7410">
        <v>0</v>
      </c>
    </row>
    <row r="7411" spans="1:8" x14ac:dyDescent="0.3">
      <c r="A7411" s="33">
        <v>411034</v>
      </c>
      <c r="B7411" t="s">
        <v>10915</v>
      </c>
      <c r="C7411">
        <v>580.5</v>
      </c>
      <c r="D7411">
        <v>53</v>
      </c>
      <c r="E7411">
        <v>52</v>
      </c>
      <c r="F7411" t="s">
        <v>10907</v>
      </c>
      <c r="G7411">
        <v>0</v>
      </c>
      <c r="H7411">
        <v>0</v>
      </c>
    </row>
    <row r="7412" spans="1:8" x14ac:dyDescent="0.3">
      <c r="A7412" s="33">
        <v>482022</v>
      </c>
      <c r="B7412" t="s">
        <v>10916</v>
      </c>
      <c r="C7412">
        <v>666.19</v>
      </c>
      <c r="D7412">
        <v>53</v>
      </c>
      <c r="E7412">
        <v>52</v>
      </c>
      <c r="F7412" t="s">
        <v>10907</v>
      </c>
      <c r="G7412">
        <v>0</v>
      </c>
      <c r="H7412">
        <v>0</v>
      </c>
    </row>
    <row r="7413" spans="1:8" x14ac:dyDescent="0.3">
      <c r="A7413" s="33">
        <v>411035</v>
      </c>
      <c r="B7413" t="s">
        <v>10917</v>
      </c>
      <c r="C7413">
        <v>580.5</v>
      </c>
      <c r="D7413">
        <v>53</v>
      </c>
      <c r="E7413">
        <v>52</v>
      </c>
      <c r="F7413" t="s">
        <v>10907</v>
      </c>
      <c r="G7413">
        <v>0</v>
      </c>
      <c r="H7413">
        <v>0</v>
      </c>
    </row>
    <row r="7414" spans="1:8" x14ac:dyDescent="0.3">
      <c r="A7414" s="33">
        <v>161105</v>
      </c>
      <c r="B7414" t="s">
        <v>10918</v>
      </c>
      <c r="C7414">
        <v>305.24</v>
      </c>
      <c r="D7414">
        <v>53</v>
      </c>
      <c r="E7414">
        <v>52</v>
      </c>
      <c r="F7414" t="s">
        <v>10907</v>
      </c>
      <c r="G7414">
        <v>0</v>
      </c>
      <c r="H7414">
        <v>0</v>
      </c>
    </row>
    <row r="7415" spans="1:8" x14ac:dyDescent="0.3">
      <c r="A7415" s="33">
        <v>161146</v>
      </c>
      <c r="B7415" t="s">
        <v>10919</v>
      </c>
      <c r="C7415">
        <v>363.63</v>
      </c>
      <c r="D7415">
        <v>53</v>
      </c>
      <c r="E7415">
        <v>14</v>
      </c>
      <c r="F7415" t="s">
        <v>10907</v>
      </c>
      <c r="G7415">
        <v>0</v>
      </c>
      <c r="H7415">
        <v>0</v>
      </c>
    </row>
    <row r="7416" spans="1:8" x14ac:dyDescent="0.3">
      <c r="A7416" s="33">
        <v>484020</v>
      </c>
      <c r="B7416" t="s">
        <v>10920</v>
      </c>
      <c r="C7416">
        <v>4206.1899999999996</v>
      </c>
      <c r="D7416">
        <v>53</v>
      </c>
      <c r="E7416">
        <v>52</v>
      </c>
      <c r="F7416" t="s">
        <v>10907</v>
      </c>
      <c r="G7416">
        <v>0</v>
      </c>
      <c r="H7416">
        <v>0</v>
      </c>
    </row>
    <row r="7417" spans="1:8" x14ac:dyDescent="0.3">
      <c r="A7417" s="33">
        <v>161143</v>
      </c>
      <c r="B7417" t="s">
        <v>10921</v>
      </c>
      <c r="C7417">
        <v>767.33</v>
      </c>
      <c r="D7417">
        <v>53</v>
      </c>
      <c r="E7417">
        <v>52</v>
      </c>
      <c r="F7417" t="s">
        <v>10907</v>
      </c>
      <c r="G7417">
        <v>0</v>
      </c>
      <c r="H7417">
        <v>0</v>
      </c>
    </row>
    <row r="7418" spans="1:8" x14ac:dyDescent="0.3">
      <c r="A7418" s="33">
        <v>161018</v>
      </c>
      <c r="B7418" t="s">
        <v>10922</v>
      </c>
      <c r="C7418">
        <v>914.14</v>
      </c>
      <c r="D7418">
        <v>53</v>
      </c>
      <c r="E7418">
        <v>52</v>
      </c>
      <c r="F7418" t="s">
        <v>10907</v>
      </c>
      <c r="G7418">
        <v>0</v>
      </c>
      <c r="H7418">
        <v>0</v>
      </c>
    </row>
    <row r="7419" spans="1:8" x14ac:dyDescent="0.3">
      <c r="A7419" s="33">
        <v>161019</v>
      </c>
      <c r="B7419" t="s">
        <v>10923</v>
      </c>
      <c r="C7419">
        <v>914.14</v>
      </c>
      <c r="D7419">
        <v>53</v>
      </c>
      <c r="E7419">
        <v>52</v>
      </c>
      <c r="F7419" t="s">
        <v>10907</v>
      </c>
      <c r="G7419">
        <v>0</v>
      </c>
      <c r="H7419">
        <v>0</v>
      </c>
    </row>
    <row r="7420" spans="1:8" x14ac:dyDescent="0.3">
      <c r="A7420" s="33">
        <v>161082</v>
      </c>
      <c r="B7420" t="s">
        <v>10924</v>
      </c>
      <c r="C7420">
        <v>2662.37</v>
      </c>
      <c r="D7420">
        <v>53</v>
      </c>
      <c r="E7420">
        <v>52</v>
      </c>
      <c r="F7420" t="s">
        <v>10907</v>
      </c>
      <c r="G7420">
        <v>0</v>
      </c>
      <c r="H7420">
        <v>0</v>
      </c>
    </row>
    <row r="7421" spans="1:8" x14ac:dyDescent="0.3">
      <c r="A7421" s="33">
        <v>161017</v>
      </c>
      <c r="B7421" t="s">
        <v>10925</v>
      </c>
      <c r="C7421">
        <v>1887.38</v>
      </c>
      <c r="D7421">
        <v>53</v>
      </c>
      <c r="E7421">
        <v>52</v>
      </c>
      <c r="F7421" t="s">
        <v>10907</v>
      </c>
      <c r="G7421">
        <v>0</v>
      </c>
      <c r="H7421">
        <v>0</v>
      </c>
    </row>
    <row r="7422" spans="1:8" x14ac:dyDescent="0.3">
      <c r="A7422" s="33">
        <v>162090</v>
      </c>
      <c r="B7422" t="s">
        <v>10926</v>
      </c>
      <c r="C7422">
        <v>381.66</v>
      </c>
      <c r="D7422">
        <v>53</v>
      </c>
      <c r="E7422">
        <v>14</v>
      </c>
      <c r="F7422" t="s">
        <v>10907</v>
      </c>
      <c r="G7422">
        <v>0</v>
      </c>
      <c r="H7422">
        <v>0</v>
      </c>
    </row>
    <row r="7423" spans="1:8" x14ac:dyDescent="0.3">
      <c r="A7423" s="33">
        <v>161029</v>
      </c>
      <c r="B7423" t="s">
        <v>10927</v>
      </c>
      <c r="C7423">
        <v>2944.67</v>
      </c>
      <c r="D7423">
        <v>53</v>
      </c>
      <c r="E7423">
        <v>52</v>
      </c>
      <c r="F7423" t="s">
        <v>10907</v>
      </c>
      <c r="G7423">
        <v>0</v>
      </c>
      <c r="H7423">
        <v>0</v>
      </c>
    </row>
    <row r="7424" spans="1:8" x14ac:dyDescent="0.3">
      <c r="A7424" s="33">
        <v>482024</v>
      </c>
      <c r="B7424" t="s">
        <v>10928</v>
      </c>
      <c r="C7424">
        <v>550.99</v>
      </c>
      <c r="D7424">
        <v>53</v>
      </c>
      <c r="E7424">
        <v>52</v>
      </c>
      <c r="F7424" t="s">
        <v>10907</v>
      </c>
      <c r="G7424">
        <v>0</v>
      </c>
      <c r="H7424">
        <v>0</v>
      </c>
    </row>
    <row r="7425" spans="1:8" x14ac:dyDescent="0.3">
      <c r="A7425" s="33">
        <v>166025</v>
      </c>
      <c r="B7425" t="s">
        <v>10929</v>
      </c>
      <c r="C7425">
        <v>1566.55</v>
      </c>
      <c r="D7425">
        <v>53</v>
      </c>
      <c r="E7425">
        <v>52</v>
      </c>
      <c r="F7425" t="s">
        <v>10907</v>
      </c>
      <c r="G7425">
        <v>0</v>
      </c>
      <c r="H7425">
        <v>0</v>
      </c>
    </row>
    <row r="7426" spans="1:8" x14ac:dyDescent="0.3">
      <c r="A7426" s="33">
        <v>161021</v>
      </c>
      <c r="B7426" t="s">
        <v>10930</v>
      </c>
      <c r="C7426">
        <v>4630.97</v>
      </c>
      <c r="D7426">
        <v>53</v>
      </c>
      <c r="E7426">
        <v>52</v>
      </c>
      <c r="F7426" t="s">
        <v>10907</v>
      </c>
      <c r="G7426">
        <v>0</v>
      </c>
      <c r="H7426">
        <v>0</v>
      </c>
    </row>
    <row r="7427" spans="1:8" x14ac:dyDescent="0.3">
      <c r="A7427" s="33">
        <v>161023</v>
      </c>
      <c r="B7427" t="s">
        <v>10931</v>
      </c>
      <c r="C7427">
        <v>6090.31</v>
      </c>
      <c r="D7427">
        <v>53</v>
      </c>
      <c r="E7427">
        <v>52</v>
      </c>
      <c r="F7427" t="s">
        <v>10907</v>
      </c>
      <c r="G7427">
        <v>0</v>
      </c>
      <c r="H7427">
        <v>0</v>
      </c>
    </row>
    <row r="7428" spans="1:8" x14ac:dyDescent="0.3">
      <c r="A7428" t="s">
        <v>26</v>
      </c>
      <c r="B7428" t="s">
        <v>10932</v>
      </c>
      <c r="C7428">
        <v>106274.39</v>
      </c>
      <c r="D7428">
        <v>104</v>
      </c>
      <c r="E7428">
        <v>14</v>
      </c>
      <c r="F7428" t="s">
        <v>10933</v>
      </c>
      <c r="G7428">
        <v>0</v>
      </c>
      <c r="H7428">
        <v>0</v>
      </c>
    </row>
    <row r="7429" spans="1:8" x14ac:dyDescent="0.3">
      <c r="A7429" s="33">
        <v>110142</v>
      </c>
      <c r="B7429" t="s">
        <v>10934</v>
      </c>
      <c r="C7429">
        <v>137492.41</v>
      </c>
      <c r="D7429">
        <v>104</v>
      </c>
      <c r="E7429">
        <v>14</v>
      </c>
      <c r="F7429" t="s">
        <v>10933</v>
      </c>
      <c r="G7429">
        <v>0</v>
      </c>
      <c r="H7429">
        <v>0</v>
      </c>
    </row>
    <row r="7430" spans="1:8" x14ac:dyDescent="0.3">
      <c r="A7430" s="33">
        <v>110242</v>
      </c>
      <c r="B7430" t="s">
        <v>10935</v>
      </c>
      <c r="C7430">
        <v>116916</v>
      </c>
      <c r="D7430">
        <v>104</v>
      </c>
      <c r="E7430">
        <v>168</v>
      </c>
      <c r="F7430" t="s">
        <v>10933</v>
      </c>
      <c r="G7430">
        <v>0</v>
      </c>
      <c r="H7430">
        <v>0</v>
      </c>
    </row>
    <row r="7431" spans="1:8" x14ac:dyDescent="0.3">
      <c r="A7431" s="33">
        <v>109591</v>
      </c>
      <c r="B7431" t="s">
        <v>10936</v>
      </c>
      <c r="C7431">
        <v>217355.47</v>
      </c>
      <c r="D7431">
        <v>104</v>
      </c>
      <c r="E7431">
        <v>9</v>
      </c>
      <c r="F7431" t="s">
        <v>10933</v>
      </c>
      <c r="G7431">
        <v>0</v>
      </c>
      <c r="H7431">
        <v>0</v>
      </c>
    </row>
    <row r="7432" spans="1:8" x14ac:dyDescent="0.3">
      <c r="A7432" s="33">
        <v>110457</v>
      </c>
      <c r="B7432" t="s">
        <v>10937</v>
      </c>
      <c r="C7432">
        <v>0</v>
      </c>
      <c r="D7432">
        <v>104</v>
      </c>
      <c r="E7432">
        <v>157</v>
      </c>
      <c r="F7432" t="s">
        <v>10933</v>
      </c>
      <c r="G7432">
        <v>0</v>
      </c>
      <c r="H7432">
        <v>0</v>
      </c>
    </row>
    <row r="7433" spans="1:8" x14ac:dyDescent="0.3">
      <c r="A7433" s="33">
        <v>109344</v>
      </c>
      <c r="B7433" t="s">
        <v>10938</v>
      </c>
      <c r="C7433">
        <v>244901.21</v>
      </c>
      <c r="D7433">
        <v>104</v>
      </c>
      <c r="E7433">
        <v>9</v>
      </c>
      <c r="F7433" t="s">
        <v>10933</v>
      </c>
      <c r="G7433">
        <v>0</v>
      </c>
      <c r="H7433">
        <v>0</v>
      </c>
    </row>
    <row r="7434" spans="1:8" x14ac:dyDescent="0.3">
      <c r="A7434" s="33">
        <v>109530</v>
      </c>
      <c r="B7434" t="s">
        <v>10939</v>
      </c>
      <c r="C7434">
        <v>193864.87</v>
      </c>
      <c r="D7434">
        <v>104</v>
      </c>
      <c r="E7434">
        <v>151</v>
      </c>
      <c r="F7434" t="s">
        <v>10933</v>
      </c>
      <c r="G7434">
        <v>0</v>
      </c>
      <c r="H7434">
        <v>0</v>
      </c>
    </row>
    <row r="7435" spans="1:8" x14ac:dyDescent="0.3">
      <c r="A7435" s="33">
        <v>110785</v>
      </c>
      <c r="B7435" t="s">
        <v>10940</v>
      </c>
      <c r="C7435">
        <v>186828.85</v>
      </c>
      <c r="D7435">
        <v>104</v>
      </c>
      <c r="E7435">
        <v>157</v>
      </c>
      <c r="F7435" t="s">
        <v>10933</v>
      </c>
      <c r="G7435">
        <v>16</v>
      </c>
      <c r="H7435">
        <v>1</v>
      </c>
    </row>
    <row r="7436" spans="1:8" x14ac:dyDescent="0.3">
      <c r="A7436" s="33">
        <v>110963</v>
      </c>
      <c r="B7436" t="s">
        <v>10941</v>
      </c>
      <c r="C7436">
        <v>179792.97</v>
      </c>
      <c r="D7436">
        <v>104</v>
      </c>
      <c r="E7436">
        <v>157</v>
      </c>
      <c r="F7436" t="s">
        <v>10933</v>
      </c>
      <c r="G7436">
        <v>1</v>
      </c>
      <c r="H7436">
        <v>0</v>
      </c>
    </row>
    <row r="7437" spans="1:8" x14ac:dyDescent="0.3">
      <c r="A7437" s="33">
        <v>109716</v>
      </c>
      <c r="B7437" t="s">
        <v>10942</v>
      </c>
      <c r="C7437">
        <v>135527.16</v>
      </c>
      <c r="D7437">
        <v>104</v>
      </c>
      <c r="E7437">
        <v>9</v>
      </c>
      <c r="F7437" t="s">
        <v>10933</v>
      </c>
      <c r="G7437">
        <v>0</v>
      </c>
      <c r="H7437">
        <v>0</v>
      </c>
    </row>
    <row r="7438" spans="1:8" x14ac:dyDescent="0.3">
      <c r="A7438" t="s">
        <v>27</v>
      </c>
      <c r="B7438" t="s">
        <v>10943</v>
      </c>
      <c r="C7438">
        <v>124568.55</v>
      </c>
      <c r="D7438">
        <v>104</v>
      </c>
      <c r="E7438">
        <v>296</v>
      </c>
      <c r="F7438" t="s">
        <v>10933</v>
      </c>
      <c r="G7438">
        <v>0</v>
      </c>
      <c r="H7438">
        <v>0</v>
      </c>
    </row>
    <row r="7439" spans="1:8" x14ac:dyDescent="0.3">
      <c r="A7439" s="33">
        <v>110742</v>
      </c>
      <c r="B7439" t="s">
        <v>10944</v>
      </c>
      <c r="C7439">
        <v>92022.15</v>
      </c>
      <c r="D7439">
        <v>104</v>
      </c>
      <c r="E7439">
        <v>95</v>
      </c>
      <c r="F7439" t="s">
        <v>10933</v>
      </c>
      <c r="G7439">
        <v>0</v>
      </c>
      <c r="H7439">
        <v>0</v>
      </c>
    </row>
    <row r="7440" spans="1:8" x14ac:dyDescent="0.3">
      <c r="A7440" s="33">
        <v>110985</v>
      </c>
      <c r="B7440" t="s">
        <v>10945</v>
      </c>
      <c r="C7440">
        <v>80775</v>
      </c>
      <c r="D7440">
        <v>104</v>
      </c>
      <c r="E7440">
        <v>168</v>
      </c>
      <c r="F7440" t="s">
        <v>10933</v>
      </c>
      <c r="G7440">
        <v>1</v>
      </c>
      <c r="H7440">
        <v>0</v>
      </c>
    </row>
    <row r="7441" spans="1:8" x14ac:dyDescent="0.3">
      <c r="A7441" s="33">
        <v>111373</v>
      </c>
      <c r="B7441" t="s">
        <v>10946</v>
      </c>
      <c r="C7441">
        <v>104619.9</v>
      </c>
      <c r="D7441">
        <v>104</v>
      </c>
      <c r="E7441">
        <v>95</v>
      </c>
      <c r="F7441" t="s">
        <v>10933</v>
      </c>
      <c r="G7441">
        <v>0</v>
      </c>
      <c r="H7441">
        <v>0</v>
      </c>
    </row>
    <row r="7442" spans="1:8" x14ac:dyDescent="0.3">
      <c r="A7442" s="33">
        <v>110174</v>
      </c>
      <c r="B7442" t="s">
        <v>10947</v>
      </c>
      <c r="C7442">
        <v>338264.84</v>
      </c>
      <c r="D7442">
        <v>104</v>
      </c>
      <c r="E7442">
        <v>46</v>
      </c>
      <c r="F7442" t="s">
        <v>10933</v>
      </c>
      <c r="G7442">
        <v>0</v>
      </c>
      <c r="H7442">
        <v>0</v>
      </c>
    </row>
    <row r="7443" spans="1:8" x14ac:dyDescent="0.3">
      <c r="A7443" s="33">
        <v>108047</v>
      </c>
      <c r="B7443" t="s">
        <v>10948</v>
      </c>
      <c r="C7443">
        <v>270803.46999999997</v>
      </c>
      <c r="D7443">
        <v>104</v>
      </c>
      <c r="E7443">
        <v>44</v>
      </c>
      <c r="F7443" t="s">
        <v>10933</v>
      </c>
      <c r="G7443">
        <v>0</v>
      </c>
      <c r="H7443">
        <v>0</v>
      </c>
    </row>
    <row r="7444" spans="1:8" x14ac:dyDescent="0.3">
      <c r="A7444" s="33">
        <v>110964</v>
      </c>
      <c r="B7444" t="s">
        <v>10949</v>
      </c>
      <c r="C7444">
        <v>298013.74</v>
      </c>
      <c r="D7444">
        <v>104</v>
      </c>
      <c r="E7444">
        <v>157</v>
      </c>
      <c r="F7444" t="s">
        <v>10933</v>
      </c>
      <c r="G7444">
        <v>0</v>
      </c>
      <c r="H7444">
        <v>0</v>
      </c>
    </row>
    <row r="7445" spans="1:8" x14ac:dyDescent="0.3">
      <c r="A7445" s="33">
        <v>109604</v>
      </c>
      <c r="B7445" t="s">
        <v>10950</v>
      </c>
      <c r="C7445">
        <v>246485.6</v>
      </c>
      <c r="D7445">
        <v>104</v>
      </c>
      <c r="E7445">
        <v>9</v>
      </c>
      <c r="F7445" t="s">
        <v>10933</v>
      </c>
      <c r="G7445">
        <v>0</v>
      </c>
      <c r="H7445">
        <v>0</v>
      </c>
    </row>
    <row r="7446" spans="1:8" x14ac:dyDescent="0.3">
      <c r="A7446" s="33">
        <v>110733</v>
      </c>
      <c r="B7446" t="s">
        <v>10951</v>
      </c>
      <c r="C7446">
        <v>276409.49</v>
      </c>
      <c r="D7446">
        <v>104</v>
      </c>
      <c r="E7446">
        <v>95</v>
      </c>
      <c r="F7446" t="s">
        <v>10933</v>
      </c>
      <c r="G7446">
        <v>0</v>
      </c>
      <c r="H7446">
        <v>0</v>
      </c>
    </row>
    <row r="7447" spans="1:8" x14ac:dyDescent="0.3">
      <c r="A7447" s="33">
        <v>112985</v>
      </c>
      <c r="B7447" t="s">
        <v>10952</v>
      </c>
      <c r="C7447">
        <v>252698</v>
      </c>
      <c r="D7447">
        <v>104</v>
      </c>
      <c r="E7447">
        <v>157</v>
      </c>
      <c r="F7447" t="s">
        <v>10933</v>
      </c>
      <c r="G7447">
        <v>1</v>
      </c>
      <c r="H7447">
        <v>0</v>
      </c>
    </row>
    <row r="7448" spans="1:8" x14ac:dyDescent="0.3">
      <c r="A7448" s="33">
        <v>110716</v>
      </c>
      <c r="B7448" t="s">
        <v>10953</v>
      </c>
      <c r="C7448">
        <v>192420</v>
      </c>
      <c r="D7448">
        <v>104</v>
      </c>
      <c r="E7448">
        <v>157</v>
      </c>
      <c r="F7448" t="s">
        <v>10933</v>
      </c>
      <c r="G7448">
        <v>0</v>
      </c>
      <c r="H7448">
        <v>0</v>
      </c>
    </row>
    <row r="7449" spans="1:8" x14ac:dyDescent="0.3">
      <c r="A7449" s="33">
        <v>111414</v>
      </c>
      <c r="B7449" t="s">
        <v>10954</v>
      </c>
      <c r="C7449">
        <v>215948.12</v>
      </c>
      <c r="D7449">
        <v>104</v>
      </c>
      <c r="E7449">
        <v>157</v>
      </c>
      <c r="F7449" t="s">
        <v>10933</v>
      </c>
      <c r="G7449">
        <v>0</v>
      </c>
      <c r="H7449">
        <v>0</v>
      </c>
    </row>
    <row r="7450" spans="1:8" x14ac:dyDescent="0.3">
      <c r="A7450" s="33">
        <v>110226</v>
      </c>
      <c r="B7450" t="s">
        <v>10955</v>
      </c>
      <c r="C7450">
        <v>225465.9</v>
      </c>
      <c r="D7450">
        <v>104</v>
      </c>
      <c r="E7450">
        <v>168</v>
      </c>
      <c r="F7450" t="s">
        <v>10933</v>
      </c>
      <c r="G7450">
        <v>0</v>
      </c>
      <c r="H7450">
        <v>0</v>
      </c>
    </row>
    <row r="7451" spans="1:8" x14ac:dyDescent="0.3">
      <c r="A7451" s="33">
        <v>110109</v>
      </c>
      <c r="B7451" t="s">
        <v>10956</v>
      </c>
      <c r="C7451">
        <v>167726.32999999999</v>
      </c>
      <c r="D7451">
        <v>104</v>
      </c>
      <c r="E7451">
        <v>157</v>
      </c>
      <c r="F7451" t="s">
        <v>10933</v>
      </c>
      <c r="G7451">
        <v>0</v>
      </c>
      <c r="H7451">
        <v>0</v>
      </c>
    </row>
    <row r="7452" spans="1:8" x14ac:dyDescent="0.3">
      <c r="A7452" s="33">
        <v>109529</v>
      </c>
      <c r="B7452" t="s">
        <v>10957</v>
      </c>
      <c r="C7452">
        <v>252985.91</v>
      </c>
      <c r="D7452">
        <v>104</v>
      </c>
      <c r="E7452">
        <v>151</v>
      </c>
      <c r="F7452" t="s">
        <v>10933</v>
      </c>
      <c r="G7452">
        <v>0</v>
      </c>
      <c r="H7452">
        <v>0</v>
      </c>
    </row>
    <row r="7453" spans="1:8" x14ac:dyDescent="0.3">
      <c r="A7453" t="s">
        <v>28</v>
      </c>
      <c r="B7453" t="s">
        <v>10958</v>
      </c>
      <c r="C7453">
        <v>300394.03000000003</v>
      </c>
      <c r="D7453">
        <v>104</v>
      </c>
      <c r="E7453">
        <v>173</v>
      </c>
      <c r="F7453" t="s">
        <v>10933</v>
      </c>
      <c r="G7453">
        <v>0</v>
      </c>
      <c r="H7453">
        <v>0</v>
      </c>
    </row>
    <row r="7454" spans="1:8" x14ac:dyDescent="0.3">
      <c r="A7454" s="33">
        <v>112631</v>
      </c>
      <c r="B7454" t="s">
        <v>10959</v>
      </c>
      <c r="C7454">
        <v>202975</v>
      </c>
      <c r="D7454">
        <v>104</v>
      </c>
      <c r="E7454">
        <v>157</v>
      </c>
      <c r="F7454" t="s">
        <v>10933</v>
      </c>
      <c r="G7454">
        <v>7</v>
      </c>
      <c r="H7454">
        <v>1</v>
      </c>
    </row>
    <row r="7455" spans="1:8" x14ac:dyDescent="0.3">
      <c r="A7455" s="33">
        <v>108032</v>
      </c>
      <c r="B7455" t="s">
        <v>10960</v>
      </c>
      <c r="C7455">
        <v>239225.56</v>
      </c>
      <c r="D7455">
        <v>104</v>
      </c>
      <c r="E7455">
        <v>31</v>
      </c>
      <c r="F7455" t="s">
        <v>10933</v>
      </c>
      <c r="G7455">
        <v>0</v>
      </c>
      <c r="H7455">
        <v>0</v>
      </c>
    </row>
    <row r="7456" spans="1:8" x14ac:dyDescent="0.3">
      <c r="A7456" s="33">
        <v>110243</v>
      </c>
      <c r="B7456" t="s">
        <v>10961</v>
      </c>
      <c r="C7456">
        <v>294842.08</v>
      </c>
      <c r="D7456">
        <v>104</v>
      </c>
      <c r="E7456">
        <v>168</v>
      </c>
      <c r="F7456" t="s">
        <v>10933</v>
      </c>
      <c r="G7456">
        <v>22</v>
      </c>
      <c r="H7456">
        <v>1</v>
      </c>
    </row>
    <row r="7457" spans="1:8" x14ac:dyDescent="0.3">
      <c r="A7457" s="33">
        <v>111277</v>
      </c>
      <c r="B7457" t="s">
        <v>10962</v>
      </c>
      <c r="C7457">
        <v>0</v>
      </c>
      <c r="D7457">
        <v>104</v>
      </c>
      <c r="E7457">
        <v>157</v>
      </c>
      <c r="F7457" t="s">
        <v>10933</v>
      </c>
      <c r="G7457">
        <v>0</v>
      </c>
      <c r="H7457">
        <v>0</v>
      </c>
    </row>
    <row r="7458" spans="1:8" x14ac:dyDescent="0.3">
      <c r="A7458" s="33">
        <v>111231</v>
      </c>
      <c r="B7458" t="s">
        <v>10963</v>
      </c>
      <c r="C7458">
        <v>0</v>
      </c>
      <c r="D7458">
        <v>104</v>
      </c>
      <c r="E7458">
        <v>157</v>
      </c>
      <c r="F7458" t="s">
        <v>10933</v>
      </c>
      <c r="G7458">
        <v>0</v>
      </c>
      <c r="H7458">
        <v>0</v>
      </c>
    </row>
    <row r="7459" spans="1:8" x14ac:dyDescent="0.3">
      <c r="A7459" s="33">
        <v>111779</v>
      </c>
      <c r="B7459" t="s">
        <v>10964</v>
      </c>
      <c r="C7459">
        <v>385995.31</v>
      </c>
      <c r="D7459">
        <v>104</v>
      </c>
      <c r="E7459">
        <v>157</v>
      </c>
      <c r="F7459" t="s">
        <v>10933</v>
      </c>
      <c r="G7459">
        <v>19</v>
      </c>
      <c r="H7459">
        <v>1</v>
      </c>
    </row>
    <row r="7460" spans="1:8" x14ac:dyDescent="0.3">
      <c r="A7460" s="33">
        <v>110965</v>
      </c>
      <c r="B7460" t="s">
        <v>10965</v>
      </c>
      <c r="C7460">
        <v>313732.68</v>
      </c>
      <c r="D7460">
        <v>104</v>
      </c>
      <c r="E7460">
        <v>157</v>
      </c>
      <c r="F7460" t="s">
        <v>10933</v>
      </c>
      <c r="G7460">
        <v>0</v>
      </c>
      <c r="H7460">
        <v>0</v>
      </c>
    </row>
    <row r="7461" spans="1:8" x14ac:dyDescent="0.3">
      <c r="A7461" s="33">
        <v>111604</v>
      </c>
      <c r="B7461" t="s">
        <v>10966</v>
      </c>
      <c r="C7461">
        <v>325799.33</v>
      </c>
      <c r="D7461">
        <v>104</v>
      </c>
      <c r="E7461">
        <v>157</v>
      </c>
      <c r="F7461" t="s">
        <v>10933</v>
      </c>
      <c r="G7461">
        <v>1</v>
      </c>
      <c r="H7461">
        <v>0</v>
      </c>
    </row>
    <row r="7462" spans="1:8" x14ac:dyDescent="0.3">
      <c r="A7462" s="33">
        <v>112539</v>
      </c>
      <c r="B7462" t="s">
        <v>10967</v>
      </c>
      <c r="C7462">
        <v>705180.71</v>
      </c>
      <c r="D7462">
        <v>104</v>
      </c>
      <c r="E7462">
        <v>25</v>
      </c>
      <c r="F7462" t="s">
        <v>10933</v>
      </c>
      <c r="G7462">
        <v>1</v>
      </c>
      <c r="H7462">
        <v>0</v>
      </c>
    </row>
    <row r="7463" spans="1:8" x14ac:dyDescent="0.3">
      <c r="A7463" t="s">
        <v>29</v>
      </c>
      <c r="B7463" t="s">
        <v>10968</v>
      </c>
      <c r="C7463">
        <v>392700</v>
      </c>
      <c r="D7463">
        <v>104</v>
      </c>
      <c r="E7463">
        <v>296</v>
      </c>
      <c r="F7463" t="s">
        <v>10933</v>
      </c>
      <c r="G7463">
        <v>0</v>
      </c>
      <c r="H7463">
        <v>0</v>
      </c>
    </row>
    <row r="7464" spans="1:8" x14ac:dyDescent="0.3">
      <c r="A7464" t="s">
        <v>7</v>
      </c>
      <c r="B7464" t="s">
        <v>10969</v>
      </c>
      <c r="C7464">
        <v>369099</v>
      </c>
      <c r="D7464">
        <v>104</v>
      </c>
      <c r="E7464">
        <v>296</v>
      </c>
      <c r="F7464" t="s">
        <v>10933</v>
      </c>
      <c r="G7464">
        <v>0</v>
      </c>
      <c r="H7464">
        <v>0</v>
      </c>
    </row>
    <row r="7465" spans="1:8" x14ac:dyDescent="0.3">
      <c r="A7465" t="s">
        <v>8</v>
      </c>
      <c r="B7465" t="s">
        <v>10970</v>
      </c>
      <c r="C7465">
        <v>442645.15</v>
      </c>
      <c r="D7465">
        <v>104</v>
      </c>
      <c r="E7465">
        <v>296</v>
      </c>
      <c r="F7465" t="s">
        <v>10933</v>
      </c>
      <c r="G7465">
        <v>0</v>
      </c>
      <c r="H7465">
        <v>0</v>
      </c>
    </row>
    <row r="7466" spans="1:8" x14ac:dyDescent="0.3">
      <c r="A7466" t="s">
        <v>9</v>
      </c>
      <c r="B7466" t="s">
        <v>10971</v>
      </c>
      <c r="C7466">
        <v>440731.8</v>
      </c>
      <c r="D7466">
        <v>104</v>
      </c>
      <c r="E7466">
        <v>296</v>
      </c>
      <c r="F7466" t="s">
        <v>10933</v>
      </c>
      <c r="G7466">
        <v>1</v>
      </c>
      <c r="H7466">
        <v>0</v>
      </c>
    </row>
    <row r="7467" spans="1:8" x14ac:dyDescent="0.3">
      <c r="A7467" t="s">
        <v>287</v>
      </c>
      <c r="B7467" t="s">
        <v>10972</v>
      </c>
      <c r="C7467">
        <v>190189.7</v>
      </c>
      <c r="D7467">
        <v>104</v>
      </c>
      <c r="E7467">
        <v>173</v>
      </c>
      <c r="F7467" t="s">
        <v>10933</v>
      </c>
      <c r="G7467">
        <v>0</v>
      </c>
      <c r="H7467">
        <v>0</v>
      </c>
    </row>
    <row r="7468" spans="1:8" x14ac:dyDescent="0.3">
      <c r="A7468" s="33">
        <v>111562</v>
      </c>
      <c r="B7468" t="s">
        <v>10973</v>
      </c>
      <c r="C7468">
        <v>331542.01</v>
      </c>
      <c r="D7468">
        <v>104</v>
      </c>
      <c r="E7468">
        <v>95</v>
      </c>
      <c r="F7468" t="s">
        <v>10933</v>
      </c>
      <c r="G7468">
        <v>0</v>
      </c>
      <c r="H7468">
        <v>0</v>
      </c>
    </row>
    <row r="7469" spans="1:8" x14ac:dyDescent="0.3">
      <c r="A7469" s="33">
        <v>112529</v>
      </c>
      <c r="B7469" t="s">
        <v>10974</v>
      </c>
      <c r="C7469">
        <v>299930.84999999998</v>
      </c>
      <c r="D7469">
        <v>104</v>
      </c>
      <c r="E7469">
        <v>157</v>
      </c>
      <c r="F7469" t="s">
        <v>10933</v>
      </c>
      <c r="G7469">
        <v>0</v>
      </c>
      <c r="H7469">
        <v>0</v>
      </c>
    </row>
    <row r="7470" spans="1:8" x14ac:dyDescent="0.3">
      <c r="A7470" s="33">
        <v>110009</v>
      </c>
      <c r="B7470" t="s">
        <v>10975</v>
      </c>
      <c r="C7470">
        <v>264973.8</v>
      </c>
      <c r="D7470">
        <v>104</v>
      </c>
      <c r="E7470">
        <v>157</v>
      </c>
      <c r="F7470" t="s">
        <v>10933</v>
      </c>
      <c r="G7470">
        <v>0</v>
      </c>
      <c r="H7470">
        <v>0</v>
      </c>
    </row>
    <row r="7471" spans="1:8" x14ac:dyDescent="0.3">
      <c r="A7471" s="33">
        <v>110734</v>
      </c>
      <c r="B7471" t="s">
        <v>10976</v>
      </c>
      <c r="C7471">
        <v>307523.34000000003</v>
      </c>
      <c r="D7471">
        <v>104</v>
      </c>
      <c r="E7471">
        <v>95</v>
      </c>
      <c r="F7471" t="s">
        <v>10933</v>
      </c>
      <c r="G7471">
        <v>0</v>
      </c>
      <c r="H7471">
        <v>0</v>
      </c>
    </row>
    <row r="7472" spans="1:8" x14ac:dyDescent="0.3">
      <c r="A7472" s="33">
        <v>110987</v>
      </c>
      <c r="B7472" t="s">
        <v>10977</v>
      </c>
      <c r="C7472">
        <v>308489</v>
      </c>
      <c r="D7472">
        <v>104</v>
      </c>
      <c r="E7472">
        <v>168</v>
      </c>
      <c r="F7472" t="s">
        <v>10933</v>
      </c>
      <c r="G7472">
        <v>0</v>
      </c>
      <c r="H7472">
        <v>0</v>
      </c>
    </row>
    <row r="7473" spans="1:8" x14ac:dyDescent="0.3">
      <c r="A7473" s="33">
        <v>110988</v>
      </c>
      <c r="B7473" t="s">
        <v>10978</v>
      </c>
      <c r="C7473">
        <v>324613.74</v>
      </c>
      <c r="D7473">
        <v>104</v>
      </c>
      <c r="E7473">
        <v>168</v>
      </c>
      <c r="F7473" t="s">
        <v>10933</v>
      </c>
      <c r="G7473">
        <v>1</v>
      </c>
      <c r="H7473">
        <v>0</v>
      </c>
    </row>
    <row r="7474" spans="1:8" x14ac:dyDescent="0.3">
      <c r="A7474" s="33">
        <v>112247</v>
      </c>
      <c r="B7474" t="s">
        <v>10979</v>
      </c>
      <c r="C7474">
        <v>311996.21000000002</v>
      </c>
      <c r="D7474">
        <v>104</v>
      </c>
      <c r="E7474">
        <v>168</v>
      </c>
      <c r="F7474" t="s">
        <v>10933</v>
      </c>
      <c r="G7474">
        <v>0</v>
      </c>
      <c r="H7474">
        <v>0</v>
      </c>
    </row>
    <row r="7475" spans="1:8" x14ac:dyDescent="0.3">
      <c r="A7475" s="33">
        <v>109266</v>
      </c>
      <c r="B7475" t="s">
        <v>10980</v>
      </c>
      <c r="C7475">
        <v>298114.89</v>
      </c>
      <c r="D7475">
        <v>104</v>
      </c>
      <c r="E7475">
        <v>44</v>
      </c>
      <c r="F7475" t="s">
        <v>10933</v>
      </c>
      <c r="G7475">
        <v>0</v>
      </c>
      <c r="H7475">
        <v>0</v>
      </c>
    </row>
    <row r="7476" spans="1:8" x14ac:dyDescent="0.3">
      <c r="A7476" s="33">
        <v>110012</v>
      </c>
      <c r="B7476" t="s">
        <v>10981</v>
      </c>
      <c r="C7476">
        <v>282376.96999999997</v>
      </c>
      <c r="D7476">
        <v>104</v>
      </c>
      <c r="E7476">
        <v>157</v>
      </c>
      <c r="F7476" t="s">
        <v>10933</v>
      </c>
      <c r="G7476">
        <v>1</v>
      </c>
      <c r="H7476">
        <v>0</v>
      </c>
    </row>
    <row r="7477" spans="1:8" x14ac:dyDescent="0.3">
      <c r="A7477" s="33">
        <v>110736</v>
      </c>
      <c r="B7477" t="s">
        <v>10982</v>
      </c>
      <c r="C7477">
        <v>359072.45</v>
      </c>
      <c r="D7477">
        <v>104</v>
      </c>
      <c r="E7477">
        <v>95</v>
      </c>
      <c r="F7477" t="s">
        <v>10933</v>
      </c>
      <c r="G7477">
        <v>0</v>
      </c>
      <c r="H7477">
        <v>0</v>
      </c>
    </row>
    <row r="7478" spans="1:8" x14ac:dyDescent="0.3">
      <c r="A7478" s="33">
        <v>108500</v>
      </c>
      <c r="B7478" t="s">
        <v>10983</v>
      </c>
      <c r="C7478">
        <v>286169.71000000002</v>
      </c>
      <c r="D7478">
        <v>104</v>
      </c>
      <c r="E7478">
        <v>65</v>
      </c>
      <c r="F7478" t="s">
        <v>10933</v>
      </c>
      <c r="G7478">
        <v>0</v>
      </c>
      <c r="H7478">
        <v>0</v>
      </c>
    </row>
    <row r="7479" spans="1:8" x14ac:dyDescent="0.3">
      <c r="A7479" s="33">
        <v>111605</v>
      </c>
      <c r="B7479" t="s">
        <v>10984</v>
      </c>
      <c r="C7479">
        <v>296718.7</v>
      </c>
      <c r="D7479">
        <v>104</v>
      </c>
      <c r="E7479">
        <v>157</v>
      </c>
      <c r="F7479" t="s">
        <v>10933</v>
      </c>
      <c r="G7479">
        <v>0</v>
      </c>
      <c r="H7479">
        <v>0</v>
      </c>
    </row>
    <row r="7480" spans="1:8" x14ac:dyDescent="0.3">
      <c r="A7480" s="33">
        <v>111349</v>
      </c>
      <c r="B7480" t="s">
        <v>10985</v>
      </c>
      <c r="C7480">
        <v>368551.99</v>
      </c>
      <c r="D7480">
        <v>104</v>
      </c>
      <c r="E7480">
        <v>157</v>
      </c>
      <c r="F7480" t="s">
        <v>10933</v>
      </c>
      <c r="G7480">
        <v>1</v>
      </c>
      <c r="H7480">
        <v>0</v>
      </c>
    </row>
    <row r="7481" spans="1:8" x14ac:dyDescent="0.3">
      <c r="A7481" t="s">
        <v>30</v>
      </c>
      <c r="B7481" t="s">
        <v>10986</v>
      </c>
      <c r="C7481">
        <v>302100.09000000003</v>
      </c>
      <c r="D7481">
        <v>104</v>
      </c>
      <c r="E7481">
        <v>44</v>
      </c>
      <c r="F7481" t="s">
        <v>10933</v>
      </c>
      <c r="G7481">
        <v>0</v>
      </c>
      <c r="H7481">
        <v>0</v>
      </c>
    </row>
    <row r="7482" spans="1:8" x14ac:dyDescent="0.3">
      <c r="A7482" t="s">
        <v>10</v>
      </c>
      <c r="B7482" t="s">
        <v>10987</v>
      </c>
      <c r="C7482">
        <v>432111.78</v>
      </c>
      <c r="D7482">
        <v>104</v>
      </c>
      <c r="E7482">
        <v>296</v>
      </c>
      <c r="F7482" t="s">
        <v>10933</v>
      </c>
      <c r="G7482">
        <v>1</v>
      </c>
      <c r="H7482">
        <v>0</v>
      </c>
    </row>
    <row r="7483" spans="1:8" x14ac:dyDescent="0.3">
      <c r="A7483" t="s">
        <v>31</v>
      </c>
      <c r="B7483" t="s">
        <v>10988</v>
      </c>
      <c r="C7483">
        <v>528688.43999999994</v>
      </c>
      <c r="D7483">
        <v>104</v>
      </c>
      <c r="E7483">
        <v>296</v>
      </c>
      <c r="F7483" t="s">
        <v>10933</v>
      </c>
      <c r="G7483">
        <v>0</v>
      </c>
      <c r="H7483">
        <v>0</v>
      </c>
    </row>
    <row r="7484" spans="1:8" x14ac:dyDescent="0.3">
      <c r="A7484" s="33">
        <v>110735</v>
      </c>
      <c r="B7484" t="s">
        <v>10989</v>
      </c>
      <c r="C7484">
        <v>397422.4</v>
      </c>
      <c r="D7484">
        <v>104</v>
      </c>
      <c r="E7484">
        <v>95</v>
      </c>
      <c r="F7484" t="s">
        <v>10933</v>
      </c>
      <c r="G7484">
        <v>17</v>
      </c>
      <c r="H7484">
        <v>1</v>
      </c>
    </row>
    <row r="7485" spans="1:8" x14ac:dyDescent="0.3">
      <c r="A7485" s="33">
        <v>110989</v>
      </c>
      <c r="B7485" t="s">
        <v>16962</v>
      </c>
      <c r="C7485">
        <v>316345.03999999998</v>
      </c>
      <c r="D7485">
        <v>104</v>
      </c>
      <c r="E7485">
        <v>168</v>
      </c>
      <c r="F7485" t="s">
        <v>10933</v>
      </c>
      <c r="G7485">
        <v>0</v>
      </c>
      <c r="H7485">
        <v>0</v>
      </c>
    </row>
    <row r="7486" spans="1:8" x14ac:dyDescent="0.3">
      <c r="A7486" s="33">
        <v>109555</v>
      </c>
      <c r="B7486" t="s">
        <v>10990</v>
      </c>
      <c r="C7486">
        <v>482129.22</v>
      </c>
      <c r="D7486">
        <v>104</v>
      </c>
      <c r="E7486">
        <v>44</v>
      </c>
      <c r="F7486" t="s">
        <v>10933</v>
      </c>
      <c r="G7486">
        <v>1</v>
      </c>
      <c r="H7486">
        <v>0</v>
      </c>
    </row>
    <row r="7487" spans="1:8" x14ac:dyDescent="0.3">
      <c r="A7487" s="33">
        <v>110990</v>
      </c>
      <c r="B7487" t="s">
        <v>10990</v>
      </c>
      <c r="C7487">
        <v>430767.44</v>
      </c>
      <c r="D7487">
        <v>104</v>
      </c>
      <c r="E7487">
        <v>168</v>
      </c>
      <c r="F7487" t="s">
        <v>10933</v>
      </c>
      <c r="G7487">
        <v>1</v>
      </c>
      <c r="H7487">
        <v>0</v>
      </c>
    </row>
    <row r="7488" spans="1:8" x14ac:dyDescent="0.3">
      <c r="A7488" s="33">
        <v>110966</v>
      </c>
      <c r="B7488" t="s">
        <v>10991</v>
      </c>
      <c r="C7488">
        <v>336703.95</v>
      </c>
      <c r="D7488">
        <v>104</v>
      </c>
      <c r="E7488">
        <v>157</v>
      </c>
      <c r="F7488" t="s">
        <v>10933</v>
      </c>
      <c r="G7488">
        <v>1</v>
      </c>
      <c r="H7488">
        <v>0</v>
      </c>
    </row>
    <row r="7489" spans="1:8" x14ac:dyDescent="0.3">
      <c r="A7489" s="33">
        <v>109778</v>
      </c>
      <c r="B7489" t="s">
        <v>10992</v>
      </c>
      <c r="C7489">
        <v>403437.03</v>
      </c>
      <c r="D7489">
        <v>104</v>
      </c>
      <c r="E7489">
        <v>151</v>
      </c>
      <c r="F7489" t="s">
        <v>10933</v>
      </c>
      <c r="G7489">
        <v>0</v>
      </c>
      <c r="H7489">
        <v>0</v>
      </c>
    </row>
    <row r="7490" spans="1:8" x14ac:dyDescent="0.3">
      <c r="A7490" s="33">
        <v>112470</v>
      </c>
      <c r="B7490" t="s">
        <v>10993</v>
      </c>
      <c r="C7490">
        <v>421125.81</v>
      </c>
      <c r="D7490">
        <v>104</v>
      </c>
      <c r="E7490">
        <v>157</v>
      </c>
      <c r="F7490" t="s">
        <v>10933</v>
      </c>
      <c r="G7490">
        <v>0</v>
      </c>
      <c r="H7490">
        <v>0</v>
      </c>
    </row>
    <row r="7491" spans="1:8" x14ac:dyDescent="0.3">
      <c r="A7491" s="33">
        <v>110097</v>
      </c>
      <c r="B7491" t="s">
        <v>10994</v>
      </c>
      <c r="C7491">
        <v>355177.83</v>
      </c>
      <c r="D7491">
        <v>104</v>
      </c>
      <c r="E7491">
        <v>157</v>
      </c>
      <c r="F7491" t="s">
        <v>10933</v>
      </c>
      <c r="G7491">
        <v>0</v>
      </c>
      <c r="H7491">
        <v>0</v>
      </c>
    </row>
    <row r="7492" spans="1:8" x14ac:dyDescent="0.3">
      <c r="A7492" s="33">
        <v>109777</v>
      </c>
      <c r="B7492" t="s">
        <v>10995</v>
      </c>
      <c r="C7492">
        <v>390420.14</v>
      </c>
      <c r="D7492">
        <v>104</v>
      </c>
      <c r="E7492">
        <v>151</v>
      </c>
      <c r="F7492" t="s">
        <v>10933</v>
      </c>
      <c r="G7492">
        <v>0</v>
      </c>
      <c r="H7492">
        <v>0</v>
      </c>
    </row>
    <row r="7493" spans="1:8" x14ac:dyDescent="0.3">
      <c r="A7493" s="33">
        <v>108502</v>
      </c>
      <c r="B7493" t="s">
        <v>10996</v>
      </c>
      <c r="C7493">
        <v>346703.45</v>
      </c>
      <c r="D7493">
        <v>104</v>
      </c>
      <c r="E7493">
        <v>65</v>
      </c>
      <c r="F7493" t="s">
        <v>10933</v>
      </c>
      <c r="G7493">
        <v>0</v>
      </c>
      <c r="H7493">
        <v>0</v>
      </c>
    </row>
    <row r="7494" spans="1:8" x14ac:dyDescent="0.3">
      <c r="A7494" s="33">
        <v>111558</v>
      </c>
      <c r="B7494" t="s">
        <v>10997</v>
      </c>
      <c r="C7494">
        <v>452923.57</v>
      </c>
      <c r="D7494">
        <v>104</v>
      </c>
      <c r="E7494">
        <v>95</v>
      </c>
      <c r="F7494" t="s">
        <v>10933</v>
      </c>
      <c r="G7494">
        <v>0</v>
      </c>
      <c r="H7494">
        <v>0</v>
      </c>
    </row>
    <row r="7495" spans="1:8" x14ac:dyDescent="0.3">
      <c r="A7495" s="33">
        <v>112259</v>
      </c>
      <c r="B7495" t="s">
        <v>10998</v>
      </c>
      <c r="C7495">
        <v>656411</v>
      </c>
      <c r="D7495">
        <v>104</v>
      </c>
      <c r="E7495">
        <v>157</v>
      </c>
      <c r="F7495" t="s">
        <v>10933</v>
      </c>
      <c r="G7495">
        <v>17</v>
      </c>
      <c r="H7495">
        <v>1</v>
      </c>
    </row>
    <row r="7496" spans="1:8" x14ac:dyDescent="0.3">
      <c r="A7496" s="33">
        <v>111232</v>
      </c>
      <c r="B7496" t="s">
        <v>10999</v>
      </c>
      <c r="C7496">
        <v>473875.96</v>
      </c>
      <c r="D7496">
        <v>104</v>
      </c>
      <c r="E7496">
        <v>157</v>
      </c>
      <c r="F7496" t="s">
        <v>10933</v>
      </c>
      <c r="G7496">
        <v>0</v>
      </c>
      <c r="H7496">
        <v>0</v>
      </c>
    </row>
    <row r="7497" spans="1:8" x14ac:dyDescent="0.3">
      <c r="A7497" s="33">
        <v>109528</v>
      </c>
      <c r="B7497" t="s">
        <v>11000</v>
      </c>
      <c r="C7497">
        <v>456034.59</v>
      </c>
      <c r="D7497">
        <v>104</v>
      </c>
      <c r="E7497">
        <v>151</v>
      </c>
      <c r="F7497" t="s">
        <v>10933</v>
      </c>
      <c r="G7497">
        <v>0</v>
      </c>
      <c r="H7497">
        <v>0</v>
      </c>
    </row>
    <row r="7498" spans="1:8" x14ac:dyDescent="0.3">
      <c r="A7498" s="33">
        <v>111916</v>
      </c>
      <c r="B7498" t="s">
        <v>11001</v>
      </c>
      <c r="C7498">
        <v>325026.78000000003</v>
      </c>
      <c r="D7498">
        <v>104</v>
      </c>
      <c r="E7498">
        <v>168</v>
      </c>
      <c r="F7498" t="s">
        <v>10933</v>
      </c>
      <c r="G7498">
        <v>1</v>
      </c>
      <c r="H7498">
        <v>0</v>
      </c>
    </row>
    <row r="7499" spans="1:8" x14ac:dyDescent="0.3">
      <c r="A7499" t="s">
        <v>11</v>
      </c>
      <c r="B7499" t="s">
        <v>11002</v>
      </c>
      <c r="C7499">
        <v>652921.38</v>
      </c>
      <c r="D7499">
        <v>104</v>
      </c>
      <c r="E7499">
        <v>296</v>
      </c>
      <c r="F7499" t="s">
        <v>10933</v>
      </c>
      <c r="G7499">
        <v>1</v>
      </c>
      <c r="H7499">
        <v>0</v>
      </c>
    </row>
    <row r="7500" spans="1:8" x14ac:dyDescent="0.3">
      <c r="A7500" t="s">
        <v>32</v>
      </c>
      <c r="B7500" t="s">
        <v>11003</v>
      </c>
      <c r="C7500">
        <v>708900</v>
      </c>
      <c r="D7500">
        <v>104</v>
      </c>
      <c r="E7500">
        <v>296</v>
      </c>
      <c r="F7500" t="s">
        <v>10933</v>
      </c>
      <c r="G7500">
        <v>0</v>
      </c>
      <c r="H7500">
        <v>0</v>
      </c>
    </row>
    <row r="7501" spans="1:8" x14ac:dyDescent="0.3">
      <c r="A7501" t="s">
        <v>33</v>
      </c>
      <c r="B7501" t="s">
        <v>11004</v>
      </c>
      <c r="C7501">
        <v>620585</v>
      </c>
      <c r="D7501">
        <v>104</v>
      </c>
      <c r="E7501">
        <v>296</v>
      </c>
      <c r="F7501" t="s">
        <v>10933</v>
      </c>
      <c r="G7501">
        <v>0</v>
      </c>
      <c r="H7501">
        <v>0</v>
      </c>
    </row>
    <row r="7502" spans="1:8" x14ac:dyDescent="0.3">
      <c r="A7502" t="s">
        <v>16900</v>
      </c>
      <c r="B7502" t="s">
        <v>16901</v>
      </c>
      <c r="C7502">
        <v>729000</v>
      </c>
      <c r="D7502">
        <v>104</v>
      </c>
      <c r="E7502">
        <v>296</v>
      </c>
      <c r="F7502" t="s">
        <v>10933</v>
      </c>
      <c r="G7502">
        <v>0</v>
      </c>
      <c r="H7502">
        <v>0</v>
      </c>
    </row>
    <row r="7503" spans="1:8" x14ac:dyDescent="0.3">
      <c r="A7503" s="33">
        <v>111278</v>
      </c>
      <c r="B7503" t="s">
        <v>11005</v>
      </c>
      <c r="C7503">
        <v>0</v>
      </c>
      <c r="D7503">
        <v>104</v>
      </c>
      <c r="E7503">
        <v>157</v>
      </c>
      <c r="F7503" t="s">
        <v>10933</v>
      </c>
      <c r="G7503">
        <v>0</v>
      </c>
      <c r="H7503">
        <v>0</v>
      </c>
    </row>
    <row r="7504" spans="1:8" x14ac:dyDescent="0.3">
      <c r="A7504" s="33">
        <v>110991</v>
      </c>
      <c r="B7504" t="s">
        <v>11006</v>
      </c>
      <c r="C7504">
        <v>639768</v>
      </c>
      <c r="D7504">
        <v>104</v>
      </c>
      <c r="E7504">
        <v>168</v>
      </c>
      <c r="F7504" t="s">
        <v>10933</v>
      </c>
      <c r="G7504">
        <v>1</v>
      </c>
      <c r="H7504">
        <v>0</v>
      </c>
    </row>
    <row r="7505" spans="1:8" x14ac:dyDescent="0.3">
      <c r="A7505" s="33">
        <v>110098</v>
      </c>
      <c r="B7505" t="s">
        <v>11007</v>
      </c>
      <c r="C7505">
        <v>523126.02</v>
      </c>
      <c r="D7505">
        <v>104</v>
      </c>
      <c r="E7505">
        <v>157</v>
      </c>
      <c r="F7505" t="s">
        <v>10933</v>
      </c>
      <c r="G7505">
        <v>0</v>
      </c>
      <c r="H7505">
        <v>0</v>
      </c>
    </row>
    <row r="7506" spans="1:8" x14ac:dyDescent="0.3">
      <c r="A7506" s="33">
        <v>110737</v>
      </c>
      <c r="B7506" t="s">
        <v>11008</v>
      </c>
      <c r="C7506">
        <v>765986.27</v>
      </c>
      <c r="D7506">
        <v>104</v>
      </c>
      <c r="E7506">
        <v>95</v>
      </c>
      <c r="F7506" t="s">
        <v>10933</v>
      </c>
      <c r="G7506">
        <v>0</v>
      </c>
      <c r="H7506">
        <v>0</v>
      </c>
    </row>
    <row r="7507" spans="1:8" x14ac:dyDescent="0.3">
      <c r="A7507" s="33">
        <v>111631</v>
      </c>
      <c r="B7507" t="s">
        <v>11009</v>
      </c>
      <c r="C7507">
        <v>575325.36</v>
      </c>
      <c r="D7507">
        <v>104</v>
      </c>
      <c r="E7507">
        <v>95</v>
      </c>
      <c r="F7507" t="s">
        <v>10933</v>
      </c>
      <c r="G7507">
        <v>0</v>
      </c>
      <c r="H7507">
        <v>0</v>
      </c>
    </row>
    <row r="7508" spans="1:8" x14ac:dyDescent="0.3">
      <c r="A7508" s="33">
        <v>110992</v>
      </c>
      <c r="B7508" t="s">
        <v>11010</v>
      </c>
      <c r="C7508">
        <v>491487.88</v>
      </c>
      <c r="D7508">
        <v>104</v>
      </c>
      <c r="E7508">
        <v>168</v>
      </c>
      <c r="F7508" t="s">
        <v>10933</v>
      </c>
      <c r="G7508">
        <v>0</v>
      </c>
      <c r="H7508">
        <v>0</v>
      </c>
    </row>
    <row r="7509" spans="1:8" x14ac:dyDescent="0.3">
      <c r="A7509" s="33">
        <v>110099</v>
      </c>
      <c r="B7509" t="s">
        <v>11011</v>
      </c>
      <c r="C7509">
        <v>469392.38</v>
      </c>
      <c r="D7509">
        <v>104</v>
      </c>
      <c r="E7509">
        <v>157</v>
      </c>
      <c r="F7509" t="s">
        <v>10933</v>
      </c>
      <c r="G7509">
        <v>0</v>
      </c>
      <c r="H7509">
        <v>0</v>
      </c>
    </row>
    <row r="7510" spans="1:8" x14ac:dyDescent="0.3">
      <c r="A7510" s="33">
        <v>111561</v>
      </c>
      <c r="B7510" t="s">
        <v>11012</v>
      </c>
      <c r="C7510">
        <v>629975.22</v>
      </c>
      <c r="D7510">
        <v>104</v>
      </c>
      <c r="E7510">
        <v>95</v>
      </c>
      <c r="F7510" t="s">
        <v>10933</v>
      </c>
      <c r="G7510">
        <v>1</v>
      </c>
      <c r="H7510">
        <v>0</v>
      </c>
    </row>
    <row r="7511" spans="1:8" x14ac:dyDescent="0.3">
      <c r="A7511" t="s">
        <v>12</v>
      </c>
      <c r="B7511" t="s">
        <v>11013</v>
      </c>
      <c r="C7511">
        <v>688851.9</v>
      </c>
      <c r="D7511">
        <v>104</v>
      </c>
      <c r="E7511">
        <v>296</v>
      </c>
      <c r="F7511" t="s">
        <v>10933</v>
      </c>
      <c r="G7511">
        <v>0</v>
      </c>
      <c r="H7511">
        <v>0</v>
      </c>
    </row>
    <row r="7512" spans="1:8" x14ac:dyDescent="0.3">
      <c r="A7512" s="33">
        <v>108685</v>
      </c>
      <c r="B7512" t="s">
        <v>11014</v>
      </c>
      <c r="C7512">
        <v>537173.97</v>
      </c>
      <c r="D7512">
        <v>104</v>
      </c>
      <c r="E7512">
        <v>44</v>
      </c>
      <c r="F7512" t="s">
        <v>10933</v>
      </c>
      <c r="G7512">
        <v>0</v>
      </c>
      <c r="H7512">
        <v>0</v>
      </c>
    </row>
    <row r="7513" spans="1:8" x14ac:dyDescent="0.3">
      <c r="A7513" s="33">
        <v>111371</v>
      </c>
      <c r="B7513" t="s">
        <v>11015</v>
      </c>
      <c r="C7513">
        <v>651308.98</v>
      </c>
      <c r="D7513">
        <v>104</v>
      </c>
      <c r="E7513">
        <v>168</v>
      </c>
      <c r="F7513" t="s">
        <v>10933</v>
      </c>
      <c r="G7513">
        <v>2</v>
      </c>
      <c r="H7513">
        <v>1</v>
      </c>
    </row>
    <row r="7514" spans="1:8" x14ac:dyDescent="0.3">
      <c r="A7514" s="33">
        <v>111413</v>
      </c>
      <c r="B7514" t="s">
        <v>11016</v>
      </c>
      <c r="C7514">
        <v>507339.23</v>
      </c>
      <c r="D7514">
        <v>104</v>
      </c>
      <c r="E7514">
        <v>157</v>
      </c>
      <c r="F7514" t="s">
        <v>10933</v>
      </c>
      <c r="G7514">
        <v>1</v>
      </c>
      <c r="H7514">
        <v>0</v>
      </c>
    </row>
    <row r="7515" spans="1:8" x14ac:dyDescent="0.3">
      <c r="A7515" t="s">
        <v>16902</v>
      </c>
      <c r="B7515" t="s">
        <v>16903</v>
      </c>
      <c r="C7515">
        <v>578000</v>
      </c>
      <c r="D7515">
        <v>104</v>
      </c>
      <c r="E7515">
        <v>296</v>
      </c>
      <c r="F7515" t="s">
        <v>10933</v>
      </c>
      <c r="G7515">
        <v>0</v>
      </c>
      <c r="H7515">
        <v>0</v>
      </c>
    </row>
    <row r="7516" spans="1:8" x14ac:dyDescent="0.3">
      <c r="A7516" s="33">
        <v>111902</v>
      </c>
      <c r="B7516" t="s">
        <v>11017</v>
      </c>
      <c r="C7516">
        <v>1689809</v>
      </c>
      <c r="D7516">
        <v>104</v>
      </c>
      <c r="E7516">
        <v>168</v>
      </c>
      <c r="F7516" t="s">
        <v>10933</v>
      </c>
      <c r="G7516">
        <v>0</v>
      </c>
      <c r="H7516">
        <v>0</v>
      </c>
    </row>
    <row r="7517" spans="1:8" x14ac:dyDescent="0.3">
      <c r="A7517" t="s">
        <v>16</v>
      </c>
      <c r="B7517" t="s">
        <v>11018</v>
      </c>
      <c r="C7517">
        <v>1034608.44</v>
      </c>
      <c r="D7517">
        <v>104</v>
      </c>
      <c r="E7517">
        <v>296</v>
      </c>
      <c r="F7517" t="s">
        <v>10933</v>
      </c>
      <c r="G7517">
        <v>0</v>
      </c>
      <c r="H7517">
        <v>0</v>
      </c>
    </row>
    <row r="7518" spans="1:8" x14ac:dyDescent="0.3">
      <c r="A7518" s="33">
        <v>111372</v>
      </c>
      <c r="B7518" t="s">
        <v>11019</v>
      </c>
      <c r="C7518">
        <v>635577.24</v>
      </c>
      <c r="D7518">
        <v>104</v>
      </c>
      <c r="E7518">
        <v>168</v>
      </c>
      <c r="F7518" t="s">
        <v>10933</v>
      </c>
      <c r="G7518">
        <v>7</v>
      </c>
      <c r="H7518">
        <v>1</v>
      </c>
    </row>
    <row r="7519" spans="1:8" x14ac:dyDescent="0.3">
      <c r="A7519" s="33">
        <v>110702</v>
      </c>
      <c r="B7519" t="s">
        <v>11020</v>
      </c>
      <c r="C7519">
        <v>675388.76</v>
      </c>
      <c r="D7519">
        <v>104</v>
      </c>
      <c r="E7519">
        <v>151</v>
      </c>
      <c r="F7519" t="s">
        <v>10933</v>
      </c>
      <c r="G7519">
        <v>0</v>
      </c>
      <c r="H7519">
        <v>0</v>
      </c>
    </row>
    <row r="7520" spans="1:8" x14ac:dyDescent="0.3">
      <c r="A7520" s="33">
        <v>110171</v>
      </c>
      <c r="B7520" t="s">
        <v>11021</v>
      </c>
      <c r="C7520">
        <v>1337781.19</v>
      </c>
      <c r="D7520">
        <v>104</v>
      </c>
      <c r="E7520">
        <v>46</v>
      </c>
      <c r="F7520" t="s">
        <v>10933</v>
      </c>
      <c r="G7520">
        <v>0</v>
      </c>
      <c r="H7520">
        <v>0</v>
      </c>
    </row>
    <row r="7521" spans="1:8" x14ac:dyDescent="0.3">
      <c r="A7521" s="33">
        <v>111367</v>
      </c>
      <c r="B7521" t="s">
        <v>11022</v>
      </c>
      <c r="C7521">
        <v>692270.04</v>
      </c>
      <c r="D7521">
        <v>104</v>
      </c>
      <c r="E7521">
        <v>168</v>
      </c>
      <c r="F7521" t="s">
        <v>10933</v>
      </c>
      <c r="G7521">
        <v>2</v>
      </c>
      <c r="H7521">
        <v>1</v>
      </c>
    </row>
    <row r="7522" spans="1:8" x14ac:dyDescent="0.3">
      <c r="A7522" s="33">
        <v>112532</v>
      </c>
      <c r="B7522" t="s">
        <v>11023</v>
      </c>
      <c r="C7522">
        <v>126717.39</v>
      </c>
      <c r="D7522">
        <v>104</v>
      </c>
      <c r="E7522">
        <v>292</v>
      </c>
      <c r="F7522" t="s">
        <v>10933</v>
      </c>
      <c r="G7522">
        <v>0</v>
      </c>
      <c r="H7522">
        <v>0</v>
      </c>
    </row>
    <row r="7523" spans="1:8" x14ac:dyDescent="0.3">
      <c r="A7523" s="33">
        <v>112533</v>
      </c>
      <c r="B7523" t="s">
        <v>11024</v>
      </c>
      <c r="C7523">
        <v>146918.72</v>
      </c>
      <c r="D7523">
        <v>104</v>
      </c>
      <c r="E7523">
        <v>292</v>
      </c>
      <c r="F7523" t="s">
        <v>10933</v>
      </c>
      <c r="G7523">
        <v>0</v>
      </c>
      <c r="H7523">
        <v>0</v>
      </c>
    </row>
    <row r="7524" spans="1:8" x14ac:dyDescent="0.3">
      <c r="A7524" t="s">
        <v>34</v>
      </c>
      <c r="B7524" t="s">
        <v>11025</v>
      </c>
      <c r="C7524">
        <v>260973.98</v>
      </c>
      <c r="D7524">
        <v>104</v>
      </c>
      <c r="E7524">
        <v>14</v>
      </c>
      <c r="F7524" t="s">
        <v>10933</v>
      </c>
      <c r="G7524">
        <v>0</v>
      </c>
      <c r="H7524">
        <v>0</v>
      </c>
    </row>
    <row r="7525" spans="1:8" x14ac:dyDescent="0.3">
      <c r="A7525" s="33">
        <v>112534</v>
      </c>
      <c r="B7525" t="s">
        <v>11026</v>
      </c>
      <c r="C7525">
        <v>170180.85</v>
      </c>
      <c r="D7525">
        <v>104</v>
      </c>
      <c r="E7525">
        <v>292</v>
      </c>
      <c r="F7525" t="s">
        <v>10933</v>
      </c>
      <c r="G7525">
        <v>0</v>
      </c>
      <c r="H7525">
        <v>0</v>
      </c>
    </row>
    <row r="7526" spans="1:8" x14ac:dyDescent="0.3">
      <c r="A7526" s="33">
        <v>112987</v>
      </c>
      <c r="B7526" t="s">
        <v>11027</v>
      </c>
      <c r="C7526">
        <v>196323.48</v>
      </c>
      <c r="D7526">
        <v>104</v>
      </c>
      <c r="E7526">
        <v>151</v>
      </c>
      <c r="F7526" t="s">
        <v>10933</v>
      </c>
      <c r="G7526">
        <v>16</v>
      </c>
      <c r="H7526">
        <v>1</v>
      </c>
    </row>
    <row r="7527" spans="1:8" x14ac:dyDescent="0.3">
      <c r="A7527" s="33">
        <v>111720</v>
      </c>
      <c r="B7527" t="s">
        <v>11028</v>
      </c>
      <c r="C7527">
        <v>241787.98</v>
      </c>
      <c r="D7527">
        <v>104</v>
      </c>
      <c r="E7527">
        <v>95</v>
      </c>
      <c r="F7527" t="s">
        <v>10933</v>
      </c>
      <c r="G7527">
        <v>0</v>
      </c>
      <c r="H7527">
        <v>0</v>
      </c>
    </row>
    <row r="7528" spans="1:8" x14ac:dyDescent="0.3">
      <c r="A7528" s="33">
        <v>110084</v>
      </c>
      <c r="B7528" t="s">
        <v>11029</v>
      </c>
      <c r="C7528">
        <v>286033.76</v>
      </c>
      <c r="D7528">
        <v>104</v>
      </c>
      <c r="E7528">
        <v>151</v>
      </c>
      <c r="F7528" t="s">
        <v>10933</v>
      </c>
      <c r="G7528">
        <v>22</v>
      </c>
      <c r="H7528">
        <v>1</v>
      </c>
    </row>
    <row r="7529" spans="1:8" x14ac:dyDescent="0.3">
      <c r="A7529" s="33">
        <v>110214</v>
      </c>
      <c r="B7529" t="s">
        <v>11030</v>
      </c>
      <c r="C7529">
        <v>1764146.69</v>
      </c>
      <c r="D7529">
        <v>104</v>
      </c>
      <c r="E7529">
        <v>44</v>
      </c>
      <c r="F7529" t="s">
        <v>10933</v>
      </c>
      <c r="G7529">
        <v>1</v>
      </c>
      <c r="H7529">
        <v>0</v>
      </c>
    </row>
    <row r="7530" spans="1:8" x14ac:dyDescent="0.3">
      <c r="A7530" s="33">
        <v>110237</v>
      </c>
      <c r="B7530" t="s">
        <v>11030</v>
      </c>
      <c r="C7530">
        <v>1672031.56</v>
      </c>
      <c r="D7530">
        <v>104</v>
      </c>
      <c r="E7530">
        <v>168</v>
      </c>
      <c r="F7530" t="s">
        <v>10933</v>
      </c>
      <c r="G7530">
        <v>0</v>
      </c>
      <c r="H7530">
        <v>0</v>
      </c>
    </row>
    <row r="7531" spans="1:8" x14ac:dyDescent="0.3">
      <c r="A7531" s="33">
        <v>111914</v>
      </c>
      <c r="B7531" t="s">
        <v>11031</v>
      </c>
      <c r="C7531">
        <v>1432280.6</v>
      </c>
      <c r="D7531">
        <v>104</v>
      </c>
      <c r="E7531">
        <v>168</v>
      </c>
      <c r="F7531" t="s">
        <v>10933</v>
      </c>
      <c r="G7531">
        <v>12</v>
      </c>
      <c r="H7531">
        <v>1</v>
      </c>
    </row>
    <row r="7532" spans="1:8" x14ac:dyDescent="0.3">
      <c r="A7532" s="33">
        <v>110215</v>
      </c>
      <c r="B7532" t="s">
        <v>11032</v>
      </c>
      <c r="C7532">
        <v>1959152.33</v>
      </c>
      <c r="D7532">
        <v>104</v>
      </c>
      <c r="E7532">
        <v>168</v>
      </c>
      <c r="F7532" t="s">
        <v>10933</v>
      </c>
      <c r="G7532">
        <v>12</v>
      </c>
      <c r="H7532">
        <v>1</v>
      </c>
    </row>
    <row r="7533" spans="1:8" x14ac:dyDescent="0.3">
      <c r="A7533" s="33">
        <v>110993</v>
      </c>
      <c r="B7533" t="s">
        <v>11033</v>
      </c>
      <c r="C7533">
        <v>227385.66</v>
      </c>
      <c r="D7533">
        <v>104</v>
      </c>
      <c r="E7533">
        <v>168</v>
      </c>
      <c r="F7533" t="s">
        <v>10933</v>
      </c>
      <c r="G7533">
        <v>5</v>
      </c>
      <c r="H7533">
        <v>1</v>
      </c>
    </row>
    <row r="7534" spans="1:8" x14ac:dyDescent="0.3">
      <c r="A7534" s="33">
        <v>112397</v>
      </c>
      <c r="B7534" t="s">
        <v>11034</v>
      </c>
      <c r="C7534">
        <v>220725.4</v>
      </c>
      <c r="D7534">
        <v>104</v>
      </c>
      <c r="E7534">
        <v>14</v>
      </c>
      <c r="F7534" t="s">
        <v>10933</v>
      </c>
      <c r="G7534">
        <v>0</v>
      </c>
      <c r="H7534">
        <v>0</v>
      </c>
    </row>
    <row r="7535" spans="1:8" x14ac:dyDescent="0.3">
      <c r="A7535" s="33">
        <v>110085</v>
      </c>
      <c r="B7535" t="s">
        <v>11035</v>
      </c>
      <c r="C7535">
        <v>320231.18</v>
      </c>
      <c r="D7535">
        <v>104</v>
      </c>
      <c r="E7535">
        <v>151</v>
      </c>
      <c r="F7535" t="s">
        <v>10933</v>
      </c>
      <c r="G7535">
        <v>13</v>
      </c>
      <c r="H7535">
        <v>1</v>
      </c>
    </row>
    <row r="7536" spans="1:8" x14ac:dyDescent="0.3">
      <c r="A7536" s="33">
        <v>110092</v>
      </c>
      <c r="B7536" t="s">
        <v>11036</v>
      </c>
      <c r="C7536">
        <v>341940.32</v>
      </c>
      <c r="D7536">
        <v>104</v>
      </c>
      <c r="E7536">
        <v>151</v>
      </c>
      <c r="F7536" t="s">
        <v>10933</v>
      </c>
      <c r="G7536">
        <v>1</v>
      </c>
      <c r="H7536">
        <v>0</v>
      </c>
    </row>
    <row r="7537" spans="1:8" x14ac:dyDescent="0.3">
      <c r="A7537" s="33">
        <v>110703</v>
      </c>
      <c r="B7537" t="s">
        <v>11037</v>
      </c>
      <c r="C7537">
        <v>360629.25</v>
      </c>
      <c r="D7537">
        <v>104</v>
      </c>
      <c r="E7537">
        <v>151</v>
      </c>
      <c r="F7537" t="s">
        <v>10933</v>
      </c>
      <c r="G7537">
        <v>13</v>
      </c>
      <c r="H7537">
        <v>1</v>
      </c>
    </row>
    <row r="7538" spans="1:8" x14ac:dyDescent="0.3">
      <c r="A7538" s="33">
        <v>110181</v>
      </c>
      <c r="B7538" t="s">
        <v>11038</v>
      </c>
      <c r="C7538">
        <v>395584.1</v>
      </c>
      <c r="D7538">
        <v>104</v>
      </c>
      <c r="E7538">
        <v>46</v>
      </c>
      <c r="F7538" t="s">
        <v>10933</v>
      </c>
      <c r="G7538">
        <v>0</v>
      </c>
      <c r="H7538">
        <v>0</v>
      </c>
    </row>
    <row r="7539" spans="1:8" x14ac:dyDescent="0.3">
      <c r="A7539" s="33">
        <v>111559</v>
      </c>
      <c r="B7539" t="s">
        <v>11039</v>
      </c>
      <c r="C7539">
        <v>437455.48</v>
      </c>
      <c r="D7539">
        <v>104</v>
      </c>
      <c r="E7539">
        <v>95</v>
      </c>
      <c r="F7539" t="s">
        <v>10933</v>
      </c>
      <c r="G7539">
        <v>0</v>
      </c>
      <c r="H7539">
        <v>0</v>
      </c>
    </row>
    <row r="7540" spans="1:8" x14ac:dyDescent="0.3">
      <c r="A7540" s="33">
        <v>111560</v>
      </c>
      <c r="B7540" t="s">
        <v>11040</v>
      </c>
      <c r="C7540">
        <v>410205.5</v>
      </c>
      <c r="D7540">
        <v>104</v>
      </c>
      <c r="E7540">
        <v>95</v>
      </c>
      <c r="F7540" t="s">
        <v>10933</v>
      </c>
      <c r="G7540">
        <v>0</v>
      </c>
      <c r="H7540">
        <v>0</v>
      </c>
    </row>
    <row r="7541" spans="1:8" x14ac:dyDescent="0.3">
      <c r="A7541" t="s">
        <v>35</v>
      </c>
      <c r="B7541" t="s">
        <v>11041</v>
      </c>
      <c r="C7541">
        <v>460272.07</v>
      </c>
      <c r="D7541">
        <v>104</v>
      </c>
      <c r="E7541">
        <v>14</v>
      </c>
      <c r="F7541" t="s">
        <v>10933</v>
      </c>
      <c r="G7541">
        <v>0</v>
      </c>
      <c r="H7541">
        <v>0</v>
      </c>
    </row>
    <row r="7542" spans="1:8" x14ac:dyDescent="0.3">
      <c r="A7542" s="33">
        <v>110101</v>
      </c>
      <c r="B7542" t="s">
        <v>11042</v>
      </c>
      <c r="C7542">
        <v>0</v>
      </c>
      <c r="D7542">
        <v>104</v>
      </c>
      <c r="E7542">
        <v>157</v>
      </c>
      <c r="F7542" t="s">
        <v>10933</v>
      </c>
      <c r="G7542">
        <v>0</v>
      </c>
      <c r="H7542">
        <v>0</v>
      </c>
    </row>
    <row r="7543" spans="1:8" x14ac:dyDescent="0.3">
      <c r="A7543" s="33">
        <v>111995</v>
      </c>
      <c r="B7543" t="s">
        <v>11043</v>
      </c>
      <c r="C7543">
        <v>368594.5</v>
      </c>
      <c r="D7543">
        <v>104</v>
      </c>
      <c r="E7543">
        <v>151</v>
      </c>
      <c r="F7543" t="s">
        <v>10933</v>
      </c>
      <c r="G7543">
        <v>0</v>
      </c>
      <c r="H7543">
        <v>0</v>
      </c>
    </row>
    <row r="7544" spans="1:8" x14ac:dyDescent="0.3">
      <c r="A7544" s="33">
        <v>111556</v>
      </c>
      <c r="B7544" t="s">
        <v>11044</v>
      </c>
      <c r="C7544">
        <v>449859.29</v>
      </c>
      <c r="D7544">
        <v>104</v>
      </c>
      <c r="E7544">
        <v>95</v>
      </c>
      <c r="F7544" t="s">
        <v>10933</v>
      </c>
      <c r="G7544">
        <v>0</v>
      </c>
      <c r="H7544">
        <v>0</v>
      </c>
    </row>
    <row r="7545" spans="1:8" x14ac:dyDescent="0.3">
      <c r="A7545" s="33">
        <v>110086</v>
      </c>
      <c r="B7545" t="s">
        <v>11045</v>
      </c>
      <c r="C7545">
        <v>480133</v>
      </c>
      <c r="D7545">
        <v>104</v>
      </c>
      <c r="E7545">
        <v>151</v>
      </c>
      <c r="F7545" t="s">
        <v>10933</v>
      </c>
      <c r="G7545">
        <v>7</v>
      </c>
      <c r="H7545">
        <v>1</v>
      </c>
    </row>
    <row r="7546" spans="1:8" x14ac:dyDescent="0.3">
      <c r="A7546" s="33">
        <v>110087</v>
      </c>
      <c r="B7546" t="s">
        <v>11046</v>
      </c>
      <c r="C7546">
        <v>415105.31</v>
      </c>
      <c r="D7546">
        <v>104</v>
      </c>
      <c r="E7546">
        <v>151</v>
      </c>
      <c r="F7546" t="s">
        <v>10933</v>
      </c>
      <c r="G7546">
        <v>22</v>
      </c>
      <c r="H7546">
        <v>1</v>
      </c>
    </row>
    <row r="7547" spans="1:8" x14ac:dyDescent="0.3">
      <c r="A7547" s="33">
        <v>111233</v>
      </c>
      <c r="B7547" t="s">
        <v>11047</v>
      </c>
      <c r="C7547">
        <v>383627.88</v>
      </c>
      <c r="D7547">
        <v>104</v>
      </c>
      <c r="E7547">
        <v>151</v>
      </c>
      <c r="F7547" t="s">
        <v>10933</v>
      </c>
      <c r="G7547">
        <v>2</v>
      </c>
      <c r="H7547">
        <v>1</v>
      </c>
    </row>
    <row r="7548" spans="1:8" x14ac:dyDescent="0.3">
      <c r="A7548" s="33">
        <v>111234</v>
      </c>
      <c r="B7548" t="s">
        <v>11048</v>
      </c>
      <c r="C7548">
        <v>460738.86</v>
      </c>
      <c r="D7548">
        <v>104</v>
      </c>
      <c r="E7548">
        <v>151</v>
      </c>
      <c r="F7548" t="s">
        <v>10933</v>
      </c>
      <c r="G7548">
        <v>2</v>
      </c>
      <c r="H7548">
        <v>1</v>
      </c>
    </row>
    <row r="7549" spans="1:8" x14ac:dyDescent="0.3">
      <c r="A7549" s="33">
        <v>110245</v>
      </c>
      <c r="B7549" t="s">
        <v>11049</v>
      </c>
      <c r="C7549">
        <v>0</v>
      </c>
      <c r="D7549">
        <v>104</v>
      </c>
      <c r="E7549">
        <v>168</v>
      </c>
      <c r="F7549" t="s">
        <v>10933</v>
      </c>
      <c r="G7549">
        <v>0</v>
      </c>
      <c r="H7549">
        <v>0</v>
      </c>
    </row>
    <row r="7550" spans="1:8" x14ac:dyDescent="0.3">
      <c r="A7550" s="33">
        <v>110732</v>
      </c>
      <c r="B7550" t="s">
        <v>11050</v>
      </c>
      <c r="C7550">
        <v>574065.56999999995</v>
      </c>
      <c r="D7550">
        <v>104</v>
      </c>
      <c r="E7550">
        <v>95</v>
      </c>
      <c r="F7550" t="s">
        <v>10933</v>
      </c>
      <c r="G7550">
        <v>1</v>
      </c>
      <c r="H7550">
        <v>0</v>
      </c>
    </row>
    <row r="7551" spans="1:8" x14ac:dyDescent="0.3">
      <c r="A7551" s="33">
        <v>110704</v>
      </c>
      <c r="B7551" t="s">
        <v>11051</v>
      </c>
      <c r="C7551">
        <v>594206</v>
      </c>
      <c r="D7551">
        <v>104</v>
      </c>
      <c r="E7551">
        <v>151</v>
      </c>
      <c r="F7551" t="s">
        <v>10933</v>
      </c>
      <c r="G7551">
        <v>48</v>
      </c>
      <c r="H7551">
        <v>1</v>
      </c>
    </row>
    <row r="7552" spans="1:8" x14ac:dyDescent="0.3">
      <c r="A7552" s="33">
        <v>108731</v>
      </c>
      <c r="B7552" t="s">
        <v>11052</v>
      </c>
      <c r="C7552">
        <v>610708.78</v>
      </c>
      <c r="D7552">
        <v>104</v>
      </c>
      <c r="E7552">
        <v>14</v>
      </c>
      <c r="F7552" t="s">
        <v>10933</v>
      </c>
      <c r="G7552">
        <v>0</v>
      </c>
      <c r="H7552">
        <v>0</v>
      </c>
    </row>
    <row r="7553" spans="1:8" x14ac:dyDescent="0.3">
      <c r="A7553" s="33">
        <v>111961</v>
      </c>
      <c r="B7553" t="s">
        <v>11053</v>
      </c>
      <c r="C7553">
        <v>761793.15</v>
      </c>
      <c r="D7553">
        <v>104</v>
      </c>
      <c r="E7553">
        <v>14</v>
      </c>
      <c r="F7553" t="s">
        <v>10933</v>
      </c>
      <c r="G7553">
        <v>0</v>
      </c>
      <c r="H7553">
        <v>0</v>
      </c>
    </row>
    <row r="7554" spans="1:8" x14ac:dyDescent="0.3">
      <c r="A7554" s="33">
        <v>110088</v>
      </c>
      <c r="B7554" t="s">
        <v>11054</v>
      </c>
      <c r="C7554">
        <v>512561</v>
      </c>
      <c r="D7554">
        <v>104</v>
      </c>
      <c r="E7554">
        <v>151</v>
      </c>
      <c r="F7554" t="s">
        <v>10933</v>
      </c>
      <c r="G7554">
        <v>9</v>
      </c>
      <c r="H7554">
        <v>1</v>
      </c>
    </row>
    <row r="7555" spans="1:8" x14ac:dyDescent="0.3">
      <c r="A7555" s="33">
        <v>110089</v>
      </c>
      <c r="B7555" t="s">
        <v>11055</v>
      </c>
      <c r="C7555">
        <v>503659</v>
      </c>
      <c r="D7555">
        <v>104</v>
      </c>
      <c r="E7555">
        <v>151</v>
      </c>
      <c r="F7555" t="s">
        <v>10933</v>
      </c>
      <c r="G7555">
        <v>8</v>
      </c>
      <c r="H7555">
        <v>1</v>
      </c>
    </row>
    <row r="7556" spans="1:8" x14ac:dyDescent="0.3">
      <c r="A7556" s="33">
        <v>112398</v>
      </c>
      <c r="B7556" t="s">
        <v>11056</v>
      </c>
      <c r="C7556">
        <v>378680.08</v>
      </c>
      <c r="D7556">
        <v>104</v>
      </c>
      <c r="E7556">
        <v>14</v>
      </c>
      <c r="F7556" t="s">
        <v>10933</v>
      </c>
      <c r="G7556">
        <v>0</v>
      </c>
      <c r="H7556">
        <v>0</v>
      </c>
    </row>
    <row r="7557" spans="1:8" x14ac:dyDescent="0.3">
      <c r="A7557" s="33">
        <v>111235</v>
      </c>
      <c r="B7557" t="s">
        <v>11057</v>
      </c>
      <c r="C7557">
        <v>608641.41</v>
      </c>
      <c r="D7557">
        <v>104</v>
      </c>
      <c r="E7557">
        <v>151</v>
      </c>
      <c r="F7557" t="s">
        <v>10933</v>
      </c>
      <c r="G7557">
        <v>8</v>
      </c>
      <c r="H7557">
        <v>1</v>
      </c>
    </row>
    <row r="7558" spans="1:8" x14ac:dyDescent="0.3">
      <c r="A7558" s="33">
        <v>110090</v>
      </c>
      <c r="B7558" t="s">
        <v>11058</v>
      </c>
      <c r="C7558">
        <v>664037.11</v>
      </c>
      <c r="D7558">
        <v>104</v>
      </c>
      <c r="E7558">
        <v>151</v>
      </c>
      <c r="F7558" t="s">
        <v>10933</v>
      </c>
      <c r="G7558">
        <v>7</v>
      </c>
      <c r="H7558">
        <v>1</v>
      </c>
    </row>
    <row r="7559" spans="1:8" x14ac:dyDescent="0.3">
      <c r="A7559" s="33">
        <v>111996</v>
      </c>
      <c r="B7559" t="s">
        <v>11059</v>
      </c>
      <c r="C7559">
        <v>752788</v>
      </c>
      <c r="D7559">
        <v>104</v>
      </c>
      <c r="E7559">
        <v>151</v>
      </c>
      <c r="F7559" t="s">
        <v>10933</v>
      </c>
      <c r="G7559">
        <v>36</v>
      </c>
      <c r="H7559">
        <v>1</v>
      </c>
    </row>
    <row r="7560" spans="1:8" x14ac:dyDescent="0.3">
      <c r="A7560" s="33">
        <v>110091</v>
      </c>
      <c r="B7560" t="s">
        <v>11060</v>
      </c>
      <c r="C7560">
        <v>835420.08</v>
      </c>
      <c r="D7560">
        <v>104</v>
      </c>
      <c r="E7560">
        <v>151</v>
      </c>
      <c r="F7560" t="s">
        <v>10933</v>
      </c>
      <c r="G7560">
        <v>16</v>
      </c>
      <c r="H7560">
        <v>1</v>
      </c>
    </row>
    <row r="7561" spans="1:8" x14ac:dyDescent="0.3">
      <c r="A7561" s="33">
        <v>111554</v>
      </c>
      <c r="B7561" t="s">
        <v>11061</v>
      </c>
      <c r="C7561">
        <v>466719.28</v>
      </c>
      <c r="D7561">
        <v>104</v>
      </c>
      <c r="E7561">
        <v>151</v>
      </c>
      <c r="F7561" t="s">
        <v>10933</v>
      </c>
      <c r="G7561">
        <v>6</v>
      </c>
      <c r="H7561">
        <v>1</v>
      </c>
    </row>
    <row r="7562" spans="1:8" x14ac:dyDescent="0.3">
      <c r="A7562" s="33">
        <v>110190</v>
      </c>
      <c r="B7562" t="s">
        <v>11062</v>
      </c>
      <c r="C7562">
        <v>854628.49</v>
      </c>
      <c r="D7562">
        <v>104</v>
      </c>
      <c r="E7562">
        <v>46</v>
      </c>
      <c r="F7562" t="s">
        <v>10933</v>
      </c>
      <c r="G7562">
        <v>0</v>
      </c>
      <c r="H7562">
        <v>0</v>
      </c>
    </row>
    <row r="7563" spans="1:8" x14ac:dyDescent="0.3">
      <c r="A7563" s="33">
        <v>109538</v>
      </c>
      <c r="B7563" t="s">
        <v>11063</v>
      </c>
      <c r="C7563">
        <v>34903.82</v>
      </c>
      <c r="D7563">
        <v>104</v>
      </c>
      <c r="E7563">
        <v>151</v>
      </c>
      <c r="F7563" t="s">
        <v>10933</v>
      </c>
      <c r="G7563">
        <v>0</v>
      </c>
      <c r="H7563">
        <v>0</v>
      </c>
    </row>
    <row r="7564" spans="1:8" x14ac:dyDescent="0.3">
      <c r="A7564" s="33">
        <v>110244</v>
      </c>
      <c r="B7564" t="s">
        <v>11064</v>
      </c>
      <c r="C7564">
        <v>34419.360000000001</v>
      </c>
      <c r="D7564">
        <v>104</v>
      </c>
      <c r="E7564">
        <v>168</v>
      </c>
      <c r="F7564" t="s">
        <v>10933</v>
      </c>
      <c r="G7564">
        <v>12</v>
      </c>
      <c r="H7564">
        <v>1</v>
      </c>
    </row>
    <row r="7565" spans="1:8" x14ac:dyDescent="0.3">
      <c r="A7565" s="33">
        <v>110185</v>
      </c>
      <c r="B7565" t="s">
        <v>11065</v>
      </c>
      <c r="C7565">
        <v>58860.83</v>
      </c>
      <c r="D7565">
        <v>104</v>
      </c>
      <c r="E7565">
        <v>46</v>
      </c>
      <c r="F7565" t="s">
        <v>10933</v>
      </c>
      <c r="G7565">
        <v>0</v>
      </c>
      <c r="H7565">
        <v>0</v>
      </c>
    </row>
    <row r="7566" spans="1:8" x14ac:dyDescent="0.3">
      <c r="A7566" s="33">
        <v>111962</v>
      </c>
      <c r="B7566" t="s">
        <v>11066</v>
      </c>
      <c r="C7566">
        <v>1413453.6</v>
      </c>
      <c r="D7566">
        <v>104</v>
      </c>
      <c r="E7566">
        <v>14</v>
      </c>
      <c r="F7566" t="s">
        <v>10933</v>
      </c>
      <c r="G7566">
        <v>0</v>
      </c>
      <c r="H7566">
        <v>0</v>
      </c>
    </row>
    <row r="7567" spans="1:8" x14ac:dyDescent="0.3">
      <c r="A7567" s="33">
        <v>110183</v>
      </c>
      <c r="B7567" t="s">
        <v>11067</v>
      </c>
      <c r="C7567">
        <v>1060307.45</v>
      </c>
      <c r="D7567">
        <v>104</v>
      </c>
      <c r="E7567">
        <v>46</v>
      </c>
      <c r="F7567" t="s">
        <v>10933</v>
      </c>
      <c r="G7567">
        <v>0</v>
      </c>
      <c r="H7567">
        <v>0</v>
      </c>
    </row>
    <row r="7568" spans="1:8" x14ac:dyDescent="0.3">
      <c r="A7568" t="s">
        <v>20</v>
      </c>
      <c r="B7568" t="s">
        <v>11068</v>
      </c>
      <c r="C7568">
        <v>72318</v>
      </c>
      <c r="D7568">
        <v>104</v>
      </c>
      <c r="E7568">
        <v>296</v>
      </c>
      <c r="F7568" t="s">
        <v>10933</v>
      </c>
      <c r="G7568">
        <v>0</v>
      </c>
      <c r="H7568">
        <v>0</v>
      </c>
    </row>
    <row r="7569" spans="1:8" x14ac:dyDescent="0.3">
      <c r="A7569" s="33">
        <v>109537</v>
      </c>
      <c r="B7569" t="s">
        <v>11069</v>
      </c>
      <c r="C7569">
        <v>62419.199999999997</v>
      </c>
      <c r="D7569">
        <v>104</v>
      </c>
      <c r="E7569">
        <v>151</v>
      </c>
      <c r="F7569" t="s">
        <v>10933</v>
      </c>
      <c r="G7569">
        <v>21</v>
      </c>
      <c r="H7569">
        <v>1</v>
      </c>
    </row>
    <row r="7570" spans="1:8" x14ac:dyDescent="0.3">
      <c r="A7570" s="33">
        <v>110102</v>
      </c>
      <c r="B7570" t="s">
        <v>11070</v>
      </c>
      <c r="C7570">
        <v>59046.68</v>
      </c>
      <c r="D7570">
        <v>104</v>
      </c>
      <c r="E7570">
        <v>157</v>
      </c>
      <c r="F7570" t="s">
        <v>10933</v>
      </c>
      <c r="G7570">
        <v>156</v>
      </c>
      <c r="H7570">
        <v>1</v>
      </c>
    </row>
    <row r="7571" spans="1:8" x14ac:dyDescent="0.3">
      <c r="A7571" s="33">
        <v>109776</v>
      </c>
      <c r="B7571" t="s">
        <v>11071</v>
      </c>
      <c r="C7571">
        <v>51509.9</v>
      </c>
      <c r="D7571">
        <v>104</v>
      </c>
      <c r="E7571">
        <v>151</v>
      </c>
      <c r="F7571" t="s">
        <v>10933</v>
      </c>
      <c r="G7571">
        <v>0</v>
      </c>
      <c r="H7571">
        <v>0</v>
      </c>
    </row>
    <row r="7572" spans="1:8" x14ac:dyDescent="0.3">
      <c r="A7572" s="33">
        <v>109108</v>
      </c>
      <c r="B7572" t="s">
        <v>11072</v>
      </c>
      <c r="C7572">
        <v>47769.89</v>
      </c>
      <c r="D7572">
        <v>104</v>
      </c>
      <c r="E7572">
        <v>44</v>
      </c>
      <c r="F7572" t="s">
        <v>10933</v>
      </c>
      <c r="G7572">
        <v>0</v>
      </c>
      <c r="H7572">
        <v>0</v>
      </c>
    </row>
    <row r="7573" spans="1:8" x14ac:dyDescent="0.3">
      <c r="A7573" s="33">
        <v>109534</v>
      </c>
      <c r="B7573" t="s">
        <v>11073</v>
      </c>
      <c r="C7573">
        <v>68925.460000000006</v>
      </c>
      <c r="D7573">
        <v>104</v>
      </c>
      <c r="E7573">
        <v>151</v>
      </c>
      <c r="F7573" t="s">
        <v>10933</v>
      </c>
      <c r="G7573">
        <v>0</v>
      </c>
      <c r="H7573">
        <v>0</v>
      </c>
    </row>
    <row r="7574" spans="1:8" x14ac:dyDescent="0.3">
      <c r="A7574" s="33">
        <v>112473</v>
      </c>
      <c r="B7574" t="s">
        <v>11074</v>
      </c>
      <c r="C7574">
        <v>58431</v>
      </c>
      <c r="D7574">
        <v>104</v>
      </c>
      <c r="E7574">
        <v>157</v>
      </c>
      <c r="F7574" t="s">
        <v>10933</v>
      </c>
      <c r="G7574">
        <v>43</v>
      </c>
      <c r="H7574">
        <v>1</v>
      </c>
    </row>
    <row r="7575" spans="1:8" x14ac:dyDescent="0.3">
      <c r="A7575" s="33">
        <v>111555</v>
      </c>
      <c r="B7575" t="s">
        <v>11075</v>
      </c>
      <c r="C7575">
        <v>63336.37</v>
      </c>
      <c r="D7575">
        <v>104</v>
      </c>
      <c r="E7575">
        <v>95</v>
      </c>
      <c r="F7575" t="s">
        <v>10933</v>
      </c>
      <c r="G7575">
        <v>0</v>
      </c>
      <c r="H7575">
        <v>0</v>
      </c>
    </row>
    <row r="7576" spans="1:8" x14ac:dyDescent="0.3">
      <c r="A7576" s="33">
        <v>109594</v>
      </c>
      <c r="B7576" t="s">
        <v>11076</v>
      </c>
      <c r="C7576">
        <v>73468.12</v>
      </c>
      <c r="D7576">
        <v>104</v>
      </c>
      <c r="E7576">
        <v>9</v>
      </c>
      <c r="F7576" t="s">
        <v>10933</v>
      </c>
      <c r="G7576">
        <v>0</v>
      </c>
      <c r="H7576">
        <v>0</v>
      </c>
    </row>
    <row r="7577" spans="1:8" x14ac:dyDescent="0.3">
      <c r="A7577" s="33">
        <v>110504</v>
      </c>
      <c r="B7577" t="s">
        <v>11077</v>
      </c>
      <c r="C7577">
        <v>66519.78</v>
      </c>
      <c r="D7577">
        <v>104</v>
      </c>
      <c r="E7577">
        <v>44</v>
      </c>
      <c r="F7577" t="s">
        <v>10933</v>
      </c>
      <c r="G7577">
        <v>0</v>
      </c>
      <c r="H7577">
        <v>0</v>
      </c>
    </row>
    <row r="7578" spans="1:8" x14ac:dyDescent="0.3">
      <c r="A7578" s="33">
        <v>109279</v>
      </c>
      <c r="B7578" t="s">
        <v>11078</v>
      </c>
      <c r="C7578">
        <v>77278.559999999998</v>
      </c>
      <c r="D7578">
        <v>104</v>
      </c>
      <c r="E7578">
        <v>95</v>
      </c>
      <c r="F7578" t="s">
        <v>10933</v>
      </c>
      <c r="G7578">
        <v>0</v>
      </c>
      <c r="H7578">
        <v>0</v>
      </c>
    </row>
    <row r="7579" spans="1:8" x14ac:dyDescent="0.3">
      <c r="A7579" s="33">
        <v>110738</v>
      </c>
      <c r="B7579" t="s">
        <v>11079</v>
      </c>
      <c r="C7579">
        <v>80354.490000000005</v>
      </c>
      <c r="D7579">
        <v>104</v>
      </c>
      <c r="E7579">
        <v>95</v>
      </c>
      <c r="F7579" t="s">
        <v>10933</v>
      </c>
      <c r="G7579">
        <v>0</v>
      </c>
      <c r="H7579">
        <v>0</v>
      </c>
    </row>
    <row r="7580" spans="1:8" x14ac:dyDescent="0.3">
      <c r="A7580" s="33">
        <v>110103</v>
      </c>
      <c r="B7580" t="s">
        <v>11080</v>
      </c>
      <c r="C7580">
        <v>0</v>
      </c>
      <c r="D7580">
        <v>104</v>
      </c>
      <c r="E7580">
        <v>157</v>
      </c>
      <c r="F7580" t="s">
        <v>10933</v>
      </c>
      <c r="G7580">
        <v>0</v>
      </c>
      <c r="H7580">
        <v>0</v>
      </c>
    </row>
    <row r="7581" spans="1:8" x14ac:dyDescent="0.3">
      <c r="A7581" t="s">
        <v>36</v>
      </c>
      <c r="B7581" t="s">
        <v>11081</v>
      </c>
      <c r="C7581">
        <v>87895.9</v>
      </c>
      <c r="D7581">
        <v>104</v>
      </c>
      <c r="E7581">
        <v>14</v>
      </c>
      <c r="F7581" t="s">
        <v>10933</v>
      </c>
      <c r="G7581">
        <v>0</v>
      </c>
      <c r="H7581">
        <v>0</v>
      </c>
    </row>
    <row r="7582" spans="1:8" x14ac:dyDescent="0.3">
      <c r="A7582" t="s">
        <v>37</v>
      </c>
      <c r="B7582" t="s">
        <v>11082</v>
      </c>
      <c r="C7582">
        <v>71436.44</v>
      </c>
      <c r="D7582">
        <v>104</v>
      </c>
      <c r="E7582">
        <v>14</v>
      </c>
      <c r="F7582" t="s">
        <v>10933</v>
      </c>
      <c r="G7582">
        <v>0</v>
      </c>
      <c r="H7582">
        <v>0</v>
      </c>
    </row>
    <row r="7583" spans="1:8" x14ac:dyDescent="0.3">
      <c r="A7583" t="s">
        <v>38</v>
      </c>
      <c r="B7583" t="s">
        <v>11083</v>
      </c>
      <c r="C7583">
        <v>1707171.39</v>
      </c>
      <c r="D7583">
        <v>104</v>
      </c>
      <c r="E7583">
        <v>309</v>
      </c>
      <c r="F7583" t="s">
        <v>10933</v>
      </c>
      <c r="G7583">
        <v>0</v>
      </c>
      <c r="H7583">
        <v>0</v>
      </c>
    </row>
    <row r="7584" spans="1:8" x14ac:dyDescent="0.3">
      <c r="A7584" s="33">
        <v>110706</v>
      </c>
      <c r="B7584" t="s">
        <v>11084</v>
      </c>
      <c r="C7584">
        <v>802524.75</v>
      </c>
      <c r="D7584">
        <v>104</v>
      </c>
      <c r="E7584">
        <v>151</v>
      </c>
      <c r="F7584" t="s">
        <v>10933</v>
      </c>
      <c r="G7584">
        <v>1</v>
      </c>
      <c r="H7584">
        <v>0</v>
      </c>
    </row>
    <row r="7585" spans="1:8" x14ac:dyDescent="0.3">
      <c r="A7585" s="33">
        <v>110490</v>
      </c>
      <c r="B7585" t="s">
        <v>11085</v>
      </c>
      <c r="C7585">
        <v>753463.7</v>
      </c>
      <c r="D7585">
        <v>104</v>
      </c>
      <c r="E7585">
        <v>151</v>
      </c>
      <c r="F7585" t="s">
        <v>10933</v>
      </c>
      <c r="G7585">
        <v>16</v>
      </c>
      <c r="H7585">
        <v>1</v>
      </c>
    </row>
    <row r="7586" spans="1:8" x14ac:dyDescent="0.3">
      <c r="A7586" s="33">
        <v>112441</v>
      </c>
      <c r="B7586" t="s">
        <v>11086</v>
      </c>
      <c r="C7586">
        <v>30720.720000000001</v>
      </c>
      <c r="D7586">
        <v>104</v>
      </c>
      <c r="E7586">
        <v>14</v>
      </c>
      <c r="F7586" t="s">
        <v>10933</v>
      </c>
      <c r="G7586">
        <v>0</v>
      </c>
      <c r="H7586">
        <v>0</v>
      </c>
    </row>
    <row r="7587" spans="1:8" x14ac:dyDescent="0.3">
      <c r="A7587" t="s">
        <v>21</v>
      </c>
      <c r="B7587" t="s">
        <v>11087</v>
      </c>
      <c r="C7587">
        <v>111996</v>
      </c>
      <c r="D7587">
        <v>104</v>
      </c>
      <c r="E7587">
        <v>296</v>
      </c>
      <c r="F7587" t="s">
        <v>10933</v>
      </c>
      <c r="G7587">
        <v>1</v>
      </c>
      <c r="H7587">
        <v>0</v>
      </c>
    </row>
    <row r="7588" spans="1:8" x14ac:dyDescent="0.3">
      <c r="A7588" s="33">
        <v>111969</v>
      </c>
      <c r="B7588" t="s">
        <v>11088</v>
      </c>
      <c r="C7588">
        <v>77724.52</v>
      </c>
      <c r="D7588">
        <v>104</v>
      </c>
      <c r="E7588">
        <v>151</v>
      </c>
      <c r="F7588" t="s">
        <v>10933</v>
      </c>
      <c r="G7588">
        <v>1</v>
      </c>
      <c r="H7588">
        <v>0</v>
      </c>
    </row>
    <row r="7589" spans="1:8" x14ac:dyDescent="0.3">
      <c r="A7589" s="33">
        <v>110784</v>
      </c>
      <c r="B7589" t="s">
        <v>11089</v>
      </c>
      <c r="C7589">
        <v>79982.52</v>
      </c>
      <c r="D7589">
        <v>104</v>
      </c>
      <c r="E7589">
        <v>157</v>
      </c>
      <c r="F7589" t="s">
        <v>10933</v>
      </c>
      <c r="G7589">
        <v>0</v>
      </c>
      <c r="H7589">
        <v>0</v>
      </c>
    </row>
    <row r="7590" spans="1:8" x14ac:dyDescent="0.3">
      <c r="A7590" s="33">
        <v>110739</v>
      </c>
      <c r="B7590" t="s">
        <v>11090</v>
      </c>
      <c r="C7590">
        <v>119218.42</v>
      </c>
      <c r="D7590">
        <v>104</v>
      </c>
      <c r="E7590">
        <v>95</v>
      </c>
      <c r="F7590" t="s">
        <v>10933</v>
      </c>
      <c r="G7590">
        <v>0</v>
      </c>
      <c r="H7590">
        <v>0</v>
      </c>
    </row>
    <row r="7591" spans="1:8" x14ac:dyDescent="0.3">
      <c r="A7591" s="33">
        <v>108506</v>
      </c>
      <c r="B7591" t="s">
        <v>11091</v>
      </c>
      <c r="C7591">
        <v>73877.06</v>
      </c>
      <c r="D7591">
        <v>104</v>
      </c>
      <c r="E7591">
        <v>65</v>
      </c>
      <c r="F7591" t="s">
        <v>10933</v>
      </c>
      <c r="G7591">
        <v>0</v>
      </c>
      <c r="H7591">
        <v>0</v>
      </c>
    </row>
    <row r="7592" spans="1:8" x14ac:dyDescent="0.3">
      <c r="A7592" s="33">
        <v>109533</v>
      </c>
      <c r="B7592" t="s">
        <v>11092</v>
      </c>
      <c r="C7592">
        <v>89182.86</v>
      </c>
      <c r="D7592">
        <v>104</v>
      </c>
      <c r="E7592">
        <v>151</v>
      </c>
      <c r="F7592" t="s">
        <v>10933</v>
      </c>
      <c r="G7592">
        <v>0</v>
      </c>
      <c r="H7592">
        <v>0</v>
      </c>
    </row>
    <row r="7593" spans="1:8" x14ac:dyDescent="0.3">
      <c r="A7593" s="33">
        <v>110994</v>
      </c>
      <c r="B7593" t="s">
        <v>11093</v>
      </c>
      <c r="C7593">
        <v>117021</v>
      </c>
      <c r="D7593">
        <v>104</v>
      </c>
      <c r="E7593">
        <v>168</v>
      </c>
      <c r="F7593" t="s">
        <v>10933</v>
      </c>
      <c r="G7593">
        <v>0</v>
      </c>
      <c r="H7593">
        <v>0</v>
      </c>
    </row>
    <row r="7594" spans="1:8" x14ac:dyDescent="0.3">
      <c r="A7594" s="33">
        <v>110740</v>
      </c>
      <c r="B7594" t="s">
        <v>11094</v>
      </c>
      <c r="C7594">
        <v>132897.16</v>
      </c>
      <c r="D7594">
        <v>104</v>
      </c>
      <c r="E7594">
        <v>95</v>
      </c>
      <c r="F7594" t="s">
        <v>10933</v>
      </c>
      <c r="G7594">
        <v>34</v>
      </c>
      <c r="H7594">
        <v>1</v>
      </c>
    </row>
    <row r="7595" spans="1:8" x14ac:dyDescent="0.3">
      <c r="A7595" s="33">
        <v>109558</v>
      </c>
      <c r="B7595" t="s">
        <v>11095</v>
      </c>
      <c r="C7595">
        <v>129103.84</v>
      </c>
      <c r="D7595">
        <v>104</v>
      </c>
      <c r="E7595">
        <v>44</v>
      </c>
      <c r="F7595" t="s">
        <v>10933</v>
      </c>
      <c r="G7595">
        <v>0</v>
      </c>
      <c r="H7595">
        <v>0</v>
      </c>
    </row>
    <row r="7596" spans="1:8" x14ac:dyDescent="0.3">
      <c r="A7596" s="33">
        <v>110967</v>
      </c>
      <c r="B7596" t="s">
        <v>11096</v>
      </c>
      <c r="C7596">
        <v>0</v>
      </c>
      <c r="D7596">
        <v>104</v>
      </c>
      <c r="E7596">
        <v>157</v>
      </c>
      <c r="F7596" t="s">
        <v>10933</v>
      </c>
      <c r="G7596">
        <v>0</v>
      </c>
      <c r="H7596">
        <v>0</v>
      </c>
    </row>
    <row r="7597" spans="1:8" x14ac:dyDescent="0.3">
      <c r="A7597" s="33">
        <v>109531</v>
      </c>
      <c r="B7597" t="s">
        <v>11097</v>
      </c>
      <c r="C7597">
        <v>117714.29</v>
      </c>
      <c r="D7597">
        <v>104</v>
      </c>
      <c r="E7597">
        <v>151</v>
      </c>
      <c r="F7597" t="s">
        <v>10933</v>
      </c>
      <c r="G7597">
        <v>0</v>
      </c>
      <c r="H7597">
        <v>0</v>
      </c>
    </row>
    <row r="7598" spans="1:8" x14ac:dyDescent="0.3">
      <c r="A7598" t="s">
        <v>39</v>
      </c>
      <c r="B7598" t="s">
        <v>11098</v>
      </c>
      <c r="C7598">
        <v>1810203.24</v>
      </c>
      <c r="D7598">
        <v>104</v>
      </c>
      <c r="E7598">
        <v>296</v>
      </c>
      <c r="F7598" t="s">
        <v>10933</v>
      </c>
      <c r="G7598">
        <v>0</v>
      </c>
      <c r="H7598">
        <v>0</v>
      </c>
    </row>
    <row r="7599" spans="1:8" x14ac:dyDescent="0.3">
      <c r="A7599" t="s">
        <v>40</v>
      </c>
      <c r="B7599" t="s">
        <v>11099</v>
      </c>
      <c r="C7599">
        <v>133994.18</v>
      </c>
      <c r="D7599">
        <v>104</v>
      </c>
      <c r="E7599">
        <v>14</v>
      </c>
      <c r="F7599" t="s">
        <v>10933</v>
      </c>
      <c r="G7599">
        <v>0</v>
      </c>
      <c r="H7599">
        <v>0</v>
      </c>
    </row>
    <row r="7600" spans="1:8" x14ac:dyDescent="0.3">
      <c r="A7600" t="s">
        <v>41</v>
      </c>
      <c r="B7600" t="s">
        <v>11100</v>
      </c>
      <c r="C7600">
        <v>379373.59</v>
      </c>
      <c r="D7600">
        <v>104</v>
      </c>
      <c r="E7600">
        <v>14</v>
      </c>
      <c r="F7600" t="s">
        <v>10933</v>
      </c>
      <c r="G7600">
        <v>0</v>
      </c>
      <c r="H7600">
        <v>0</v>
      </c>
    </row>
    <row r="7601" spans="1:8" x14ac:dyDescent="0.3">
      <c r="A7601" s="33">
        <v>111687</v>
      </c>
      <c r="B7601" t="s">
        <v>11101</v>
      </c>
      <c r="C7601">
        <v>119980.61</v>
      </c>
      <c r="D7601">
        <v>104</v>
      </c>
      <c r="E7601">
        <v>157</v>
      </c>
      <c r="F7601" t="s">
        <v>10933</v>
      </c>
      <c r="G7601">
        <v>0</v>
      </c>
      <c r="H7601">
        <v>0</v>
      </c>
    </row>
    <row r="7602" spans="1:8" x14ac:dyDescent="0.3">
      <c r="A7602" s="33">
        <v>110106</v>
      </c>
      <c r="B7602" t="s">
        <v>11102</v>
      </c>
      <c r="C7602">
        <v>103528</v>
      </c>
      <c r="D7602">
        <v>104</v>
      </c>
      <c r="E7602">
        <v>157</v>
      </c>
      <c r="F7602" t="s">
        <v>10933</v>
      </c>
      <c r="G7602">
        <v>5</v>
      </c>
      <c r="H7602">
        <v>1</v>
      </c>
    </row>
    <row r="7603" spans="1:8" x14ac:dyDescent="0.3">
      <c r="A7603" s="33">
        <v>110741</v>
      </c>
      <c r="B7603" t="s">
        <v>11103</v>
      </c>
      <c r="C7603">
        <v>129132.39</v>
      </c>
      <c r="D7603">
        <v>104</v>
      </c>
      <c r="E7603">
        <v>95</v>
      </c>
      <c r="F7603" t="s">
        <v>10933</v>
      </c>
      <c r="G7603">
        <v>0</v>
      </c>
      <c r="H7603">
        <v>0</v>
      </c>
    </row>
    <row r="7604" spans="1:8" x14ac:dyDescent="0.3">
      <c r="A7604" s="33">
        <v>110107</v>
      </c>
      <c r="B7604" t="s">
        <v>11104</v>
      </c>
      <c r="C7604">
        <v>0</v>
      </c>
      <c r="D7604">
        <v>104</v>
      </c>
      <c r="E7604">
        <v>157</v>
      </c>
      <c r="F7604" t="s">
        <v>10933</v>
      </c>
      <c r="G7604">
        <v>0</v>
      </c>
      <c r="H7604">
        <v>0</v>
      </c>
    </row>
    <row r="7605" spans="1:8" x14ac:dyDescent="0.3">
      <c r="A7605" s="33">
        <v>110108</v>
      </c>
      <c r="B7605" t="s">
        <v>11105</v>
      </c>
      <c r="C7605">
        <v>169703</v>
      </c>
      <c r="D7605">
        <v>104</v>
      </c>
      <c r="E7605">
        <v>157</v>
      </c>
      <c r="F7605" t="s">
        <v>10933</v>
      </c>
      <c r="G7605">
        <v>11</v>
      </c>
      <c r="H7605">
        <v>1</v>
      </c>
    </row>
    <row r="7606" spans="1:8" x14ac:dyDescent="0.3">
      <c r="A7606" s="33">
        <v>111557</v>
      </c>
      <c r="B7606" t="s">
        <v>11106</v>
      </c>
      <c r="C7606">
        <v>0</v>
      </c>
      <c r="D7606">
        <v>104</v>
      </c>
      <c r="E7606">
        <v>95</v>
      </c>
      <c r="F7606" t="s">
        <v>10933</v>
      </c>
      <c r="G7606">
        <v>0</v>
      </c>
      <c r="H7606">
        <v>0</v>
      </c>
    </row>
    <row r="7607" spans="1:8" x14ac:dyDescent="0.3">
      <c r="A7607" t="s">
        <v>42</v>
      </c>
      <c r="B7607" t="s">
        <v>11107</v>
      </c>
      <c r="C7607">
        <v>201073.8</v>
      </c>
      <c r="D7607">
        <v>104</v>
      </c>
      <c r="E7607">
        <v>173</v>
      </c>
      <c r="F7607" t="s">
        <v>10933</v>
      </c>
      <c r="G7607">
        <v>0</v>
      </c>
      <c r="H7607">
        <v>0</v>
      </c>
    </row>
    <row r="7608" spans="1:8" x14ac:dyDescent="0.3">
      <c r="A7608" s="33">
        <v>111862</v>
      </c>
      <c r="B7608" t="s">
        <v>11108</v>
      </c>
      <c r="C7608">
        <v>474121.69</v>
      </c>
      <c r="D7608">
        <v>104</v>
      </c>
      <c r="E7608">
        <v>157</v>
      </c>
      <c r="F7608" t="s">
        <v>10933</v>
      </c>
      <c r="G7608">
        <v>1</v>
      </c>
      <c r="H7608">
        <v>0</v>
      </c>
    </row>
    <row r="7609" spans="1:8" x14ac:dyDescent="0.3">
      <c r="A7609" s="33">
        <v>112334</v>
      </c>
      <c r="B7609" t="s">
        <v>11110</v>
      </c>
      <c r="C7609">
        <v>22932.98</v>
      </c>
      <c r="D7609">
        <v>86</v>
      </c>
      <c r="E7609">
        <v>280</v>
      </c>
      <c r="F7609" t="s">
        <v>11111</v>
      </c>
      <c r="G7609">
        <v>0</v>
      </c>
      <c r="H7609">
        <v>0</v>
      </c>
    </row>
    <row r="7610" spans="1:8" x14ac:dyDescent="0.3">
      <c r="A7610" s="33">
        <v>112335</v>
      </c>
      <c r="B7610" t="s">
        <v>11112</v>
      </c>
      <c r="C7610">
        <v>27508.92</v>
      </c>
      <c r="D7610">
        <v>86</v>
      </c>
      <c r="E7610">
        <v>280</v>
      </c>
      <c r="F7610" t="s">
        <v>11111</v>
      </c>
      <c r="G7610">
        <v>0</v>
      </c>
      <c r="H7610">
        <v>0</v>
      </c>
    </row>
    <row r="7611" spans="1:8" x14ac:dyDescent="0.3">
      <c r="A7611" s="33">
        <v>112336</v>
      </c>
      <c r="B7611" t="s">
        <v>11113</v>
      </c>
      <c r="C7611">
        <v>31568.02</v>
      </c>
      <c r="D7611">
        <v>86</v>
      </c>
      <c r="E7611">
        <v>280</v>
      </c>
      <c r="F7611" t="s">
        <v>11111</v>
      </c>
      <c r="G7611">
        <v>1</v>
      </c>
      <c r="H7611">
        <v>0</v>
      </c>
    </row>
    <row r="7612" spans="1:8" x14ac:dyDescent="0.3">
      <c r="A7612" s="33">
        <v>112337</v>
      </c>
      <c r="B7612" t="s">
        <v>11114</v>
      </c>
      <c r="C7612">
        <v>33252.839999999997</v>
      </c>
      <c r="D7612">
        <v>86</v>
      </c>
      <c r="E7612">
        <v>280</v>
      </c>
      <c r="F7612" t="s">
        <v>11111</v>
      </c>
      <c r="G7612">
        <v>0</v>
      </c>
      <c r="H7612">
        <v>0</v>
      </c>
    </row>
    <row r="7613" spans="1:8" x14ac:dyDescent="0.3">
      <c r="A7613" s="33">
        <v>112333</v>
      </c>
      <c r="B7613" t="s">
        <v>11115</v>
      </c>
      <c r="C7613">
        <v>24932.48</v>
      </c>
      <c r="D7613">
        <v>86</v>
      </c>
      <c r="E7613">
        <v>280</v>
      </c>
      <c r="F7613" t="s">
        <v>11111</v>
      </c>
      <c r="G7613">
        <v>8</v>
      </c>
      <c r="H7613">
        <v>0</v>
      </c>
    </row>
    <row r="7614" spans="1:8" x14ac:dyDescent="0.3">
      <c r="A7614" t="s">
        <v>11116</v>
      </c>
      <c r="B7614" t="s">
        <v>11117</v>
      </c>
      <c r="C7614">
        <v>16407.849999999999</v>
      </c>
      <c r="D7614">
        <v>86</v>
      </c>
      <c r="E7614">
        <v>142</v>
      </c>
      <c r="F7614" t="s">
        <v>11111</v>
      </c>
      <c r="G7614">
        <v>0</v>
      </c>
      <c r="H7614">
        <v>0</v>
      </c>
    </row>
    <row r="7615" spans="1:8" x14ac:dyDescent="0.3">
      <c r="A7615" t="s">
        <v>11118</v>
      </c>
      <c r="B7615" t="s">
        <v>11119</v>
      </c>
      <c r="C7615">
        <v>158346.38</v>
      </c>
      <c r="D7615">
        <v>86</v>
      </c>
      <c r="E7615">
        <v>177</v>
      </c>
      <c r="F7615" t="s">
        <v>11111</v>
      </c>
      <c r="G7615">
        <v>0</v>
      </c>
      <c r="H7615">
        <v>0</v>
      </c>
    </row>
    <row r="7616" spans="1:8" x14ac:dyDescent="0.3">
      <c r="A7616" t="s">
        <v>11120</v>
      </c>
      <c r="B7616" t="s">
        <v>11121</v>
      </c>
      <c r="C7616">
        <v>107976.96000000001</v>
      </c>
      <c r="D7616">
        <v>86</v>
      </c>
      <c r="E7616">
        <v>142</v>
      </c>
      <c r="F7616" t="s">
        <v>11111</v>
      </c>
      <c r="G7616">
        <v>0</v>
      </c>
      <c r="H7616">
        <v>0</v>
      </c>
    </row>
    <row r="7617" spans="1:8" x14ac:dyDescent="0.3">
      <c r="A7617" t="s">
        <v>11122</v>
      </c>
      <c r="B7617" t="s">
        <v>11123</v>
      </c>
      <c r="C7617">
        <v>325218.38</v>
      </c>
      <c r="D7617">
        <v>86</v>
      </c>
      <c r="E7617">
        <v>142</v>
      </c>
      <c r="F7617" t="s">
        <v>11111</v>
      </c>
      <c r="G7617">
        <v>2</v>
      </c>
      <c r="H7617">
        <v>0</v>
      </c>
    </row>
    <row r="7618" spans="1:8" x14ac:dyDescent="0.3">
      <c r="A7618" t="s">
        <v>11124</v>
      </c>
      <c r="B7618" t="s">
        <v>11125</v>
      </c>
      <c r="C7618">
        <v>365493.23</v>
      </c>
      <c r="D7618">
        <v>86</v>
      </c>
      <c r="E7618">
        <v>82</v>
      </c>
      <c r="F7618" t="s">
        <v>11111</v>
      </c>
      <c r="G7618">
        <v>0</v>
      </c>
      <c r="H7618">
        <v>0</v>
      </c>
    </row>
    <row r="7619" spans="1:8" x14ac:dyDescent="0.3">
      <c r="A7619" s="33">
        <v>111310</v>
      </c>
      <c r="B7619" t="s">
        <v>11128</v>
      </c>
      <c r="C7619">
        <v>29835.1</v>
      </c>
      <c r="D7619">
        <v>86</v>
      </c>
      <c r="E7619">
        <v>141</v>
      </c>
      <c r="F7619" t="s">
        <v>11111</v>
      </c>
      <c r="G7619">
        <v>7</v>
      </c>
      <c r="H7619">
        <v>0</v>
      </c>
    </row>
    <row r="7620" spans="1:8" x14ac:dyDescent="0.3">
      <c r="A7620" s="33">
        <v>110851</v>
      </c>
      <c r="B7620" t="s">
        <v>11129</v>
      </c>
      <c r="C7620">
        <v>31473.62</v>
      </c>
      <c r="D7620">
        <v>86</v>
      </c>
      <c r="E7620">
        <v>141</v>
      </c>
      <c r="F7620" t="s">
        <v>11111</v>
      </c>
      <c r="G7620">
        <v>0</v>
      </c>
      <c r="H7620">
        <v>0</v>
      </c>
    </row>
    <row r="7621" spans="1:8" x14ac:dyDescent="0.3">
      <c r="A7621" s="33">
        <v>110636</v>
      </c>
      <c r="B7621" t="s">
        <v>11130</v>
      </c>
      <c r="C7621">
        <v>29048.45</v>
      </c>
      <c r="D7621">
        <v>86</v>
      </c>
      <c r="E7621">
        <v>37</v>
      </c>
      <c r="F7621" t="s">
        <v>11111</v>
      </c>
      <c r="G7621">
        <v>0</v>
      </c>
      <c r="H7621">
        <v>0</v>
      </c>
    </row>
    <row r="7622" spans="1:8" x14ac:dyDescent="0.3">
      <c r="A7622" s="33">
        <v>111844</v>
      </c>
      <c r="B7622" t="s">
        <v>11131</v>
      </c>
      <c r="C7622">
        <v>35011</v>
      </c>
      <c r="D7622">
        <v>86</v>
      </c>
      <c r="E7622">
        <v>141</v>
      </c>
      <c r="F7622" t="s">
        <v>11111</v>
      </c>
      <c r="G7622">
        <v>44</v>
      </c>
      <c r="H7622">
        <v>1</v>
      </c>
    </row>
    <row r="7623" spans="1:8" x14ac:dyDescent="0.3">
      <c r="A7623" s="33">
        <v>110672</v>
      </c>
      <c r="B7623" t="s">
        <v>11132</v>
      </c>
      <c r="C7623">
        <v>11544.23</v>
      </c>
      <c r="D7623">
        <v>86</v>
      </c>
      <c r="E7623">
        <v>68</v>
      </c>
      <c r="F7623" t="s">
        <v>11111</v>
      </c>
      <c r="G7623">
        <v>0</v>
      </c>
      <c r="H7623">
        <v>0</v>
      </c>
    </row>
    <row r="7624" spans="1:8" x14ac:dyDescent="0.3">
      <c r="A7624" s="33">
        <v>110840</v>
      </c>
      <c r="B7624" t="s">
        <v>11133</v>
      </c>
      <c r="C7624">
        <v>0</v>
      </c>
      <c r="D7624">
        <v>86</v>
      </c>
      <c r="E7624">
        <v>15</v>
      </c>
      <c r="F7624" t="s">
        <v>11111</v>
      </c>
      <c r="G7624">
        <v>0</v>
      </c>
      <c r="H7624">
        <v>0</v>
      </c>
    </row>
    <row r="7625" spans="1:8" x14ac:dyDescent="0.3">
      <c r="A7625" s="33">
        <v>112725</v>
      </c>
      <c r="B7625" t="s">
        <v>11134</v>
      </c>
      <c r="C7625">
        <v>48230</v>
      </c>
      <c r="D7625">
        <v>86</v>
      </c>
      <c r="E7625">
        <v>37</v>
      </c>
      <c r="F7625" t="s">
        <v>11111</v>
      </c>
      <c r="G7625">
        <v>0</v>
      </c>
      <c r="H7625">
        <v>0</v>
      </c>
    </row>
    <row r="7626" spans="1:8" x14ac:dyDescent="0.3">
      <c r="A7626" s="33">
        <v>111484</v>
      </c>
      <c r="B7626" t="s">
        <v>11135</v>
      </c>
      <c r="C7626">
        <v>65913</v>
      </c>
      <c r="D7626">
        <v>86</v>
      </c>
      <c r="E7626">
        <v>15</v>
      </c>
      <c r="F7626" t="s">
        <v>11111</v>
      </c>
      <c r="G7626">
        <v>84</v>
      </c>
      <c r="H7626">
        <v>1</v>
      </c>
    </row>
    <row r="7627" spans="1:8" x14ac:dyDescent="0.3">
      <c r="A7627" s="33">
        <v>112788</v>
      </c>
      <c r="B7627" t="s">
        <v>11136</v>
      </c>
      <c r="C7627">
        <v>44995.22</v>
      </c>
      <c r="D7627">
        <v>86</v>
      </c>
      <c r="E7627">
        <v>141</v>
      </c>
      <c r="F7627" t="s">
        <v>11111</v>
      </c>
      <c r="G7627">
        <v>0</v>
      </c>
      <c r="H7627">
        <v>0</v>
      </c>
    </row>
    <row r="7628" spans="1:8" x14ac:dyDescent="0.3">
      <c r="A7628" s="33">
        <v>150076</v>
      </c>
      <c r="B7628" t="s">
        <v>16944</v>
      </c>
      <c r="C7628">
        <v>0</v>
      </c>
      <c r="D7628">
        <v>86</v>
      </c>
      <c r="E7628">
        <v>37</v>
      </c>
      <c r="F7628" t="s">
        <v>11111</v>
      </c>
      <c r="G7628">
        <v>0</v>
      </c>
      <c r="H7628">
        <v>0</v>
      </c>
    </row>
    <row r="7629" spans="1:8" x14ac:dyDescent="0.3">
      <c r="A7629" s="33">
        <v>109671</v>
      </c>
      <c r="B7629" t="s">
        <v>11137</v>
      </c>
      <c r="C7629">
        <v>28122.01</v>
      </c>
      <c r="D7629">
        <v>86</v>
      </c>
      <c r="E7629">
        <v>37</v>
      </c>
      <c r="F7629" t="s">
        <v>11111</v>
      </c>
      <c r="G7629">
        <v>1</v>
      </c>
      <c r="H7629">
        <v>0</v>
      </c>
    </row>
    <row r="7630" spans="1:8" x14ac:dyDescent="0.3">
      <c r="A7630" s="33">
        <v>111256</v>
      </c>
      <c r="B7630" t="s">
        <v>11138</v>
      </c>
      <c r="C7630">
        <v>27828.63</v>
      </c>
      <c r="D7630">
        <v>86</v>
      </c>
      <c r="E7630">
        <v>139</v>
      </c>
      <c r="F7630" t="s">
        <v>11111</v>
      </c>
      <c r="G7630">
        <v>0</v>
      </c>
      <c r="H7630">
        <v>0</v>
      </c>
    </row>
    <row r="7631" spans="1:8" x14ac:dyDescent="0.3">
      <c r="A7631" s="33">
        <v>112779</v>
      </c>
      <c r="B7631" t="s">
        <v>11139</v>
      </c>
      <c r="C7631">
        <v>33785</v>
      </c>
      <c r="D7631">
        <v>86</v>
      </c>
      <c r="E7631">
        <v>322</v>
      </c>
      <c r="F7631" t="s">
        <v>11111</v>
      </c>
      <c r="G7631">
        <v>397</v>
      </c>
      <c r="H7631">
        <v>1</v>
      </c>
    </row>
    <row r="7632" spans="1:8" x14ac:dyDescent="0.3">
      <c r="A7632" s="33">
        <v>112379</v>
      </c>
      <c r="B7632" t="s">
        <v>11140</v>
      </c>
      <c r="C7632">
        <v>11544.23</v>
      </c>
      <c r="D7632">
        <v>86</v>
      </c>
      <c r="E7632">
        <v>68</v>
      </c>
      <c r="F7632" t="s">
        <v>11111</v>
      </c>
      <c r="G7632">
        <v>0</v>
      </c>
      <c r="H7632">
        <v>0</v>
      </c>
    </row>
    <row r="7633" spans="1:8" x14ac:dyDescent="0.3">
      <c r="A7633" s="33">
        <v>112492</v>
      </c>
      <c r="B7633" t="s">
        <v>11141</v>
      </c>
      <c r="C7633">
        <v>40390.410000000003</v>
      </c>
      <c r="D7633">
        <v>86</v>
      </c>
      <c r="E7633">
        <v>15</v>
      </c>
      <c r="F7633" t="s">
        <v>11111</v>
      </c>
      <c r="G7633">
        <v>130</v>
      </c>
      <c r="H7633">
        <v>1</v>
      </c>
    </row>
    <row r="7634" spans="1:8" x14ac:dyDescent="0.3">
      <c r="A7634" s="33">
        <v>110884</v>
      </c>
      <c r="B7634" t="s">
        <v>11142</v>
      </c>
      <c r="C7634">
        <v>35700</v>
      </c>
      <c r="D7634">
        <v>86</v>
      </c>
      <c r="E7634">
        <v>37</v>
      </c>
      <c r="F7634" t="s">
        <v>11111</v>
      </c>
      <c r="G7634">
        <v>213</v>
      </c>
      <c r="H7634">
        <v>1</v>
      </c>
    </row>
    <row r="7635" spans="1:8" x14ac:dyDescent="0.3">
      <c r="A7635" s="33">
        <v>112782</v>
      </c>
      <c r="B7635" t="s">
        <v>11143</v>
      </c>
      <c r="C7635">
        <v>26469.62</v>
      </c>
      <c r="D7635">
        <v>86</v>
      </c>
      <c r="E7635">
        <v>335</v>
      </c>
      <c r="F7635" t="s">
        <v>11111</v>
      </c>
      <c r="G7635">
        <v>0</v>
      </c>
      <c r="H7635">
        <v>0</v>
      </c>
    </row>
    <row r="7636" spans="1:8" x14ac:dyDescent="0.3">
      <c r="A7636" s="33">
        <v>112862</v>
      </c>
      <c r="B7636" t="s">
        <v>11144</v>
      </c>
      <c r="C7636">
        <v>33746.410000000003</v>
      </c>
      <c r="D7636">
        <v>86</v>
      </c>
      <c r="E7636">
        <v>335</v>
      </c>
      <c r="F7636" t="s">
        <v>11111</v>
      </c>
      <c r="G7636">
        <v>477</v>
      </c>
      <c r="H7636">
        <v>1</v>
      </c>
    </row>
    <row r="7637" spans="1:8" x14ac:dyDescent="0.3">
      <c r="A7637" s="33">
        <v>108517</v>
      </c>
      <c r="B7637" t="s">
        <v>11145</v>
      </c>
      <c r="C7637">
        <v>11544.23</v>
      </c>
      <c r="D7637">
        <v>86</v>
      </c>
      <c r="E7637">
        <v>68</v>
      </c>
      <c r="F7637" t="s">
        <v>11111</v>
      </c>
      <c r="G7637">
        <v>0</v>
      </c>
      <c r="H7637">
        <v>0</v>
      </c>
    </row>
    <row r="7638" spans="1:8" x14ac:dyDescent="0.3">
      <c r="A7638" s="33">
        <v>110671</v>
      </c>
      <c r="B7638" t="s">
        <v>11146</v>
      </c>
      <c r="C7638">
        <v>54324.49</v>
      </c>
      <c r="D7638">
        <v>86</v>
      </c>
      <c r="E7638">
        <v>68</v>
      </c>
      <c r="F7638" t="s">
        <v>11111</v>
      </c>
      <c r="G7638">
        <v>0</v>
      </c>
      <c r="H7638">
        <v>0</v>
      </c>
    </row>
    <row r="7639" spans="1:8" x14ac:dyDescent="0.3">
      <c r="A7639" s="33">
        <v>112811</v>
      </c>
      <c r="B7639" t="s">
        <v>11147</v>
      </c>
      <c r="C7639">
        <v>31649</v>
      </c>
      <c r="D7639">
        <v>86</v>
      </c>
      <c r="E7639">
        <v>322</v>
      </c>
      <c r="F7639" t="s">
        <v>11111</v>
      </c>
      <c r="G7639">
        <v>5</v>
      </c>
      <c r="H7639">
        <v>0</v>
      </c>
    </row>
    <row r="7640" spans="1:8" x14ac:dyDescent="0.3">
      <c r="A7640" s="33">
        <v>111909</v>
      </c>
      <c r="B7640" t="s">
        <v>11148</v>
      </c>
      <c r="C7640">
        <v>36928.199999999997</v>
      </c>
      <c r="D7640">
        <v>86</v>
      </c>
      <c r="E7640">
        <v>141</v>
      </c>
      <c r="F7640" t="s">
        <v>11111</v>
      </c>
      <c r="G7640">
        <v>0</v>
      </c>
      <c r="H7640">
        <v>0</v>
      </c>
    </row>
    <row r="7641" spans="1:8" x14ac:dyDescent="0.3">
      <c r="A7641" s="33">
        <v>108180</v>
      </c>
      <c r="B7641" t="s">
        <v>11149</v>
      </c>
      <c r="C7641">
        <v>33773.64</v>
      </c>
      <c r="D7641">
        <v>86</v>
      </c>
      <c r="E7641">
        <v>141</v>
      </c>
      <c r="F7641" t="s">
        <v>11111</v>
      </c>
      <c r="G7641">
        <v>0</v>
      </c>
      <c r="H7641">
        <v>0</v>
      </c>
    </row>
    <row r="7642" spans="1:8" x14ac:dyDescent="0.3">
      <c r="A7642" s="33">
        <v>150115</v>
      </c>
      <c r="B7642" t="s">
        <v>17201</v>
      </c>
      <c r="C7642">
        <v>0</v>
      </c>
      <c r="D7642">
        <v>86</v>
      </c>
      <c r="E7642">
        <v>339</v>
      </c>
      <c r="F7642" t="s">
        <v>11111</v>
      </c>
      <c r="G7642">
        <v>0</v>
      </c>
      <c r="H7642">
        <v>0</v>
      </c>
    </row>
    <row r="7643" spans="1:8" x14ac:dyDescent="0.3">
      <c r="A7643" s="33">
        <v>112973</v>
      </c>
      <c r="B7643" t="s">
        <v>11150</v>
      </c>
      <c r="C7643">
        <v>30764.42</v>
      </c>
      <c r="D7643">
        <v>86</v>
      </c>
      <c r="E7643">
        <v>289</v>
      </c>
      <c r="F7643" t="s">
        <v>11111</v>
      </c>
      <c r="G7643">
        <v>0</v>
      </c>
      <c r="H7643">
        <v>0</v>
      </c>
    </row>
    <row r="7644" spans="1:8" x14ac:dyDescent="0.3">
      <c r="A7644" s="33">
        <v>150083</v>
      </c>
      <c r="B7644" t="s">
        <v>17012</v>
      </c>
      <c r="C7644">
        <v>0</v>
      </c>
      <c r="D7644">
        <v>86</v>
      </c>
      <c r="E7644">
        <v>339</v>
      </c>
      <c r="F7644" t="s">
        <v>11111</v>
      </c>
      <c r="G7644">
        <v>0</v>
      </c>
      <c r="H7644">
        <v>0</v>
      </c>
    </row>
    <row r="7645" spans="1:8" x14ac:dyDescent="0.3">
      <c r="A7645" s="33">
        <v>112889</v>
      </c>
      <c r="B7645" t="s">
        <v>11151</v>
      </c>
      <c r="C7645">
        <v>30764.42</v>
      </c>
      <c r="D7645">
        <v>86</v>
      </c>
      <c r="E7645">
        <v>280</v>
      </c>
      <c r="F7645" t="s">
        <v>11111</v>
      </c>
      <c r="G7645">
        <v>0</v>
      </c>
      <c r="H7645">
        <v>0</v>
      </c>
    </row>
    <row r="7646" spans="1:8" x14ac:dyDescent="0.3">
      <c r="A7646" s="33">
        <v>112745</v>
      </c>
      <c r="B7646" t="s">
        <v>11152</v>
      </c>
      <c r="C7646">
        <v>34514.69</v>
      </c>
      <c r="D7646">
        <v>86</v>
      </c>
      <c r="E7646">
        <v>280</v>
      </c>
      <c r="F7646" t="s">
        <v>11111</v>
      </c>
      <c r="G7646">
        <v>0</v>
      </c>
      <c r="H7646">
        <v>0</v>
      </c>
    </row>
    <row r="7647" spans="1:8" x14ac:dyDescent="0.3">
      <c r="A7647" s="33">
        <v>110834</v>
      </c>
      <c r="B7647" t="s">
        <v>11153</v>
      </c>
      <c r="C7647">
        <v>70754.98</v>
      </c>
      <c r="D7647">
        <v>86</v>
      </c>
      <c r="E7647">
        <v>15</v>
      </c>
      <c r="F7647" t="s">
        <v>11111</v>
      </c>
      <c r="G7647">
        <v>144</v>
      </c>
      <c r="H7647">
        <v>1</v>
      </c>
    </row>
    <row r="7648" spans="1:8" x14ac:dyDescent="0.3">
      <c r="A7648" s="33">
        <v>112676</v>
      </c>
      <c r="B7648" t="s">
        <v>11154</v>
      </c>
      <c r="C7648">
        <v>33414.25</v>
      </c>
      <c r="D7648">
        <v>86</v>
      </c>
      <c r="E7648">
        <v>141</v>
      </c>
      <c r="F7648" t="s">
        <v>11111</v>
      </c>
      <c r="G7648">
        <v>6</v>
      </c>
      <c r="H7648">
        <v>0</v>
      </c>
    </row>
    <row r="7649" spans="1:8" x14ac:dyDescent="0.3">
      <c r="A7649" s="33">
        <v>111247</v>
      </c>
      <c r="B7649" t="s">
        <v>11155</v>
      </c>
      <c r="C7649">
        <v>38707.089999999997</v>
      </c>
      <c r="D7649">
        <v>86</v>
      </c>
      <c r="E7649">
        <v>37</v>
      </c>
      <c r="F7649" t="s">
        <v>11111</v>
      </c>
      <c r="G7649">
        <v>0</v>
      </c>
      <c r="H7649">
        <v>0</v>
      </c>
    </row>
    <row r="7650" spans="1:8" x14ac:dyDescent="0.3">
      <c r="A7650" s="33">
        <v>111415</v>
      </c>
      <c r="B7650" t="s">
        <v>11156</v>
      </c>
      <c r="C7650">
        <v>36725</v>
      </c>
      <c r="D7650">
        <v>86</v>
      </c>
      <c r="E7650">
        <v>139</v>
      </c>
      <c r="F7650" t="s">
        <v>11111</v>
      </c>
      <c r="G7650">
        <v>406</v>
      </c>
      <c r="H7650">
        <v>1</v>
      </c>
    </row>
    <row r="7651" spans="1:8" x14ac:dyDescent="0.3">
      <c r="A7651" s="33">
        <v>108523</v>
      </c>
      <c r="B7651" t="s">
        <v>11157</v>
      </c>
      <c r="C7651">
        <v>53459.71</v>
      </c>
      <c r="D7651">
        <v>86</v>
      </c>
      <c r="E7651">
        <v>68</v>
      </c>
      <c r="F7651" t="s">
        <v>11111</v>
      </c>
      <c r="G7651">
        <v>0</v>
      </c>
      <c r="H7651">
        <v>0</v>
      </c>
    </row>
    <row r="7652" spans="1:8" x14ac:dyDescent="0.3">
      <c r="A7652" s="33">
        <v>112824</v>
      </c>
      <c r="B7652" t="s">
        <v>11158</v>
      </c>
      <c r="C7652">
        <v>34010.080000000002</v>
      </c>
      <c r="D7652">
        <v>86</v>
      </c>
      <c r="E7652">
        <v>139</v>
      </c>
      <c r="F7652" t="s">
        <v>11111</v>
      </c>
      <c r="G7652">
        <v>0</v>
      </c>
      <c r="H7652">
        <v>0</v>
      </c>
    </row>
    <row r="7653" spans="1:8" x14ac:dyDescent="0.3">
      <c r="A7653" s="33">
        <v>112749</v>
      </c>
      <c r="B7653" t="s">
        <v>11159</v>
      </c>
      <c r="C7653">
        <v>41377</v>
      </c>
      <c r="D7653">
        <v>86</v>
      </c>
      <c r="E7653">
        <v>85</v>
      </c>
      <c r="F7653" t="s">
        <v>11111</v>
      </c>
      <c r="G7653">
        <v>887</v>
      </c>
      <c r="H7653">
        <v>1</v>
      </c>
    </row>
    <row r="7654" spans="1:8" x14ac:dyDescent="0.3">
      <c r="A7654" s="33">
        <v>112366</v>
      </c>
      <c r="B7654" t="s">
        <v>11160</v>
      </c>
      <c r="C7654">
        <v>22518.639999999999</v>
      </c>
      <c r="D7654">
        <v>86</v>
      </c>
      <c r="E7654">
        <v>141</v>
      </c>
      <c r="F7654" t="s">
        <v>11111</v>
      </c>
      <c r="G7654">
        <v>2</v>
      </c>
      <c r="H7654">
        <v>0</v>
      </c>
    </row>
    <row r="7655" spans="1:8" x14ac:dyDescent="0.3">
      <c r="A7655" s="33">
        <v>111956</v>
      </c>
      <c r="B7655" t="s">
        <v>11161</v>
      </c>
      <c r="C7655">
        <v>77207.73</v>
      </c>
      <c r="D7655">
        <v>86</v>
      </c>
      <c r="E7655">
        <v>255</v>
      </c>
      <c r="F7655" t="s">
        <v>11111</v>
      </c>
      <c r="G7655">
        <v>0</v>
      </c>
      <c r="H7655">
        <v>0</v>
      </c>
    </row>
    <row r="7656" spans="1:8" x14ac:dyDescent="0.3">
      <c r="A7656" s="33">
        <v>112371</v>
      </c>
      <c r="B7656" t="s">
        <v>11162</v>
      </c>
      <c r="C7656">
        <v>11544.23</v>
      </c>
      <c r="D7656">
        <v>86</v>
      </c>
      <c r="E7656">
        <v>68</v>
      </c>
      <c r="F7656" t="s">
        <v>11111</v>
      </c>
      <c r="G7656">
        <v>0</v>
      </c>
      <c r="H7656">
        <v>0</v>
      </c>
    </row>
    <row r="7657" spans="1:8" x14ac:dyDescent="0.3">
      <c r="A7657" s="33">
        <v>111915</v>
      </c>
      <c r="B7657" t="s">
        <v>11163</v>
      </c>
      <c r="C7657">
        <v>37219.910000000003</v>
      </c>
      <c r="D7657">
        <v>86</v>
      </c>
      <c r="E7657">
        <v>139</v>
      </c>
      <c r="F7657" t="s">
        <v>11111</v>
      </c>
      <c r="G7657">
        <v>0</v>
      </c>
      <c r="H7657">
        <v>0</v>
      </c>
    </row>
    <row r="7658" spans="1:8" x14ac:dyDescent="0.3">
      <c r="A7658" s="33">
        <v>111997</v>
      </c>
      <c r="B7658" t="s">
        <v>11164</v>
      </c>
      <c r="C7658">
        <v>37341</v>
      </c>
      <c r="D7658">
        <v>86</v>
      </c>
      <c r="E7658">
        <v>139</v>
      </c>
      <c r="F7658" t="s">
        <v>11111</v>
      </c>
      <c r="G7658">
        <v>0</v>
      </c>
      <c r="H7658">
        <v>0</v>
      </c>
    </row>
    <row r="7659" spans="1:8" x14ac:dyDescent="0.3">
      <c r="A7659" s="33">
        <v>111358</v>
      </c>
      <c r="B7659" t="s">
        <v>11165</v>
      </c>
      <c r="C7659">
        <v>67860</v>
      </c>
      <c r="D7659">
        <v>86</v>
      </c>
      <c r="E7659">
        <v>15</v>
      </c>
      <c r="F7659" t="s">
        <v>11111</v>
      </c>
      <c r="G7659">
        <v>214</v>
      </c>
      <c r="H7659">
        <v>1</v>
      </c>
    </row>
    <row r="7660" spans="1:8" x14ac:dyDescent="0.3">
      <c r="A7660" s="33">
        <v>108524</v>
      </c>
      <c r="B7660" t="s">
        <v>11166</v>
      </c>
      <c r="C7660">
        <v>58045.599999999999</v>
      </c>
      <c r="D7660">
        <v>86</v>
      </c>
      <c r="E7660">
        <v>68</v>
      </c>
      <c r="F7660" t="s">
        <v>11111</v>
      </c>
      <c r="G7660">
        <v>0</v>
      </c>
      <c r="H7660">
        <v>0</v>
      </c>
    </row>
    <row r="7661" spans="1:8" x14ac:dyDescent="0.3">
      <c r="A7661" s="33">
        <v>108150</v>
      </c>
      <c r="B7661" t="s">
        <v>11167</v>
      </c>
      <c r="C7661">
        <v>50393.95</v>
      </c>
      <c r="D7661">
        <v>86</v>
      </c>
      <c r="E7661">
        <v>141</v>
      </c>
      <c r="F7661" t="s">
        <v>11111</v>
      </c>
      <c r="G7661">
        <v>1</v>
      </c>
      <c r="H7661">
        <v>0</v>
      </c>
    </row>
    <row r="7662" spans="1:8" x14ac:dyDescent="0.3">
      <c r="A7662" s="33">
        <v>110926</v>
      </c>
      <c r="B7662" t="s">
        <v>11168</v>
      </c>
      <c r="C7662">
        <v>35928.35</v>
      </c>
      <c r="D7662">
        <v>86</v>
      </c>
      <c r="E7662">
        <v>139</v>
      </c>
      <c r="F7662" t="s">
        <v>11111</v>
      </c>
      <c r="G7662">
        <v>0</v>
      </c>
      <c r="H7662">
        <v>0</v>
      </c>
    </row>
    <row r="7663" spans="1:8" x14ac:dyDescent="0.3">
      <c r="A7663" s="33">
        <v>112488</v>
      </c>
      <c r="B7663" t="s">
        <v>11169</v>
      </c>
      <c r="C7663">
        <v>61131.57</v>
      </c>
      <c r="D7663">
        <v>86</v>
      </c>
      <c r="E7663">
        <v>15</v>
      </c>
      <c r="F7663" t="s">
        <v>11111</v>
      </c>
      <c r="G7663">
        <v>38</v>
      </c>
      <c r="H7663">
        <v>1</v>
      </c>
    </row>
    <row r="7664" spans="1:8" x14ac:dyDescent="0.3">
      <c r="A7664" s="33">
        <v>111624</v>
      </c>
      <c r="B7664" t="s">
        <v>11170</v>
      </c>
      <c r="C7664">
        <v>43108</v>
      </c>
      <c r="D7664">
        <v>86</v>
      </c>
      <c r="E7664">
        <v>15</v>
      </c>
      <c r="F7664" t="s">
        <v>11111</v>
      </c>
      <c r="G7664">
        <v>181</v>
      </c>
      <c r="H7664">
        <v>1</v>
      </c>
    </row>
    <row r="7665" spans="1:8" x14ac:dyDescent="0.3">
      <c r="A7665" s="33">
        <v>112861</v>
      </c>
      <c r="B7665" t="s">
        <v>11171</v>
      </c>
      <c r="C7665">
        <v>38851.17</v>
      </c>
      <c r="D7665">
        <v>86</v>
      </c>
      <c r="E7665">
        <v>15</v>
      </c>
      <c r="F7665" t="s">
        <v>11111</v>
      </c>
      <c r="G7665">
        <v>0</v>
      </c>
      <c r="H7665">
        <v>0</v>
      </c>
    </row>
    <row r="7666" spans="1:8" x14ac:dyDescent="0.3">
      <c r="A7666" s="33">
        <v>150020</v>
      </c>
      <c r="B7666" t="s">
        <v>11172</v>
      </c>
      <c r="C7666">
        <v>26428</v>
      </c>
      <c r="D7666">
        <v>86</v>
      </c>
      <c r="E7666">
        <v>139</v>
      </c>
      <c r="F7666" t="s">
        <v>11111</v>
      </c>
      <c r="G7666">
        <v>193</v>
      </c>
      <c r="H7666">
        <v>1</v>
      </c>
    </row>
    <row r="7667" spans="1:8" x14ac:dyDescent="0.3">
      <c r="A7667" s="33">
        <v>112540</v>
      </c>
      <c r="B7667" t="s">
        <v>11173</v>
      </c>
      <c r="C7667">
        <v>31732</v>
      </c>
      <c r="D7667">
        <v>86</v>
      </c>
      <c r="E7667">
        <v>139</v>
      </c>
      <c r="F7667" t="s">
        <v>11111</v>
      </c>
      <c r="G7667">
        <v>311</v>
      </c>
      <c r="H7667">
        <v>1</v>
      </c>
    </row>
    <row r="7668" spans="1:8" x14ac:dyDescent="0.3">
      <c r="A7668" s="33">
        <v>110061</v>
      </c>
      <c r="B7668" t="s">
        <v>11174</v>
      </c>
      <c r="C7668">
        <v>28546.5</v>
      </c>
      <c r="D7668">
        <v>86</v>
      </c>
      <c r="E7668">
        <v>139</v>
      </c>
      <c r="F7668" t="s">
        <v>11111</v>
      </c>
      <c r="G7668">
        <v>0</v>
      </c>
      <c r="H7668">
        <v>0</v>
      </c>
    </row>
    <row r="7669" spans="1:8" x14ac:dyDescent="0.3">
      <c r="A7669" s="33">
        <v>108439</v>
      </c>
      <c r="B7669" t="s">
        <v>11175</v>
      </c>
      <c r="C7669">
        <v>29607.7</v>
      </c>
      <c r="D7669">
        <v>86</v>
      </c>
      <c r="E7669">
        <v>37</v>
      </c>
      <c r="F7669" t="s">
        <v>11111</v>
      </c>
      <c r="G7669">
        <v>10</v>
      </c>
      <c r="H7669">
        <v>0</v>
      </c>
    </row>
    <row r="7670" spans="1:8" x14ac:dyDescent="0.3">
      <c r="A7670" s="33">
        <v>112826</v>
      </c>
      <c r="B7670" t="s">
        <v>11176</v>
      </c>
      <c r="C7670">
        <v>29087.5</v>
      </c>
      <c r="D7670">
        <v>86</v>
      </c>
      <c r="E7670">
        <v>322</v>
      </c>
      <c r="F7670" t="s">
        <v>11111</v>
      </c>
      <c r="G7670">
        <v>1015</v>
      </c>
      <c r="H7670">
        <v>1</v>
      </c>
    </row>
    <row r="7671" spans="1:8" x14ac:dyDescent="0.3">
      <c r="A7671" s="33">
        <v>111761</v>
      </c>
      <c r="B7671" t="s">
        <v>11177</v>
      </c>
      <c r="C7671">
        <v>32090</v>
      </c>
      <c r="D7671">
        <v>86</v>
      </c>
      <c r="E7671">
        <v>141</v>
      </c>
      <c r="F7671" t="s">
        <v>11111</v>
      </c>
      <c r="G7671">
        <v>758</v>
      </c>
      <c r="H7671">
        <v>1</v>
      </c>
    </row>
    <row r="7672" spans="1:8" x14ac:dyDescent="0.3">
      <c r="A7672" s="33">
        <v>150113</v>
      </c>
      <c r="B7672" t="s">
        <v>17202</v>
      </c>
      <c r="C7672">
        <v>0</v>
      </c>
      <c r="D7672">
        <v>86</v>
      </c>
      <c r="E7672">
        <v>339</v>
      </c>
      <c r="F7672" t="s">
        <v>11111</v>
      </c>
      <c r="G7672">
        <v>0</v>
      </c>
      <c r="H7672">
        <v>0</v>
      </c>
    </row>
    <row r="7673" spans="1:8" x14ac:dyDescent="0.3">
      <c r="A7673" s="33">
        <v>112365</v>
      </c>
      <c r="B7673" t="s">
        <v>11178</v>
      </c>
      <c r="C7673">
        <v>22300.04</v>
      </c>
      <c r="D7673">
        <v>86</v>
      </c>
      <c r="E7673">
        <v>141</v>
      </c>
      <c r="F7673" t="s">
        <v>11111</v>
      </c>
      <c r="G7673">
        <v>1</v>
      </c>
      <c r="H7673">
        <v>0</v>
      </c>
    </row>
    <row r="7674" spans="1:8" x14ac:dyDescent="0.3">
      <c r="A7674" s="33">
        <v>112367</v>
      </c>
      <c r="B7674" t="s">
        <v>11178</v>
      </c>
      <c r="C7674">
        <v>22300.04</v>
      </c>
      <c r="D7674">
        <v>86</v>
      </c>
      <c r="E7674">
        <v>141</v>
      </c>
      <c r="F7674" t="s">
        <v>11111</v>
      </c>
      <c r="G7674">
        <v>1</v>
      </c>
      <c r="H7674">
        <v>0</v>
      </c>
    </row>
    <row r="7675" spans="1:8" x14ac:dyDescent="0.3">
      <c r="A7675" s="33">
        <v>112490</v>
      </c>
      <c r="B7675" t="s">
        <v>11179</v>
      </c>
      <c r="C7675">
        <v>43575</v>
      </c>
      <c r="D7675">
        <v>86</v>
      </c>
      <c r="E7675">
        <v>15</v>
      </c>
      <c r="F7675" t="s">
        <v>11111</v>
      </c>
      <c r="G7675">
        <v>56</v>
      </c>
      <c r="H7675">
        <v>1</v>
      </c>
    </row>
    <row r="7676" spans="1:8" x14ac:dyDescent="0.3">
      <c r="A7676" s="33">
        <v>112639</v>
      </c>
      <c r="B7676" t="s">
        <v>11180</v>
      </c>
      <c r="C7676">
        <v>30121.89</v>
      </c>
      <c r="D7676">
        <v>86</v>
      </c>
      <c r="E7676">
        <v>139</v>
      </c>
      <c r="F7676" t="s">
        <v>11111</v>
      </c>
      <c r="G7676">
        <v>0</v>
      </c>
      <c r="H7676">
        <v>0</v>
      </c>
    </row>
    <row r="7677" spans="1:8" x14ac:dyDescent="0.3">
      <c r="A7677" s="33">
        <v>110924</v>
      </c>
      <c r="B7677" t="s">
        <v>11181</v>
      </c>
      <c r="C7677">
        <v>30121.89</v>
      </c>
      <c r="D7677">
        <v>86</v>
      </c>
      <c r="E7677">
        <v>139</v>
      </c>
      <c r="F7677" t="s">
        <v>11111</v>
      </c>
      <c r="G7677">
        <v>0</v>
      </c>
      <c r="H7677">
        <v>0</v>
      </c>
    </row>
    <row r="7678" spans="1:8" x14ac:dyDescent="0.3">
      <c r="A7678" s="33">
        <v>112944</v>
      </c>
      <c r="B7678" t="s">
        <v>11182</v>
      </c>
      <c r="C7678">
        <v>38192.879999999997</v>
      </c>
      <c r="D7678">
        <v>86</v>
      </c>
      <c r="E7678">
        <v>280</v>
      </c>
      <c r="F7678" t="s">
        <v>11111</v>
      </c>
      <c r="G7678">
        <v>29</v>
      </c>
      <c r="H7678">
        <v>1</v>
      </c>
    </row>
    <row r="7679" spans="1:8" x14ac:dyDescent="0.3">
      <c r="A7679" t="s">
        <v>11183</v>
      </c>
      <c r="B7679" t="s">
        <v>11184</v>
      </c>
      <c r="C7679">
        <v>40442.22</v>
      </c>
      <c r="D7679">
        <v>86</v>
      </c>
      <c r="E7679">
        <v>142</v>
      </c>
      <c r="F7679" t="s">
        <v>11111</v>
      </c>
      <c r="G7679">
        <v>0</v>
      </c>
      <c r="H7679">
        <v>0</v>
      </c>
    </row>
    <row r="7680" spans="1:8" x14ac:dyDescent="0.3">
      <c r="A7680" s="33">
        <v>108440</v>
      </c>
      <c r="B7680" t="s">
        <v>11185</v>
      </c>
      <c r="C7680">
        <v>30764.42</v>
      </c>
      <c r="D7680">
        <v>86</v>
      </c>
      <c r="E7680">
        <v>37</v>
      </c>
      <c r="F7680" t="s">
        <v>11111</v>
      </c>
      <c r="G7680">
        <v>50</v>
      </c>
      <c r="H7680">
        <v>1</v>
      </c>
    </row>
    <row r="7681" spans="1:8" x14ac:dyDescent="0.3">
      <c r="A7681" s="33">
        <v>112840</v>
      </c>
      <c r="B7681" t="s">
        <v>11186</v>
      </c>
      <c r="C7681">
        <v>36602</v>
      </c>
      <c r="D7681">
        <v>86</v>
      </c>
      <c r="E7681">
        <v>322</v>
      </c>
      <c r="F7681" t="s">
        <v>11111</v>
      </c>
      <c r="G7681">
        <v>307</v>
      </c>
      <c r="H7681">
        <v>1</v>
      </c>
    </row>
    <row r="7682" spans="1:8" x14ac:dyDescent="0.3">
      <c r="A7682" s="33">
        <v>112912</v>
      </c>
      <c r="B7682" t="s">
        <v>11187</v>
      </c>
      <c r="C7682">
        <v>30339.94</v>
      </c>
      <c r="D7682">
        <v>86</v>
      </c>
      <c r="E7682">
        <v>314</v>
      </c>
      <c r="F7682" t="s">
        <v>11111</v>
      </c>
      <c r="G7682">
        <v>36</v>
      </c>
      <c r="H7682">
        <v>1</v>
      </c>
    </row>
    <row r="7683" spans="1:8" x14ac:dyDescent="0.3">
      <c r="A7683" s="33">
        <v>111397</v>
      </c>
      <c r="B7683" t="s">
        <v>11188</v>
      </c>
      <c r="C7683">
        <v>33395.160000000003</v>
      </c>
      <c r="D7683">
        <v>86</v>
      </c>
      <c r="E7683">
        <v>141</v>
      </c>
      <c r="F7683" t="s">
        <v>11111</v>
      </c>
      <c r="G7683">
        <v>131</v>
      </c>
      <c r="H7683">
        <v>1</v>
      </c>
    </row>
    <row r="7684" spans="1:8" x14ac:dyDescent="0.3">
      <c r="A7684" s="33">
        <v>110852</v>
      </c>
      <c r="B7684" t="s">
        <v>11189</v>
      </c>
      <c r="C7684">
        <v>34462.9</v>
      </c>
      <c r="D7684">
        <v>86</v>
      </c>
      <c r="E7684">
        <v>141</v>
      </c>
      <c r="F7684" t="s">
        <v>11111</v>
      </c>
      <c r="G7684">
        <v>1</v>
      </c>
      <c r="H7684">
        <v>0</v>
      </c>
    </row>
    <row r="7685" spans="1:8" x14ac:dyDescent="0.3">
      <c r="A7685" s="33">
        <v>108518</v>
      </c>
      <c r="B7685" t="s">
        <v>11190</v>
      </c>
      <c r="C7685">
        <v>11544.23</v>
      </c>
      <c r="D7685">
        <v>86</v>
      </c>
      <c r="E7685">
        <v>68</v>
      </c>
      <c r="F7685" t="s">
        <v>11111</v>
      </c>
      <c r="G7685">
        <v>0</v>
      </c>
      <c r="H7685">
        <v>0</v>
      </c>
    </row>
    <row r="7686" spans="1:8" x14ac:dyDescent="0.3">
      <c r="A7686" s="33">
        <v>112894</v>
      </c>
      <c r="B7686" t="s">
        <v>11191</v>
      </c>
      <c r="C7686">
        <v>30764.42</v>
      </c>
      <c r="D7686">
        <v>86</v>
      </c>
      <c r="E7686">
        <v>329</v>
      </c>
      <c r="F7686" t="s">
        <v>11111</v>
      </c>
      <c r="G7686">
        <v>114</v>
      </c>
      <c r="H7686">
        <v>1</v>
      </c>
    </row>
    <row r="7687" spans="1:8" x14ac:dyDescent="0.3">
      <c r="A7687" s="33">
        <v>111539</v>
      </c>
      <c r="B7687" t="s">
        <v>11192</v>
      </c>
      <c r="C7687">
        <v>33773.64</v>
      </c>
      <c r="D7687">
        <v>86</v>
      </c>
      <c r="E7687">
        <v>141</v>
      </c>
      <c r="F7687" t="s">
        <v>11111</v>
      </c>
      <c r="G7687">
        <v>0</v>
      </c>
      <c r="H7687">
        <v>0</v>
      </c>
    </row>
    <row r="7688" spans="1:8" x14ac:dyDescent="0.3">
      <c r="A7688" s="33">
        <v>110637</v>
      </c>
      <c r="B7688" t="s">
        <v>11193</v>
      </c>
      <c r="C7688">
        <v>40660</v>
      </c>
      <c r="D7688">
        <v>86</v>
      </c>
      <c r="E7688">
        <v>37</v>
      </c>
      <c r="F7688" t="s">
        <v>11111</v>
      </c>
      <c r="G7688">
        <v>395</v>
      </c>
      <c r="H7688">
        <v>1</v>
      </c>
    </row>
    <row r="7689" spans="1:8" x14ac:dyDescent="0.3">
      <c r="A7689" s="33">
        <v>110850</v>
      </c>
      <c r="B7689" t="s">
        <v>11194</v>
      </c>
      <c r="C7689">
        <v>35176.92</v>
      </c>
      <c r="D7689">
        <v>86</v>
      </c>
      <c r="E7689">
        <v>15</v>
      </c>
      <c r="F7689" t="s">
        <v>11111</v>
      </c>
      <c r="G7689">
        <v>42</v>
      </c>
      <c r="H7689">
        <v>1</v>
      </c>
    </row>
    <row r="7690" spans="1:8" x14ac:dyDescent="0.3">
      <c r="A7690" t="s">
        <v>11195</v>
      </c>
      <c r="B7690" t="s">
        <v>11196</v>
      </c>
      <c r="C7690">
        <v>44721.57</v>
      </c>
      <c r="D7690">
        <v>86</v>
      </c>
      <c r="E7690">
        <v>142</v>
      </c>
      <c r="F7690" t="s">
        <v>11111</v>
      </c>
      <c r="G7690">
        <v>0</v>
      </c>
      <c r="H7690">
        <v>0</v>
      </c>
    </row>
    <row r="7691" spans="1:8" x14ac:dyDescent="0.3">
      <c r="A7691" s="33">
        <v>112595</v>
      </c>
      <c r="B7691" t="s">
        <v>11197</v>
      </c>
      <c r="C7691">
        <v>28615.8</v>
      </c>
      <c r="D7691">
        <v>86</v>
      </c>
      <c r="E7691">
        <v>139</v>
      </c>
      <c r="F7691" t="s">
        <v>11111</v>
      </c>
      <c r="G7691">
        <v>0</v>
      </c>
      <c r="H7691">
        <v>0</v>
      </c>
    </row>
    <row r="7692" spans="1:8" x14ac:dyDescent="0.3">
      <c r="A7692" s="33">
        <v>110568</v>
      </c>
      <c r="B7692" t="s">
        <v>11198</v>
      </c>
      <c r="C7692">
        <v>28615.8</v>
      </c>
      <c r="D7692">
        <v>86</v>
      </c>
      <c r="E7692">
        <v>139</v>
      </c>
      <c r="F7692" t="s">
        <v>11111</v>
      </c>
      <c r="G7692">
        <v>0</v>
      </c>
      <c r="H7692">
        <v>0</v>
      </c>
    </row>
    <row r="7693" spans="1:8" x14ac:dyDescent="0.3">
      <c r="A7693" s="33">
        <v>108886</v>
      </c>
      <c r="B7693" t="s">
        <v>11199</v>
      </c>
      <c r="C7693">
        <v>50568.639999999999</v>
      </c>
      <c r="D7693">
        <v>86</v>
      </c>
      <c r="E7693">
        <v>15</v>
      </c>
      <c r="F7693" t="s">
        <v>11111</v>
      </c>
      <c r="G7693">
        <v>65</v>
      </c>
      <c r="H7693">
        <v>1</v>
      </c>
    </row>
    <row r="7694" spans="1:8" x14ac:dyDescent="0.3">
      <c r="A7694" s="33">
        <v>108441</v>
      </c>
      <c r="B7694" t="s">
        <v>11200</v>
      </c>
      <c r="C7694">
        <v>34949</v>
      </c>
      <c r="D7694">
        <v>86</v>
      </c>
      <c r="E7694">
        <v>37</v>
      </c>
      <c r="F7694" t="s">
        <v>11111</v>
      </c>
      <c r="G7694">
        <v>169</v>
      </c>
      <c r="H7694">
        <v>1</v>
      </c>
    </row>
    <row r="7695" spans="1:8" x14ac:dyDescent="0.3">
      <c r="A7695" s="33">
        <v>110056</v>
      </c>
      <c r="B7695" t="s">
        <v>11201</v>
      </c>
      <c r="C7695">
        <v>32459.65</v>
      </c>
      <c r="D7695">
        <v>86</v>
      </c>
      <c r="E7695">
        <v>141</v>
      </c>
      <c r="F7695" t="s">
        <v>11111</v>
      </c>
      <c r="G7695">
        <v>1</v>
      </c>
      <c r="H7695">
        <v>0</v>
      </c>
    </row>
    <row r="7696" spans="1:8" x14ac:dyDescent="0.3">
      <c r="A7696" s="33">
        <v>109418</v>
      </c>
      <c r="B7696" t="s">
        <v>11202</v>
      </c>
      <c r="C7696">
        <v>32459.65</v>
      </c>
      <c r="D7696">
        <v>86</v>
      </c>
      <c r="E7696">
        <v>37</v>
      </c>
      <c r="F7696" t="s">
        <v>11111</v>
      </c>
      <c r="G7696">
        <v>0</v>
      </c>
      <c r="H7696">
        <v>0</v>
      </c>
    </row>
    <row r="7697" spans="1:8" x14ac:dyDescent="0.3">
      <c r="A7697" s="33">
        <v>111398</v>
      </c>
      <c r="B7697" t="s">
        <v>11203</v>
      </c>
      <c r="C7697">
        <v>36632</v>
      </c>
      <c r="D7697">
        <v>86</v>
      </c>
      <c r="E7697">
        <v>141</v>
      </c>
      <c r="F7697" t="s">
        <v>11111</v>
      </c>
      <c r="G7697">
        <v>29</v>
      </c>
      <c r="H7697">
        <v>1</v>
      </c>
    </row>
    <row r="7698" spans="1:8" x14ac:dyDescent="0.3">
      <c r="A7698" s="33">
        <v>108520</v>
      </c>
      <c r="B7698" t="s">
        <v>11204</v>
      </c>
      <c r="C7698">
        <v>11544.23</v>
      </c>
      <c r="D7698">
        <v>86</v>
      </c>
      <c r="E7698">
        <v>68</v>
      </c>
      <c r="F7698" t="s">
        <v>11111</v>
      </c>
      <c r="G7698">
        <v>0</v>
      </c>
      <c r="H7698">
        <v>0</v>
      </c>
    </row>
    <row r="7699" spans="1:8" x14ac:dyDescent="0.3">
      <c r="A7699" s="33">
        <v>150114</v>
      </c>
      <c r="B7699" t="s">
        <v>17203</v>
      </c>
      <c r="C7699">
        <v>0</v>
      </c>
      <c r="D7699">
        <v>86</v>
      </c>
      <c r="E7699">
        <v>339</v>
      </c>
      <c r="F7699" t="s">
        <v>11111</v>
      </c>
      <c r="G7699">
        <v>0</v>
      </c>
      <c r="H7699">
        <v>0</v>
      </c>
    </row>
    <row r="7700" spans="1:8" x14ac:dyDescent="0.3">
      <c r="A7700" s="33">
        <v>112785</v>
      </c>
      <c r="B7700" t="s">
        <v>11205</v>
      </c>
      <c r="C7700">
        <v>33852.54</v>
      </c>
      <c r="D7700">
        <v>86</v>
      </c>
      <c r="E7700">
        <v>335</v>
      </c>
      <c r="F7700" t="s">
        <v>11111</v>
      </c>
      <c r="G7700">
        <v>328</v>
      </c>
      <c r="H7700">
        <v>1</v>
      </c>
    </row>
    <row r="7701" spans="1:8" x14ac:dyDescent="0.3">
      <c r="A7701" s="33">
        <v>111508</v>
      </c>
      <c r="B7701" t="s">
        <v>11206</v>
      </c>
      <c r="C7701">
        <v>54360.36</v>
      </c>
      <c r="D7701">
        <v>86</v>
      </c>
      <c r="E7701">
        <v>15</v>
      </c>
      <c r="F7701" t="s">
        <v>11111</v>
      </c>
      <c r="G7701">
        <v>0</v>
      </c>
      <c r="H7701">
        <v>0</v>
      </c>
    </row>
    <row r="7702" spans="1:8" x14ac:dyDescent="0.3">
      <c r="A7702" s="33">
        <v>108521</v>
      </c>
      <c r="B7702" t="s">
        <v>11207</v>
      </c>
      <c r="C7702">
        <v>11544.23</v>
      </c>
      <c r="D7702">
        <v>86</v>
      </c>
      <c r="E7702">
        <v>68</v>
      </c>
      <c r="F7702" t="s">
        <v>11111</v>
      </c>
      <c r="G7702">
        <v>0</v>
      </c>
      <c r="H7702">
        <v>0</v>
      </c>
    </row>
    <row r="7703" spans="1:8" x14ac:dyDescent="0.3">
      <c r="A7703" s="33">
        <v>110772</v>
      </c>
      <c r="B7703" t="s">
        <v>11208</v>
      </c>
      <c r="C7703">
        <v>28895.59</v>
      </c>
      <c r="D7703">
        <v>86</v>
      </c>
      <c r="E7703">
        <v>139</v>
      </c>
      <c r="F7703" t="s">
        <v>11111</v>
      </c>
      <c r="G7703">
        <v>11</v>
      </c>
      <c r="H7703">
        <v>1</v>
      </c>
    </row>
    <row r="7704" spans="1:8" x14ac:dyDescent="0.3">
      <c r="A7704" s="33">
        <v>108442</v>
      </c>
      <c r="B7704" t="s">
        <v>11209</v>
      </c>
      <c r="C7704">
        <v>29812.880000000001</v>
      </c>
      <c r="D7704">
        <v>86</v>
      </c>
      <c r="E7704">
        <v>37</v>
      </c>
      <c r="F7704" t="s">
        <v>11111</v>
      </c>
      <c r="G7704">
        <v>12</v>
      </c>
      <c r="H7704">
        <v>1</v>
      </c>
    </row>
    <row r="7705" spans="1:8" x14ac:dyDescent="0.3">
      <c r="A7705" s="33">
        <v>108522</v>
      </c>
      <c r="B7705" t="s">
        <v>11210</v>
      </c>
      <c r="C7705">
        <v>11544.23</v>
      </c>
      <c r="D7705">
        <v>86</v>
      </c>
      <c r="E7705">
        <v>68</v>
      </c>
      <c r="F7705" t="s">
        <v>11111</v>
      </c>
      <c r="G7705">
        <v>0</v>
      </c>
      <c r="H7705">
        <v>0</v>
      </c>
    </row>
    <row r="7706" spans="1:8" x14ac:dyDescent="0.3">
      <c r="A7706" s="33">
        <v>108089</v>
      </c>
      <c r="B7706" t="s">
        <v>11211</v>
      </c>
      <c r="C7706">
        <v>31669.06</v>
      </c>
      <c r="D7706">
        <v>86</v>
      </c>
      <c r="E7706">
        <v>141</v>
      </c>
      <c r="F7706" t="s">
        <v>11111</v>
      </c>
      <c r="G7706">
        <v>0</v>
      </c>
      <c r="H7706">
        <v>0</v>
      </c>
    </row>
    <row r="7707" spans="1:8" x14ac:dyDescent="0.3">
      <c r="A7707" t="s">
        <v>11212</v>
      </c>
      <c r="B7707" t="s">
        <v>11213</v>
      </c>
      <c r="C7707">
        <v>35002.449999999997</v>
      </c>
      <c r="D7707">
        <v>86</v>
      </c>
      <c r="E7707">
        <v>82</v>
      </c>
      <c r="F7707" t="s">
        <v>11111</v>
      </c>
      <c r="G7707">
        <v>1</v>
      </c>
      <c r="H7707">
        <v>0</v>
      </c>
    </row>
    <row r="7708" spans="1:8" x14ac:dyDescent="0.3">
      <c r="A7708" t="s">
        <v>11214</v>
      </c>
      <c r="B7708" t="s">
        <v>11215</v>
      </c>
      <c r="C7708">
        <v>35861.599999999999</v>
      </c>
      <c r="D7708">
        <v>86</v>
      </c>
      <c r="E7708">
        <v>142</v>
      </c>
      <c r="F7708" t="s">
        <v>11111</v>
      </c>
      <c r="G7708">
        <v>0</v>
      </c>
      <c r="H7708">
        <v>0</v>
      </c>
    </row>
    <row r="7709" spans="1:8" x14ac:dyDescent="0.3">
      <c r="A7709" s="33">
        <v>111845</v>
      </c>
      <c r="B7709" t="s">
        <v>11216</v>
      </c>
      <c r="C7709">
        <v>31434.99</v>
      </c>
      <c r="D7709">
        <v>86</v>
      </c>
      <c r="E7709">
        <v>141</v>
      </c>
      <c r="F7709" t="s">
        <v>11111</v>
      </c>
      <c r="G7709">
        <v>23</v>
      </c>
      <c r="H7709">
        <v>1</v>
      </c>
    </row>
    <row r="7710" spans="1:8" x14ac:dyDescent="0.3">
      <c r="A7710" s="33">
        <v>112373</v>
      </c>
      <c r="B7710" t="s">
        <v>11217</v>
      </c>
      <c r="C7710">
        <v>11544.23</v>
      </c>
      <c r="D7710">
        <v>86</v>
      </c>
      <c r="E7710">
        <v>68</v>
      </c>
      <c r="F7710" t="s">
        <v>11111</v>
      </c>
      <c r="G7710">
        <v>0</v>
      </c>
      <c r="H7710">
        <v>0</v>
      </c>
    </row>
    <row r="7711" spans="1:8" x14ac:dyDescent="0.3">
      <c r="A7711" s="33">
        <v>111708</v>
      </c>
      <c r="B7711" t="s">
        <v>11218</v>
      </c>
      <c r="C7711">
        <v>44084.94</v>
      </c>
      <c r="D7711">
        <v>86</v>
      </c>
      <c r="E7711">
        <v>186</v>
      </c>
      <c r="F7711" t="s">
        <v>11111</v>
      </c>
      <c r="G7711">
        <v>2</v>
      </c>
      <c r="H7711">
        <v>0</v>
      </c>
    </row>
    <row r="7712" spans="1:8" x14ac:dyDescent="0.3">
      <c r="A7712" s="33">
        <v>112372</v>
      </c>
      <c r="B7712" t="s">
        <v>11219</v>
      </c>
      <c r="C7712">
        <v>44084.94</v>
      </c>
      <c r="D7712">
        <v>86</v>
      </c>
      <c r="E7712">
        <v>68</v>
      </c>
      <c r="F7712" t="s">
        <v>11111</v>
      </c>
      <c r="G7712">
        <v>0</v>
      </c>
      <c r="H7712">
        <v>0</v>
      </c>
    </row>
    <row r="7713" spans="1:8" x14ac:dyDescent="0.3">
      <c r="A7713" s="33">
        <v>112983</v>
      </c>
      <c r="B7713" t="s">
        <v>11220</v>
      </c>
      <c r="C7713">
        <v>49689</v>
      </c>
      <c r="D7713">
        <v>86</v>
      </c>
      <c r="E7713">
        <v>139</v>
      </c>
      <c r="F7713" t="s">
        <v>11111</v>
      </c>
      <c r="G7713">
        <v>59</v>
      </c>
      <c r="H7713">
        <v>1</v>
      </c>
    </row>
    <row r="7714" spans="1:8" x14ac:dyDescent="0.3">
      <c r="A7714" s="33">
        <v>111994</v>
      </c>
      <c r="B7714" t="s">
        <v>11221</v>
      </c>
      <c r="C7714">
        <v>46122.22</v>
      </c>
      <c r="D7714">
        <v>86</v>
      </c>
      <c r="E7714">
        <v>141</v>
      </c>
      <c r="F7714" t="s">
        <v>11111</v>
      </c>
      <c r="G7714">
        <v>1</v>
      </c>
      <c r="H7714">
        <v>0</v>
      </c>
    </row>
    <row r="7715" spans="1:8" x14ac:dyDescent="0.3">
      <c r="A7715" s="33">
        <v>112557</v>
      </c>
      <c r="B7715" t="s">
        <v>11222</v>
      </c>
      <c r="C7715">
        <v>53795</v>
      </c>
      <c r="D7715">
        <v>86</v>
      </c>
      <c r="E7715">
        <v>139</v>
      </c>
      <c r="F7715" t="s">
        <v>11111</v>
      </c>
      <c r="G7715">
        <v>77</v>
      </c>
      <c r="H7715">
        <v>1</v>
      </c>
    </row>
    <row r="7716" spans="1:8" x14ac:dyDescent="0.3">
      <c r="A7716" s="33">
        <v>111204</v>
      </c>
      <c r="B7716" t="s">
        <v>11223</v>
      </c>
      <c r="C7716">
        <v>78548.56</v>
      </c>
      <c r="D7716">
        <v>86</v>
      </c>
      <c r="E7716">
        <v>159</v>
      </c>
      <c r="F7716" t="s">
        <v>11111</v>
      </c>
      <c r="G7716">
        <v>0</v>
      </c>
      <c r="H7716">
        <v>0</v>
      </c>
    </row>
    <row r="7717" spans="1:8" x14ac:dyDescent="0.3">
      <c r="A7717" s="33">
        <v>109309</v>
      </c>
      <c r="B7717" t="s">
        <v>11224</v>
      </c>
      <c r="C7717">
        <v>44112.5</v>
      </c>
      <c r="D7717">
        <v>86</v>
      </c>
      <c r="E7717">
        <v>37</v>
      </c>
      <c r="F7717" t="s">
        <v>11111</v>
      </c>
      <c r="G7717">
        <v>0</v>
      </c>
      <c r="H7717">
        <v>0</v>
      </c>
    </row>
    <row r="7718" spans="1:8" x14ac:dyDescent="0.3">
      <c r="A7718" s="33">
        <v>108529</v>
      </c>
      <c r="B7718" t="s">
        <v>11225</v>
      </c>
      <c r="C7718">
        <v>11544.23</v>
      </c>
      <c r="D7718">
        <v>86</v>
      </c>
      <c r="E7718">
        <v>68</v>
      </c>
      <c r="F7718" t="s">
        <v>11111</v>
      </c>
      <c r="G7718">
        <v>0</v>
      </c>
      <c r="H7718">
        <v>0</v>
      </c>
    </row>
    <row r="7719" spans="1:8" x14ac:dyDescent="0.3">
      <c r="A7719" s="33">
        <v>112674</v>
      </c>
      <c r="B7719" t="s">
        <v>11226</v>
      </c>
      <c r="C7719">
        <v>52954.28</v>
      </c>
      <c r="D7719">
        <v>86</v>
      </c>
      <c r="E7719">
        <v>37</v>
      </c>
      <c r="F7719" t="s">
        <v>11111</v>
      </c>
      <c r="G7719">
        <v>82</v>
      </c>
      <c r="H7719">
        <v>1</v>
      </c>
    </row>
    <row r="7720" spans="1:8" x14ac:dyDescent="0.3">
      <c r="A7720" s="33">
        <v>112637</v>
      </c>
      <c r="B7720" t="s">
        <v>11227</v>
      </c>
      <c r="C7720">
        <v>44555.87</v>
      </c>
      <c r="D7720">
        <v>86</v>
      </c>
      <c r="E7720">
        <v>37</v>
      </c>
      <c r="F7720" t="s">
        <v>11111</v>
      </c>
      <c r="G7720">
        <v>546</v>
      </c>
      <c r="H7720">
        <v>1</v>
      </c>
    </row>
    <row r="7721" spans="1:8" x14ac:dyDescent="0.3">
      <c r="A7721" s="33">
        <v>112495</v>
      </c>
      <c r="B7721" t="s">
        <v>11228</v>
      </c>
      <c r="C7721">
        <v>59357</v>
      </c>
      <c r="D7721">
        <v>86</v>
      </c>
      <c r="E7721">
        <v>15</v>
      </c>
      <c r="F7721" t="s">
        <v>11111</v>
      </c>
      <c r="G7721">
        <v>61</v>
      </c>
      <c r="H7721">
        <v>1</v>
      </c>
    </row>
    <row r="7722" spans="1:8" x14ac:dyDescent="0.3">
      <c r="A7722" s="33">
        <v>150024</v>
      </c>
      <c r="B7722" t="s">
        <v>11229</v>
      </c>
      <c r="C7722">
        <v>28122</v>
      </c>
      <c r="D7722">
        <v>86</v>
      </c>
      <c r="E7722">
        <v>139</v>
      </c>
      <c r="F7722" t="s">
        <v>11111</v>
      </c>
      <c r="G7722">
        <v>104</v>
      </c>
      <c r="H7722">
        <v>1</v>
      </c>
    </row>
    <row r="7723" spans="1:8" x14ac:dyDescent="0.3">
      <c r="A7723" s="33">
        <v>112597</v>
      </c>
      <c r="B7723" t="s">
        <v>11230</v>
      </c>
      <c r="C7723">
        <v>39711</v>
      </c>
      <c r="D7723">
        <v>86</v>
      </c>
      <c r="E7723">
        <v>139</v>
      </c>
      <c r="F7723" t="s">
        <v>11111</v>
      </c>
      <c r="G7723">
        <v>1395</v>
      </c>
      <c r="H7723">
        <v>1</v>
      </c>
    </row>
    <row r="7724" spans="1:8" x14ac:dyDescent="0.3">
      <c r="A7724" s="33">
        <v>110445</v>
      </c>
      <c r="B7724" t="s">
        <v>11231</v>
      </c>
      <c r="C7724">
        <v>45348.480000000003</v>
      </c>
      <c r="D7724">
        <v>86</v>
      </c>
      <c r="E7724">
        <v>15</v>
      </c>
      <c r="F7724" t="s">
        <v>11111</v>
      </c>
      <c r="G7724">
        <v>0</v>
      </c>
      <c r="H7724">
        <v>0</v>
      </c>
    </row>
    <row r="7725" spans="1:8" x14ac:dyDescent="0.3">
      <c r="A7725" s="33">
        <v>108480</v>
      </c>
      <c r="B7725" t="s">
        <v>11232</v>
      </c>
      <c r="C7725">
        <v>31101.49</v>
      </c>
      <c r="D7725">
        <v>86</v>
      </c>
      <c r="E7725">
        <v>37</v>
      </c>
      <c r="F7725" t="s">
        <v>11111</v>
      </c>
      <c r="G7725">
        <v>0</v>
      </c>
      <c r="H7725">
        <v>0</v>
      </c>
    </row>
    <row r="7726" spans="1:8" x14ac:dyDescent="0.3">
      <c r="A7726" s="33">
        <v>110917</v>
      </c>
      <c r="B7726" t="s">
        <v>11233</v>
      </c>
      <c r="C7726">
        <v>33084.370000000003</v>
      </c>
      <c r="D7726">
        <v>86</v>
      </c>
      <c r="E7726">
        <v>37</v>
      </c>
      <c r="F7726" t="s">
        <v>11111</v>
      </c>
      <c r="G7726">
        <v>2</v>
      </c>
      <c r="H7726">
        <v>0</v>
      </c>
    </row>
    <row r="7727" spans="1:8" x14ac:dyDescent="0.3">
      <c r="A7727" s="33">
        <v>112974</v>
      </c>
      <c r="B7727" t="s">
        <v>11234</v>
      </c>
      <c r="C7727">
        <v>35009.26</v>
      </c>
      <c r="D7727">
        <v>86</v>
      </c>
      <c r="E7727">
        <v>289</v>
      </c>
      <c r="F7727" t="s">
        <v>11111</v>
      </c>
      <c r="G7727">
        <v>19</v>
      </c>
      <c r="H7727">
        <v>1</v>
      </c>
    </row>
    <row r="7728" spans="1:8" x14ac:dyDescent="0.3">
      <c r="A7728" s="33">
        <v>111622</v>
      </c>
      <c r="B7728" t="s">
        <v>11235</v>
      </c>
      <c r="C7728">
        <v>44096</v>
      </c>
      <c r="D7728">
        <v>86</v>
      </c>
      <c r="E7728">
        <v>15</v>
      </c>
      <c r="F7728" t="s">
        <v>11111</v>
      </c>
      <c r="G7728">
        <v>136</v>
      </c>
      <c r="H7728">
        <v>1</v>
      </c>
    </row>
    <row r="7729" spans="1:8" x14ac:dyDescent="0.3">
      <c r="A7729" s="33">
        <v>112775</v>
      </c>
      <c r="B7729" t="s">
        <v>11236</v>
      </c>
      <c r="C7729">
        <v>35772.07</v>
      </c>
      <c r="D7729">
        <v>86</v>
      </c>
      <c r="E7729">
        <v>322</v>
      </c>
      <c r="F7729" t="s">
        <v>11111</v>
      </c>
      <c r="G7729">
        <v>825</v>
      </c>
      <c r="H7729">
        <v>1</v>
      </c>
    </row>
    <row r="7730" spans="1:8" x14ac:dyDescent="0.3">
      <c r="A7730" s="33">
        <v>112708</v>
      </c>
      <c r="B7730" t="s">
        <v>11237</v>
      </c>
      <c r="C7730">
        <v>35974.949999999997</v>
      </c>
      <c r="D7730">
        <v>86</v>
      </c>
      <c r="E7730">
        <v>314</v>
      </c>
      <c r="F7730" t="s">
        <v>11111</v>
      </c>
      <c r="G7730">
        <v>128</v>
      </c>
      <c r="H7730">
        <v>1</v>
      </c>
    </row>
    <row r="7731" spans="1:8" x14ac:dyDescent="0.3">
      <c r="A7731" s="33">
        <v>111389</v>
      </c>
      <c r="B7731" t="s">
        <v>11238</v>
      </c>
      <c r="C7731">
        <v>33530</v>
      </c>
      <c r="D7731">
        <v>86</v>
      </c>
      <c r="E7731">
        <v>141</v>
      </c>
      <c r="F7731" t="s">
        <v>11111</v>
      </c>
      <c r="G7731">
        <v>63</v>
      </c>
      <c r="H7731">
        <v>1</v>
      </c>
    </row>
    <row r="7732" spans="1:8" x14ac:dyDescent="0.3">
      <c r="A7732" s="33">
        <v>112391</v>
      </c>
      <c r="B7732" t="s">
        <v>11239</v>
      </c>
      <c r="C7732">
        <v>59625.760000000002</v>
      </c>
      <c r="D7732">
        <v>86</v>
      </c>
      <c r="E7732">
        <v>61</v>
      </c>
      <c r="F7732" t="s">
        <v>11111</v>
      </c>
      <c r="G7732">
        <v>0</v>
      </c>
      <c r="H7732">
        <v>0</v>
      </c>
    </row>
    <row r="7733" spans="1:8" x14ac:dyDescent="0.3">
      <c r="A7733" s="33">
        <v>112496</v>
      </c>
      <c r="B7733" t="s">
        <v>11240</v>
      </c>
      <c r="C7733">
        <v>61917.24</v>
      </c>
      <c r="D7733">
        <v>86</v>
      </c>
      <c r="E7733">
        <v>15</v>
      </c>
      <c r="F7733" t="s">
        <v>11111</v>
      </c>
      <c r="G7733">
        <v>38</v>
      </c>
      <c r="H7733">
        <v>1</v>
      </c>
    </row>
    <row r="7734" spans="1:8" x14ac:dyDescent="0.3">
      <c r="A7734" s="33">
        <v>109419</v>
      </c>
      <c r="B7734" t="s">
        <v>11241</v>
      </c>
      <c r="C7734">
        <v>34325.040000000001</v>
      </c>
      <c r="D7734">
        <v>86</v>
      </c>
      <c r="E7734">
        <v>37</v>
      </c>
      <c r="F7734" t="s">
        <v>11111</v>
      </c>
      <c r="G7734">
        <v>1</v>
      </c>
      <c r="H7734">
        <v>0</v>
      </c>
    </row>
    <row r="7735" spans="1:8" x14ac:dyDescent="0.3">
      <c r="A7735" s="33">
        <v>112975</v>
      </c>
      <c r="B7735" t="s">
        <v>11242</v>
      </c>
      <c r="C7735">
        <v>30244.43</v>
      </c>
      <c r="D7735">
        <v>86</v>
      </c>
      <c r="E7735">
        <v>289</v>
      </c>
      <c r="F7735" t="s">
        <v>11111</v>
      </c>
      <c r="G7735">
        <v>0</v>
      </c>
      <c r="H7735">
        <v>0</v>
      </c>
    </row>
    <row r="7736" spans="1:8" x14ac:dyDescent="0.3">
      <c r="A7736" s="33">
        <v>108525</v>
      </c>
      <c r="B7736" t="s">
        <v>11243</v>
      </c>
      <c r="C7736">
        <v>11544.23</v>
      </c>
      <c r="D7736">
        <v>86</v>
      </c>
      <c r="E7736">
        <v>68</v>
      </c>
      <c r="F7736" t="s">
        <v>11111</v>
      </c>
      <c r="G7736">
        <v>0</v>
      </c>
      <c r="H7736">
        <v>0</v>
      </c>
    </row>
    <row r="7737" spans="1:8" x14ac:dyDescent="0.3">
      <c r="A7737" s="33">
        <v>112567</v>
      </c>
      <c r="B7737" t="s">
        <v>11244</v>
      </c>
      <c r="C7737">
        <v>41695</v>
      </c>
      <c r="D7737">
        <v>86</v>
      </c>
      <c r="E7737">
        <v>139</v>
      </c>
      <c r="F7737" t="s">
        <v>11111</v>
      </c>
      <c r="G7737">
        <v>665</v>
      </c>
      <c r="H7737">
        <v>1</v>
      </c>
    </row>
    <row r="7738" spans="1:8" x14ac:dyDescent="0.3">
      <c r="A7738" s="33">
        <v>111602</v>
      </c>
      <c r="B7738" t="s">
        <v>11245</v>
      </c>
      <c r="C7738">
        <v>39154</v>
      </c>
      <c r="D7738">
        <v>86</v>
      </c>
      <c r="E7738">
        <v>15</v>
      </c>
      <c r="F7738" t="s">
        <v>11111</v>
      </c>
      <c r="G7738">
        <v>18</v>
      </c>
      <c r="H7738">
        <v>1</v>
      </c>
    </row>
    <row r="7739" spans="1:8" x14ac:dyDescent="0.3">
      <c r="A7739" t="s">
        <v>11246</v>
      </c>
      <c r="B7739" t="s">
        <v>11247</v>
      </c>
      <c r="C7739">
        <v>45985.38</v>
      </c>
      <c r="D7739">
        <v>86</v>
      </c>
      <c r="E7739">
        <v>142</v>
      </c>
      <c r="F7739" t="s">
        <v>11111</v>
      </c>
      <c r="G7739">
        <v>0</v>
      </c>
      <c r="H7739">
        <v>0</v>
      </c>
    </row>
    <row r="7740" spans="1:8" x14ac:dyDescent="0.3">
      <c r="A7740" t="s">
        <v>11248</v>
      </c>
      <c r="B7740" t="s">
        <v>11249</v>
      </c>
      <c r="C7740">
        <v>49263.14</v>
      </c>
      <c r="D7740">
        <v>86</v>
      </c>
      <c r="E7740">
        <v>142</v>
      </c>
      <c r="F7740" t="s">
        <v>11111</v>
      </c>
      <c r="G7740">
        <v>0</v>
      </c>
      <c r="H7740">
        <v>0</v>
      </c>
    </row>
    <row r="7741" spans="1:8" x14ac:dyDescent="0.3">
      <c r="A7741" s="33">
        <v>108443</v>
      </c>
      <c r="B7741" t="s">
        <v>11250</v>
      </c>
      <c r="C7741">
        <v>33681.99</v>
      </c>
      <c r="D7741">
        <v>86</v>
      </c>
      <c r="E7741">
        <v>37</v>
      </c>
      <c r="F7741" t="s">
        <v>11111</v>
      </c>
      <c r="G7741">
        <v>0</v>
      </c>
      <c r="H7741">
        <v>0</v>
      </c>
    </row>
    <row r="7742" spans="1:8" x14ac:dyDescent="0.3">
      <c r="A7742" s="33">
        <v>111750</v>
      </c>
      <c r="B7742" t="s">
        <v>11251</v>
      </c>
      <c r="C7742">
        <v>33773.64</v>
      </c>
      <c r="D7742">
        <v>86</v>
      </c>
      <c r="E7742">
        <v>186</v>
      </c>
      <c r="F7742" t="s">
        <v>11111</v>
      </c>
      <c r="G7742">
        <v>1</v>
      </c>
      <c r="H7742">
        <v>0</v>
      </c>
    </row>
    <row r="7743" spans="1:8" x14ac:dyDescent="0.3">
      <c r="A7743" s="33">
        <v>150116</v>
      </c>
      <c r="B7743" t="s">
        <v>17204</v>
      </c>
      <c r="C7743">
        <v>0</v>
      </c>
      <c r="D7743">
        <v>86</v>
      </c>
      <c r="E7743">
        <v>339</v>
      </c>
      <c r="F7743" t="s">
        <v>11111</v>
      </c>
      <c r="G7743">
        <v>0</v>
      </c>
      <c r="H7743">
        <v>0</v>
      </c>
    </row>
    <row r="7744" spans="1:8" x14ac:dyDescent="0.3">
      <c r="A7744" t="s">
        <v>11252</v>
      </c>
      <c r="B7744" t="s">
        <v>11253</v>
      </c>
      <c r="C7744">
        <v>35652.35</v>
      </c>
      <c r="D7744">
        <v>86</v>
      </c>
      <c r="E7744">
        <v>82</v>
      </c>
      <c r="F7744" t="s">
        <v>11111</v>
      </c>
      <c r="G7744">
        <v>0</v>
      </c>
      <c r="H7744">
        <v>0</v>
      </c>
    </row>
    <row r="7745" spans="1:8" x14ac:dyDescent="0.3">
      <c r="A7745" s="33">
        <v>111685</v>
      </c>
      <c r="B7745" t="s">
        <v>11254</v>
      </c>
      <c r="C7745">
        <v>34873.410000000003</v>
      </c>
      <c r="D7745">
        <v>86</v>
      </c>
      <c r="E7745">
        <v>141</v>
      </c>
      <c r="F7745" t="s">
        <v>11111</v>
      </c>
      <c r="G7745">
        <v>0</v>
      </c>
      <c r="H7745">
        <v>0</v>
      </c>
    </row>
    <row r="7746" spans="1:8" x14ac:dyDescent="0.3">
      <c r="A7746" s="33">
        <v>112754</v>
      </c>
      <c r="B7746" t="s">
        <v>11255</v>
      </c>
      <c r="C7746">
        <v>33004.629999999997</v>
      </c>
      <c r="D7746">
        <v>86</v>
      </c>
      <c r="E7746">
        <v>85</v>
      </c>
      <c r="F7746" t="s">
        <v>11111</v>
      </c>
      <c r="G7746">
        <v>14</v>
      </c>
      <c r="H7746">
        <v>1</v>
      </c>
    </row>
    <row r="7747" spans="1:8" x14ac:dyDescent="0.3">
      <c r="A7747" t="s">
        <v>11256</v>
      </c>
      <c r="B7747" t="s">
        <v>11257</v>
      </c>
      <c r="C7747">
        <v>40773.17</v>
      </c>
      <c r="D7747">
        <v>86</v>
      </c>
      <c r="E7747">
        <v>142</v>
      </c>
      <c r="F7747" t="s">
        <v>11111</v>
      </c>
      <c r="G7747">
        <v>0</v>
      </c>
      <c r="H7747">
        <v>0</v>
      </c>
    </row>
    <row r="7748" spans="1:8" x14ac:dyDescent="0.3">
      <c r="A7748" s="33">
        <v>150019</v>
      </c>
      <c r="B7748" t="s">
        <v>11258</v>
      </c>
      <c r="C7748">
        <v>30131.94</v>
      </c>
      <c r="D7748">
        <v>86</v>
      </c>
      <c r="E7748">
        <v>139</v>
      </c>
      <c r="F7748" t="s">
        <v>11111</v>
      </c>
      <c r="G7748">
        <v>4</v>
      </c>
      <c r="H7748">
        <v>0</v>
      </c>
    </row>
    <row r="7749" spans="1:8" x14ac:dyDescent="0.3">
      <c r="A7749" s="33">
        <v>112626</v>
      </c>
      <c r="B7749" t="s">
        <v>11259</v>
      </c>
      <c r="C7749">
        <v>38097</v>
      </c>
      <c r="D7749">
        <v>86</v>
      </c>
      <c r="E7749">
        <v>139</v>
      </c>
      <c r="F7749" t="s">
        <v>11111</v>
      </c>
      <c r="G7749">
        <v>659</v>
      </c>
      <c r="H7749">
        <v>1</v>
      </c>
    </row>
    <row r="7750" spans="1:8" x14ac:dyDescent="0.3">
      <c r="A7750" t="s">
        <v>11260</v>
      </c>
      <c r="B7750" t="s">
        <v>11261</v>
      </c>
      <c r="C7750">
        <v>54597</v>
      </c>
      <c r="D7750">
        <v>86</v>
      </c>
      <c r="E7750">
        <v>142</v>
      </c>
      <c r="F7750" t="s">
        <v>11111</v>
      </c>
      <c r="G7750">
        <v>13</v>
      </c>
      <c r="H7750">
        <v>1</v>
      </c>
    </row>
    <row r="7751" spans="1:8" x14ac:dyDescent="0.3">
      <c r="A7751" s="33">
        <v>108526</v>
      </c>
      <c r="B7751" t="s">
        <v>11262</v>
      </c>
      <c r="C7751">
        <v>11544.23</v>
      </c>
      <c r="D7751">
        <v>86</v>
      </c>
      <c r="E7751">
        <v>68</v>
      </c>
      <c r="F7751" t="s">
        <v>11111</v>
      </c>
      <c r="G7751">
        <v>1</v>
      </c>
      <c r="H7751">
        <v>0</v>
      </c>
    </row>
    <row r="7752" spans="1:8" x14ac:dyDescent="0.3">
      <c r="A7752" s="33">
        <v>111370</v>
      </c>
      <c r="B7752" t="s">
        <v>11263</v>
      </c>
      <c r="C7752">
        <v>42519.42</v>
      </c>
      <c r="D7752">
        <v>86</v>
      </c>
      <c r="E7752">
        <v>15</v>
      </c>
      <c r="F7752" t="s">
        <v>11111</v>
      </c>
      <c r="G7752">
        <v>0</v>
      </c>
      <c r="H7752">
        <v>0</v>
      </c>
    </row>
    <row r="7753" spans="1:8" x14ac:dyDescent="0.3">
      <c r="A7753" s="33">
        <v>108444</v>
      </c>
      <c r="B7753" t="s">
        <v>11264</v>
      </c>
      <c r="C7753">
        <v>33953.35</v>
      </c>
      <c r="D7753">
        <v>86</v>
      </c>
      <c r="E7753">
        <v>37</v>
      </c>
      <c r="F7753" t="s">
        <v>11111</v>
      </c>
      <c r="G7753">
        <v>7</v>
      </c>
      <c r="H7753">
        <v>0</v>
      </c>
    </row>
    <row r="7754" spans="1:8" x14ac:dyDescent="0.3">
      <c r="A7754" s="33">
        <v>113988</v>
      </c>
      <c r="B7754" t="s">
        <v>11265</v>
      </c>
      <c r="C7754">
        <v>50510</v>
      </c>
      <c r="D7754">
        <v>86</v>
      </c>
      <c r="E7754">
        <v>15</v>
      </c>
      <c r="F7754" t="s">
        <v>11111</v>
      </c>
      <c r="G7754">
        <v>70</v>
      </c>
      <c r="H7754">
        <v>1</v>
      </c>
    </row>
    <row r="7755" spans="1:8" x14ac:dyDescent="0.3">
      <c r="A7755" s="33">
        <v>110945</v>
      </c>
      <c r="B7755" t="s">
        <v>11266</v>
      </c>
      <c r="C7755">
        <v>35698</v>
      </c>
      <c r="D7755">
        <v>86</v>
      </c>
      <c r="E7755">
        <v>141</v>
      </c>
      <c r="F7755" t="s">
        <v>11111</v>
      </c>
      <c r="G7755">
        <v>117</v>
      </c>
      <c r="H7755">
        <v>1</v>
      </c>
    </row>
    <row r="7756" spans="1:8" x14ac:dyDescent="0.3">
      <c r="A7756" s="33">
        <v>112491</v>
      </c>
      <c r="B7756" t="s">
        <v>11267</v>
      </c>
      <c r="C7756">
        <v>62600.66</v>
      </c>
      <c r="D7756">
        <v>86</v>
      </c>
      <c r="E7756">
        <v>15</v>
      </c>
      <c r="F7756" t="s">
        <v>11111</v>
      </c>
      <c r="G7756">
        <v>23</v>
      </c>
      <c r="H7756">
        <v>1</v>
      </c>
    </row>
    <row r="7757" spans="1:8" x14ac:dyDescent="0.3">
      <c r="A7757" s="33">
        <v>110885</v>
      </c>
      <c r="B7757" t="s">
        <v>11268</v>
      </c>
      <c r="C7757">
        <v>32333</v>
      </c>
      <c r="D7757">
        <v>86</v>
      </c>
      <c r="E7757">
        <v>37</v>
      </c>
      <c r="F7757" t="s">
        <v>11111</v>
      </c>
      <c r="G7757">
        <v>93</v>
      </c>
      <c r="H7757">
        <v>1</v>
      </c>
    </row>
    <row r="7758" spans="1:8" x14ac:dyDescent="0.3">
      <c r="A7758" s="33">
        <v>108527</v>
      </c>
      <c r="B7758" t="s">
        <v>11269</v>
      </c>
      <c r="C7758">
        <v>11544.23</v>
      </c>
      <c r="D7758">
        <v>86</v>
      </c>
      <c r="E7758">
        <v>68</v>
      </c>
      <c r="F7758" t="s">
        <v>11111</v>
      </c>
      <c r="G7758">
        <v>0</v>
      </c>
      <c r="H7758">
        <v>0</v>
      </c>
    </row>
    <row r="7759" spans="1:8" x14ac:dyDescent="0.3">
      <c r="A7759" s="33">
        <v>150109</v>
      </c>
      <c r="B7759" t="s">
        <v>17079</v>
      </c>
      <c r="C7759">
        <v>0</v>
      </c>
      <c r="D7759">
        <v>86</v>
      </c>
      <c r="E7759">
        <v>139</v>
      </c>
      <c r="F7759" t="s">
        <v>11111</v>
      </c>
      <c r="G7759">
        <v>0</v>
      </c>
      <c r="H7759">
        <v>0</v>
      </c>
    </row>
    <row r="7760" spans="1:8" x14ac:dyDescent="0.3">
      <c r="A7760" s="33">
        <v>112568</v>
      </c>
      <c r="B7760" t="s">
        <v>11270</v>
      </c>
      <c r="C7760">
        <v>35504.83</v>
      </c>
      <c r="D7760">
        <v>86</v>
      </c>
      <c r="E7760">
        <v>139</v>
      </c>
      <c r="F7760" t="s">
        <v>11111</v>
      </c>
      <c r="G7760">
        <v>2</v>
      </c>
      <c r="H7760">
        <v>0</v>
      </c>
    </row>
    <row r="7761" spans="1:8" x14ac:dyDescent="0.3">
      <c r="A7761" s="33">
        <v>110570</v>
      </c>
      <c r="B7761" t="s">
        <v>11271</v>
      </c>
      <c r="C7761">
        <v>31690.01</v>
      </c>
      <c r="D7761">
        <v>86</v>
      </c>
      <c r="E7761">
        <v>139</v>
      </c>
      <c r="F7761" t="s">
        <v>11111</v>
      </c>
      <c r="G7761">
        <v>1</v>
      </c>
      <c r="H7761">
        <v>0</v>
      </c>
    </row>
    <row r="7762" spans="1:8" x14ac:dyDescent="0.3">
      <c r="A7762" s="33">
        <v>112946</v>
      </c>
      <c r="B7762" t="s">
        <v>11272</v>
      </c>
      <c r="C7762">
        <v>39254.089999999997</v>
      </c>
      <c r="D7762">
        <v>86</v>
      </c>
      <c r="E7762">
        <v>280</v>
      </c>
      <c r="F7762" t="s">
        <v>11111</v>
      </c>
      <c r="G7762">
        <v>0</v>
      </c>
      <c r="H7762">
        <v>0</v>
      </c>
    </row>
    <row r="7763" spans="1:8" x14ac:dyDescent="0.3">
      <c r="A7763" s="33">
        <v>108925</v>
      </c>
      <c r="B7763" t="s">
        <v>11273</v>
      </c>
      <c r="C7763">
        <v>34429.83</v>
      </c>
      <c r="D7763">
        <v>86</v>
      </c>
      <c r="E7763">
        <v>15</v>
      </c>
      <c r="F7763" t="s">
        <v>11111</v>
      </c>
      <c r="G7763">
        <v>4</v>
      </c>
      <c r="H7763">
        <v>0</v>
      </c>
    </row>
    <row r="7764" spans="1:8" x14ac:dyDescent="0.3">
      <c r="A7764" t="s">
        <v>11274</v>
      </c>
      <c r="B7764" t="s">
        <v>11275</v>
      </c>
      <c r="C7764">
        <v>44113.87</v>
      </c>
      <c r="D7764">
        <v>86</v>
      </c>
      <c r="E7764">
        <v>142</v>
      </c>
      <c r="F7764" t="s">
        <v>11111</v>
      </c>
      <c r="G7764">
        <v>0</v>
      </c>
      <c r="H7764">
        <v>0</v>
      </c>
    </row>
    <row r="7765" spans="1:8" x14ac:dyDescent="0.3">
      <c r="A7765" s="33">
        <v>108445</v>
      </c>
      <c r="B7765" t="s">
        <v>11276</v>
      </c>
      <c r="C7765">
        <v>34439.370000000003</v>
      </c>
      <c r="D7765">
        <v>86</v>
      </c>
      <c r="E7765">
        <v>37</v>
      </c>
      <c r="F7765" t="s">
        <v>11111</v>
      </c>
      <c r="G7765">
        <v>0</v>
      </c>
      <c r="H7765">
        <v>0</v>
      </c>
    </row>
    <row r="7766" spans="1:8" x14ac:dyDescent="0.3">
      <c r="A7766" s="33">
        <v>109741</v>
      </c>
      <c r="B7766" t="s">
        <v>11277</v>
      </c>
      <c r="C7766">
        <v>32323.82</v>
      </c>
      <c r="D7766">
        <v>86</v>
      </c>
      <c r="E7766">
        <v>37</v>
      </c>
      <c r="F7766" t="s">
        <v>11111</v>
      </c>
      <c r="G7766">
        <v>1</v>
      </c>
      <c r="H7766">
        <v>0</v>
      </c>
    </row>
    <row r="7767" spans="1:8" x14ac:dyDescent="0.3">
      <c r="A7767" s="33">
        <v>111546</v>
      </c>
      <c r="B7767" t="s">
        <v>11278</v>
      </c>
      <c r="C7767">
        <v>30119</v>
      </c>
      <c r="D7767">
        <v>86</v>
      </c>
      <c r="E7767">
        <v>141</v>
      </c>
      <c r="F7767" t="s">
        <v>11111</v>
      </c>
      <c r="G7767">
        <v>31</v>
      </c>
      <c r="H7767">
        <v>1</v>
      </c>
    </row>
    <row r="7768" spans="1:8" x14ac:dyDescent="0.3">
      <c r="A7768" s="33">
        <v>111670</v>
      </c>
      <c r="B7768" t="s">
        <v>11279</v>
      </c>
      <c r="C7768">
        <v>33021.54</v>
      </c>
      <c r="D7768">
        <v>86</v>
      </c>
      <c r="E7768">
        <v>186</v>
      </c>
      <c r="F7768" t="s">
        <v>11111</v>
      </c>
      <c r="G7768">
        <v>0</v>
      </c>
      <c r="H7768">
        <v>0</v>
      </c>
    </row>
    <row r="7769" spans="1:8" x14ac:dyDescent="0.3">
      <c r="A7769" s="33">
        <v>108528</v>
      </c>
      <c r="B7769" t="s">
        <v>11280</v>
      </c>
      <c r="C7769">
        <v>11544.23</v>
      </c>
      <c r="D7769">
        <v>86</v>
      </c>
      <c r="E7769">
        <v>68</v>
      </c>
      <c r="F7769" t="s">
        <v>11111</v>
      </c>
      <c r="G7769">
        <v>0</v>
      </c>
      <c r="H7769">
        <v>0</v>
      </c>
    </row>
    <row r="7770" spans="1:8" x14ac:dyDescent="0.3">
      <c r="A7770" s="33">
        <v>108086</v>
      </c>
      <c r="B7770" t="s">
        <v>11281</v>
      </c>
      <c r="C7770">
        <v>33798.44</v>
      </c>
      <c r="D7770">
        <v>86</v>
      </c>
      <c r="E7770">
        <v>141</v>
      </c>
      <c r="F7770" t="s">
        <v>11111</v>
      </c>
      <c r="G7770">
        <v>2</v>
      </c>
      <c r="H7770">
        <v>0</v>
      </c>
    </row>
    <row r="7771" spans="1:8" x14ac:dyDescent="0.3">
      <c r="A7771" t="s">
        <v>11282</v>
      </c>
      <c r="B7771" t="s">
        <v>11283</v>
      </c>
      <c r="C7771">
        <v>31994.92</v>
      </c>
      <c r="D7771">
        <v>86</v>
      </c>
      <c r="E7771">
        <v>82</v>
      </c>
      <c r="F7771" t="s">
        <v>11111</v>
      </c>
      <c r="G7771">
        <v>0</v>
      </c>
      <c r="H7771">
        <v>0</v>
      </c>
    </row>
    <row r="7772" spans="1:8" x14ac:dyDescent="0.3">
      <c r="A7772" t="s">
        <v>11284</v>
      </c>
      <c r="B7772" t="s">
        <v>11285</v>
      </c>
      <c r="C7772">
        <v>49619.22</v>
      </c>
      <c r="D7772">
        <v>86</v>
      </c>
      <c r="E7772">
        <v>142</v>
      </c>
      <c r="F7772" t="s">
        <v>11111</v>
      </c>
      <c r="G7772">
        <v>0</v>
      </c>
      <c r="H7772">
        <v>0</v>
      </c>
    </row>
    <row r="7773" spans="1:8" x14ac:dyDescent="0.3">
      <c r="A7773" s="33">
        <v>150110</v>
      </c>
      <c r="B7773" t="s">
        <v>17080</v>
      </c>
      <c r="C7773">
        <v>0</v>
      </c>
      <c r="D7773">
        <v>86</v>
      </c>
      <c r="E7773">
        <v>139</v>
      </c>
      <c r="F7773" t="s">
        <v>11111</v>
      </c>
      <c r="G7773">
        <v>0</v>
      </c>
      <c r="H7773">
        <v>0</v>
      </c>
    </row>
    <row r="7774" spans="1:8" x14ac:dyDescent="0.3">
      <c r="A7774" s="33">
        <v>111322</v>
      </c>
      <c r="B7774" t="s">
        <v>11286</v>
      </c>
      <c r="C7774">
        <v>32883.08</v>
      </c>
      <c r="D7774">
        <v>86</v>
      </c>
      <c r="E7774">
        <v>139</v>
      </c>
      <c r="F7774" t="s">
        <v>11111</v>
      </c>
      <c r="G7774">
        <v>1</v>
      </c>
      <c r="H7774">
        <v>0</v>
      </c>
    </row>
    <row r="7775" spans="1:8" x14ac:dyDescent="0.3">
      <c r="A7775" s="33">
        <v>108741</v>
      </c>
      <c r="B7775" t="s">
        <v>11287</v>
      </c>
      <c r="C7775">
        <v>30938.37</v>
      </c>
      <c r="D7775">
        <v>86</v>
      </c>
      <c r="E7775">
        <v>15</v>
      </c>
      <c r="F7775" t="s">
        <v>11111</v>
      </c>
      <c r="G7775">
        <v>0</v>
      </c>
      <c r="H7775">
        <v>0</v>
      </c>
    </row>
    <row r="7776" spans="1:8" x14ac:dyDescent="0.3">
      <c r="A7776" t="s">
        <v>11288</v>
      </c>
      <c r="B7776" t="s">
        <v>11289</v>
      </c>
      <c r="C7776">
        <v>44097.18</v>
      </c>
      <c r="D7776">
        <v>86</v>
      </c>
      <c r="E7776">
        <v>142</v>
      </c>
      <c r="F7776" t="s">
        <v>11111</v>
      </c>
      <c r="G7776">
        <v>0</v>
      </c>
      <c r="H7776">
        <v>0</v>
      </c>
    </row>
    <row r="7777" spans="1:8" x14ac:dyDescent="0.3">
      <c r="A7777" s="33">
        <v>108446</v>
      </c>
      <c r="B7777" t="s">
        <v>11290</v>
      </c>
      <c r="C7777">
        <v>35016.720000000001</v>
      </c>
      <c r="D7777">
        <v>86</v>
      </c>
      <c r="E7777">
        <v>37</v>
      </c>
      <c r="F7777" t="s">
        <v>11111</v>
      </c>
      <c r="G7777">
        <v>2</v>
      </c>
      <c r="H7777">
        <v>0</v>
      </c>
    </row>
    <row r="7778" spans="1:8" x14ac:dyDescent="0.3">
      <c r="A7778" s="33">
        <v>109199</v>
      </c>
      <c r="B7778" t="s">
        <v>11291</v>
      </c>
      <c r="C7778">
        <v>36530.68</v>
      </c>
      <c r="D7778">
        <v>86</v>
      </c>
      <c r="E7778">
        <v>37</v>
      </c>
      <c r="F7778" t="s">
        <v>11111</v>
      </c>
      <c r="G7778">
        <v>2</v>
      </c>
      <c r="H7778">
        <v>0</v>
      </c>
    </row>
    <row r="7779" spans="1:8" x14ac:dyDescent="0.3">
      <c r="A7779" s="33">
        <v>112777</v>
      </c>
      <c r="B7779" t="s">
        <v>11292</v>
      </c>
      <c r="C7779">
        <v>36784</v>
      </c>
      <c r="D7779">
        <v>86</v>
      </c>
      <c r="E7779">
        <v>322</v>
      </c>
      <c r="F7779" t="s">
        <v>11111</v>
      </c>
      <c r="G7779">
        <v>165</v>
      </c>
      <c r="H7779">
        <v>1</v>
      </c>
    </row>
    <row r="7780" spans="1:8" x14ac:dyDescent="0.3">
      <c r="A7780" s="33">
        <v>112913</v>
      </c>
      <c r="B7780" t="s">
        <v>11293</v>
      </c>
      <c r="C7780">
        <v>32791.33</v>
      </c>
      <c r="D7780">
        <v>86</v>
      </c>
      <c r="E7780">
        <v>314</v>
      </c>
      <c r="F7780" t="s">
        <v>11111</v>
      </c>
      <c r="G7780">
        <v>0</v>
      </c>
      <c r="H7780">
        <v>0</v>
      </c>
    </row>
    <row r="7781" spans="1:8" x14ac:dyDescent="0.3">
      <c r="A7781" s="33">
        <v>111672</v>
      </c>
      <c r="B7781" t="s">
        <v>11294</v>
      </c>
      <c r="C7781">
        <v>36530.68</v>
      </c>
      <c r="D7781">
        <v>86</v>
      </c>
      <c r="E7781">
        <v>186</v>
      </c>
      <c r="F7781" t="s">
        <v>11111</v>
      </c>
      <c r="G7781">
        <v>1</v>
      </c>
      <c r="H7781">
        <v>0</v>
      </c>
    </row>
    <row r="7782" spans="1:8" x14ac:dyDescent="0.3">
      <c r="A7782" s="33">
        <v>108094</v>
      </c>
      <c r="B7782" t="s">
        <v>11295</v>
      </c>
      <c r="C7782">
        <v>36530.68</v>
      </c>
      <c r="D7782">
        <v>86</v>
      </c>
      <c r="E7782">
        <v>141</v>
      </c>
      <c r="F7782" t="s">
        <v>11111</v>
      </c>
      <c r="G7782">
        <v>1</v>
      </c>
      <c r="H7782">
        <v>0</v>
      </c>
    </row>
    <row r="7783" spans="1:8" x14ac:dyDescent="0.3">
      <c r="A7783" s="33">
        <v>111493</v>
      </c>
      <c r="B7783" t="s">
        <v>11296</v>
      </c>
      <c r="C7783">
        <v>34939</v>
      </c>
      <c r="D7783">
        <v>86</v>
      </c>
      <c r="E7783">
        <v>141</v>
      </c>
      <c r="F7783" t="s">
        <v>11111</v>
      </c>
      <c r="G7783">
        <v>199</v>
      </c>
      <c r="H7783">
        <v>1</v>
      </c>
    </row>
    <row r="7784" spans="1:8" x14ac:dyDescent="0.3">
      <c r="A7784" s="33">
        <v>112193</v>
      </c>
      <c r="B7784" t="s">
        <v>11297</v>
      </c>
      <c r="C7784">
        <v>45712.92</v>
      </c>
      <c r="D7784">
        <v>86</v>
      </c>
      <c r="E7784">
        <v>141</v>
      </c>
      <c r="F7784" t="s">
        <v>11111</v>
      </c>
      <c r="G7784">
        <v>0</v>
      </c>
      <c r="H7784">
        <v>0</v>
      </c>
    </row>
    <row r="7785" spans="1:8" x14ac:dyDescent="0.3">
      <c r="A7785" t="s">
        <v>11298</v>
      </c>
      <c r="B7785" t="s">
        <v>11299</v>
      </c>
      <c r="C7785">
        <v>51008.73</v>
      </c>
      <c r="D7785">
        <v>86</v>
      </c>
      <c r="E7785">
        <v>142</v>
      </c>
      <c r="F7785" t="s">
        <v>11111</v>
      </c>
      <c r="G7785">
        <v>2</v>
      </c>
      <c r="H7785">
        <v>0</v>
      </c>
    </row>
    <row r="7786" spans="1:8" x14ac:dyDescent="0.3">
      <c r="A7786" s="33">
        <v>108394</v>
      </c>
      <c r="B7786" t="s">
        <v>11300</v>
      </c>
      <c r="C7786">
        <v>27519.59</v>
      </c>
      <c r="D7786">
        <v>86</v>
      </c>
      <c r="E7786">
        <v>141</v>
      </c>
      <c r="F7786" t="s">
        <v>11111</v>
      </c>
      <c r="G7786">
        <v>41</v>
      </c>
      <c r="H7786">
        <v>1</v>
      </c>
    </row>
    <row r="7787" spans="1:8" x14ac:dyDescent="0.3">
      <c r="A7787" s="33">
        <v>110886</v>
      </c>
      <c r="B7787" t="s">
        <v>11301</v>
      </c>
      <c r="C7787">
        <v>27519.59</v>
      </c>
      <c r="D7787">
        <v>86</v>
      </c>
      <c r="E7787">
        <v>37</v>
      </c>
      <c r="F7787" t="s">
        <v>11111</v>
      </c>
      <c r="G7787">
        <v>0</v>
      </c>
      <c r="H7787">
        <v>0</v>
      </c>
    </row>
    <row r="7788" spans="1:8" x14ac:dyDescent="0.3">
      <c r="A7788" s="33">
        <v>110477</v>
      </c>
      <c r="B7788" t="s">
        <v>11302</v>
      </c>
      <c r="C7788">
        <v>27519.59</v>
      </c>
      <c r="D7788">
        <v>86</v>
      </c>
      <c r="E7788">
        <v>141</v>
      </c>
      <c r="F7788" t="s">
        <v>11111</v>
      </c>
      <c r="G7788">
        <v>103</v>
      </c>
      <c r="H7788">
        <v>1</v>
      </c>
    </row>
    <row r="7789" spans="1:8" x14ac:dyDescent="0.3">
      <c r="A7789" s="33">
        <v>112538</v>
      </c>
      <c r="B7789" t="s">
        <v>11303</v>
      </c>
      <c r="C7789">
        <v>27519.59</v>
      </c>
      <c r="D7789">
        <v>86</v>
      </c>
      <c r="E7789">
        <v>141</v>
      </c>
      <c r="F7789" t="s">
        <v>11111</v>
      </c>
      <c r="G7789">
        <v>0</v>
      </c>
      <c r="H7789">
        <v>0</v>
      </c>
    </row>
    <row r="7790" spans="1:8" x14ac:dyDescent="0.3">
      <c r="A7790" s="33">
        <v>150048</v>
      </c>
      <c r="B7790" t="s">
        <v>16858</v>
      </c>
      <c r="C7790">
        <v>24500</v>
      </c>
      <c r="D7790">
        <v>86</v>
      </c>
      <c r="E7790">
        <v>141</v>
      </c>
      <c r="F7790" t="s">
        <v>11111</v>
      </c>
      <c r="G7790">
        <v>40</v>
      </c>
      <c r="H7790">
        <v>1</v>
      </c>
    </row>
    <row r="7791" spans="1:8" x14ac:dyDescent="0.3">
      <c r="A7791" s="33">
        <v>112531</v>
      </c>
      <c r="B7791" t="s">
        <v>11304</v>
      </c>
      <c r="C7791">
        <v>52242</v>
      </c>
      <c r="D7791">
        <v>86</v>
      </c>
      <c r="E7791">
        <v>37</v>
      </c>
      <c r="F7791" t="s">
        <v>11111</v>
      </c>
      <c r="G7791">
        <v>7</v>
      </c>
      <c r="H7791">
        <v>0</v>
      </c>
    </row>
    <row r="7792" spans="1:8" x14ac:dyDescent="0.3">
      <c r="A7792" s="33">
        <v>150040</v>
      </c>
      <c r="B7792" t="s">
        <v>11304</v>
      </c>
      <c r="C7792">
        <v>46962.7</v>
      </c>
      <c r="D7792">
        <v>86</v>
      </c>
      <c r="E7792">
        <v>173</v>
      </c>
      <c r="F7792" t="s">
        <v>11111</v>
      </c>
      <c r="G7792">
        <v>182</v>
      </c>
      <c r="H7792">
        <v>1</v>
      </c>
    </row>
    <row r="7793" spans="1:8" x14ac:dyDescent="0.3">
      <c r="A7793" s="33">
        <v>110888</v>
      </c>
      <c r="B7793" t="s">
        <v>11305</v>
      </c>
      <c r="C7793">
        <v>47758.68</v>
      </c>
      <c r="D7793">
        <v>86</v>
      </c>
      <c r="E7793">
        <v>37</v>
      </c>
      <c r="F7793" t="s">
        <v>11111</v>
      </c>
      <c r="G7793">
        <v>0</v>
      </c>
      <c r="H7793">
        <v>0</v>
      </c>
    </row>
    <row r="7794" spans="1:8" x14ac:dyDescent="0.3">
      <c r="A7794" s="33">
        <v>108873</v>
      </c>
      <c r="B7794" t="s">
        <v>11306</v>
      </c>
      <c r="C7794">
        <v>52954.28</v>
      </c>
      <c r="D7794">
        <v>86</v>
      </c>
      <c r="E7794">
        <v>141</v>
      </c>
      <c r="F7794" t="s">
        <v>11111</v>
      </c>
      <c r="G7794">
        <v>1</v>
      </c>
      <c r="H7794">
        <v>0</v>
      </c>
    </row>
    <row r="7795" spans="1:8" x14ac:dyDescent="0.3">
      <c r="A7795" s="33">
        <v>112763</v>
      </c>
      <c r="B7795" t="s">
        <v>11307</v>
      </c>
      <c r="C7795">
        <v>43314.97</v>
      </c>
      <c r="D7795">
        <v>86</v>
      </c>
      <c r="E7795">
        <v>85</v>
      </c>
      <c r="F7795" t="s">
        <v>11111</v>
      </c>
      <c r="G7795">
        <v>81</v>
      </c>
      <c r="H7795">
        <v>1</v>
      </c>
    </row>
    <row r="7796" spans="1:8" x14ac:dyDescent="0.3">
      <c r="A7796" s="33">
        <v>112196</v>
      </c>
      <c r="B7796" t="s">
        <v>11308</v>
      </c>
      <c r="C7796">
        <v>60984.19</v>
      </c>
      <c r="D7796">
        <v>86</v>
      </c>
      <c r="E7796">
        <v>141</v>
      </c>
      <c r="F7796" t="s">
        <v>11111</v>
      </c>
      <c r="G7796">
        <v>67</v>
      </c>
      <c r="H7796">
        <v>1</v>
      </c>
    </row>
    <row r="7797" spans="1:8" x14ac:dyDescent="0.3">
      <c r="A7797" s="33">
        <v>108938</v>
      </c>
      <c r="B7797" t="s">
        <v>11309</v>
      </c>
      <c r="C7797">
        <v>11544.23</v>
      </c>
      <c r="D7797">
        <v>86</v>
      </c>
      <c r="E7797">
        <v>68</v>
      </c>
      <c r="F7797" t="s">
        <v>11111</v>
      </c>
      <c r="G7797">
        <v>0</v>
      </c>
      <c r="H7797">
        <v>0</v>
      </c>
    </row>
    <row r="7798" spans="1:8" x14ac:dyDescent="0.3">
      <c r="A7798" s="33">
        <v>112494</v>
      </c>
      <c r="B7798" t="s">
        <v>11310</v>
      </c>
      <c r="C7798">
        <v>62716.800000000003</v>
      </c>
      <c r="D7798">
        <v>86</v>
      </c>
      <c r="E7798">
        <v>15</v>
      </c>
      <c r="F7798" t="s">
        <v>11111</v>
      </c>
      <c r="G7798">
        <v>34</v>
      </c>
      <c r="H7798">
        <v>1</v>
      </c>
    </row>
    <row r="7799" spans="1:8" x14ac:dyDescent="0.3">
      <c r="A7799" s="33">
        <v>112487</v>
      </c>
      <c r="B7799" t="s">
        <v>11311</v>
      </c>
      <c r="C7799">
        <v>64849.599999999999</v>
      </c>
      <c r="D7799">
        <v>86</v>
      </c>
      <c r="E7799">
        <v>15</v>
      </c>
      <c r="F7799" t="s">
        <v>11111</v>
      </c>
      <c r="G7799">
        <v>0</v>
      </c>
      <c r="H7799">
        <v>0</v>
      </c>
    </row>
    <row r="7800" spans="1:8" x14ac:dyDescent="0.3">
      <c r="A7800" s="33">
        <v>150036</v>
      </c>
      <c r="B7800" t="s">
        <v>11312</v>
      </c>
      <c r="C7800">
        <v>0</v>
      </c>
      <c r="D7800">
        <v>86</v>
      </c>
      <c r="E7800">
        <v>141</v>
      </c>
      <c r="F7800" t="s">
        <v>11111</v>
      </c>
      <c r="G7800">
        <v>0</v>
      </c>
      <c r="H7800">
        <v>0</v>
      </c>
    </row>
    <row r="7801" spans="1:8" x14ac:dyDescent="0.3">
      <c r="A7801" s="33">
        <v>108530</v>
      </c>
      <c r="B7801" t="s">
        <v>11313</v>
      </c>
      <c r="C7801">
        <v>11544.23</v>
      </c>
      <c r="D7801">
        <v>86</v>
      </c>
      <c r="E7801">
        <v>68</v>
      </c>
      <c r="F7801" t="s">
        <v>11111</v>
      </c>
      <c r="G7801">
        <v>0</v>
      </c>
      <c r="H7801">
        <v>0</v>
      </c>
    </row>
    <row r="7802" spans="1:8" x14ac:dyDescent="0.3">
      <c r="A7802" s="33">
        <v>110673</v>
      </c>
      <c r="B7802" t="s">
        <v>11314</v>
      </c>
      <c r="C7802">
        <v>11544.23</v>
      </c>
      <c r="D7802">
        <v>86</v>
      </c>
      <c r="E7802">
        <v>68</v>
      </c>
      <c r="F7802" t="s">
        <v>11111</v>
      </c>
      <c r="G7802">
        <v>0</v>
      </c>
      <c r="H7802">
        <v>0</v>
      </c>
    </row>
    <row r="7803" spans="1:8" x14ac:dyDescent="0.3">
      <c r="A7803" s="33">
        <v>110887</v>
      </c>
      <c r="B7803" t="s">
        <v>11315</v>
      </c>
      <c r="C7803">
        <v>30972.41</v>
      </c>
      <c r="D7803">
        <v>86</v>
      </c>
      <c r="E7803">
        <v>37</v>
      </c>
      <c r="F7803" t="s">
        <v>11111</v>
      </c>
      <c r="G7803">
        <v>94</v>
      </c>
      <c r="H7803">
        <v>1</v>
      </c>
    </row>
    <row r="7804" spans="1:8" x14ac:dyDescent="0.3">
      <c r="A7804" s="33">
        <v>111905</v>
      </c>
      <c r="B7804" t="s">
        <v>11316</v>
      </c>
      <c r="C7804">
        <v>33275</v>
      </c>
      <c r="D7804">
        <v>86</v>
      </c>
      <c r="E7804">
        <v>141</v>
      </c>
      <c r="F7804" t="s">
        <v>11111</v>
      </c>
      <c r="G7804">
        <v>60</v>
      </c>
      <c r="H7804">
        <v>1</v>
      </c>
    </row>
    <row r="7805" spans="1:8" x14ac:dyDescent="0.3">
      <c r="A7805" s="33">
        <v>111927</v>
      </c>
      <c r="B7805" t="s">
        <v>11317</v>
      </c>
      <c r="C7805">
        <v>77207.73</v>
      </c>
      <c r="D7805">
        <v>86</v>
      </c>
      <c r="E7805">
        <v>146</v>
      </c>
      <c r="F7805" t="s">
        <v>11111</v>
      </c>
      <c r="G7805">
        <v>0</v>
      </c>
      <c r="H7805">
        <v>0</v>
      </c>
    </row>
    <row r="7806" spans="1:8" x14ac:dyDescent="0.3">
      <c r="A7806" s="33">
        <v>110604</v>
      </c>
      <c r="B7806" t="s">
        <v>11318</v>
      </c>
      <c r="C7806">
        <v>51765</v>
      </c>
      <c r="D7806">
        <v>86</v>
      </c>
      <c r="E7806">
        <v>15</v>
      </c>
      <c r="F7806" t="s">
        <v>11111</v>
      </c>
      <c r="G7806">
        <v>1</v>
      </c>
      <c r="H7806">
        <v>0</v>
      </c>
    </row>
    <row r="7807" spans="1:8" x14ac:dyDescent="0.3">
      <c r="A7807" s="33">
        <v>108794</v>
      </c>
      <c r="B7807" t="s">
        <v>11319</v>
      </c>
      <c r="C7807">
        <v>60421.32</v>
      </c>
      <c r="D7807">
        <v>86</v>
      </c>
      <c r="E7807">
        <v>15</v>
      </c>
      <c r="F7807" t="s">
        <v>11111</v>
      </c>
      <c r="G7807">
        <v>0</v>
      </c>
      <c r="H7807">
        <v>0</v>
      </c>
    </row>
    <row r="7808" spans="1:8" x14ac:dyDescent="0.3">
      <c r="A7808" s="33">
        <v>111196</v>
      </c>
      <c r="B7808" t="s">
        <v>11320</v>
      </c>
      <c r="C7808">
        <v>60421.32</v>
      </c>
      <c r="D7808">
        <v>86</v>
      </c>
      <c r="E7808">
        <v>15</v>
      </c>
      <c r="F7808" t="s">
        <v>11111</v>
      </c>
      <c r="G7808">
        <v>87</v>
      </c>
      <c r="H7808">
        <v>1</v>
      </c>
    </row>
    <row r="7809" spans="1:8" x14ac:dyDescent="0.3">
      <c r="A7809" s="33">
        <v>110853</v>
      </c>
      <c r="B7809" t="s">
        <v>11321</v>
      </c>
      <c r="C7809">
        <v>38028.03</v>
      </c>
      <c r="D7809">
        <v>86</v>
      </c>
      <c r="E7809">
        <v>141</v>
      </c>
      <c r="F7809" t="s">
        <v>11111</v>
      </c>
      <c r="G7809">
        <v>1</v>
      </c>
      <c r="H7809">
        <v>0</v>
      </c>
    </row>
    <row r="7810" spans="1:8" x14ac:dyDescent="0.3">
      <c r="A7810" s="33">
        <v>111727</v>
      </c>
      <c r="B7810" t="s">
        <v>11322</v>
      </c>
      <c r="C7810">
        <v>41245.97</v>
      </c>
      <c r="D7810">
        <v>86</v>
      </c>
      <c r="E7810">
        <v>141</v>
      </c>
      <c r="F7810" t="s">
        <v>11111</v>
      </c>
      <c r="G7810">
        <v>6</v>
      </c>
      <c r="H7810">
        <v>0</v>
      </c>
    </row>
    <row r="7811" spans="1:8" x14ac:dyDescent="0.3">
      <c r="A7811" s="33">
        <v>150029</v>
      </c>
      <c r="B7811" t="s">
        <v>11323</v>
      </c>
      <c r="C7811">
        <v>38398</v>
      </c>
      <c r="D7811">
        <v>86</v>
      </c>
      <c r="E7811">
        <v>139</v>
      </c>
      <c r="F7811" t="s">
        <v>11111</v>
      </c>
      <c r="G7811">
        <v>106</v>
      </c>
      <c r="H7811">
        <v>1</v>
      </c>
    </row>
    <row r="7812" spans="1:8" x14ac:dyDescent="0.3">
      <c r="A7812" s="33">
        <v>112628</v>
      </c>
      <c r="B7812" t="s">
        <v>11324</v>
      </c>
      <c r="C7812">
        <v>37131.67</v>
      </c>
      <c r="D7812">
        <v>86</v>
      </c>
      <c r="E7812">
        <v>139</v>
      </c>
      <c r="F7812" t="s">
        <v>11111</v>
      </c>
      <c r="G7812">
        <v>1</v>
      </c>
      <c r="H7812">
        <v>0</v>
      </c>
    </row>
    <row r="7813" spans="1:8" x14ac:dyDescent="0.3">
      <c r="A7813" s="33">
        <v>111366</v>
      </c>
      <c r="B7813" t="s">
        <v>11325</v>
      </c>
      <c r="C7813">
        <v>38707.089999999997</v>
      </c>
      <c r="D7813">
        <v>86</v>
      </c>
      <c r="E7813">
        <v>139</v>
      </c>
      <c r="F7813" t="s">
        <v>11111</v>
      </c>
      <c r="G7813">
        <v>1</v>
      </c>
      <c r="H7813">
        <v>0</v>
      </c>
    </row>
    <row r="7814" spans="1:8" x14ac:dyDescent="0.3">
      <c r="A7814" s="33">
        <v>111494</v>
      </c>
      <c r="B7814" t="s">
        <v>11326</v>
      </c>
      <c r="C7814">
        <v>39385.68</v>
      </c>
      <c r="D7814">
        <v>86</v>
      </c>
      <c r="E7814">
        <v>141</v>
      </c>
      <c r="F7814" t="s">
        <v>11111</v>
      </c>
      <c r="G7814">
        <v>32</v>
      </c>
      <c r="H7814">
        <v>1</v>
      </c>
    </row>
    <row r="7815" spans="1:8" x14ac:dyDescent="0.3">
      <c r="A7815" s="33">
        <v>112489</v>
      </c>
      <c r="B7815" t="s">
        <v>11327</v>
      </c>
      <c r="C7815">
        <v>71992</v>
      </c>
      <c r="D7815">
        <v>86</v>
      </c>
      <c r="E7815">
        <v>15</v>
      </c>
      <c r="F7815" t="s">
        <v>11111</v>
      </c>
      <c r="G7815">
        <v>54</v>
      </c>
      <c r="H7815">
        <v>1</v>
      </c>
    </row>
    <row r="7816" spans="1:8" x14ac:dyDescent="0.3">
      <c r="A7816" s="33">
        <v>108447</v>
      </c>
      <c r="B7816" t="s">
        <v>11328</v>
      </c>
      <c r="C7816">
        <v>42162.85</v>
      </c>
      <c r="D7816">
        <v>86</v>
      </c>
      <c r="E7816">
        <v>37</v>
      </c>
      <c r="F7816" t="s">
        <v>11111</v>
      </c>
      <c r="G7816">
        <v>191</v>
      </c>
      <c r="H7816">
        <v>1</v>
      </c>
    </row>
    <row r="7817" spans="1:8" x14ac:dyDescent="0.3">
      <c r="A7817" s="33">
        <v>111656</v>
      </c>
      <c r="B7817" t="s">
        <v>11329</v>
      </c>
      <c r="C7817">
        <v>54809.84</v>
      </c>
      <c r="D7817">
        <v>86</v>
      </c>
      <c r="E7817">
        <v>141</v>
      </c>
      <c r="F7817" t="s">
        <v>11111</v>
      </c>
      <c r="G7817">
        <v>0</v>
      </c>
      <c r="H7817">
        <v>0</v>
      </c>
    </row>
    <row r="7818" spans="1:8" x14ac:dyDescent="0.3">
      <c r="A7818" s="33">
        <v>109098</v>
      </c>
      <c r="B7818" t="s">
        <v>11330</v>
      </c>
      <c r="C7818">
        <v>103712.82</v>
      </c>
      <c r="D7818">
        <v>86</v>
      </c>
      <c r="E7818">
        <v>146</v>
      </c>
      <c r="F7818" t="s">
        <v>11111</v>
      </c>
      <c r="G7818">
        <v>1</v>
      </c>
      <c r="H7818">
        <v>0</v>
      </c>
    </row>
    <row r="7819" spans="1:8" x14ac:dyDescent="0.3">
      <c r="A7819" s="33">
        <v>112994</v>
      </c>
      <c r="B7819" t="s">
        <v>17004</v>
      </c>
      <c r="C7819">
        <v>36070.46</v>
      </c>
      <c r="D7819">
        <v>86</v>
      </c>
      <c r="E7819">
        <v>332</v>
      </c>
      <c r="F7819" t="s">
        <v>11111</v>
      </c>
      <c r="G7819">
        <v>194</v>
      </c>
      <c r="H7819">
        <v>1</v>
      </c>
    </row>
    <row r="7820" spans="1:8" x14ac:dyDescent="0.3">
      <c r="A7820" s="33">
        <v>112995</v>
      </c>
      <c r="B7820" t="s">
        <v>11331</v>
      </c>
      <c r="C7820">
        <v>36070.46</v>
      </c>
      <c r="D7820">
        <v>86</v>
      </c>
      <c r="E7820">
        <v>334</v>
      </c>
      <c r="F7820" t="s">
        <v>11111</v>
      </c>
      <c r="G7820">
        <v>419</v>
      </c>
      <c r="H7820">
        <v>1</v>
      </c>
    </row>
    <row r="7821" spans="1:8" x14ac:dyDescent="0.3">
      <c r="A7821" s="33">
        <v>112598</v>
      </c>
      <c r="B7821" t="s">
        <v>11332</v>
      </c>
      <c r="C7821">
        <v>33064.050000000003</v>
      </c>
      <c r="D7821">
        <v>86</v>
      </c>
      <c r="E7821">
        <v>139</v>
      </c>
      <c r="F7821" t="s">
        <v>11111</v>
      </c>
      <c r="G7821">
        <v>1</v>
      </c>
      <c r="H7821">
        <v>0</v>
      </c>
    </row>
    <row r="7822" spans="1:8" x14ac:dyDescent="0.3">
      <c r="A7822" s="33">
        <v>150025</v>
      </c>
      <c r="B7822" t="s">
        <v>16859</v>
      </c>
      <c r="C7822">
        <v>30740</v>
      </c>
      <c r="D7822">
        <v>86</v>
      </c>
      <c r="E7822">
        <v>139</v>
      </c>
      <c r="F7822" t="s">
        <v>11111</v>
      </c>
      <c r="G7822">
        <v>10</v>
      </c>
      <c r="H7822">
        <v>0</v>
      </c>
    </row>
    <row r="7823" spans="1:8" x14ac:dyDescent="0.3">
      <c r="A7823" s="33">
        <v>110062</v>
      </c>
      <c r="B7823" t="s">
        <v>11333</v>
      </c>
      <c r="C7823">
        <v>32328.65</v>
      </c>
      <c r="D7823">
        <v>86</v>
      </c>
      <c r="E7823">
        <v>139</v>
      </c>
      <c r="F7823" t="s">
        <v>11111</v>
      </c>
      <c r="G7823">
        <v>0</v>
      </c>
      <c r="H7823">
        <v>0</v>
      </c>
    </row>
    <row r="7824" spans="1:8" x14ac:dyDescent="0.3">
      <c r="A7824" s="33">
        <v>108769</v>
      </c>
      <c r="B7824" t="s">
        <v>11334</v>
      </c>
      <c r="C7824">
        <v>38331.81</v>
      </c>
      <c r="D7824">
        <v>86</v>
      </c>
      <c r="E7824">
        <v>15</v>
      </c>
      <c r="F7824" t="s">
        <v>11111</v>
      </c>
      <c r="G7824">
        <v>0</v>
      </c>
      <c r="H7824">
        <v>0</v>
      </c>
    </row>
    <row r="7825" spans="1:8" x14ac:dyDescent="0.3">
      <c r="A7825" t="s">
        <v>11335</v>
      </c>
      <c r="B7825" t="s">
        <v>11336</v>
      </c>
      <c r="C7825">
        <v>50206.32</v>
      </c>
      <c r="D7825">
        <v>86</v>
      </c>
      <c r="E7825">
        <v>142</v>
      </c>
      <c r="F7825" t="s">
        <v>11111</v>
      </c>
      <c r="G7825">
        <v>0</v>
      </c>
      <c r="H7825">
        <v>0</v>
      </c>
    </row>
    <row r="7826" spans="1:8" x14ac:dyDescent="0.3">
      <c r="A7826" t="s">
        <v>11337</v>
      </c>
      <c r="B7826" t="s">
        <v>11338</v>
      </c>
      <c r="C7826">
        <v>62783</v>
      </c>
      <c r="D7826">
        <v>86</v>
      </c>
      <c r="E7826">
        <v>36</v>
      </c>
      <c r="F7826" t="s">
        <v>11111</v>
      </c>
      <c r="G7826">
        <v>12</v>
      </c>
      <c r="H7826">
        <v>1</v>
      </c>
    </row>
    <row r="7827" spans="1:8" x14ac:dyDescent="0.3">
      <c r="A7827" s="33">
        <v>109128</v>
      </c>
      <c r="B7827" t="s">
        <v>11339</v>
      </c>
      <c r="C7827">
        <v>77936.639999999999</v>
      </c>
      <c r="D7827">
        <v>86</v>
      </c>
      <c r="E7827">
        <v>146</v>
      </c>
      <c r="F7827" t="s">
        <v>11111</v>
      </c>
      <c r="G7827">
        <v>1</v>
      </c>
      <c r="H7827">
        <v>0</v>
      </c>
    </row>
    <row r="7828" spans="1:8" x14ac:dyDescent="0.3">
      <c r="A7828" s="33">
        <v>109744</v>
      </c>
      <c r="B7828" t="s">
        <v>11340</v>
      </c>
      <c r="C7828">
        <v>37472.21</v>
      </c>
      <c r="D7828">
        <v>86</v>
      </c>
      <c r="E7828">
        <v>37</v>
      </c>
      <c r="F7828" t="s">
        <v>11111</v>
      </c>
      <c r="G7828">
        <v>0</v>
      </c>
      <c r="H7828">
        <v>0</v>
      </c>
    </row>
    <row r="7829" spans="1:8" x14ac:dyDescent="0.3">
      <c r="A7829" s="33">
        <v>112931</v>
      </c>
      <c r="B7829" t="s">
        <v>11341</v>
      </c>
      <c r="C7829">
        <v>36070.46</v>
      </c>
      <c r="D7829">
        <v>86</v>
      </c>
      <c r="E7829">
        <v>322</v>
      </c>
      <c r="F7829" t="s">
        <v>11111</v>
      </c>
      <c r="G7829">
        <v>0</v>
      </c>
      <c r="H7829">
        <v>0</v>
      </c>
    </row>
    <row r="7830" spans="1:8" x14ac:dyDescent="0.3">
      <c r="A7830" t="s">
        <v>11342</v>
      </c>
      <c r="B7830" t="s">
        <v>11343</v>
      </c>
      <c r="C7830">
        <v>43021.56</v>
      </c>
      <c r="D7830">
        <v>86</v>
      </c>
      <c r="E7830">
        <v>177</v>
      </c>
      <c r="F7830" t="s">
        <v>11111</v>
      </c>
      <c r="G7830">
        <v>6</v>
      </c>
      <c r="H7830">
        <v>0</v>
      </c>
    </row>
    <row r="7831" spans="1:8" x14ac:dyDescent="0.3">
      <c r="A7831" s="33">
        <v>111320</v>
      </c>
      <c r="B7831" t="s">
        <v>11344</v>
      </c>
      <c r="C7831">
        <v>31274</v>
      </c>
      <c r="D7831">
        <v>86</v>
      </c>
      <c r="E7831">
        <v>141</v>
      </c>
      <c r="F7831" t="s">
        <v>11111</v>
      </c>
      <c r="G7831">
        <v>2025</v>
      </c>
      <c r="H7831">
        <v>1</v>
      </c>
    </row>
    <row r="7832" spans="1:8" x14ac:dyDescent="0.3">
      <c r="A7832" s="33">
        <v>108092</v>
      </c>
      <c r="B7832" t="s">
        <v>11345</v>
      </c>
      <c r="C7832">
        <v>33874.870000000003</v>
      </c>
      <c r="D7832">
        <v>86</v>
      </c>
      <c r="E7832">
        <v>141</v>
      </c>
      <c r="F7832" t="s">
        <v>11111</v>
      </c>
      <c r="G7832">
        <v>0</v>
      </c>
      <c r="H7832">
        <v>0</v>
      </c>
    </row>
    <row r="7833" spans="1:8" x14ac:dyDescent="0.3">
      <c r="A7833" s="33">
        <v>108494</v>
      </c>
      <c r="B7833" t="s">
        <v>11346</v>
      </c>
      <c r="C7833">
        <v>11544.23</v>
      </c>
      <c r="D7833">
        <v>86</v>
      </c>
      <c r="E7833">
        <v>68</v>
      </c>
      <c r="F7833" t="s">
        <v>11111</v>
      </c>
      <c r="G7833">
        <v>0</v>
      </c>
      <c r="H7833">
        <v>0</v>
      </c>
    </row>
    <row r="7834" spans="1:8" x14ac:dyDescent="0.3">
      <c r="A7834" s="33">
        <v>112956</v>
      </c>
      <c r="B7834" t="s">
        <v>11347</v>
      </c>
      <c r="C7834">
        <v>36070.46</v>
      </c>
      <c r="D7834">
        <v>86</v>
      </c>
      <c r="E7834">
        <v>334</v>
      </c>
      <c r="F7834" t="s">
        <v>11111</v>
      </c>
      <c r="G7834">
        <v>100</v>
      </c>
      <c r="H7834">
        <v>1</v>
      </c>
    </row>
    <row r="7835" spans="1:8" x14ac:dyDescent="0.3">
      <c r="A7835" s="33">
        <v>112996</v>
      </c>
      <c r="B7835" t="s">
        <v>11347</v>
      </c>
      <c r="C7835">
        <v>36070.46</v>
      </c>
      <c r="D7835">
        <v>86</v>
      </c>
      <c r="E7835">
        <v>334</v>
      </c>
      <c r="F7835" t="s">
        <v>11111</v>
      </c>
      <c r="G7835">
        <v>218</v>
      </c>
      <c r="H7835">
        <v>1</v>
      </c>
    </row>
    <row r="7836" spans="1:8" x14ac:dyDescent="0.3">
      <c r="A7836" t="s">
        <v>11348</v>
      </c>
      <c r="B7836" t="s">
        <v>11349</v>
      </c>
      <c r="C7836">
        <v>45742.3</v>
      </c>
      <c r="D7836">
        <v>86</v>
      </c>
      <c r="E7836">
        <v>142</v>
      </c>
      <c r="F7836" t="s">
        <v>11111</v>
      </c>
      <c r="G7836">
        <v>0</v>
      </c>
      <c r="H7836">
        <v>0</v>
      </c>
    </row>
    <row r="7837" spans="1:8" x14ac:dyDescent="0.3">
      <c r="A7837" t="s">
        <v>11350</v>
      </c>
      <c r="B7837" t="s">
        <v>11351</v>
      </c>
      <c r="C7837">
        <v>48151.07</v>
      </c>
      <c r="D7837">
        <v>86</v>
      </c>
      <c r="E7837">
        <v>82</v>
      </c>
      <c r="F7837" t="s">
        <v>11111</v>
      </c>
      <c r="G7837">
        <v>0</v>
      </c>
      <c r="H7837">
        <v>0</v>
      </c>
    </row>
    <row r="7838" spans="1:8" x14ac:dyDescent="0.3">
      <c r="A7838" t="s">
        <v>11352</v>
      </c>
      <c r="B7838" t="s">
        <v>11351</v>
      </c>
      <c r="C7838">
        <v>37736.25</v>
      </c>
      <c r="D7838">
        <v>86</v>
      </c>
      <c r="E7838">
        <v>82</v>
      </c>
      <c r="F7838" t="s">
        <v>11111</v>
      </c>
      <c r="G7838">
        <v>0</v>
      </c>
      <c r="H7838">
        <v>0</v>
      </c>
    </row>
    <row r="7839" spans="1:8" x14ac:dyDescent="0.3">
      <c r="A7839" s="33">
        <v>112299</v>
      </c>
      <c r="B7839" t="s">
        <v>11353</v>
      </c>
      <c r="C7839">
        <v>37343</v>
      </c>
      <c r="D7839">
        <v>86</v>
      </c>
      <c r="E7839">
        <v>37</v>
      </c>
      <c r="F7839" t="s">
        <v>11111</v>
      </c>
      <c r="G7839">
        <v>1534</v>
      </c>
      <c r="H7839">
        <v>1</v>
      </c>
    </row>
    <row r="7840" spans="1:8" x14ac:dyDescent="0.3">
      <c r="A7840" s="33">
        <v>112976</v>
      </c>
      <c r="B7840" t="s">
        <v>11354</v>
      </c>
      <c r="C7840">
        <v>38097.370000000003</v>
      </c>
      <c r="D7840">
        <v>86</v>
      </c>
      <c r="E7840">
        <v>289</v>
      </c>
      <c r="F7840" t="s">
        <v>11111</v>
      </c>
      <c r="G7840">
        <v>359</v>
      </c>
      <c r="H7840">
        <v>1</v>
      </c>
    </row>
    <row r="7841" spans="1:8" x14ac:dyDescent="0.3">
      <c r="A7841" t="s">
        <v>11355</v>
      </c>
      <c r="B7841" t="s">
        <v>11356</v>
      </c>
      <c r="C7841">
        <v>58721</v>
      </c>
      <c r="D7841">
        <v>86</v>
      </c>
      <c r="E7841">
        <v>177</v>
      </c>
      <c r="F7841" t="s">
        <v>11111</v>
      </c>
      <c r="G7841">
        <v>323</v>
      </c>
      <c r="H7841">
        <v>1</v>
      </c>
    </row>
    <row r="7842" spans="1:8" x14ac:dyDescent="0.3">
      <c r="A7842" t="s">
        <v>11357</v>
      </c>
      <c r="B7842" t="s">
        <v>11358</v>
      </c>
      <c r="C7842">
        <v>41363.129999999997</v>
      </c>
      <c r="D7842">
        <v>86</v>
      </c>
      <c r="E7842">
        <v>177</v>
      </c>
      <c r="F7842" t="s">
        <v>11111</v>
      </c>
      <c r="G7842">
        <v>0</v>
      </c>
      <c r="H7842">
        <v>0</v>
      </c>
    </row>
    <row r="7843" spans="1:8" x14ac:dyDescent="0.3">
      <c r="A7843" t="s">
        <v>11359</v>
      </c>
      <c r="B7843" t="s">
        <v>11360</v>
      </c>
      <c r="C7843">
        <v>43711.040000000001</v>
      </c>
      <c r="D7843">
        <v>86</v>
      </c>
      <c r="E7843">
        <v>177</v>
      </c>
      <c r="F7843" t="s">
        <v>11111</v>
      </c>
      <c r="G7843">
        <v>1</v>
      </c>
      <c r="H7843">
        <v>0</v>
      </c>
    </row>
    <row r="7844" spans="1:8" x14ac:dyDescent="0.3">
      <c r="A7844" s="33">
        <v>112579</v>
      </c>
      <c r="B7844" t="s">
        <v>11361</v>
      </c>
      <c r="C7844">
        <v>37036.160000000003</v>
      </c>
      <c r="D7844">
        <v>86</v>
      </c>
      <c r="E7844">
        <v>314</v>
      </c>
      <c r="F7844" t="s">
        <v>11111</v>
      </c>
      <c r="G7844">
        <v>1188</v>
      </c>
      <c r="H7844">
        <v>1</v>
      </c>
    </row>
    <row r="7845" spans="1:8" x14ac:dyDescent="0.3">
      <c r="A7845" s="33">
        <v>111671</v>
      </c>
      <c r="B7845" t="s">
        <v>11362</v>
      </c>
      <c r="C7845">
        <v>29494.35</v>
      </c>
      <c r="D7845">
        <v>86</v>
      </c>
      <c r="E7845">
        <v>186</v>
      </c>
      <c r="F7845" t="s">
        <v>11111</v>
      </c>
      <c r="G7845">
        <v>0</v>
      </c>
      <c r="H7845">
        <v>0</v>
      </c>
    </row>
    <row r="7846" spans="1:8" x14ac:dyDescent="0.3">
      <c r="A7846" s="33">
        <v>108814</v>
      </c>
      <c r="B7846" t="s">
        <v>11363</v>
      </c>
      <c r="C7846">
        <v>49922.559999999998</v>
      </c>
      <c r="D7846">
        <v>86</v>
      </c>
      <c r="E7846">
        <v>141</v>
      </c>
      <c r="F7846" t="s">
        <v>11111</v>
      </c>
      <c r="G7846">
        <v>0</v>
      </c>
      <c r="H7846">
        <v>0</v>
      </c>
    </row>
    <row r="7847" spans="1:8" x14ac:dyDescent="0.3">
      <c r="A7847" s="33">
        <v>110029</v>
      </c>
      <c r="B7847" t="s">
        <v>11364</v>
      </c>
      <c r="C7847">
        <v>75814.17</v>
      </c>
      <c r="D7847">
        <v>86</v>
      </c>
      <c r="E7847">
        <v>15</v>
      </c>
      <c r="F7847" t="s">
        <v>11111</v>
      </c>
      <c r="G7847">
        <v>0</v>
      </c>
      <c r="H7847">
        <v>0</v>
      </c>
    </row>
    <row r="7848" spans="1:8" x14ac:dyDescent="0.3">
      <c r="A7848" s="33">
        <v>111466</v>
      </c>
      <c r="B7848" t="s">
        <v>11365</v>
      </c>
      <c r="C7848">
        <v>32395.14</v>
      </c>
      <c r="D7848">
        <v>86</v>
      </c>
      <c r="E7848">
        <v>139</v>
      </c>
      <c r="F7848" t="s">
        <v>11111</v>
      </c>
      <c r="G7848">
        <v>0</v>
      </c>
      <c r="H7848">
        <v>0</v>
      </c>
    </row>
    <row r="7849" spans="1:8" x14ac:dyDescent="0.3">
      <c r="A7849" t="s">
        <v>11366</v>
      </c>
      <c r="B7849" t="s">
        <v>11367</v>
      </c>
      <c r="C7849">
        <v>45501.91</v>
      </c>
      <c r="D7849">
        <v>86</v>
      </c>
      <c r="E7849">
        <v>142</v>
      </c>
      <c r="F7849" t="s">
        <v>11111</v>
      </c>
      <c r="G7849">
        <v>0</v>
      </c>
      <c r="H7849">
        <v>0</v>
      </c>
    </row>
    <row r="7850" spans="1:8" x14ac:dyDescent="0.3">
      <c r="A7850" s="33">
        <v>111984</v>
      </c>
      <c r="B7850" t="s">
        <v>11368</v>
      </c>
      <c r="C7850">
        <v>35961.15</v>
      </c>
      <c r="D7850">
        <v>86</v>
      </c>
      <c r="E7850">
        <v>15</v>
      </c>
      <c r="F7850" t="s">
        <v>11111</v>
      </c>
      <c r="G7850">
        <v>0</v>
      </c>
      <c r="H7850">
        <v>0</v>
      </c>
    </row>
    <row r="7851" spans="1:8" x14ac:dyDescent="0.3">
      <c r="A7851" s="33">
        <v>111987</v>
      </c>
      <c r="B7851" t="s">
        <v>11369</v>
      </c>
      <c r="C7851">
        <v>41151</v>
      </c>
      <c r="D7851">
        <v>86</v>
      </c>
      <c r="E7851">
        <v>15</v>
      </c>
      <c r="F7851" t="s">
        <v>11111</v>
      </c>
      <c r="G7851">
        <v>295</v>
      </c>
      <c r="H7851">
        <v>1</v>
      </c>
    </row>
    <row r="7852" spans="1:8" x14ac:dyDescent="0.3">
      <c r="A7852" s="33">
        <v>112997</v>
      </c>
      <c r="B7852" t="s">
        <v>11370</v>
      </c>
      <c r="C7852">
        <v>46990.29</v>
      </c>
      <c r="D7852">
        <v>86</v>
      </c>
      <c r="E7852">
        <v>139</v>
      </c>
      <c r="F7852" t="s">
        <v>11111</v>
      </c>
      <c r="G7852">
        <v>0</v>
      </c>
      <c r="H7852">
        <v>0</v>
      </c>
    </row>
    <row r="7853" spans="1:8" x14ac:dyDescent="0.3">
      <c r="A7853" s="33">
        <v>112474</v>
      </c>
      <c r="B7853" t="s">
        <v>11371</v>
      </c>
      <c r="C7853">
        <v>59625.760000000002</v>
      </c>
      <c r="D7853">
        <v>86</v>
      </c>
      <c r="E7853">
        <v>61</v>
      </c>
      <c r="F7853" t="s">
        <v>11111</v>
      </c>
      <c r="G7853">
        <v>0</v>
      </c>
      <c r="H7853">
        <v>0</v>
      </c>
    </row>
    <row r="7854" spans="1:8" x14ac:dyDescent="0.3">
      <c r="A7854" s="33">
        <v>111891</v>
      </c>
      <c r="B7854" t="s">
        <v>11372</v>
      </c>
      <c r="C7854">
        <v>76443.25</v>
      </c>
      <c r="D7854">
        <v>86</v>
      </c>
      <c r="E7854">
        <v>14</v>
      </c>
      <c r="F7854" t="s">
        <v>11111</v>
      </c>
      <c r="G7854">
        <v>0</v>
      </c>
      <c r="H7854">
        <v>0</v>
      </c>
    </row>
    <row r="7855" spans="1:8" x14ac:dyDescent="0.3">
      <c r="A7855" s="33">
        <v>112895</v>
      </c>
      <c r="B7855" t="s">
        <v>11373</v>
      </c>
      <c r="C7855">
        <v>33948.050000000003</v>
      </c>
      <c r="D7855">
        <v>86</v>
      </c>
      <c r="E7855">
        <v>329</v>
      </c>
      <c r="F7855" t="s">
        <v>11111</v>
      </c>
      <c r="G7855">
        <v>7</v>
      </c>
      <c r="H7855">
        <v>0</v>
      </c>
    </row>
    <row r="7856" spans="1:8" x14ac:dyDescent="0.3">
      <c r="A7856" s="33">
        <v>111931</v>
      </c>
      <c r="B7856" t="s">
        <v>11374</v>
      </c>
      <c r="C7856">
        <v>76443.25</v>
      </c>
      <c r="D7856">
        <v>86</v>
      </c>
      <c r="E7856">
        <v>254</v>
      </c>
      <c r="F7856" t="s">
        <v>11111</v>
      </c>
      <c r="G7856">
        <v>0</v>
      </c>
      <c r="H7856">
        <v>0</v>
      </c>
    </row>
    <row r="7857" spans="1:8" x14ac:dyDescent="0.3">
      <c r="A7857" t="s">
        <v>11375</v>
      </c>
      <c r="B7857" t="s">
        <v>11376</v>
      </c>
      <c r="C7857">
        <v>51600.43</v>
      </c>
      <c r="D7857">
        <v>86</v>
      </c>
      <c r="E7857">
        <v>142</v>
      </c>
      <c r="F7857" t="s">
        <v>11111</v>
      </c>
      <c r="G7857">
        <v>0</v>
      </c>
      <c r="H7857">
        <v>0</v>
      </c>
    </row>
    <row r="7858" spans="1:8" x14ac:dyDescent="0.3">
      <c r="A7858" s="33">
        <v>150072</v>
      </c>
      <c r="B7858" t="s">
        <v>16945</v>
      </c>
      <c r="C7858">
        <v>35500</v>
      </c>
      <c r="D7858">
        <v>86</v>
      </c>
      <c r="E7858">
        <v>139</v>
      </c>
      <c r="F7858" t="s">
        <v>11111</v>
      </c>
      <c r="G7858">
        <v>82</v>
      </c>
      <c r="H7858">
        <v>1</v>
      </c>
    </row>
    <row r="7859" spans="1:8" x14ac:dyDescent="0.3">
      <c r="A7859" s="33">
        <v>150018</v>
      </c>
      <c r="B7859" t="s">
        <v>11377</v>
      </c>
      <c r="C7859">
        <v>31677.06</v>
      </c>
      <c r="D7859">
        <v>86</v>
      </c>
      <c r="E7859">
        <v>139</v>
      </c>
      <c r="F7859" t="s">
        <v>11111</v>
      </c>
      <c r="G7859">
        <v>7</v>
      </c>
      <c r="H7859">
        <v>0</v>
      </c>
    </row>
    <row r="7860" spans="1:8" x14ac:dyDescent="0.3">
      <c r="A7860" s="33">
        <v>112634</v>
      </c>
      <c r="B7860" t="s">
        <v>11378</v>
      </c>
      <c r="C7860">
        <v>45621</v>
      </c>
      <c r="D7860">
        <v>86</v>
      </c>
      <c r="E7860">
        <v>139</v>
      </c>
      <c r="F7860" t="s">
        <v>11111</v>
      </c>
      <c r="G7860">
        <v>77</v>
      </c>
      <c r="H7860">
        <v>1</v>
      </c>
    </row>
    <row r="7861" spans="1:8" x14ac:dyDescent="0.3">
      <c r="A7861" s="33">
        <v>111476</v>
      </c>
      <c r="B7861" t="s">
        <v>11379</v>
      </c>
      <c r="C7861">
        <v>42044.73</v>
      </c>
      <c r="D7861">
        <v>86</v>
      </c>
      <c r="E7861">
        <v>139</v>
      </c>
      <c r="F7861" t="s">
        <v>11111</v>
      </c>
      <c r="G7861">
        <v>0</v>
      </c>
      <c r="H7861">
        <v>0</v>
      </c>
    </row>
    <row r="7862" spans="1:8" x14ac:dyDescent="0.3">
      <c r="A7862" t="s">
        <v>11380</v>
      </c>
      <c r="B7862" t="s">
        <v>11381</v>
      </c>
      <c r="C7862">
        <v>54363.93</v>
      </c>
      <c r="D7862">
        <v>86</v>
      </c>
      <c r="E7862">
        <v>142</v>
      </c>
      <c r="F7862" t="s">
        <v>11111</v>
      </c>
      <c r="G7862">
        <v>0</v>
      </c>
      <c r="H7862">
        <v>0</v>
      </c>
    </row>
    <row r="7863" spans="1:8" x14ac:dyDescent="0.3">
      <c r="A7863" t="s">
        <v>11382</v>
      </c>
      <c r="B7863" t="s">
        <v>11383</v>
      </c>
      <c r="C7863">
        <v>49874.66</v>
      </c>
      <c r="D7863">
        <v>86</v>
      </c>
      <c r="E7863">
        <v>142</v>
      </c>
      <c r="F7863" t="s">
        <v>11111</v>
      </c>
      <c r="G7863">
        <v>3</v>
      </c>
      <c r="H7863">
        <v>0</v>
      </c>
    </row>
    <row r="7864" spans="1:8" x14ac:dyDescent="0.3">
      <c r="A7864" s="33">
        <v>111507</v>
      </c>
      <c r="B7864" t="s">
        <v>11384</v>
      </c>
      <c r="C7864">
        <v>59943.39</v>
      </c>
      <c r="D7864">
        <v>86</v>
      </c>
      <c r="E7864">
        <v>15</v>
      </c>
      <c r="F7864" t="s">
        <v>11111</v>
      </c>
      <c r="G7864">
        <v>38</v>
      </c>
      <c r="H7864">
        <v>1</v>
      </c>
    </row>
    <row r="7865" spans="1:8" x14ac:dyDescent="0.3">
      <c r="A7865" s="33">
        <v>111674</v>
      </c>
      <c r="B7865" t="s">
        <v>11385</v>
      </c>
      <c r="C7865">
        <v>42044.73</v>
      </c>
      <c r="D7865">
        <v>86</v>
      </c>
      <c r="E7865">
        <v>186</v>
      </c>
      <c r="F7865" t="s">
        <v>11111</v>
      </c>
      <c r="G7865">
        <v>3</v>
      </c>
      <c r="H7865">
        <v>0</v>
      </c>
    </row>
    <row r="7866" spans="1:8" x14ac:dyDescent="0.3">
      <c r="A7866" t="s">
        <v>11386</v>
      </c>
      <c r="B7866" t="s">
        <v>11387</v>
      </c>
      <c r="C7866">
        <v>51595.79</v>
      </c>
      <c r="D7866">
        <v>86</v>
      </c>
      <c r="E7866">
        <v>142</v>
      </c>
      <c r="F7866" t="s">
        <v>11111</v>
      </c>
      <c r="G7866">
        <v>0</v>
      </c>
      <c r="H7866">
        <v>0</v>
      </c>
    </row>
    <row r="7867" spans="1:8" x14ac:dyDescent="0.3">
      <c r="A7867" s="33">
        <v>108939</v>
      </c>
      <c r="B7867" t="s">
        <v>11388</v>
      </c>
      <c r="C7867">
        <v>11544.23</v>
      </c>
      <c r="D7867">
        <v>86</v>
      </c>
      <c r="E7867">
        <v>68</v>
      </c>
      <c r="F7867" t="s">
        <v>11111</v>
      </c>
      <c r="G7867">
        <v>0</v>
      </c>
      <c r="H7867">
        <v>0</v>
      </c>
    </row>
    <row r="7868" spans="1:8" x14ac:dyDescent="0.3">
      <c r="A7868" s="33">
        <v>112338</v>
      </c>
      <c r="B7868" t="s">
        <v>11389</v>
      </c>
      <c r="C7868">
        <v>30712.53</v>
      </c>
      <c r="D7868">
        <v>86</v>
      </c>
      <c r="E7868">
        <v>280</v>
      </c>
      <c r="F7868" t="s">
        <v>11111</v>
      </c>
      <c r="G7868">
        <v>1</v>
      </c>
      <c r="H7868">
        <v>0</v>
      </c>
    </row>
    <row r="7869" spans="1:8" x14ac:dyDescent="0.3">
      <c r="A7869" s="33">
        <v>150043</v>
      </c>
      <c r="B7869" t="s">
        <v>16860</v>
      </c>
      <c r="C7869">
        <v>29015</v>
      </c>
      <c r="D7869">
        <v>86</v>
      </c>
      <c r="E7869">
        <v>139</v>
      </c>
      <c r="F7869" t="s">
        <v>11111</v>
      </c>
      <c r="G7869">
        <v>0</v>
      </c>
      <c r="H7869">
        <v>0</v>
      </c>
    </row>
    <row r="7870" spans="1:8" x14ac:dyDescent="0.3">
      <c r="A7870" s="33">
        <v>112591</v>
      </c>
      <c r="B7870" t="s">
        <v>11390</v>
      </c>
      <c r="C7870">
        <v>32452.799999999999</v>
      </c>
      <c r="D7870">
        <v>86</v>
      </c>
      <c r="E7870">
        <v>139</v>
      </c>
      <c r="F7870" t="s">
        <v>11111</v>
      </c>
      <c r="G7870">
        <v>0</v>
      </c>
      <c r="H7870">
        <v>0</v>
      </c>
    </row>
    <row r="7871" spans="1:8" x14ac:dyDescent="0.3">
      <c r="A7871" s="33">
        <v>110571</v>
      </c>
      <c r="B7871" t="s">
        <v>11391</v>
      </c>
      <c r="C7871">
        <v>30712.42</v>
      </c>
      <c r="D7871">
        <v>86</v>
      </c>
      <c r="E7871">
        <v>139</v>
      </c>
      <c r="F7871" t="s">
        <v>11111</v>
      </c>
      <c r="G7871">
        <v>0</v>
      </c>
      <c r="H7871">
        <v>0</v>
      </c>
    </row>
    <row r="7872" spans="1:8" x14ac:dyDescent="0.3">
      <c r="A7872" s="33">
        <v>108740</v>
      </c>
      <c r="B7872" t="s">
        <v>11392</v>
      </c>
      <c r="C7872">
        <v>36766</v>
      </c>
      <c r="D7872">
        <v>86</v>
      </c>
      <c r="E7872">
        <v>15</v>
      </c>
      <c r="F7872" t="s">
        <v>11111</v>
      </c>
      <c r="G7872">
        <v>76</v>
      </c>
      <c r="H7872">
        <v>1</v>
      </c>
    </row>
    <row r="7873" spans="1:8" x14ac:dyDescent="0.3">
      <c r="A7873" s="33">
        <v>108438</v>
      </c>
      <c r="B7873" t="s">
        <v>11393</v>
      </c>
      <c r="C7873">
        <v>30615</v>
      </c>
      <c r="D7873">
        <v>86</v>
      </c>
      <c r="E7873">
        <v>37</v>
      </c>
      <c r="F7873" t="s">
        <v>11111</v>
      </c>
      <c r="G7873">
        <v>6443</v>
      </c>
      <c r="H7873">
        <v>1</v>
      </c>
    </row>
    <row r="7874" spans="1:8" x14ac:dyDescent="0.3">
      <c r="A7874" s="33">
        <v>109666</v>
      </c>
      <c r="B7874" t="s">
        <v>11394</v>
      </c>
      <c r="C7874">
        <v>30712.53</v>
      </c>
      <c r="D7874">
        <v>86</v>
      </c>
      <c r="E7874">
        <v>37</v>
      </c>
      <c r="F7874" t="s">
        <v>11111</v>
      </c>
      <c r="G7874">
        <v>0</v>
      </c>
      <c r="H7874">
        <v>0</v>
      </c>
    </row>
    <row r="7875" spans="1:8" x14ac:dyDescent="0.3">
      <c r="A7875" s="33">
        <v>108704</v>
      </c>
      <c r="B7875" t="s">
        <v>11395</v>
      </c>
      <c r="C7875">
        <v>40905.78</v>
      </c>
      <c r="D7875">
        <v>86</v>
      </c>
      <c r="E7875">
        <v>65</v>
      </c>
      <c r="F7875" t="s">
        <v>11111</v>
      </c>
      <c r="G7875">
        <v>0</v>
      </c>
      <c r="H7875">
        <v>0</v>
      </c>
    </row>
    <row r="7876" spans="1:8" x14ac:dyDescent="0.3">
      <c r="A7876" s="33">
        <v>111321</v>
      </c>
      <c r="B7876" t="s">
        <v>11396</v>
      </c>
      <c r="C7876">
        <v>33150</v>
      </c>
      <c r="D7876">
        <v>86</v>
      </c>
      <c r="E7876">
        <v>141</v>
      </c>
      <c r="F7876" t="s">
        <v>11111</v>
      </c>
      <c r="G7876">
        <v>118</v>
      </c>
      <c r="H7876">
        <v>1</v>
      </c>
    </row>
    <row r="7877" spans="1:8" x14ac:dyDescent="0.3">
      <c r="A7877" s="33">
        <v>111692</v>
      </c>
      <c r="B7877" t="s">
        <v>11397</v>
      </c>
      <c r="C7877">
        <v>29977.74</v>
      </c>
      <c r="D7877">
        <v>86</v>
      </c>
      <c r="E7877">
        <v>186</v>
      </c>
      <c r="F7877" t="s">
        <v>11111</v>
      </c>
      <c r="G7877">
        <v>0</v>
      </c>
      <c r="H7877">
        <v>0</v>
      </c>
    </row>
    <row r="7878" spans="1:8" x14ac:dyDescent="0.3">
      <c r="A7878" s="33">
        <v>112967</v>
      </c>
      <c r="B7878" t="s">
        <v>11398</v>
      </c>
      <c r="C7878">
        <v>30764.42</v>
      </c>
      <c r="D7878">
        <v>86</v>
      </c>
      <c r="E7878">
        <v>289</v>
      </c>
      <c r="F7878" t="s">
        <v>11111</v>
      </c>
      <c r="G7878">
        <v>0</v>
      </c>
      <c r="H7878">
        <v>0</v>
      </c>
    </row>
    <row r="7879" spans="1:8" x14ac:dyDescent="0.3">
      <c r="A7879" s="33">
        <v>112972</v>
      </c>
      <c r="B7879" t="s">
        <v>11398</v>
      </c>
      <c r="C7879">
        <v>0</v>
      </c>
      <c r="D7879">
        <v>86</v>
      </c>
      <c r="E7879">
        <v>289</v>
      </c>
      <c r="F7879" t="s">
        <v>11111</v>
      </c>
      <c r="G7879">
        <v>0</v>
      </c>
      <c r="H7879">
        <v>0</v>
      </c>
    </row>
    <row r="7880" spans="1:8" x14ac:dyDescent="0.3">
      <c r="A7880" s="33">
        <v>112617</v>
      </c>
      <c r="B7880" t="s">
        <v>11399</v>
      </c>
      <c r="C7880">
        <v>61154.64</v>
      </c>
      <c r="D7880">
        <v>86</v>
      </c>
      <c r="E7880">
        <v>173</v>
      </c>
      <c r="F7880" t="s">
        <v>11111</v>
      </c>
      <c r="G7880">
        <v>1</v>
      </c>
      <c r="H7880">
        <v>0</v>
      </c>
    </row>
    <row r="7881" spans="1:8" x14ac:dyDescent="0.3">
      <c r="A7881" t="s">
        <v>11400</v>
      </c>
      <c r="B7881" t="s">
        <v>11401</v>
      </c>
      <c r="C7881">
        <v>41724.94</v>
      </c>
      <c r="D7881">
        <v>86</v>
      </c>
      <c r="E7881">
        <v>177</v>
      </c>
      <c r="F7881" t="s">
        <v>11111</v>
      </c>
      <c r="G7881">
        <v>0</v>
      </c>
      <c r="H7881">
        <v>0</v>
      </c>
    </row>
    <row r="7882" spans="1:8" x14ac:dyDescent="0.3">
      <c r="A7882" s="33">
        <v>111892</v>
      </c>
      <c r="B7882" t="s">
        <v>11402</v>
      </c>
      <c r="C7882">
        <v>76443.25</v>
      </c>
      <c r="D7882">
        <v>86</v>
      </c>
      <c r="E7882">
        <v>14</v>
      </c>
      <c r="F7882" t="s">
        <v>11111</v>
      </c>
      <c r="G7882">
        <v>6</v>
      </c>
      <c r="H7882">
        <v>0</v>
      </c>
    </row>
    <row r="7883" spans="1:8" x14ac:dyDescent="0.3">
      <c r="A7883" s="33">
        <v>112374</v>
      </c>
      <c r="B7883" t="s">
        <v>11403</v>
      </c>
      <c r="C7883">
        <v>11544.23</v>
      </c>
      <c r="D7883">
        <v>86</v>
      </c>
      <c r="E7883">
        <v>68</v>
      </c>
      <c r="F7883" t="s">
        <v>11111</v>
      </c>
      <c r="G7883">
        <v>0</v>
      </c>
      <c r="H7883">
        <v>0</v>
      </c>
    </row>
    <row r="7884" spans="1:8" x14ac:dyDescent="0.3">
      <c r="A7884" s="33">
        <v>111885</v>
      </c>
      <c r="B7884" t="s">
        <v>11404</v>
      </c>
      <c r="C7884">
        <v>22300.04</v>
      </c>
      <c r="D7884">
        <v>86</v>
      </c>
      <c r="E7884">
        <v>85</v>
      </c>
      <c r="F7884" t="s">
        <v>11111</v>
      </c>
      <c r="G7884">
        <v>0</v>
      </c>
      <c r="H7884">
        <v>0</v>
      </c>
    </row>
    <row r="7885" spans="1:8" x14ac:dyDescent="0.3">
      <c r="A7885" s="33">
        <v>112981</v>
      </c>
      <c r="B7885" t="s">
        <v>11405</v>
      </c>
      <c r="C7885">
        <v>37036</v>
      </c>
      <c r="D7885">
        <v>86</v>
      </c>
      <c r="E7885">
        <v>139</v>
      </c>
      <c r="F7885" t="s">
        <v>11111</v>
      </c>
      <c r="G7885">
        <v>163</v>
      </c>
      <c r="H7885">
        <v>1</v>
      </c>
    </row>
    <row r="7886" spans="1:8" x14ac:dyDescent="0.3">
      <c r="A7886" s="33">
        <v>112632</v>
      </c>
      <c r="B7886" t="s">
        <v>11406</v>
      </c>
      <c r="C7886">
        <v>40745</v>
      </c>
      <c r="D7886">
        <v>86</v>
      </c>
      <c r="E7886">
        <v>139</v>
      </c>
      <c r="F7886" t="s">
        <v>11111</v>
      </c>
      <c r="G7886">
        <v>166</v>
      </c>
      <c r="H7886">
        <v>1</v>
      </c>
    </row>
    <row r="7887" spans="1:8" x14ac:dyDescent="0.3">
      <c r="A7887" s="33">
        <v>110063</v>
      </c>
      <c r="B7887" t="s">
        <v>11407</v>
      </c>
      <c r="C7887">
        <v>36530.68</v>
      </c>
      <c r="D7887">
        <v>86</v>
      </c>
      <c r="E7887">
        <v>139</v>
      </c>
      <c r="F7887" t="s">
        <v>11111</v>
      </c>
      <c r="G7887">
        <v>0</v>
      </c>
      <c r="H7887">
        <v>0</v>
      </c>
    </row>
    <row r="7888" spans="1:8" x14ac:dyDescent="0.3">
      <c r="A7888" s="33">
        <v>112908</v>
      </c>
      <c r="B7888" t="s">
        <v>11408</v>
      </c>
      <c r="C7888">
        <v>39254.089999999997</v>
      </c>
      <c r="D7888">
        <v>86</v>
      </c>
      <c r="E7888">
        <v>139</v>
      </c>
      <c r="F7888" t="s">
        <v>11111</v>
      </c>
      <c r="G7888">
        <v>0</v>
      </c>
      <c r="H7888">
        <v>0</v>
      </c>
    </row>
    <row r="7889" spans="1:8" x14ac:dyDescent="0.3">
      <c r="A7889" s="33">
        <v>112404</v>
      </c>
      <c r="B7889" t="s">
        <v>11409</v>
      </c>
      <c r="C7889">
        <v>44639</v>
      </c>
      <c r="D7889">
        <v>86</v>
      </c>
      <c r="E7889">
        <v>15</v>
      </c>
      <c r="F7889" t="s">
        <v>11111</v>
      </c>
      <c r="G7889">
        <v>266</v>
      </c>
      <c r="H7889">
        <v>1</v>
      </c>
    </row>
    <row r="7890" spans="1:8" x14ac:dyDescent="0.3">
      <c r="A7890" s="33">
        <v>112947</v>
      </c>
      <c r="B7890" t="s">
        <v>11410</v>
      </c>
      <c r="C7890">
        <v>39254.089999999997</v>
      </c>
      <c r="D7890">
        <v>86</v>
      </c>
      <c r="E7890">
        <v>280</v>
      </c>
      <c r="F7890" t="s">
        <v>11111</v>
      </c>
      <c r="G7890">
        <v>0</v>
      </c>
      <c r="H7890">
        <v>0</v>
      </c>
    </row>
    <row r="7891" spans="1:8" x14ac:dyDescent="0.3">
      <c r="A7891" s="33">
        <v>108742</v>
      </c>
      <c r="B7891" t="s">
        <v>11411</v>
      </c>
      <c r="C7891">
        <v>39240.29</v>
      </c>
      <c r="D7891">
        <v>86</v>
      </c>
      <c r="E7891">
        <v>15</v>
      </c>
      <c r="F7891" t="s">
        <v>11111</v>
      </c>
      <c r="G7891">
        <v>0</v>
      </c>
      <c r="H7891">
        <v>0</v>
      </c>
    </row>
    <row r="7892" spans="1:8" x14ac:dyDescent="0.3">
      <c r="A7892" s="33">
        <v>108448</v>
      </c>
      <c r="B7892" t="s">
        <v>11412</v>
      </c>
      <c r="C7892">
        <v>36530.68</v>
      </c>
      <c r="D7892">
        <v>86</v>
      </c>
      <c r="E7892">
        <v>37</v>
      </c>
      <c r="F7892" t="s">
        <v>11111</v>
      </c>
      <c r="G7892">
        <v>0</v>
      </c>
      <c r="H7892">
        <v>0</v>
      </c>
    </row>
    <row r="7893" spans="1:8" x14ac:dyDescent="0.3">
      <c r="A7893" s="33">
        <v>112707</v>
      </c>
      <c r="B7893" t="s">
        <v>11413</v>
      </c>
      <c r="C7893">
        <v>50026.25</v>
      </c>
      <c r="D7893">
        <v>86</v>
      </c>
      <c r="E7893">
        <v>15</v>
      </c>
      <c r="F7893" t="s">
        <v>11111</v>
      </c>
      <c r="G7893">
        <v>0</v>
      </c>
      <c r="H7893">
        <v>0</v>
      </c>
    </row>
    <row r="7894" spans="1:8" x14ac:dyDescent="0.3">
      <c r="A7894" t="s">
        <v>11414</v>
      </c>
      <c r="B7894" t="s">
        <v>11415</v>
      </c>
      <c r="C7894">
        <v>46780.05</v>
      </c>
      <c r="D7894">
        <v>86</v>
      </c>
      <c r="E7894">
        <v>177</v>
      </c>
      <c r="F7894" t="s">
        <v>11111</v>
      </c>
      <c r="G7894">
        <v>0</v>
      </c>
      <c r="H7894">
        <v>0</v>
      </c>
    </row>
    <row r="7895" spans="1:8" x14ac:dyDescent="0.3">
      <c r="A7895" t="s">
        <v>11416</v>
      </c>
      <c r="B7895" t="s">
        <v>11417</v>
      </c>
      <c r="C7895">
        <v>61753</v>
      </c>
      <c r="D7895">
        <v>86</v>
      </c>
      <c r="E7895">
        <v>177</v>
      </c>
      <c r="F7895" t="s">
        <v>11111</v>
      </c>
      <c r="G7895">
        <v>123</v>
      </c>
      <c r="H7895">
        <v>1</v>
      </c>
    </row>
    <row r="7896" spans="1:8" x14ac:dyDescent="0.3">
      <c r="A7896" s="33">
        <v>112640</v>
      </c>
      <c r="B7896" t="s">
        <v>11418</v>
      </c>
      <c r="C7896">
        <v>37131.67</v>
      </c>
      <c r="D7896">
        <v>86</v>
      </c>
      <c r="E7896">
        <v>314</v>
      </c>
      <c r="F7896" t="s">
        <v>11111</v>
      </c>
      <c r="G7896">
        <v>1</v>
      </c>
      <c r="H7896">
        <v>0</v>
      </c>
    </row>
    <row r="7897" spans="1:8" x14ac:dyDescent="0.3">
      <c r="A7897" s="33">
        <v>111392</v>
      </c>
      <c r="B7897" t="s">
        <v>11419</v>
      </c>
      <c r="C7897">
        <v>34161</v>
      </c>
      <c r="D7897">
        <v>86</v>
      </c>
      <c r="E7897">
        <v>141</v>
      </c>
      <c r="F7897" t="s">
        <v>11111</v>
      </c>
      <c r="G7897">
        <v>1170</v>
      </c>
      <c r="H7897">
        <v>1</v>
      </c>
    </row>
    <row r="7898" spans="1:8" x14ac:dyDescent="0.3">
      <c r="A7898" s="33">
        <v>111673</v>
      </c>
      <c r="B7898" t="s">
        <v>11420</v>
      </c>
      <c r="C7898">
        <v>36002.71</v>
      </c>
      <c r="D7898">
        <v>86</v>
      </c>
      <c r="E7898">
        <v>186</v>
      </c>
      <c r="F7898" t="s">
        <v>11111</v>
      </c>
      <c r="G7898">
        <v>0</v>
      </c>
      <c r="H7898">
        <v>0</v>
      </c>
    </row>
    <row r="7899" spans="1:8" x14ac:dyDescent="0.3">
      <c r="A7899" s="33">
        <v>108532</v>
      </c>
      <c r="B7899" t="s">
        <v>11421</v>
      </c>
      <c r="C7899">
        <v>11544.23</v>
      </c>
      <c r="D7899">
        <v>86</v>
      </c>
      <c r="E7899">
        <v>68</v>
      </c>
      <c r="F7899" t="s">
        <v>11111</v>
      </c>
      <c r="G7899">
        <v>0</v>
      </c>
      <c r="H7899">
        <v>0</v>
      </c>
    </row>
    <row r="7900" spans="1:8" x14ac:dyDescent="0.3">
      <c r="A7900" t="s">
        <v>11422</v>
      </c>
      <c r="B7900" t="s">
        <v>11423</v>
      </c>
      <c r="C7900">
        <v>70344</v>
      </c>
      <c r="D7900">
        <v>86</v>
      </c>
      <c r="E7900">
        <v>177</v>
      </c>
      <c r="F7900" t="s">
        <v>11111</v>
      </c>
      <c r="G7900">
        <v>51</v>
      </c>
      <c r="H7900">
        <v>1</v>
      </c>
    </row>
    <row r="7901" spans="1:8" x14ac:dyDescent="0.3">
      <c r="A7901" t="s">
        <v>11424</v>
      </c>
      <c r="B7901" t="s">
        <v>11425</v>
      </c>
      <c r="C7901">
        <v>42978.19</v>
      </c>
      <c r="D7901">
        <v>86</v>
      </c>
      <c r="E7901">
        <v>142</v>
      </c>
      <c r="F7901" t="s">
        <v>11111</v>
      </c>
      <c r="G7901">
        <v>0</v>
      </c>
      <c r="H7901">
        <v>0</v>
      </c>
    </row>
    <row r="7902" spans="1:8" x14ac:dyDescent="0.3">
      <c r="A7902" t="s">
        <v>11426</v>
      </c>
      <c r="B7902" t="s">
        <v>11427</v>
      </c>
      <c r="C7902">
        <v>61991</v>
      </c>
      <c r="D7902">
        <v>86</v>
      </c>
      <c r="E7902">
        <v>142</v>
      </c>
      <c r="F7902" t="s">
        <v>11111</v>
      </c>
      <c r="G7902">
        <v>12</v>
      </c>
      <c r="H7902">
        <v>1</v>
      </c>
    </row>
    <row r="7903" spans="1:8" x14ac:dyDescent="0.3">
      <c r="A7903" s="33">
        <v>112768</v>
      </c>
      <c r="B7903" t="s">
        <v>11428</v>
      </c>
      <c r="C7903">
        <v>33454</v>
      </c>
      <c r="D7903">
        <v>86</v>
      </c>
      <c r="E7903">
        <v>317</v>
      </c>
      <c r="F7903" t="s">
        <v>11111</v>
      </c>
      <c r="G7903">
        <v>0</v>
      </c>
      <c r="H7903">
        <v>0</v>
      </c>
    </row>
    <row r="7904" spans="1:8" x14ac:dyDescent="0.3">
      <c r="A7904" s="33">
        <v>112194</v>
      </c>
      <c r="B7904" t="s">
        <v>11429</v>
      </c>
      <c r="C7904">
        <v>58290.03</v>
      </c>
      <c r="D7904">
        <v>86</v>
      </c>
      <c r="E7904">
        <v>141</v>
      </c>
      <c r="F7904" t="s">
        <v>11111</v>
      </c>
      <c r="G7904">
        <v>0</v>
      </c>
      <c r="H7904">
        <v>0</v>
      </c>
    </row>
    <row r="7905" spans="1:8" x14ac:dyDescent="0.3">
      <c r="A7905" s="33">
        <v>112195</v>
      </c>
      <c r="B7905" t="s">
        <v>11430</v>
      </c>
      <c r="C7905">
        <v>63448</v>
      </c>
      <c r="D7905">
        <v>86</v>
      </c>
      <c r="E7905">
        <v>141</v>
      </c>
      <c r="F7905" t="s">
        <v>11111</v>
      </c>
      <c r="G7905">
        <v>74</v>
      </c>
      <c r="H7905">
        <v>1</v>
      </c>
    </row>
    <row r="7906" spans="1:8" x14ac:dyDescent="0.3">
      <c r="A7906" s="33">
        <v>112307</v>
      </c>
      <c r="B7906" t="s">
        <v>11431</v>
      </c>
      <c r="C7906">
        <v>48620.31</v>
      </c>
      <c r="D7906">
        <v>86</v>
      </c>
      <c r="E7906">
        <v>37</v>
      </c>
      <c r="F7906" t="s">
        <v>11111</v>
      </c>
      <c r="G7906">
        <v>30</v>
      </c>
      <c r="H7906">
        <v>1</v>
      </c>
    </row>
    <row r="7907" spans="1:8" x14ac:dyDescent="0.3">
      <c r="A7907" s="33">
        <v>110478</v>
      </c>
      <c r="B7907" t="s">
        <v>11432</v>
      </c>
      <c r="C7907">
        <v>80627.41</v>
      </c>
      <c r="D7907">
        <v>86</v>
      </c>
      <c r="E7907">
        <v>65</v>
      </c>
      <c r="F7907" t="s">
        <v>11111</v>
      </c>
      <c r="G7907">
        <v>0</v>
      </c>
      <c r="H7907">
        <v>0</v>
      </c>
    </row>
    <row r="7908" spans="1:8" x14ac:dyDescent="0.3">
      <c r="A7908" t="s">
        <v>11433</v>
      </c>
      <c r="B7908" t="s">
        <v>11434</v>
      </c>
      <c r="C7908">
        <v>72755.240000000005</v>
      </c>
      <c r="D7908">
        <v>86</v>
      </c>
      <c r="E7908">
        <v>177</v>
      </c>
      <c r="F7908" t="s">
        <v>11111</v>
      </c>
      <c r="G7908">
        <v>0</v>
      </c>
      <c r="H7908">
        <v>0</v>
      </c>
    </row>
    <row r="7909" spans="1:8" x14ac:dyDescent="0.3">
      <c r="A7909" s="33">
        <v>111667</v>
      </c>
      <c r="B7909" t="s">
        <v>11435</v>
      </c>
      <c r="C7909">
        <v>52745.87</v>
      </c>
      <c r="D7909">
        <v>86</v>
      </c>
      <c r="E7909">
        <v>186</v>
      </c>
      <c r="F7909" t="s">
        <v>11111</v>
      </c>
      <c r="G7909">
        <v>1</v>
      </c>
      <c r="H7909">
        <v>0</v>
      </c>
    </row>
    <row r="7910" spans="1:8" x14ac:dyDescent="0.3">
      <c r="A7910" s="33">
        <v>112846</v>
      </c>
      <c r="B7910" t="s">
        <v>11436</v>
      </c>
      <c r="C7910">
        <v>62417</v>
      </c>
      <c r="D7910">
        <v>86</v>
      </c>
      <c r="E7910">
        <v>139</v>
      </c>
      <c r="F7910" t="s">
        <v>11111</v>
      </c>
      <c r="G7910">
        <v>1014</v>
      </c>
      <c r="H7910">
        <v>1</v>
      </c>
    </row>
    <row r="7911" spans="1:8" x14ac:dyDescent="0.3">
      <c r="A7911" s="33">
        <v>112712</v>
      </c>
      <c r="B7911" t="s">
        <v>11437</v>
      </c>
      <c r="C7911">
        <v>52713.32</v>
      </c>
      <c r="D7911">
        <v>86</v>
      </c>
      <c r="E7911">
        <v>186</v>
      </c>
      <c r="F7911" t="s">
        <v>11111</v>
      </c>
      <c r="G7911">
        <v>0</v>
      </c>
      <c r="H7911">
        <v>0</v>
      </c>
    </row>
    <row r="7912" spans="1:8" x14ac:dyDescent="0.3">
      <c r="A7912" s="33">
        <v>112830</v>
      </c>
      <c r="B7912" t="s">
        <v>11437</v>
      </c>
      <c r="C7912">
        <v>56244.02</v>
      </c>
      <c r="D7912">
        <v>86</v>
      </c>
      <c r="E7912">
        <v>314</v>
      </c>
      <c r="F7912" t="s">
        <v>11111</v>
      </c>
      <c r="G7912">
        <v>6</v>
      </c>
      <c r="H7912">
        <v>0</v>
      </c>
    </row>
    <row r="7913" spans="1:8" x14ac:dyDescent="0.3">
      <c r="A7913" s="33">
        <v>112183</v>
      </c>
      <c r="B7913" t="s">
        <v>11438</v>
      </c>
      <c r="C7913">
        <v>74180.56</v>
      </c>
      <c r="D7913">
        <v>86</v>
      </c>
      <c r="E7913">
        <v>141</v>
      </c>
      <c r="F7913" t="s">
        <v>11111</v>
      </c>
      <c r="G7913">
        <v>1</v>
      </c>
      <c r="H7913">
        <v>0</v>
      </c>
    </row>
    <row r="7914" spans="1:8" x14ac:dyDescent="0.3">
      <c r="A7914" s="33">
        <v>112950</v>
      </c>
      <c r="B7914" t="s">
        <v>11439</v>
      </c>
      <c r="C7914">
        <v>55076.7</v>
      </c>
      <c r="D7914">
        <v>86</v>
      </c>
      <c r="E7914">
        <v>280</v>
      </c>
      <c r="F7914" t="s">
        <v>11111</v>
      </c>
      <c r="G7914">
        <v>0</v>
      </c>
      <c r="H7914">
        <v>0</v>
      </c>
    </row>
    <row r="7915" spans="1:8" x14ac:dyDescent="0.3">
      <c r="A7915" s="33">
        <v>112827</v>
      </c>
      <c r="B7915" t="s">
        <v>11440</v>
      </c>
      <c r="C7915">
        <v>63924.26</v>
      </c>
      <c r="D7915">
        <v>86</v>
      </c>
      <c r="E7915">
        <v>322</v>
      </c>
      <c r="F7915" t="s">
        <v>11111</v>
      </c>
      <c r="G7915">
        <v>468</v>
      </c>
      <c r="H7915">
        <v>1</v>
      </c>
    </row>
    <row r="7916" spans="1:8" x14ac:dyDescent="0.3">
      <c r="A7916" t="s">
        <v>11441</v>
      </c>
      <c r="B7916" t="s">
        <v>11442</v>
      </c>
      <c r="C7916">
        <v>71701</v>
      </c>
      <c r="D7916">
        <v>86</v>
      </c>
      <c r="E7916">
        <v>142</v>
      </c>
      <c r="F7916" t="s">
        <v>11111</v>
      </c>
      <c r="G7916">
        <v>8</v>
      </c>
      <c r="H7916">
        <v>0</v>
      </c>
    </row>
    <row r="7917" spans="1:8" x14ac:dyDescent="0.3">
      <c r="A7917" s="33">
        <v>111402</v>
      </c>
      <c r="B7917" t="s">
        <v>11443</v>
      </c>
      <c r="C7917">
        <v>58285</v>
      </c>
      <c r="D7917">
        <v>86</v>
      </c>
      <c r="E7917">
        <v>141</v>
      </c>
      <c r="F7917" t="s">
        <v>11111</v>
      </c>
      <c r="G7917">
        <v>13</v>
      </c>
      <c r="H7917">
        <v>1</v>
      </c>
    </row>
    <row r="7918" spans="1:8" x14ac:dyDescent="0.3">
      <c r="A7918" s="33">
        <v>112892</v>
      </c>
      <c r="B7918" t="s">
        <v>11444</v>
      </c>
      <c r="C7918">
        <v>55076.7</v>
      </c>
      <c r="D7918">
        <v>86</v>
      </c>
      <c r="E7918">
        <v>329</v>
      </c>
      <c r="F7918" t="s">
        <v>11111</v>
      </c>
      <c r="G7918">
        <v>7</v>
      </c>
      <c r="H7918">
        <v>0</v>
      </c>
    </row>
    <row r="7919" spans="1:8" x14ac:dyDescent="0.3">
      <c r="A7919" s="33">
        <v>109616</v>
      </c>
      <c r="B7919" t="s">
        <v>11445</v>
      </c>
      <c r="C7919">
        <v>58779.93</v>
      </c>
      <c r="D7919">
        <v>86</v>
      </c>
      <c r="E7919">
        <v>37</v>
      </c>
      <c r="F7919" t="s">
        <v>11111</v>
      </c>
      <c r="G7919">
        <v>0</v>
      </c>
      <c r="H7919">
        <v>0</v>
      </c>
    </row>
    <row r="7920" spans="1:8" x14ac:dyDescent="0.3">
      <c r="A7920" s="33">
        <v>110078</v>
      </c>
      <c r="B7920" t="s">
        <v>11446</v>
      </c>
      <c r="C7920">
        <v>53340.88</v>
      </c>
      <c r="D7920">
        <v>86</v>
      </c>
      <c r="E7920">
        <v>139</v>
      </c>
      <c r="F7920" t="s">
        <v>11111</v>
      </c>
      <c r="G7920">
        <v>0</v>
      </c>
      <c r="H7920">
        <v>0</v>
      </c>
    </row>
    <row r="7921" spans="1:8" x14ac:dyDescent="0.3">
      <c r="A7921" s="33">
        <v>111332</v>
      </c>
      <c r="B7921" t="s">
        <v>11447</v>
      </c>
      <c r="C7921">
        <v>83261.31</v>
      </c>
      <c r="D7921">
        <v>86</v>
      </c>
      <c r="E7921">
        <v>15</v>
      </c>
      <c r="F7921" t="s">
        <v>11111</v>
      </c>
      <c r="G7921">
        <v>76</v>
      </c>
      <c r="H7921">
        <v>1</v>
      </c>
    </row>
    <row r="7922" spans="1:8" x14ac:dyDescent="0.3">
      <c r="A7922" s="33">
        <v>108193</v>
      </c>
      <c r="B7922" t="s">
        <v>11448</v>
      </c>
      <c r="C7922">
        <v>57208.44</v>
      </c>
      <c r="D7922">
        <v>86</v>
      </c>
      <c r="E7922">
        <v>141</v>
      </c>
      <c r="F7922" t="s">
        <v>11111</v>
      </c>
      <c r="G7922">
        <v>0</v>
      </c>
      <c r="H7922">
        <v>0</v>
      </c>
    </row>
    <row r="7923" spans="1:8" x14ac:dyDescent="0.3">
      <c r="A7923" s="33">
        <v>108736</v>
      </c>
      <c r="B7923" t="s">
        <v>11449</v>
      </c>
      <c r="C7923">
        <v>63020.09</v>
      </c>
      <c r="D7923">
        <v>86</v>
      </c>
      <c r="E7923">
        <v>15</v>
      </c>
      <c r="F7923" t="s">
        <v>11111</v>
      </c>
      <c r="G7923">
        <v>0</v>
      </c>
      <c r="H7923">
        <v>0</v>
      </c>
    </row>
    <row r="7924" spans="1:8" x14ac:dyDescent="0.3">
      <c r="A7924" s="33">
        <v>111350</v>
      </c>
      <c r="B7924" t="s">
        <v>11450</v>
      </c>
      <c r="C7924">
        <v>62601</v>
      </c>
      <c r="D7924">
        <v>86</v>
      </c>
      <c r="E7924">
        <v>139</v>
      </c>
      <c r="F7924" t="s">
        <v>11111</v>
      </c>
      <c r="G7924">
        <v>18</v>
      </c>
      <c r="H7924">
        <v>1</v>
      </c>
    </row>
    <row r="7925" spans="1:8" x14ac:dyDescent="0.3">
      <c r="A7925" s="33">
        <v>111360</v>
      </c>
      <c r="B7925" t="s">
        <v>11451</v>
      </c>
      <c r="C7925">
        <v>67409.45</v>
      </c>
      <c r="D7925">
        <v>86</v>
      </c>
      <c r="E7925">
        <v>141</v>
      </c>
      <c r="F7925" t="s">
        <v>11111</v>
      </c>
      <c r="G7925">
        <v>3</v>
      </c>
      <c r="H7925">
        <v>0</v>
      </c>
    </row>
    <row r="7926" spans="1:8" x14ac:dyDescent="0.3">
      <c r="A7926" s="33">
        <v>112638</v>
      </c>
      <c r="B7926" t="s">
        <v>11452</v>
      </c>
      <c r="C7926">
        <v>42256</v>
      </c>
      <c r="D7926">
        <v>86</v>
      </c>
      <c r="E7926">
        <v>37</v>
      </c>
      <c r="F7926" t="s">
        <v>11111</v>
      </c>
      <c r="G7926">
        <v>255</v>
      </c>
      <c r="H7926">
        <v>1</v>
      </c>
    </row>
    <row r="7927" spans="1:8" x14ac:dyDescent="0.3">
      <c r="A7927" s="33">
        <v>111486</v>
      </c>
      <c r="B7927" t="s">
        <v>11453</v>
      </c>
      <c r="C7927">
        <v>66678.880000000005</v>
      </c>
      <c r="D7927">
        <v>86</v>
      </c>
      <c r="E7927">
        <v>15</v>
      </c>
      <c r="F7927" t="s">
        <v>11111</v>
      </c>
      <c r="G7927">
        <v>31</v>
      </c>
      <c r="H7927">
        <v>1</v>
      </c>
    </row>
    <row r="7928" spans="1:8" x14ac:dyDescent="0.3">
      <c r="A7928" s="33">
        <v>150026</v>
      </c>
      <c r="B7928" t="s">
        <v>11454</v>
      </c>
      <c r="C7928">
        <v>39500</v>
      </c>
      <c r="D7928">
        <v>86</v>
      </c>
      <c r="E7928">
        <v>139</v>
      </c>
      <c r="F7928" t="s">
        <v>11111</v>
      </c>
      <c r="G7928">
        <v>120</v>
      </c>
      <c r="H7928">
        <v>1</v>
      </c>
    </row>
    <row r="7929" spans="1:8" x14ac:dyDescent="0.3">
      <c r="A7929" s="33">
        <v>112904</v>
      </c>
      <c r="B7929" t="s">
        <v>11455</v>
      </c>
      <c r="C7929">
        <v>39254.089999999997</v>
      </c>
      <c r="D7929">
        <v>86</v>
      </c>
      <c r="E7929">
        <v>139</v>
      </c>
      <c r="F7929" t="s">
        <v>11111</v>
      </c>
      <c r="G7929">
        <v>151</v>
      </c>
      <c r="H7929">
        <v>1</v>
      </c>
    </row>
    <row r="7930" spans="1:8" x14ac:dyDescent="0.3">
      <c r="A7930" s="33">
        <v>110621</v>
      </c>
      <c r="B7930" t="s">
        <v>11456</v>
      </c>
      <c r="C7930">
        <v>49376.56</v>
      </c>
      <c r="D7930">
        <v>86</v>
      </c>
      <c r="E7930">
        <v>15</v>
      </c>
      <c r="F7930" t="s">
        <v>11111</v>
      </c>
      <c r="G7930">
        <v>2</v>
      </c>
      <c r="H7930">
        <v>0</v>
      </c>
    </row>
    <row r="7931" spans="1:8" x14ac:dyDescent="0.3">
      <c r="A7931" s="33">
        <v>108930</v>
      </c>
      <c r="B7931" t="s">
        <v>11457</v>
      </c>
      <c r="C7931">
        <v>39288.04</v>
      </c>
      <c r="D7931">
        <v>86</v>
      </c>
      <c r="E7931">
        <v>37</v>
      </c>
      <c r="F7931" t="s">
        <v>11111</v>
      </c>
      <c r="G7931">
        <v>7</v>
      </c>
      <c r="H7931">
        <v>0</v>
      </c>
    </row>
    <row r="7932" spans="1:8" x14ac:dyDescent="0.3">
      <c r="A7932" s="33">
        <v>108791</v>
      </c>
      <c r="B7932" t="s">
        <v>11458</v>
      </c>
      <c r="C7932">
        <v>49376.56</v>
      </c>
      <c r="D7932">
        <v>86</v>
      </c>
      <c r="E7932">
        <v>15</v>
      </c>
      <c r="F7932" t="s">
        <v>11111</v>
      </c>
      <c r="G7932">
        <v>2</v>
      </c>
      <c r="H7932">
        <v>0</v>
      </c>
    </row>
    <row r="7933" spans="1:8" x14ac:dyDescent="0.3">
      <c r="A7933" s="33">
        <v>111242</v>
      </c>
      <c r="B7933" t="s">
        <v>11459</v>
      </c>
      <c r="C7933">
        <v>52773.87</v>
      </c>
      <c r="D7933">
        <v>86</v>
      </c>
      <c r="E7933">
        <v>15</v>
      </c>
      <c r="F7933" t="s">
        <v>11111</v>
      </c>
      <c r="G7933">
        <v>28</v>
      </c>
      <c r="H7933">
        <v>1</v>
      </c>
    </row>
    <row r="7934" spans="1:8" x14ac:dyDescent="0.3">
      <c r="A7934" s="33">
        <v>108534</v>
      </c>
      <c r="B7934" t="s">
        <v>11460</v>
      </c>
      <c r="C7934">
        <v>11544.23</v>
      </c>
      <c r="D7934">
        <v>86</v>
      </c>
      <c r="E7934">
        <v>68</v>
      </c>
      <c r="F7934" t="s">
        <v>11111</v>
      </c>
      <c r="G7934">
        <v>0</v>
      </c>
      <c r="H7934">
        <v>0</v>
      </c>
    </row>
    <row r="7935" spans="1:8" x14ac:dyDescent="0.3">
      <c r="A7935" s="33">
        <v>110946</v>
      </c>
      <c r="B7935" t="s">
        <v>11461</v>
      </c>
      <c r="C7935">
        <v>34137</v>
      </c>
      <c r="D7935">
        <v>86</v>
      </c>
      <c r="E7935">
        <v>141</v>
      </c>
      <c r="F7935" t="s">
        <v>11111</v>
      </c>
      <c r="G7935">
        <v>85</v>
      </c>
      <c r="H7935">
        <v>1</v>
      </c>
    </row>
    <row r="7936" spans="1:8" x14ac:dyDescent="0.3">
      <c r="A7936" s="33">
        <v>112574</v>
      </c>
      <c r="B7936" t="s">
        <v>11462</v>
      </c>
      <c r="C7936">
        <v>50243.96</v>
      </c>
      <c r="D7936">
        <v>86</v>
      </c>
      <c r="E7936">
        <v>139</v>
      </c>
      <c r="F7936" t="s">
        <v>11111</v>
      </c>
      <c r="G7936">
        <v>306</v>
      </c>
      <c r="H7936">
        <v>1</v>
      </c>
    </row>
    <row r="7937" spans="1:8" x14ac:dyDescent="0.3">
      <c r="A7937" s="33">
        <v>110575</v>
      </c>
      <c r="B7937" t="s">
        <v>11463</v>
      </c>
      <c r="C7937">
        <v>44112.5</v>
      </c>
      <c r="D7937">
        <v>86</v>
      </c>
      <c r="E7937">
        <v>139</v>
      </c>
      <c r="F7937" t="s">
        <v>11111</v>
      </c>
      <c r="G7937">
        <v>0</v>
      </c>
      <c r="H7937">
        <v>0</v>
      </c>
    </row>
    <row r="7938" spans="1:8" x14ac:dyDescent="0.3">
      <c r="A7938" s="33">
        <v>110038</v>
      </c>
      <c r="B7938" t="s">
        <v>11464</v>
      </c>
      <c r="C7938">
        <v>66138.62</v>
      </c>
      <c r="D7938">
        <v>86</v>
      </c>
      <c r="E7938">
        <v>15</v>
      </c>
      <c r="F7938" t="s">
        <v>11111</v>
      </c>
      <c r="G7938">
        <v>0</v>
      </c>
      <c r="H7938">
        <v>0</v>
      </c>
    </row>
    <row r="7939" spans="1:8" x14ac:dyDescent="0.3">
      <c r="A7939" s="33">
        <v>108482</v>
      </c>
      <c r="B7939" t="s">
        <v>11465</v>
      </c>
      <c r="C7939">
        <v>41423.379999999997</v>
      </c>
      <c r="D7939">
        <v>86</v>
      </c>
      <c r="E7939">
        <v>37</v>
      </c>
      <c r="F7939" t="s">
        <v>11111</v>
      </c>
      <c r="G7939">
        <v>1</v>
      </c>
      <c r="H7939">
        <v>0</v>
      </c>
    </row>
    <row r="7940" spans="1:8" x14ac:dyDescent="0.3">
      <c r="A7940" s="33">
        <v>111628</v>
      </c>
      <c r="B7940" t="s">
        <v>11466</v>
      </c>
      <c r="C7940">
        <v>67542.710000000006</v>
      </c>
      <c r="D7940">
        <v>86</v>
      </c>
      <c r="E7940">
        <v>15</v>
      </c>
      <c r="F7940" t="s">
        <v>11111</v>
      </c>
      <c r="G7940">
        <v>25</v>
      </c>
      <c r="H7940">
        <v>1</v>
      </c>
    </row>
    <row r="7941" spans="1:8" x14ac:dyDescent="0.3">
      <c r="A7941" t="s">
        <v>11467</v>
      </c>
      <c r="B7941" t="s">
        <v>11468</v>
      </c>
      <c r="C7941">
        <v>99590.59</v>
      </c>
      <c r="D7941">
        <v>86</v>
      </c>
      <c r="E7941">
        <v>142</v>
      </c>
      <c r="F7941" t="s">
        <v>11111</v>
      </c>
      <c r="G7941">
        <v>0</v>
      </c>
      <c r="H7941">
        <v>0</v>
      </c>
    </row>
    <row r="7942" spans="1:8" x14ac:dyDescent="0.3">
      <c r="A7942" s="33">
        <v>108137</v>
      </c>
      <c r="B7942" t="s">
        <v>11469</v>
      </c>
      <c r="C7942">
        <v>45560.22</v>
      </c>
      <c r="D7942">
        <v>86</v>
      </c>
      <c r="E7942">
        <v>141</v>
      </c>
      <c r="F7942" t="s">
        <v>11111</v>
      </c>
      <c r="G7942">
        <v>0</v>
      </c>
      <c r="H7942">
        <v>0</v>
      </c>
    </row>
    <row r="7943" spans="1:8" x14ac:dyDescent="0.3">
      <c r="A7943" s="33">
        <v>108535</v>
      </c>
      <c r="B7943" t="s">
        <v>11470</v>
      </c>
      <c r="C7943">
        <v>11544.23</v>
      </c>
      <c r="D7943">
        <v>86</v>
      </c>
      <c r="E7943">
        <v>68</v>
      </c>
      <c r="F7943" t="s">
        <v>11111</v>
      </c>
      <c r="G7943">
        <v>0</v>
      </c>
      <c r="H7943">
        <v>0</v>
      </c>
    </row>
    <row r="7944" spans="1:8" x14ac:dyDescent="0.3">
      <c r="A7944" t="s">
        <v>11471</v>
      </c>
      <c r="B7944" t="s">
        <v>11472</v>
      </c>
      <c r="C7944">
        <v>63087.09</v>
      </c>
      <c r="D7944">
        <v>86</v>
      </c>
      <c r="E7944">
        <v>142</v>
      </c>
      <c r="F7944" t="s">
        <v>11111</v>
      </c>
      <c r="G7944">
        <v>2</v>
      </c>
      <c r="H7944">
        <v>0</v>
      </c>
    </row>
    <row r="7945" spans="1:8" x14ac:dyDescent="0.3">
      <c r="A7945" s="33">
        <v>108142</v>
      </c>
      <c r="B7945" t="s">
        <v>11473</v>
      </c>
      <c r="C7945">
        <v>49761.24</v>
      </c>
      <c r="D7945">
        <v>86</v>
      </c>
      <c r="E7945">
        <v>141</v>
      </c>
      <c r="F7945" t="s">
        <v>11111</v>
      </c>
      <c r="G7945">
        <v>1</v>
      </c>
      <c r="H7945">
        <v>0</v>
      </c>
    </row>
    <row r="7946" spans="1:8" x14ac:dyDescent="0.3">
      <c r="A7946" s="33">
        <v>108419</v>
      </c>
      <c r="B7946" t="s">
        <v>11474</v>
      </c>
      <c r="C7946">
        <v>96318.25</v>
      </c>
      <c r="D7946">
        <v>86</v>
      </c>
      <c r="E7946">
        <v>142</v>
      </c>
      <c r="F7946" t="s">
        <v>11111</v>
      </c>
      <c r="G7946">
        <v>0</v>
      </c>
      <c r="H7946">
        <v>0</v>
      </c>
    </row>
    <row r="7947" spans="1:8" x14ac:dyDescent="0.3">
      <c r="A7947" s="33">
        <v>111495</v>
      </c>
      <c r="B7947" t="s">
        <v>11475</v>
      </c>
      <c r="C7947">
        <v>38663</v>
      </c>
      <c r="D7947">
        <v>86</v>
      </c>
      <c r="E7947">
        <v>141</v>
      </c>
      <c r="F7947" t="s">
        <v>11111</v>
      </c>
      <c r="G7947">
        <v>95</v>
      </c>
      <c r="H7947">
        <v>1</v>
      </c>
    </row>
    <row r="7948" spans="1:8" x14ac:dyDescent="0.3">
      <c r="A7948" s="33">
        <v>112587</v>
      </c>
      <c r="B7948" t="s">
        <v>11476</v>
      </c>
      <c r="C7948">
        <v>41376.5</v>
      </c>
      <c r="D7948">
        <v>86</v>
      </c>
      <c r="E7948">
        <v>139</v>
      </c>
      <c r="F7948" t="s">
        <v>11111</v>
      </c>
      <c r="G7948">
        <v>4</v>
      </c>
      <c r="H7948">
        <v>0</v>
      </c>
    </row>
    <row r="7949" spans="1:8" x14ac:dyDescent="0.3">
      <c r="A7949" s="33">
        <v>150096</v>
      </c>
      <c r="B7949" t="s">
        <v>17052</v>
      </c>
      <c r="C7949">
        <v>48500</v>
      </c>
      <c r="D7949">
        <v>86</v>
      </c>
      <c r="E7949">
        <v>139</v>
      </c>
      <c r="F7949" t="s">
        <v>11111</v>
      </c>
      <c r="G7949">
        <v>4</v>
      </c>
      <c r="H7949">
        <v>0</v>
      </c>
    </row>
    <row r="7950" spans="1:8" x14ac:dyDescent="0.3">
      <c r="A7950" t="s">
        <v>11477</v>
      </c>
      <c r="B7950" t="s">
        <v>11478</v>
      </c>
      <c r="C7950">
        <v>64453.279999999999</v>
      </c>
      <c r="D7950">
        <v>86</v>
      </c>
      <c r="E7950">
        <v>142</v>
      </c>
      <c r="F7950" t="s">
        <v>11111</v>
      </c>
      <c r="G7950">
        <v>0</v>
      </c>
      <c r="H7950">
        <v>0</v>
      </c>
    </row>
    <row r="7951" spans="1:8" x14ac:dyDescent="0.3">
      <c r="A7951" t="s">
        <v>11479</v>
      </c>
      <c r="B7951" t="s">
        <v>11480</v>
      </c>
      <c r="C7951">
        <v>89840</v>
      </c>
      <c r="D7951">
        <v>86</v>
      </c>
      <c r="E7951">
        <v>142</v>
      </c>
      <c r="F7951" t="s">
        <v>11111</v>
      </c>
      <c r="G7951">
        <v>6</v>
      </c>
      <c r="H7951">
        <v>0</v>
      </c>
    </row>
    <row r="7952" spans="1:8" x14ac:dyDescent="0.3">
      <c r="A7952" s="33">
        <v>112927</v>
      </c>
      <c r="B7952" t="s">
        <v>11481</v>
      </c>
      <c r="C7952">
        <v>53544.31</v>
      </c>
      <c r="D7952">
        <v>86</v>
      </c>
      <c r="E7952">
        <v>322</v>
      </c>
      <c r="F7952" t="s">
        <v>11111</v>
      </c>
      <c r="G7952">
        <v>1</v>
      </c>
      <c r="H7952">
        <v>0</v>
      </c>
    </row>
    <row r="7953" spans="1:8" x14ac:dyDescent="0.3">
      <c r="A7953" s="33">
        <v>150107</v>
      </c>
      <c r="B7953" t="s">
        <v>17081</v>
      </c>
      <c r="C7953">
        <v>0</v>
      </c>
      <c r="D7953">
        <v>86</v>
      </c>
      <c r="E7953">
        <v>335</v>
      </c>
      <c r="F7953" t="s">
        <v>11111</v>
      </c>
      <c r="G7953">
        <v>0</v>
      </c>
      <c r="H7953">
        <v>0</v>
      </c>
    </row>
    <row r="7954" spans="1:8" x14ac:dyDescent="0.3">
      <c r="A7954" s="33">
        <v>112556</v>
      </c>
      <c r="B7954" t="s">
        <v>11482</v>
      </c>
      <c r="C7954">
        <v>43467.74</v>
      </c>
      <c r="D7954">
        <v>86</v>
      </c>
      <c r="E7954">
        <v>139</v>
      </c>
      <c r="F7954" t="s">
        <v>11111</v>
      </c>
      <c r="G7954">
        <v>0</v>
      </c>
      <c r="H7954">
        <v>0</v>
      </c>
    </row>
    <row r="7955" spans="1:8" x14ac:dyDescent="0.3">
      <c r="A7955" s="33">
        <v>150089</v>
      </c>
      <c r="B7955" t="s">
        <v>17269</v>
      </c>
      <c r="C7955">
        <v>0</v>
      </c>
      <c r="D7955">
        <v>86</v>
      </c>
      <c r="E7955">
        <v>335</v>
      </c>
      <c r="F7955" t="s">
        <v>11111</v>
      </c>
      <c r="G7955">
        <v>0</v>
      </c>
      <c r="H7955">
        <v>0</v>
      </c>
    </row>
    <row r="7956" spans="1:8" x14ac:dyDescent="0.3">
      <c r="A7956" s="33">
        <v>111487</v>
      </c>
      <c r="B7956" t="s">
        <v>11483</v>
      </c>
      <c r="C7956">
        <v>70073</v>
      </c>
      <c r="D7956">
        <v>86</v>
      </c>
      <c r="E7956">
        <v>15</v>
      </c>
      <c r="F7956" t="s">
        <v>11111</v>
      </c>
      <c r="G7956">
        <v>13</v>
      </c>
      <c r="H7956">
        <v>1</v>
      </c>
    </row>
    <row r="7957" spans="1:8" x14ac:dyDescent="0.3">
      <c r="A7957" s="33">
        <v>112832</v>
      </c>
      <c r="B7957" t="s">
        <v>11484</v>
      </c>
      <c r="C7957">
        <v>47848.02</v>
      </c>
      <c r="D7957">
        <v>86</v>
      </c>
      <c r="E7957">
        <v>141</v>
      </c>
      <c r="F7957" t="s">
        <v>11111</v>
      </c>
      <c r="G7957">
        <v>0</v>
      </c>
      <c r="H7957">
        <v>0</v>
      </c>
    </row>
    <row r="7958" spans="1:8" x14ac:dyDescent="0.3">
      <c r="A7958" s="33">
        <v>111496</v>
      </c>
      <c r="B7958" t="s">
        <v>11485</v>
      </c>
      <c r="C7958">
        <v>46374</v>
      </c>
      <c r="D7958">
        <v>86</v>
      </c>
      <c r="E7958">
        <v>141</v>
      </c>
      <c r="F7958" t="s">
        <v>11111</v>
      </c>
      <c r="G7958">
        <v>254</v>
      </c>
      <c r="H7958">
        <v>1</v>
      </c>
    </row>
    <row r="7959" spans="1:8" x14ac:dyDescent="0.3">
      <c r="A7959" s="33">
        <v>112282</v>
      </c>
      <c r="B7959" t="s">
        <v>11486</v>
      </c>
      <c r="C7959">
        <v>130565.12</v>
      </c>
      <c r="D7959">
        <v>86</v>
      </c>
      <c r="E7959">
        <v>61</v>
      </c>
      <c r="F7959" t="s">
        <v>11111</v>
      </c>
      <c r="G7959">
        <v>0</v>
      </c>
      <c r="H7959">
        <v>0</v>
      </c>
    </row>
    <row r="7960" spans="1:8" x14ac:dyDescent="0.3">
      <c r="A7960" s="33">
        <v>111428</v>
      </c>
      <c r="B7960" t="s">
        <v>11487</v>
      </c>
      <c r="C7960">
        <v>107020.59</v>
      </c>
      <c r="D7960">
        <v>86</v>
      </c>
      <c r="E7960">
        <v>61</v>
      </c>
      <c r="F7960" t="s">
        <v>11111</v>
      </c>
      <c r="G7960">
        <v>0</v>
      </c>
      <c r="H7960">
        <v>0</v>
      </c>
    </row>
    <row r="7961" spans="1:8" x14ac:dyDescent="0.3">
      <c r="A7961" s="33">
        <v>111740</v>
      </c>
      <c r="B7961" t="s">
        <v>11488</v>
      </c>
      <c r="C7961">
        <v>129953.57</v>
      </c>
      <c r="D7961">
        <v>86</v>
      </c>
      <c r="E7961">
        <v>61</v>
      </c>
      <c r="F7961" t="s">
        <v>11111</v>
      </c>
      <c r="G7961">
        <v>0</v>
      </c>
      <c r="H7961">
        <v>0</v>
      </c>
    </row>
    <row r="7962" spans="1:8" x14ac:dyDescent="0.3">
      <c r="A7962" s="33">
        <v>108536</v>
      </c>
      <c r="B7962" t="s">
        <v>11489</v>
      </c>
      <c r="C7962">
        <v>11544.23</v>
      </c>
      <c r="D7962">
        <v>86</v>
      </c>
      <c r="E7962">
        <v>68</v>
      </c>
      <c r="F7962" t="s">
        <v>11111</v>
      </c>
      <c r="G7962">
        <v>0</v>
      </c>
      <c r="H7962">
        <v>0</v>
      </c>
    </row>
    <row r="7963" spans="1:8" x14ac:dyDescent="0.3">
      <c r="A7963" s="33">
        <v>111655</v>
      </c>
      <c r="B7963" t="s">
        <v>11490</v>
      </c>
      <c r="C7963">
        <v>0</v>
      </c>
      <c r="D7963">
        <v>86</v>
      </c>
      <c r="E7963">
        <v>141</v>
      </c>
      <c r="F7963" t="s">
        <v>11111</v>
      </c>
      <c r="G7963">
        <v>0</v>
      </c>
      <c r="H7963">
        <v>0</v>
      </c>
    </row>
    <row r="7964" spans="1:8" x14ac:dyDescent="0.3">
      <c r="A7964" s="33">
        <v>112569</v>
      </c>
      <c r="B7964" t="s">
        <v>11491</v>
      </c>
      <c r="C7964">
        <v>39169</v>
      </c>
      <c r="D7964">
        <v>86</v>
      </c>
      <c r="E7964">
        <v>139</v>
      </c>
      <c r="F7964" t="s">
        <v>11111</v>
      </c>
      <c r="G7964">
        <v>280</v>
      </c>
      <c r="H7964">
        <v>1</v>
      </c>
    </row>
    <row r="7965" spans="1:8" x14ac:dyDescent="0.3">
      <c r="A7965" s="33">
        <v>110064</v>
      </c>
      <c r="B7965" t="s">
        <v>11492</v>
      </c>
      <c r="C7965">
        <v>35855</v>
      </c>
      <c r="D7965">
        <v>86</v>
      </c>
      <c r="E7965">
        <v>139</v>
      </c>
      <c r="F7965" t="s">
        <v>11111</v>
      </c>
      <c r="G7965">
        <v>1</v>
      </c>
      <c r="H7965">
        <v>0</v>
      </c>
    </row>
    <row r="7966" spans="1:8" x14ac:dyDescent="0.3">
      <c r="A7966" s="33">
        <v>112942</v>
      </c>
      <c r="B7966" t="s">
        <v>11493</v>
      </c>
      <c r="C7966">
        <v>39254.089999999997</v>
      </c>
      <c r="D7966">
        <v>86</v>
      </c>
      <c r="E7966">
        <v>280</v>
      </c>
      <c r="F7966" t="s">
        <v>11111</v>
      </c>
      <c r="G7966">
        <v>8</v>
      </c>
      <c r="H7966">
        <v>0</v>
      </c>
    </row>
    <row r="7967" spans="1:8" x14ac:dyDescent="0.3">
      <c r="A7967" s="33">
        <v>110609</v>
      </c>
      <c r="B7967" t="s">
        <v>11494</v>
      </c>
      <c r="C7967">
        <v>37219.910000000003</v>
      </c>
      <c r="D7967">
        <v>86</v>
      </c>
      <c r="E7967">
        <v>139</v>
      </c>
      <c r="F7967" t="s">
        <v>11111</v>
      </c>
      <c r="G7967">
        <v>0</v>
      </c>
      <c r="H7967">
        <v>0</v>
      </c>
    </row>
    <row r="7968" spans="1:8" x14ac:dyDescent="0.3">
      <c r="A7968" s="33">
        <v>110599</v>
      </c>
      <c r="B7968" t="s">
        <v>11495</v>
      </c>
      <c r="C7968">
        <v>40333.33</v>
      </c>
      <c r="D7968">
        <v>86</v>
      </c>
      <c r="E7968">
        <v>15</v>
      </c>
      <c r="F7968" t="s">
        <v>11111</v>
      </c>
      <c r="G7968">
        <v>0</v>
      </c>
      <c r="H7968">
        <v>0</v>
      </c>
    </row>
    <row r="7969" spans="1:8" x14ac:dyDescent="0.3">
      <c r="A7969" s="33">
        <v>112409</v>
      </c>
      <c r="B7969" t="s">
        <v>11496</v>
      </c>
      <c r="C7969">
        <v>37909.199999999997</v>
      </c>
      <c r="D7969">
        <v>86</v>
      </c>
      <c r="E7969">
        <v>37</v>
      </c>
      <c r="F7969" t="s">
        <v>11111</v>
      </c>
      <c r="G7969">
        <v>0</v>
      </c>
      <c r="H7969">
        <v>0</v>
      </c>
    </row>
    <row r="7970" spans="1:8" x14ac:dyDescent="0.3">
      <c r="A7970" t="s">
        <v>11497</v>
      </c>
      <c r="B7970" t="s">
        <v>11498</v>
      </c>
      <c r="C7970">
        <v>59589.62</v>
      </c>
      <c r="D7970">
        <v>86</v>
      </c>
      <c r="E7970">
        <v>142</v>
      </c>
      <c r="F7970" t="s">
        <v>11111</v>
      </c>
      <c r="G7970">
        <v>0</v>
      </c>
      <c r="H7970">
        <v>0</v>
      </c>
    </row>
    <row r="7971" spans="1:8" x14ac:dyDescent="0.3">
      <c r="A7971" s="33">
        <v>108483</v>
      </c>
      <c r="B7971" t="s">
        <v>11499</v>
      </c>
      <c r="C7971">
        <v>37472.21</v>
      </c>
      <c r="D7971">
        <v>86</v>
      </c>
      <c r="E7971">
        <v>37</v>
      </c>
      <c r="F7971" t="s">
        <v>11111</v>
      </c>
      <c r="G7971">
        <v>0</v>
      </c>
      <c r="H7971">
        <v>0</v>
      </c>
    </row>
    <row r="7972" spans="1:8" x14ac:dyDescent="0.3">
      <c r="A7972" s="33">
        <v>108667</v>
      </c>
      <c r="B7972" t="s">
        <v>11500</v>
      </c>
      <c r="C7972">
        <v>50026.25</v>
      </c>
      <c r="D7972">
        <v>86</v>
      </c>
      <c r="E7972">
        <v>15</v>
      </c>
      <c r="F7972" t="s">
        <v>11111</v>
      </c>
      <c r="G7972">
        <v>1</v>
      </c>
      <c r="H7972">
        <v>0</v>
      </c>
    </row>
    <row r="7973" spans="1:8" x14ac:dyDescent="0.3">
      <c r="A7973" s="33">
        <v>110921</v>
      </c>
      <c r="B7973" t="s">
        <v>11501</v>
      </c>
      <c r="C7973">
        <v>40333.33</v>
      </c>
      <c r="D7973">
        <v>86</v>
      </c>
      <c r="E7973">
        <v>15</v>
      </c>
      <c r="F7973" t="s">
        <v>11111</v>
      </c>
      <c r="G7973">
        <v>0</v>
      </c>
      <c r="H7973">
        <v>0</v>
      </c>
    </row>
    <row r="7974" spans="1:8" x14ac:dyDescent="0.3">
      <c r="A7974" s="33">
        <v>112977</v>
      </c>
      <c r="B7974" t="s">
        <v>11502</v>
      </c>
      <c r="C7974">
        <v>40219.78</v>
      </c>
      <c r="D7974">
        <v>86</v>
      </c>
      <c r="E7974">
        <v>289</v>
      </c>
      <c r="F7974" t="s">
        <v>11111</v>
      </c>
      <c r="G7974">
        <v>60</v>
      </c>
      <c r="H7974">
        <v>1</v>
      </c>
    </row>
    <row r="7975" spans="1:8" x14ac:dyDescent="0.3">
      <c r="A7975" s="33">
        <v>111623</v>
      </c>
      <c r="B7975" t="s">
        <v>11503</v>
      </c>
      <c r="C7975">
        <v>40051</v>
      </c>
      <c r="D7975">
        <v>86</v>
      </c>
      <c r="E7975">
        <v>15</v>
      </c>
      <c r="F7975" t="s">
        <v>11111</v>
      </c>
      <c r="G7975">
        <v>68</v>
      </c>
      <c r="H7975">
        <v>1</v>
      </c>
    </row>
    <row r="7976" spans="1:8" x14ac:dyDescent="0.3">
      <c r="A7976" s="33">
        <v>112776</v>
      </c>
      <c r="B7976" t="s">
        <v>11504</v>
      </c>
      <c r="C7976">
        <v>33259.599999999999</v>
      </c>
      <c r="D7976">
        <v>86</v>
      </c>
      <c r="E7976">
        <v>322</v>
      </c>
      <c r="F7976" t="s">
        <v>11111</v>
      </c>
      <c r="G7976">
        <v>1</v>
      </c>
      <c r="H7976">
        <v>0</v>
      </c>
    </row>
    <row r="7977" spans="1:8" x14ac:dyDescent="0.3">
      <c r="A7977" s="33">
        <v>112606</v>
      </c>
      <c r="B7977" t="s">
        <v>11505</v>
      </c>
      <c r="C7977">
        <v>61154.64</v>
      </c>
      <c r="D7977">
        <v>86</v>
      </c>
      <c r="E7977">
        <v>278</v>
      </c>
      <c r="F7977" t="s">
        <v>11111</v>
      </c>
      <c r="G7977">
        <v>1</v>
      </c>
      <c r="H7977">
        <v>0</v>
      </c>
    </row>
    <row r="7978" spans="1:8" x14ac:dyDescent="0.3">
      <c r="A7978" s="33">
        <v>111401</v>
      </c>
      <c r="B7978" t="s">
        <v>11506</v>
      </c>
      <c r="C7978">
        <v>29520</v>
      </c>
      <c r="D7978">
        <v>86</v>
      </c>
      <c r="E7978">
        <v>141</v>
      </c>
      <c r="F7978" t="s">
        <v>11111</v>
      </c>
      <c r="G7978">
        <v>29</v>
      </c>
      <c r="H7978">
        <v>1</v>
      </c>
    </row>
    <row r="7979" spans="1:8" x14ac:dyDescent="0.3">
      <c r="A7979" s="33">
        <v>111695</v>
      </c>
      <c r="B7979" t="s">
        <v>11507</v>
      </c>
      <c r="C7979">
        <v>36737.449999999997</v>
      </c>
      <c r="D7979">
        <v>86</v>
      </c>
      <c r="E7979">
        <v>186</v>
      </c>
      <c r="F7979" t="s">
        <v>11111</v>
      </c>
      <c r="G7979">
        <v>1</v>
      </c>
      <c r="H7979">
        <v>0</v>
      </c>
    </row>
    <row r="7980" spans="1:8" x14ac:dyDescent="0.3">
      <c r="A7980" s="33">
        <v>108090</v>
      </c>
      <c r="B7980" t="s">
        <v>11508</v>
      </c>
      <c r="C7980">
        <v>36737.449999999997</v>
      </c>
      <c r="D7980">
        <v>86</v>
      </c>
      <c r="E7980">
        <v>141</v>
      </c>
      <c r="F7980" t="s">
        <v>11111</v>
      </c>
      <c r="G7980">
        <v>1</v>
      </c>
      <c r="H7980">
        <v>0</v>
      </c>
    </row>
    <row r="7981" spans="1:8" x14ac:dyDescent="0.3">
      <c r="A7981" s="33">
        <v>108495</v>
      </c>
      <c r="B7981" t="s">
        <v>11509</v>
      </c>
      <c r="C7981">
        <v>11544.23</v>
      </c>
      <c r="D7981">
        <v>86</v>
      </c>
      <c r="E7981">
        <v>68</v>
      </c>
      <c r="F7981" t="s">
        <v>11111</v>
      </c>
      <c r="G7981">
        <v>0</v>
      </c>
      <c r="H7981">
        <v>0</v>
      </c>
    </row>
    <row r="7982" spans="1:8" x14ac:dyDescent="0.3">
      <c r="A7982" s="33">
        <v>112457</v>
      </c>
      <c r="B7982" t="s">
        <v>11510</v>
      </c>
      <c r="C7982">
        <v>93795.11</v>
      </c>
      <c r="D7982">
        <v>86</v>
      </c>
      <c r="E7982">
        <v>61</v>
      </c>
      <c r="F7982" t="s">
        <v>11111</v>
      </c>
      <c r="G7982">
        <v>7</v>
      </c>
      <c r="H7982">
        <v>0</v>
      </c>
    </row>
    <row r="7983" spans="1:8" x14ac:dyDescent="0.3">
      <c r="A7983" s="33">
        <v>109081</v>
      </c>
      <c r="B7983" t="s">
        <v>11511</v>
      </c>
      <c r="C7983">
        <v>70338.77</v>
      </c>
      <c r="D7983">
        <v>86</v>
      </c>
      <c r="E7983">
        <v>146</v>
      </c>
      <c r="F7983" t="s">
        <v>11111</v>
      </c>
      <c r="G7983">
        <v>0</v>
      </c>
      <c r="H7983">
        <v>0</v>
      </c>
    </row>
    <row r="7984" spans="1:8" x14ac:dyDescent="0.3">
      <c r="A7984" s="33">
        <v>111240</v>
      </c>
      <c r="B7984" t="s">
        <v>11512</v>
      </c>
      <c r="C7984">
        <v>55369.26</v>
      </c>
      <c r="D7984">
        <v>86</v>
      </c>
      <c r="E7984">
        <v>141</v>
      </c>
      <c r="F7984" t="s">
        <v>11111</v>
      </c>
      <c r="G7984">
        <v>0</v>
      </c>
      <c r="H7984">
        <v>0</v>
      </c>
    </row>
    <row r="7985" spans="1:8" x14ac:dyDescent="0.3">
      <c r="A7985" s="33">
        <v>112909</v>
      </c>
      <c r="B7985" t="s">
        <v>11513</v>
      </c>
      <c r="C7985">
        <v>39254.089999999997</v>
      </c>
      <c r="D7985">
        <v>86</v>
      </c>
      <c r="E7985">
        <v>139</v>
      </c>
      <c r="F7985" t="s">
        <v>11111</v>
      </c>
      <c r="G7985">
        <v>272</v>
      </c>
      <c r="H7985">
        <v>1</v>
      </c>
    </row>
    <row r="7986" spans="1:8" x14ac:dyDescent="0.3">
      <c r="A7986" s="33">
        <v>150028</v>
      </c>
      <c r="B7986" t="s">
        <v>11514</v>
      </c>
      <c r="C7986">
        <v>34258</v>
      </c>
      <c r="D7986">
        <v>86</v>
      </c>
      <c r="E7986">
        <v>139</v>
      </c>
      <c r="F7986" t="s">
        <v>11111</v>
      </c>
      <c r="G7986">
        <v>1149</v>
      </c>
      <c r="H7986">
        <v>1</v>
      </c>
    </row>
    <row r="7987" spans="1:8" x14ac:dyDescent="0.3">
      <c r="A7987" t="s">
        <v>11515</v>
      </c>
      <c r="B7987" t="s">
        <v>11516</v>
      </c>
      <c r="C7987">
        <v>52752.73</v>
      </c>
      <c r="D7987">
        <v>86</v>
      </c>
      <c r="E7987">
        <v>177</v>
      </c>
      <c r="F7987" t="s">
        <v>11111</v>
      </c>
      <c r="G7987">
        <v>0</v>
      </c>
      <c r="H7987">
        <v>0</v>
      </c>
    </row>
    <row r="7988" spans="1:8" x14ac:dyDescent="0.3">
      <c r="A7988" s="33">
        <v>111654</v>
      </c>
      <c r="B7988" t="s">
        <v>11517</v>
      </c>
      <c r="C7988">
        <v>60353.69</v>
      </c>
      <c r="D7988">
        <v>86</v>
      </c>
      <c r="E7988">
        <v>141</v>
      </c>
      <c r="F7988" t="s">
        <v>11111</v>
      </c>
      <c r="G7988">
        <v>0</v>
      </c>
      <c r="H7988">
        <v>0</v>
      </c>
    </row>
    <row r="7989" spans="1:8" x14ac:dyDescent="0.3">
      <c r="A7989" s="33">
        <v>112727</v>
      </c>
      <c r="B7989" t="s">
        <v>11518</v>
      </c>
      <c r="C7989">
        <v>39940</v>
      </c>
      <c r="D7989">
        <v>86</v>
      </c>
      <c r="E7989">
        <v>139</v>
      </c>
      <c r="F7989" t="s">
        <v>11111</v>
      </c>
      <c r="G7989">
        <v>0</v>
      </c>
      <c r="H7989">
        <v>0</v>
      </c>
    </row>
    <row r="7990" spans="1:8" x14ac:dyDescent="0.3">
      <c r="A7990" s="33">
        <v>110067</v>
      </c>
      <c r="B7990" t="s">
        <v>11519</v>
      </c>
      <c r="C7990">
        <v>38598.42</v>
      </c>
      <c r="D7990">
        <v>86</v>
      </c>
      <c r="E7990">
        <v>139</v>
      </c>
      <c r="F7990" t="s">
        <v>11111</v>
      </c>
      <c r="G7990">
        <v>0</v>
      </c>
      <c r="H7990">
        <v>0</v>
      </c>
    </row>
    <row r="7991" spans="1:8" x14ac:dyDescent="0.3">
      <c r="A7991" s="33">
        <v>112943</v>
      </c>
      <c r="B7991" t="s">
        <v>11520</v>
      </c>
      <c r="C7991">
        <v>41376.5</v>
      </c>
      <c r="D7991">
        <v>86</v>
      </c>
      <c r="E7991">
        <v>280</v>
      </c>
      <c r="F7991" t="s">
        <v>11111</v>
      </c>
      <c r="G7991">
        <v>72</v>
      </c>
      <c r="H7991">
        <v>1</v>
      </c>
    </row>
    <row r="7992" spans="1:8" x14ac:dyDescent="0.3">
      <c r="A7992" s="33">
        <v>108887</v>
      </c>
      <c r="B7992" t="s">
        <v>11521</v>
      </c>
      <c r="C7992">
        <v>56061</v>
      </c>
      <c r="D7992">
        <v>86</v>
      </c>
      <c r="E7992">
        <v>15</v>
      </c>
      <c r="F7992" t="s">
        <v>11111</v>
      </c>
      <c r="G7992">
        <v>47</v>
      </c>
      <c r="H7992">
        <v>1</v>
      </c>
    </row>
    <row r="7993" spans="1:8" x14ac:dyDescent="0.3">
      <c r="A7993" s="33">
        <v>108463</v>
      </c>
      <c r="B7993" t="s">
        <v>11522</v>
      </c>
      <c r="C7993">
        <v>41376.5</v>
      </c>
      <c r="D7993">
        <v>86</v>
      </c>
      <c r="E7993">
        <v>37</v>
      </c>
      <c r="F7993" t="s">
        <v>11111</v>
      </c>
      <c r="G7993">
        <v>0</v>
      </c>
      <c r="H7993">
        <v>0</v>
      </c>
    </row>
    <row r="7994" spans="1:8" x14ac:dyDescent="0.3">
      <c r="A7994" s="33">
        <v>109951</v>
      </c>
      <c r="B7994" t="s">
        <v>11523</v>
      </c>
      <c r="C7994">
        <v>78956.759999999995</v>
      </c>
      <c r="D7994">
        <v>86</v>
      </c>
      <c r="E7994">
        <v>55</v>
      </c>
      <c r="F7994" t="s">
        <v>11111</v>
      </c>
      <c r="G7994">
        <v>0</v>
      </c>
      <c r="H7994">
        <v>0</v>
      </c>
    </row>
    <row r="7995" spans="1:8" x14ac:dyDescent="0.3">
      <c r="A7995" s="33">
        <v>110664</v>
      </c>
      <c r="B7995" t="s">
        <v>11524</v>
      </c>
      <c r="C7995">
        <v>48918.16</v>
      </c>
      <c r="D7995">
        <v>86</v>
      </c>
      <c r="E7995">
        <v>15</v>
      </c>
      <c r="F7995" t="s">
        <v>11111</v>
      </c>
      <c r="G7995">
        <v>0</v>
      </c>
      <c r="H7995">
        <v>0</v>
      </c>
    </row>
    <row r="7996" spans="1:8" x14ac:dyDescent="0.3">
      <c r="A7996" s="33">
        <v>111751</v>
      </c>
      <c r="B7996" t="s">
        <v>11525</v>
      </c>
      <c r="C7996">
        <v>39287.699999999997</v>
      </c>
      <c r="D7996">
        <v>86</v>
      </c>
      <c r="E7996">
        <v>186</v>
      </c>
      <c r="F7996" t="s">
        <v>11111</v>
      </c>
      <c r="G7996">
        <v>0</v>
      </c>
      <c r="H7996">
        <v>0</v>
      </c>
    </row>
    <row r="7997" spans="1:8" x14ac:dyDescent="0.3">
      <c r="A7997" s="33">
        <v>108098</v>
      </c>
      <c r="B7997" t="s">
        <v>11526</v>
      </c>
      <c r="C7997">
        <v>39287.699999999997</v>
      </c>
      <c r="D7997">
        <v>86</v>
      </c>
      <c r="E7997">
        <v>141</v>
      </c>
      <c r="F7997" t="s">
        <v>11111</v>
      </c>
      <c r="G7997">
        <v>0</v>
      </c>
      <c r="H7997">
        <v>0</v>
      </c>
    </row>
    <row r="7998" spans="1:8" x14ac:dyDescent="0.3">
      <c r="A7998" s="33">
        <v>150065</v>
      </c>
      <c r="B7998" t="s">
        <v>16946</v>
      </c>
      <c r="C7998">
        <v>32245</v>
      </c>
      <c r="D7998">
        <v>86</v>
      </c>
      <c r="E7998">
        <v>335</v>
      </c>
      <c r="F7998" t="s">
        <v>11111</v>
      </c>
      <c r="G7998">
        <v>105</v>
      </c>
      <c r="H7998">
        <v>1</v>
      </c>
    </row>
    <row r="7999" spans="1:8" x14ac:dyDescent="0.3">
      <c r="A7999" t="s">
        <v>11527</v>
      </c>
      <c r="B7999" t="s">
        <v>11528</v>
      </c>
      <c r="C7999">
        <v>50629.86</v>
      </c>
      <c r="D7999">
        <v>86</v>
      </c>
      <c r="E7999">
        <v>142</v>
      </c>
      <c r="F7999" t="s">
        <v>11111</v>
      </c>
      <c r="G7999">
        <v>0</v>
      </c>
      <c r="H7999">
        <v>0</v>
      </c>
    </row>
    <row r="8000" spans="1:8" x14ac:dyDescent="0.3">
      <c r="A8000" t="s">
        <v>11529</v>
      </c>
      <c r="B8000" t="s">
        <v>11530</v>
      </c>
      <c r="C8000">
        <v>85722</v>
      </c>
      <c r="D8000">
        <v>86</v>
      </c>
      <c r="E8000">
        <v>177</v>
      </c>
      <c r="F8000" t="s">
        <v>11111</v>
      </c>
      <c r="G8000">
        <v>36</v>
      </c>
      <c r="H8000">
        <v>1</v>
      </c>
    </row>
    <row r="8001" spans="1:8" x14ac:dyDescent="0.3">
      <c r="A8001" t="s">
        <v>11531</v>
      </c>
      <c r="B8001" t="s">
        <v>11532</v>
      </c>
      <c r="C8001">
        <v>62213</v>
      </c>
      <c r="D8001">
        <v>86</v>
      </c>
      <c r="E8001">
        <v>142</v>
      </c>
      <c r="F8001" t="s">
        <v>11111</v>
      </c>
      <c r="G8001">
        <v>12</v>
      </c>
      <c r="H8001">
        <v>1</v>
      </c>
    </row>
    <row r="8002" spans="1:8" x14ac:dyDescent="0.3">
      <c r="A8002" s="33">
        <v>108515</v>
      </c>
      <c r="B8002" t="s">
        <v>11533</v>
      </c>
      <c r="C8002">
        <v>11544.23</v>
      </c>
      <c r="D8002">
        <v>86</v>
      </c>
      <c r="E8002">
        <v>68</v>
      </c>
      <c r="F8002" t="s">
        <v>11111</v>
      </c>
      <c r="G8002">
        <v>0</v>
      </c>
      <c r="H8002">
        <v>0</v>
      </c>
    </row>
    <row r="8003" spans="1:8" x14ac:dyDescent="0.3">
      <c r="A8003" t="s">
        <v>11534</v>
      </c>
      <c r="B8003" t="s">
        <v>11535</v>
      </c>
      <c r="C8003">
        <v>62893.2</v>
      </c>
      <c r="D8003">
        <v>86</v>
      </c>
      <c r="E8003">
        <v>177</v>
      </c>
      <c r="F8003" t="s">
        <v>11111</v>
      </c>
      <c r="G8003">
        <v>9</v>
      </c>
      <c r="H8003">
        <v>0</v>
      </c>
    </row>
    <row r="8004" spans="1:8" x14ac:dyDescent="0.3">
      <c r="A8004" t="s">
        <v>11536</v>
      </c>
      <c r="B8004" t="s">
        <v>11537</v>
      </c>
      <c r="C8004">
        <v>62893.2</v>
      </c>
      <c r="D8004">
        <v>86</v>
      </c>
      <c r="E8004">
        <v>177</v>
      </c>
      <c r="F8004" t="s">
        <v>11111</v>
      </c>
      <c r="G8004">
        <v>0</v>
      </c>
      <c r="H8004">
        <v>0</v>
      </c>
    </row>
    <row r="8005" spans="1:8" x14ac:dyDescent="0.3">
      <c r="A8005" t="s">
        <v>17342</v>
      </c>
      <c r="B8005" t="s">
        <v>11537</v>
      </c>
      <c r="C8005">
        <v>65840</v>
      </c>
      <c r="D8005">
        <v>86</v>
      </c>
      <c r="E8005">
        <v>177</v>
      </c>
      <c r="F8005" t="s">
        <v>11111</v>
      </c>
      <c r="G8005">
        <v>40</v>
      </c>
      <c r="H8005">
        <v>1</v>
      </c>
    </row>
    <row r="8006" spans="1:8" x14ac:dyDescent="0.3">
      <c r="A8006" s="33">
        <v>112999</v>
      </c>
      <c r="B8006" t="s">
        <v>11538</v>
      </c>
      <c r="C8006">
        <v>54562.01</v>
      </c>
      <c r="D8006">
        <v>86</v>
      </c>
      <c r="E8006">
        <v>139</v>
      </c>
      <c r="F8006" t="s">
        <v>11111</v>
      </c>
      <c r="G8006">
        <v>28</v>
      </c>
      <c r="H8006">
        <v>1</v>
      </c>
    </row>
    <row r="8007" spans="1:8" x14ac:dyDescent="0.3">
      <c r="A8007" s="33">
        <v>111393</v>
      </c>
      <c r="B8007" t="s">
        <v>11539</v>
      </c>
      <c r="C8007">
        <v>38750</v>
      </c>
      <c r="D8007">
        <v>86</v>
      </c>
      <c r="E8007">
        <v>141</v>
      </c>
      <c r="F8007" t="s">
        <v>11111</v>
      </c>
      <c r="G8007">
        <v>528</v>
      </c>
      <c r="H8007">
        <v>1</v>
      </c>
    </row>
    <row r="8008" spans="1:8" x14ac:dyDescent="0.3">
      <c r="A8008" s="33">
        <v>111258</v>
      </c>
      <c r="B8008" t="s">
        <v>11540</v>
      </c>
      <c r="C8008">
        <v>54318.06</v>
      </c>
      <c r="D8008">
        <v>86</v>
      </c>
      <c r="E8008">
        <v>15</v>
      </c>
      <c r="F8008" t="s">
        <v>11111</v>
      </c>
      <c r="G8008">
        <v>25</v>
      </c>
      <c r="H8008">
        <v>1</v>
      </c>
    </row>
    <row r="8009" spans="1:8" x14ac:dyDescent="0.3">
      <c r="A8009" s="33">
        <v>112767</v>
      </c>
      <c r="B8009" t="s">
        <v>11541</v>
      </c>
      <c r="C8009">
        <v>39254.089999999997</v>
      </c>
      <c r="D8009">
        <v>86</v>
      </c>
      <c r="E8009">
        <v>85</v>
      </c>
      <c r="F8009" t="s">
        <v>11111</v>
      </c>
      <c r="G8009">
        <v>1</v>
      </c>
      <c r="H8009">
        <v>0</v>
      </c>
    </row>
    <row r="8010" spans="1:8" x14ac:dyDescent="0.3">
      <c r="A8010" s="33">
        <v>111625</v>
      </c>
      <c r="B8010" t="s">
        <v>11542</v>
      </c>
      <c r="C8010">
        <v>43614</v>
      </c>
      <c r="D8010">
        <v>86</v>
      </c>
      <c r="E8010">
        <v>15</v>
      </c>
      <c r="F8010" t="s">
        <v>11111</v>
      </c>
      <c r="G8010">
        <v>353</v>
      </c>
      <c r="H8010">
        <v>1</v>
      </c>
    </row>
    <row r="8011" spans="1:8" x14ac:dyDescent="0.3">
      <c r="A8011" s="33">
        <v>111334</v>
      </c>
      <c r="B8011" t="s">
        <v>11543</v>
      </c>
      <c r="C8011">
        <v>43000</v>
      </c>
      <c r="D8011">
        <v>86</v>
      </c>
      <c r="E8011">
        <v>141</v>
      </c>
      <c r="F8011" t="s">
        <v>11111</v>
      </c>
      <c r="G8011">
        <v>543</v>
      </c>
      <c r="H8011">
        <v>1</v>
      </c>
    </row>
    <row r="8012" spans="1:8" x14ac:dyDescent="0.3">
      <c r="A8012" s="33">
        <v>109406</v>
      </c>
      <c r="B8012" t="s">
        <v>11544</v>
      </c>
      <c r="C8012">
        <v>121385.89</v>
      </c>
      <c r="D8012">
        <v>86</v>
      </c>
      <c r="E8012">
        <v>146</v>
      </c>
      <c r="F8012" t="s">
        <v>11111</v>
      </c>
      <c r="G8012">
        <v>0</v>
      </c>
      <c r="H8012">
        <v>0</v>
      </c>
    </row>
    <row r="8013" spans="1:8" x14ac:dyDescent="0.3">
      <c r="A8013" t="s">
        <v>11545</v>
      </c>
      <c r="B8013" t="s">
        <v>11546</v>
      </c>
      <c r="C8013">
        <v>59406</v>
      </c>
      <c r="D8013">
        <v>86</v>
      </c>
      <c r="E8013">
        <v>142</v>
      </c>
      <c r="F8013" t="s">
        <v>11111</v>
      </c>
      <c r="G8013">
        <v>2</v>
      </c>
      <c r="H8013">
        <v>0</v>
      </c>
    </row>
    <row r="8014" spans="1:8" x14ac:dyDescent="0.3">
      <c r="A8014" s="33">
        <v>112993</v>
      </c>
      <c r="B8014" t="s">
        <v>11547</v>
      </c>
      <c r="C8014">
        <v>37131.67</v>
      </c>
      <c r="D8014">
        <v>86</v>
      </c>
      <c r="E8014">
        <v>332</v>
      </c>
      <c r="F8014" t="s">
        <v>11111</v>
      </c>
      <c r="G8014">
        <v>0</v>
      </c>
      <c r="H8014">
        <v>0</v>
      </c>
    </row>
    <row r="8015" spans="1:8" x14ac:dyDescent="0.3">
      <c r="A8015" s="33">
        <v>112955</v>
      </c>
      <c r="B8015" t="s">
        <v>11548</v>
      </c>
      <c r="C8015">
        <v>37131.67</v>
      </c>
      <c r="D8015">
        <v>86</v>
      </c>
      <c r="E8015">
        <v>334</v>
      </c>
      <c r="F8015" t="s">
        <v>11111</v>
      </c>
      <c r="G8015">
        <v>0</v>
      </c>
      <c r="H8015">
        <v>0</v>
      </c>
    </row>
    <row r="8016" spans="1:8" x14ac:dyDescent="0.3">
      <c r="A8016" s="33">
        <v>112992</v>
      </c>
      <c r="B8016" t="s">
        <v>11548</v>
      </c>
      <c r="C8016">
        <v>37131.67</v>
      </c>
      <c r="D8016">
        <v>86</v>
      </c>
      <c r="E8016">
        <v>334</v>
      </c>
      <c r="F8016" t="s">
        <v>11111</v>
      </c>
      <c r="G8016">
        <v>0</v>
      </c>
      <c r="H8016">
        <v>0</v>
      </c>
    </row>
    <row r="8017" spans="1:8" x14ac:dyDescent="0.3">
      <c r="A8017" s="33">
        <v>150071</v>
      </c>
      <c r="B8017" t="s">
        <v>16947</v>
      </c>
      <c r="C8017">
        <v>37767</v>
      </c>
      <c r="D8017">
        <v>86</v>
      </c>
      <c r="E8017">
        <v>139</v>
      </c>
      <c r="F8017" t="s">
        <v>11111</v>
      </c>
      <c r="G8017">
        <v>1</v>
      </c>
      <c r="H8017">
        <v>0</v>
      </c>
    </row>
    <row r="8018" spans="1:8" x14ac:dyDescent="0.3">
      <c r="A8018" s="33">
        <v>112544</v>
      </c>
      <c r="B8018" t="s">
        <v>11549</v>
      </c>
      <c r="C8018">
        <v>41499</v>
      </c>
      <c r="D8018">
        <v>86</v>
      </c>
      <c r="E8018">
        <v>139</v>
      </c>
      <c r="F8018" t="s">
        <v>11111</v>
      </c>
      <c r="G8018">
        <v>4</v>
      </c>
      <c r="H8018">
        <v>0</v>
      </c>
    </row>
    <row r="8019" spans="1:8" x14ac:dyDescent="0.3">
      <c r="A8019" s="33">
        <v>110065</v>
      </c>
      <c r="B8019" t="s">
        <v>11550</v>
      </c>
      <c r="C8019">
        <v>36002.71</v>
      </c>
      <c r="D8019">
        <v>86</v>
      </c>
      <c r="E8019">
        <v>139</v>
      </c>
      <c r="F8019" t="s">
        <v>11111</v>
      </c>
      <c r="G8019">
        <v>0</v>
      </c>
      <c r="H8019">
        <v>0</v>
      </c>
    </row>
    <row r="8020" spans="1:8" x14ac:dyDescent="0.3">
      <c r="A8020" s="33">
        <v>108770</v>
      </c>
      <c r="B8020" t="s">
        <v>11551</v>
      </c>
      <c r="C8020">
        <v>38147.25</v>
      </c>
      <c r="D8020">
        <v>86</v>
      </c>
      <c r="E8020">
        <v>15</v>
      </c>
      <c r="F8020" t="s">
        <v>11111</v>
      </c>
      <c r="G8020">
        <v>0</v>
      </c>
      <c r="H8020">
        <v>0</v>
      </c>
    </row>
    <row r="8021" spans="1:8" x14ac:dyDescent="0.3">
      <c r="A8021" s="33">
        <v>108668</v>
      </c>
      <c r="B8021" t="s">
        <v>11552</v>
      </c>
      <c r="C8021">
        <v>38147.25</v>
      </c>
      <c r="D8021">
        <v>86</v>
      </c>
      <c r="E8021">
        <v>15</v>
      </c>
      <c r="F8021" t="s">
        <v>11111</v>
      </c>
      <c r="G8021">
        <v>0</v>
      </c>
      <c r="H8021">
        <v>0</v>
      </c>
    </row>
    <row r="8022" spans="1:8" x14ac:dyDescent="0.3">
      <c r="A8022" s="33">
        <v>110800</v>
      </c>
      <c r="B8022" t="s">
        <v>11553</v>
      </c>
      <c r="C8022">
        <v>38147.25</v>
      </c>
      <c r="D8022">
        <v>86</v>
      </c>
      <c r="E8022">
        <v>15</v>
      </c>
      <c r="F8022" t="s">
        <v>11111</v>
      </c>
      <c r="G8022">
        <v>0</v>
      </c>
      <c r="H8022">
        <v>0</v>
      </c>
    </row>
    <row r="8023" spans="1:8" x14ac:dyDescent="0.3">
      <c r="A8023" s="33">
        <v>112641</v>
      </c>
      <c r="B8023" t="s">
        <v>11554</v>
      </c>
      <c r="C8023">
        <v>33860.629999999997</v>
      </c>
      <c r="D8023">
        <v>86</v>
      </c>
      <c r="E8023">
        <v>314</v>
      </c>
      <c r="F8023" t="s">
        <v>11111</v>
      </c>
      <c r="G8023">
        <v>0</v>
      </c>
      <c r="H8023">
        <v>0</v>
      </c>
    </row>
    <row r="8024" spans="1:8" x14ac:dyDescent="0.3">
      <c r="A8024" s="33">
        <v>111691</v>
      </c>
      <c r="B8024" t="s">
        <v>11555</v>
      </c>
      <c r="C8024">
        <v>33761.629999999997</v>
      </c>
      <c r="D8024">
        <v>86</v>
      </c>
      <c r="E8024">
        <v>186</v>
      </c>
      <c r="F8024" t="s">
        <v>11111</v>
      </c>
      <c r="G8024">
        <v>0</v>
      </c>
      <c r="H8024">
        <v>0</v>
      </c>
    </row>
    <row r="8025" spans="1:8" x14ac:dyDescent="0.3">
      <c r="A8025" s="33">
        <v>111782</v>
      </c>
      <c r="B8025" t="s">
        <v>11556</v>
      </c>
      <c r="C8025">
        <v>31594.22</v>
      </c>
      <c r="D8025">
        <v>86</v>
      </c>
      <c r="E8025">
        <v>186</v>
      </c>
      <c r="F8025" t="s">
        <v>11111</v>
      </c>
      <c r="G8025">
        <v>0</v>
      </c>
      <c r="H8025">
        <v>0</v>
      </c>
    </row>
    <row r="8026" spans="1:8" x14ac:dyDescent="0.3">
      <c r="A8026" s="33">
        <v>108093</v>
      </c>
      <c r="B8026" t="s">
        <v>11557</v>
      </c>
      <c r="C8026">
        <v>36722.75</v>
      </c>
      <c r="D8026">
        <v>86</v>
      </c>
      <c r="E8026">
        <v>141</v>
      </c>
      <c r="F8026" t="s">
        <v>11111</v>
      </c>
      <c r="G8026">
        <v>0</v>
      </c>
      <c r="H8026">
        <v>0</v>
      </c>
    </row>
    <row r="8027" spans="1:8" x14ac:dyDescent="0.3">
      <c r="A8027" s="33">
        <v>108537</v>
      </c>
      <c r="B8027" t="s">
        <v>11558</v>
      </c>
      <c r="C8027">
        <v>11544.23</v>
      </c>
      <c r="D8027">
        <v>86</v>
      </c>
      <c r="E8027">
        <v>68</v>
      </c>
      <c r="F8027" t="s">
        <v>11111</v>
      </c>
      <c r="G8027">
        <v>0</v>
      </c>
      <c r="H8027">
        <v>0</v>
      </c>
    </row>
    <row r="8028" spans="1:8" x14ac:dyDescent="0.3">
      <c r="A8028" s="33">
        <v>112528</v>
      </c>
      <c r="B8028" t="s">
        <v>11559</v>
      </c>
      <c r="C8028">
        <v>68798.960000000006</v>
      </c>
      <c r="D8028">
        <v>86</v>
      </c>
      <c r="E8028">
        <v>61</v>
      </c>
      <c r="F8028" t="s">
        <v>11111</v>
      </c>
      <c r="G8028">
        <v>0</v>
      </c>
      <c r="H8028">
        <v>0</v>
      </c>
    </row>
    <row r="8029" spans="1:8" x14ac:dyDescent="0.3">
      <c r="A8029" t="s">
        <v>11560</v>
      </c>
      <c r="B8029" t="s">
        <v>11561</v>
      </c>
      <c r="C8029">
        <v>44355.92</v>
      </c>
      <c r="D8029">
        <v>86</v>
      </c>
      <c r="E8029">
        <v>142</v>
      </c>
      <c r="F8029" t="s">
        <v>11111</v>
      </c>
      <c r="G8029">
        <v>0</v>
      </c>
      <c r="H8029">
        <v>0</v>
      </c>
    </row>
    <row r="8030" spans="1:8" x14ac:dyDescent="0.3">
      <c r="A8030" t="s">
        <v>11562</v>
      </c>
      <c r="B8030" t="s">
        <v>11563</v>
      </c>
      <c r="C8030">
        <v>41976.45</v>
      </c>
      <c r="D8030">
        <v>86</v>
      </c>
      <c r="E8030">
        <v>82</v>
      </c>
      <c r="F8030" t="s">
        <v>11111</v>
      </c>
      <c r="G8030">
        <v>0</v>
      </c>
      <c r="H8030">
        <v>0</v>
      </c>
    </row>
    <row r="8031" spans="1:8" x14ac:dyDescent="0.3">
      <c r="A8031" t="s">
        <v>17048</v>
      </c>
      <c r="B8031" t="s">
        <v>17049</v>
      </c>
      <c r="C8031">
        <v>49692</v>
      </c>
      <c r="D8031">
        <v>86</v>
      </c>
      <c r="E8031">
        <v>177</v>
      </c>
      <c r="F8031" t="s">
        <v>11111</v>
      </c>
      <c r="G8031">
        <v>151</v>
      </c>
      <c r="H8031">
        <v>1</v>
      </c>
    </row>
    <row r="8032" spans="1:8" x14ac:dyDescent="0.3">
      <c r="A8032" t="s">
        <v>17343</v>
      </c>
      <c r="B8032" t="s">
        <v>17344</v>
      </c>
      <c r="C8032">
        <v>51251</v>
      </c>
      <c r="D8032">
        <v>86</v>
      </c>
      <c r="E8032">
        <v>177</v>
      </c>
      <c r="F8032" t="s">
        <v>11111</v>
      </c>
      <c r="G8032">
        <v>100</v>
      </c>
      <c r="H8032">
        <v>1</v>
      </c>
    </row>
    <row r="8033" spans="1:8" x14ac:dyDescent="0.3">
      <c r="A8033" t="s">
        <v>11565</v>
      </c>
      <c r="B8033" t="s">
        <v>11566</v>
      </c>
      <c r="C8033">
        <v>47431</v>
      </c>
      <c r="D8033">
        <v>86</v>
      </c>
      <c r="E8033">
        <v>177</v>
      </c>
      <c r="F8033" t="s">
        <v>11111</v>
      </c>
      <c r="G8033">
        <v>0</v>
      </c>
      <c r="H8033">
        <v>0</v>
      </c>
    </row>
    <row r="8034" spans="1:8" x14ac:dyDescent="0.3">
      <c r="A8034" s="33">
        <v>108815</v>
      </c>
      <c r="B8034" t="s">
        <v>11567</v>
      </c>
      <c r="C8034">
        <v>44570.74</v>
      </c>
      <c r="D8034">
        <v>86</v>
      </c>
      <c r="E8034">
        <v>141</v>
      </c>
      <c r="F8034" t="s">
        <v>11111</v>
      </c>
      <c r="G8034">
        <v>121</v>
      </c>
      <c r="H8034">
        <v>1</v>
      </c>
    </row>
    <row r="8035" spans="1:8" x14ac:dyDescent="0.3">
      <c r="A8035" s="33">
        <v>110030</v>
      </c>
      <c r="B8035" t="s">
        <v>11568</v>
      </c>
      <c r="C8035">
        <v>94674.8</v>
      </c>
      <c r="D8035">
        <v>86</v>
      </c>
      <c r="E8035">
        <v>15</v>
      </c>
      <c r="F8035" t="s">
        <v>11111</v>
      </c>
      <c r="G8035">
        <v>19</v>
      </c>
      <c r="H8035">
        <v>1</v>
      </c>
    </row>
    <row r="8036" spans="1:8" x14ac:dyDescent="0.3">
      <c r="A8036" s="33">
        <v>108449</v>
      </c>
      <c r="B8036" t="s">
        <v>11569</v>
      </c>
      <c r="C8036">
        <v>36002.71</v>
      </c>
      <c r="D8036">
        <v>86</v>
      </c>
      <c r="E8036">
        <v>37</v>
      </c>
      <c r="F8036" t="s">
        <v>11111</v>
      </c>
      <c r="G8036">
        <v>0</v>
      </c>
      <c r="H8036">
        <v>0</v>
      </c>
    </row>
    <row r="8037" spans="1:8" x14ac:dyDescent="0.3">
      <c r="A8037" s="33">
        <v>112998</v>
      </c>
      <c r="B8037" t="s">
        <v>11570</v>
      </c>
      <c r="C8037">
        <v>52211.43</v>
      </c>
      <c r="D8037">
        <v>86</v>
      </c>
      <c r="E8037">
        <v>139</v>
      </c>
      <c r="F8037" t="s">
        <v>11111</v>
      </c>
      <c r="G8037">
        <v>94</v>
      </c>
      <c r="H8037">
        <v>1</v>
      </c>
    </row>
    <row r="8038" spans="1:8" x14ac:dyDescent="0.3">
      <c r="A8038" s="33">
        <v>111259</v>
      </c>
      <c r="B8038" t="s">
        <v>11571</v>
      </c>
      <c r="C8038">
        <v>38147.25</v>
      </c>
      <c r="D8038">
        <v>86</v>
      </c>
      <c r="E8038">
        <v>15</v>
      </c>
      <c r="F8038" t="s">
        <v>11111</v>
      </c>
      <c r="G8038">
        <v>0</v>
      </c>
      <c r="H8038">
        <v>0</v>
      </c>
    </row>
    <row r="8039" spans="1:8" x14ac:dyDescent="0.3">
      <c r="A8039" s="33">
        <v>111893</v>
      </c>
      <c r="B8039" t="s">
        <v>11572</v>
      </c>
      <c r="C8039">
        <v>76443.25</v>
      </c>
      <c r="D8039">
        <v>86</v>
      </c>
      <c r="E8039">
        <v>14</v>
      </c>
      <c r="F8039" t="s">
        <v>11111</v>
      </c>
      <c r="G8039">
        <v>3</v>
      </c>
      <c r="H8039">
        <v>0</v>
      </c>
    </row>
    <row r="8040" spans="1:8" x14ac:dyDescent="0.3">
      <c r="A8040" s="33">
        <v>112835</v>
      </c>
      <c r="B8040" t="s">
        <v>11573</v>
      </c>
      <c r="C8040">
        <v>45101.34</v>
      </c>
      <c r="D8040">
        <v>86</v>
      </c>
      <c r="E8040">
        <v>85</v>
      </c>
      <c r="F8040" t="s">
        <v>11111</v>
      </c>
      <c r="G8040">
        <v>1</v>
      </c>
      <c r="H8040">
        <v>0</v>
      </c>
    </row>
    <row r="8041" spans="1:8" x14ac:dyDescent="0.3">
      <c r="A8041" s="33">
        <v>112764</v>
      </c>
      <c r="B8041" t="s">
        <v>11574</v>
      </c>
      <c r="C8041">
        <v>39640.28</v>
      </c>
      <c r="D8041">
        <v>86</v>
      </c>
      <c r="E8041">
        <v>85</v>
      </c>
      <c r="F8041" t="s">
        <v>11111</v>
      </c>
      <c r="G8041">
        <v>6</v>
      </c>
      <c r="H8041">
        <v>0</v>
      </c>
    </row>
    <row r="8042" spans="1:8" x14ac:dyDescent="0.3">
      <c r="A8042" s="33">
        <v>112786</v>
      </c>
      <c r="B8042" t="s">
        <v>11575</v>
      </c>
      <c r="C8042">
        <v>43499.12</v>
      </c>
      <c r="D8042">
        <v>86</v>
      </c>
      <c r="E8042">
        <v>335</v>
      </c>
      <c r="F8042" t="s">
        <v>11111</v>
      </c>
      <c r="G8042">
        <v>1619</v>
      </c>
      <c r="H8042">
        <v>1</v>
      </c>
    </row>
    <row r="8043" spans="1:8" x14ac:dyDescent="0.3">
      <c r="A8043" s="33">
        <v>108059</v>
      </c>
      <c r="B8043" t="s">
        <v>11576</v>
      </c>
      <c r="C8043">
        <v>125570.24000000001</v>
      </c>
      <c r="D8043">
        <v>86</v>
      </c>
      <c r="E8043">
        <v>146</v>
      </c>
      <c r="F8043" t="s">
        <v>11111</v>
      </c>
      <c r="G8043">
        <v>0</v>
      </c>
      <c r="H8043">
        <v>0</v>
      </c>
    </row>
    <row r="8044" spans="1:8" x14ac:dyDescent="0.3">
      <c r="A8044" s="33">
        <v>150111</v>
      </c>
      <c r="B8044" t="s">
        <v>17082</v>
      </c>
      <c r="C8044">
        <v>0</v>
      </c>
      <c r="D8044">
        <v>86</v>
      </c>
      <c r="E8044">
        <v>139</v>
      </c>
      <c r="F8044" t="s">
        <v>11111</v>
      </c>
      <c r="G8044">
        <v>0</v>
      </c>
      <c r="H8044">
        <v>0</v>
      </c>
    </row>
    <row r="8045" spans="1:8" x14ac:dyDescent="0.3">
      <c r="A8045" s="33">
        <v>112622</v>
      </c>
      <c r="B8045" t="s">
        <v>11577</v>
      </c>
      <c r="C8045">
        <v>41280.99</v>
      </c>
      <c r="D8045">
        <v>86</v>
      </c>
      <c r="E8045">
        <v>139</v>
      </c>
      <c r="F8045" t="s">
        <v>11111</v>
      </c>
      <c r="G8045">
        <v>1</v>
      </c>
      <c r="H8045">
        <v>0</v>
      </c>
    </row>
    <row r="8046" spans="1:8" x14ac:dyDescent="0.3">
      <c r="A8046" s="33">
        <v>110068</v>
      </c>
      <c r="B8046" t="s">
        <v>11578</v>
      </c>
      <c r="C8046">
        <v>41423.379999999997</v>
      </c>
      <c r="D8046">
        <v>86</v>
      </c>
      <c r="E8046">
        <v>139</v>
      </c>
      <c r="F8046" t="s">
        <v>11111</v>
      </c>
      <c r="G8046">
        <v>0</v>
      </c>
      <c r="H8046">
        <v>0</v>
      </c>
    </row>
    <row r="8047" spans="1:8" x14ac:dyDescent="0.3">
      <c r="A8047" s="33">
        <v>108771</v>
      </c>
      <c r="B8047" t="s">
        <v>11579</v>
      </c>
      <c r="C8047">
        <v>55824</v>
      </c>
      <c r="D8047">
        <v>86</v>
      </c>
      <c r="E8047">
        <v>15</v>
      </c>
      <c r="F8047" t="s">
        <v>11111</v>
      </c>
      <c r="G8047">
        <v>441</v>
      </c>
      <c r="H8047">
        <v>1</v>
      </c>
    </row>
    <row r="8048" spans="1:8" x14ac:dyDescent="0.3">
      <c r="A8048" t="s">
        <v>11580</v>
      </c>
      <c r="B8048" t="s">
        <v>11581</v>
      </c>
      <c r="C8048">
        <v>47785.41</v>
      </c>
      <c r="D8048">
        <v>86</v>
      </c>
      <c r="E8048">
        <v>142</v>
      </c>
      <c r="F8048" t="s">
        <v>11111</v>
      </c>
      <c r="G8048">
        <v>0</v>
      </c>
      <c r="H8048">
        <v>0</v>
      </c>
    </row>
    <row r="8049" spans="1:8" x14ac:dyDescent="0.3">
      <c r="A8049" t="s">
        <v>11582</v>
      </c>
      <c r="B8049" t="s">
        <v>11583</v>
      </c>
      <c r="C8049">
        <v>51246.27</v>
      </c>
      <c r="D8049">
        <v>86</v>
      </c>
      <c r="E8049">
        <v>82</v>
      </c>
      <c r="F8049" t="s">
        <v>11111</v>
      </c>
      <c r="G8049">
        <v>0</v>
      </c>
      <c r="H8049">
        <v>0</v>
      </c>
    </row>
    <row r="8050" spans="1:8" x14ac:dyDescent="0.3">
      <c r="A8050" s="33">
        <v>112277</v>
      </c>
      <c r="B8050" t="s">
        <v>11584</v>
      </c>
      <c r="C8050">
        <v>45939.34</v>
      </c>
      <c r="D8050">
        <v>86</v>
      </c>
      <c r="E8050">
        <v>15</v>
      </c>
      <c r="F8050" t="s">
        <v>11111</v>
      </c>
      <c r="G8050">
        <v>0</v>
      </c>
      <c r="H8050">
        <v>0</v>
      </c>
    </row>
    <row r="8051" spans="1:8" x14ac:dyDescent="0.3">
      <c r="A8051" t="s">
        <v>16965</v>
      </c>
      <c r="B8051" t="s">
        <v>16966</v>
      </c>
      <c r="C8051">
        <v>63394</v>
      </c>
      <c r="D8051">
        <v>86</v>
      </c>
      <c r="E8051">
        <v>177</v>
      </c>
      <c r="F8051" t="s">
        <v>11111</v>
      </c>
      <c r="G8051">
        <v>0</v>
      </c>
      <c r="H8051">
        <v>0</v>
      </c>
    </row>
    <row r="8052" spans="1:8" x14ac:dyDescent="0.3">
      <c r="A8052" s="33">
        <v>112679</v>
      </c>
      <c r="B8052" t="s">
        <v>11585</v>
      </c>
      <c r="C8052">
        <v>40006.559999999998</v>
      </c>
      <c r="D8052">
        <v>86</v>
      </c>
      <c r="E8052">
        <v>314</v>
      </c>
      <c r="F8052" t="s">
        <v>11111</v>
      </c>
      <c r="G8052">
        <v>0</v>
      </c>
      <c r="H8052">
        <v>0</v>
      </c>
    </row>
    <row r="8053" spans="1:8" x14ac:dyDescent="0.3">
      <c r="A8053" s="33">
        <v>111394</v>
      </c>
      <c r="B8053" t="s">
        <v>11586</v>
      </c>
      <c r="C8053">
        <v>40571</v>
      </c>
      <c r="D8053">
        <v>86</v>
      </c>
      <c r="E8053">
        <v>141</v>
      </c>
      <c r="F8053" t="s">
        <v>11111</v>
      </c>
      <c r="G8053">
        <v>383</v>
      </c>
      <c r="H8053">
        <v>1</v>
      </c>
    </row>
    <row r="8054" spans="1:8" x14ac:dyDescent="0.3">
      <c r="A8054" s="33">
        <v>111700</v>
      </c>
      <c r="B8054" t="s">
        <v>11587</v>
      </c>
      <c r="C8054">
        <v>38941.68</v>
      </c>
      <c r="D8054">
        <v>86</v>
      </c>
      <c r="E8054">
        <v>186</v>
      </c>
      <c r="F8054" t="s">
        <v>11111</v>
      </c>
      <c r="G8054">
        <v>0</v>
      </c>
      <c r="H8054">
        <v>0</v>
      </c>
    </row>
    <row r="8055" spans="1:8" x14ac:dyDescent="0.3">
      <c r="A8055" s="33">
        <v>108516</v>
      </c>
      <c r="B8055" t="s">
        <v>11588</v>
      </c>
      <c r="C8055">
        <v>67658.009999999995</v>
      </c>
      <c r="D8055">
        <v>86</v>
      </c>
      <c r="E8055">
        <v>68</v>
      </c>
      <c r="F8055" t="s">
        <v>11111</v>
      </c>
      <c r="G8055">
        <v>0</v>
      </c>
      <c r="H8055">
        <v>0</v>
      </c>
    </row>
    <row r="8056" spans="1:8" x14ac:dyDescent="0.3">
      <c r="A8056" s="33">
        <v>112910</v>
      </c>
      <c r="B8056" t="s">
        <v>11589</v>
      </c>
      <c r="C8056">
        <v>45621.34</v>
      </c>
      <c r="D8056">
        <v>86</v>
      </c>
      <c r="E8056">
        <v>139</v>
      </c>
      <c r="F8056" t="s">
        <v>11111</v>
      </c>
      <c r="G8056">
        <v>169</v>
      </c>
      <c r="H8056">
        <v>1</v>
      </c>
    </row>
    <row r="8057" spans="1:8" x14ac:dyDescent="0.3">
      <c r="A8057" t="s">
        <v>11590</v>
      </c>
      <c r="B8057" t="s">
        <v>11591</v>
      </c>
      <c r="C8057">
        <v>71048</v>
      </c>
      <c r="D8057">
        <v>86</v>
      </c>
      <c r="E8057">
        <v>142</v>
      </c>
      <c r="F8057" t="s">
        <v>11111</v>
      </c>
      <c r="G8057">
        <v>17</v>
      </c>
      <c r="H8057">
        <v>1</v>
      </c>
    </row>
    <row r="8058" spans="1:8" x14ac:dyDescent="0.3">
      <c r="A8058" s="33">
        <v>150054</v>
      </c>
      <c r="B8058" t="s">
        <v>16906</v>
      </c>
      <c r="C8058">
        <v>43498.92</v>
      </c>
      <c r="D8058">
        <v>86</v>
      </c>
      <c r="E8058">
        <v>335</v>
      </c>
      <c r="F8058" t="s">
        <v>11111</v>
      </c>
      <c r="G8058">
        <v>209</v>
      </c>
      <c r="H8058">
        <v>1</v>
      </c>
    </row>
    <row r="8059" spans="1:8" x14ac:dyDescent="0.3">
      <c r="A8059" s="33">
        <v>112954</v>
      </c>
      <c r="B8059" t="s">
        <v>11592</v>
      </c>
      <c r="C8059">
        <v>43498.92</v>
      </c>
      <c r="D8059">
        <v>86</v>
      </c>
      <c r="E8059">
        <v>332</v>
      </c>
      <c r="F8059" t="s">
        <v>11111</v>
      </c>
      <c r="G8059">
        <v>2582</v>
      </c>
      <c r="H8059">
        <v>1</v>
      </c>
    </row>
    <row r="8060" spans="1:8" x14ac:dyDescent="0.3">
      <c r="A8060" t="s">
        <v>11593</v>
      </c>
      <c r="B8060" t="s">
        <v>11594</v>
      </c>
      <c r="C8060">
        <v>42773.84</v>
      </c>
      <c r="D8060">
        <v>86</v>
      </c>
      <c r="E8060">
        <v>142</v>
      </c>
      <c r="F8060" t="s">
        <v>11111</v>
      </c>
      <c r="G8060">
        <v>0</v>
      </c>
      <c r="H8060">
        <v>0</v>
      </c>
    </row>
    <row r="8061" spans="1:8" x14ac:dyDescent="0.3">
      <c r="A8061" t="s">
        <v>11595</v>
      </c>
      <c r="B8061" t="s">
        <v>11596</v>
      </c>
      <c r="C8061">
        <v>67348.800000000003</v>
      </c>
      <c r="D8061">
        <v>86</v>
      </c>
      <c r="E8061">
        <v>82</v>
      </c>
      <c r="F8061" t="s">
        <v>11111</v>
      </c>
      <c r="G8061">
        <v>1</v>
      </c>
      <c r="H8061">
        <v>0</v>
      </c>
    </row>
    <row r="8062" spans="1:8" x14ac:dyDescent="0.3">
      <c r="A8062" s="33">
        <v>111280</v>
      </c>
      <c r="B8062" t="s">
        <v>11597</v>
      </c>
      <c r="C8062">
        <v>38941.68</v>
      </c>
      <c r="D8062">
        <v>86</v>
      </c>
      <c r="E8062">
        <v>164</v>
      </c>
      <c r="F8062" t="s">
        <v>11111</v>
      </c>
      <c r="G8062">
        <v>2</v>
      </c>
      <c r="H8062">
        <v>0</v>
      </c>
    </row>
    <row r="8063" spans="1:8" x14ac:dyDescent="0.3">
      <c r="A8063" s="33">
        <v>108450</v>
      </c>
      <c r="B8063" t="s">
        <v>11598</v>
      </c>
      <c r="C8063">
        <v>42342.2</v>
      </c>
      <c r="D8063">
        <v>86</v>
      </c>
      <c r="E8063">
        <v>37</v>
      </c>
      <c r="F8063" t="s">
        <v>11111</v>
      </c>
      <c r="G8063">
        <v>0</v>
      </c>
      <c r="H8063">
        <v>0</v>
      </c>
    </row>
    <row r="8064" spans="1:8" x14ac:dyDescent="0.3">
      <c r="A8064" t="s">
        <v>11599</v>
      </c>
      <c r="B8064" t="s">
        <v>16999</v>
      </c>
      <c r="C8064">
        <v>56937</v>
      </c>
      <c r="D8064">
        <v>86</v>
      </c>
      <c r="E8064">
        <v>177</v>
      </c>
      <c r="F8064" t="s">
        <v>11111</v>
      </c>
      <c r="G8064">
        <v>0</v>
      </c>
      <c r="H8064">
        <v>0</v>
      </c>
    </row>
    <row r="8065" spans="1:8" x14ac:dyDescent="0.3">
      <c r="A8065" t="s">
        <v>11600</v>
      </c>
      <c r="B8065" t="s">
        <v>11601</v>
      </c>
      <c r="C8065">
        <v>57902</v>
      </c>
      <c r="D8065">
        <v>86</v>
      </c>
      <c r="E8065">
        <v>177</v>
      </c>
      <c r="F8065" t="s">
        <v>11111</v>
      </c>
      <c r="G8065">
        <v>194</v>
      </c>
      <c r="H8065">
        <v>1</v>
      </c>
    </row>
    <row r="8066" spans="1:8" x14ac:dyDescent="0.3">
      <c r="A8066" t="s">
        <v>11602</v>
      </c>
      <c r="B8066" t="s">
        <v>11603</v>
      </c>
      <c r="C8066">
        <v>54162.69</v>
      </c>
      <c r="D8066">
        <v>86</v>
      </c>
      <c r="E8066">
        <v>177</v>
      </c>
      <c r="F8066" t="s">
        <v>11111</v>
      </c>
      <c r="G8066">
        <v>0</v>
      </c>
      <c r="H8066">
        <v>0</v>
      </c>
    </row>
    <row r="8067" spans="1:8" x14ac:dyDescent="0.3">
      <c r="A8067" s="33">
        <v>111468</v>
      </c>
      <c r="B8067" t="s">
        <v>11604</v>
      </c>
      <c r="C8067">
        <v>38941.68</v>
      </c>
      <c r="D8067">
        <v>86</v>
      </c>
      <c r="E8067">
        <v>139</v>
      </c>
      <c r="F8067" t="s">
        <v>11111</v>
      </c>
      <c r="G8067">
        <v>0</v>
      </c>
      <c r="H8067">
        <v>0</v>
      </c>
    </row>
    <row r="8068" spans="1:8" x14ac:dyDescent="0.3">
      <c r="A8068" s="33">
        <v>113000</v>
      </c>
      <c r="B8068" t="s">
        <v>11605</v>
      </c>
      <c r="C8068">
        <v>57432.58</v>
      </c>
      <c r="D8068">
        <v>86</v>
      </c>
      <c r="E8068">
        <v>139</v>
      </c>
      <c r="F8068" t="s">
        <v>11111</v>
      </c>
      <c r="G8068">
        <v>146</v>
      </c>
      <c r="H8068">
        <v>1</v>
      </c>
    </row>
    <row r="8069" spans="1:8" x14ac:dyDescent="0.3">
      <c r="A8069" s="33">
        <v>112411</v>
      </c>
      <c r="B8069" t="s">
        <v>11606</v>
      </c>
      <c r="C8069">
        <v>68798.960000000006</v>
      </c>
      <c r="D8069">
        <v>86</v>
      </c>
      <c r="E8069">
        <v>61</v>
      </c>
      <c r="F8069" t="s">
        <v>11111</v>
      </c>
      <c r="G8069">
        <v>0</v>
      </c>
      <c r="H8069">
        <v>0</v>
      </c>
    </row>
    <row r="8070" spans="1:8" x14ac:dyDescent="0.3">
      <c r="A8070" s="33">
        <v>112324</v>
      </c>
      <c r="B8070" t="s">
        <v>11607</v>
      </c>
      <c r="C8070">
        <v>41857.300000000003</v>
      </c>
      <c r="D8070">
        <v>86</v>
      </c>
      <c r="E8070">
        <v>37</v>
      </c>
      <c r="F8070" t="s">
        <v>11111</v>
      </c>
      <c r="G8070">
        <v>0</v>
      </c>
      <c r="H8070">
        <v>0</v>
      </c>
    </row>
    <row r="8071" spans="1:8" x14ac:dyDescent="0.3">
      <c r="A8071" s="33">
        <v>112562</v>
      </c>
      <c r="B8071" t="s">
        <v>11608</v>
      </c>
      <c r="C8071">
        <v>60390.22</v>
      </c>
      <c r="D8071">
        <v>86</v>
      </c>
      <c r="E8071">
        <v>141</v>
      </c>
      <c r="F8071" t="s">
        <v>11111</v>
      </c>
      <c r="G8071">
        <v>3</v>
      </c>
      <c r="H8071">
        <v>0</v>
      </c>
    </row>
    <row r="8072" spans="1:8" x14ac:dyDescent="0.3">
      <c r="A8072" s="33">
        <v>111633</v>
      </c>
      <c r="B8072" t="s">
        <v>11609</v>
      </c>
      <c r="C8072">
        <v>71856.679999999993</v>
      </c>
      <c r="D8072">
        <v>86</v>
      </c>
      <c r="E8072">
        <v>61</v>
      </c>
      <c r="F8072" t="s">
        <v>11111</v>
      </c>
      <c r="G8072">
        <v>0</v>
      </c>
      <c r="H8072">
        <v>0</v>
      </c>
    </row>
    <row r="8073" spans="1:8" x14ac:dyDescent="0.3">
      <c r="A8073" s="33">
        <v>109420</v>
      </c>
      <c r="B8073" t="s">
        <v>11610</v>
      </c>
      <c r="C8073">
        <v>39396</v>
      </c>
      <c r="D8073">
        <v>86</v>
      </c>
      <c r="E8073">
        <v>37</v>
      </c>
      <c r="F8073" t="s">
        <v>11111</v>
      </c>
      <c r="G8073">
        <v>144</v>
      </c>
      <c r="H8073">
        <v>1</v>
      </c>
    </row>
    <row r="8074" spans="1:8" x14ac:dyDescent="0.3">
      <c r="A8074" s="33">
        <v>108538</v>
      </c>
      <c r="B8074" t="s">
        <v>11611</v>
      </c>
      <c r="C8074">
        <v>11544.23</v>
      </c>
      <c r="D8074">
        <v>86</v>
      </c>
      <c r="E8074">
        <v>68</v>
      </c>
      <c r="F8074" t="s">
        <v>11111</v>
      </c>
      <c r="G8074">
        <v>0</v>
      </c>
      <c r="H8074">
        <v>0</v>
      </c>
    </row>
    <row r="8075" spans="1:8" x14ac:dyDescent="0.3">
      <c r="A8075" s="33">
        <v>112627</v>
      </c>
      <c r="B8075" t="s">
        <v>11612</v>
      </c>
      <c r="C8075">
        <v>28097</v>
      </c>
      <c r="D8075">
        <v>86</v>
      </c>
      <c r="E8075">
        <v>139</v>
      </c>
      <c r="F8075" t="s">
        <v>11111</v>
      </c>
      <c r="G8075">
        <v>1</v>
      </c>
      <c r="H8075">
        <v>0</v>
      </c>
    </row>
    <row r="8076" spans="1:8" x14ac:dyDescent="0.3">
      <c r="A8076" s="33">
        <v>109296</v>
      </c>
      <c r="B8076" t="s">
        <v>11613</v>
      </c>
      <c r="C8076">
        <v>41340.42</v>
      </c>
      <c r="D8076">
        <v>86</v>
      </c>
      <c r="E8076">
        <v>15</v>
      </c>
      <c r="F8076" t="s">
        <v>11111</v>
      </c>
      <c r="G8076">
        <v>1</v>
      </c>
      <c r="H8076">
        <v>0</v>
      </c>
    </row>
    <row r="8077" spans="1:8" x14ac:dyDescent="0.3">
      <c r="A8077" t="s">
        <v>11614</v>
      </c>
      <c r="B8077" t="s">
        <v>11615</v>
      </c>
      <c r="C8077">
        <v>56988.58</v>
      </c>
      <c r="D8077">
        <v>86</v>
      </c>
      <c r="E8077">
        <v>142</v>
      </c>
      <c r="F8077" t="s">
        <v>11111</v>
      </c>
      <c r="G8077">
        <v>0</v>
      </c>
      <c r="H8077">
        <v>0</v>
      </c>
    </row>
    <row r="8078" spans="1:8" x14ac:dyDescent="0.3">
      <c r="A8078" t="s">
        <v>11616</v>
      </c>
      <c r="B8078" t="s">
        <v>11617</v>
      </c>
      <c r="C8078">
        <v>45718.82</v>
      </c>
      <c r="D8078">
        <v>86</v>
      </c>
      <c r="E8078">
        <v>142</v>
      </c>
      <c r="F8078" t="s">
        <v>11111</v>
      </c>
      <c r="G8078">
        <v>0</v>
      </c>
      <c r="H8078">
        <v>0</v>
      </c>
    </row>
    <row r="8079" spans="1:8" x14ac:dyDescent="0.3">
      <c r="A8079" s="33">
        <v>111403</v>
      </c>
      <c r="B8079" t="s">
        <v>11618</v>
      </c>
      <c r="C8079">
        <v>39199.97</v>
      </c>
      <c r="D8079">
        <v>86</v>
      </c>
      <c r="E8079">
        <v>141</v>
      </c>
      <c r="F8079" t="s">
        <v>11111</v>
      </c>
      <c r="G8079">
        <v>0</v>
      </c>
      <c r="H8079">
        <v>0</v>
      </c>
    </row>
    <row r="8080" spans="1:8" x14ac:dyDescent="0.3">
      <c r="A8080" s="33">
        <v>111752</v>
      </c>
      <c r="B8080" t="s">
        <v>11619</v>
      </c>
      <c r="C8080">
        <v>37909.199999999997</v>
      </c>
      <c r="D8080">
        <v>86</v>
      </c>
      <c r="E8080">
        <v>186</v>
      </c>
      <c r="F8080" t="s">
        <v>11111</v>
      </c>
      <c r="G8080">
        <v>1</v>
      </c>
      <c r="H8080">
        <v>0</v>
      </c>
    </row>
    <row r="8081" spans="1:8" x14ac:dyDescent="0.3">
      <c r="A8081" s="33">
        <v>108088</v>
      </c>
      <c r="B8081" t="s">
        <v>11620</v>
      </c>
      <c r="C8081">
        <v>37909.199999999997</v>
      </c>
      <c r="D8081">
        <v>86</v>
      </c>
      <c r="E8081">
        <v>141</v>
      </c>
      <c r="F8081" t="s">
        <v>11111</v>
      </c>
      <c r="G8081">
        <v>1</v>
      </c>
      <c r="H8081">
        <v>0</v>
      </c>
    </row>
    <row r="8082" spans="1:8" x14ac:dyDescent="0.3">
      <c r="A8082" s="33">
        <v>111653</v>
      </c>
      <c r="B8082" t="s">
        <v>11621</v>
      </c>
      <c r="C8082">
        <v>65635.740000000005</v>
      </c>
      <c r="D8082">
        <v>86</v>
      </c>
      <c r="E8082">
        <v>141</v>
      </c>
      <c r="F8082" t="s">
        <v>11111</v>
      </c>
      <c r="G8082">
        <v>0</v>
      </c>
      <c r="H8082">
        <v>0</v>
      </c>
    </row>
    <row r="8083" spans="1:8" x14ac:dyDescent="0.3">
      <c r="A8083" t="s">
        <v>11622</v>
      </c>
      <c r="B8083" t="s">
        <v>11623</v>
      </c>
      <c r="C8083">
        <v>49245.17</v>
      </c>
      <c r="D8083">
        <v>86</v>
      </c>
      <c r="E8083">
        <v>177</v>
      </c>
      <c r="F8083" t="s">
        <v>11111</v>
      </c>
      <c r="G8083">
        <v>0</v>
      </c>
      <c r="H8083">
        <v>0</v>
      </c>
    </row>
    <row r="8084" spans="1:8" x14ac:dyDescent="0.3">
      <c r="A8084" s="33">
        <v>150027</v>
      </c>
      <c r="B8084" t="s">
        <v>11624</v>
      </c>
      <c r="C8084">
        <v>38339</v>
      </c>
      <c r="D8084">
        <v>86</v>
      </c>
      <c r="E8084">
        <v>139</v>
      </c>
      <c r="F8084" t="s">
        <v>11111</v>
      </c>
      <c r="G8084">
        <v>4</v>
      </c>
      <c r="H8084">
        <v>0</v>
      </c>
    </row>
    <row r="8085" spans="1:8" x14ac:dyDescent="0.3">
      <c r="A8085" s="33">
        <v>112573</v>
      </c>
      <c r="B8085" t="s">
        <v>11625</v>
      </c>
      <c r="C8085">
        <v>37300.400000000001</v>
      </c>
      <c r="D8085">
        <v>86</v>
      </c>
      <c r="E8085">
        <v>139</v>
      </c>
      <c r="F8085" t="s">
        <v>11111</v>
      </c>
      <c r="G8085">
        <v>0</v>
      </c>
      <c r="H8085">
        <v>0</v>
      </c>
    </row>
    <row r="8086" spans="1:8" x14ac:dyDescent="0.3">
      <c r="A8086" s="33">
        <v>110066</v>
      </c>
      <c r="B8086" t="s">
        <v>11626</v>
      </c>
      <c r="C8086">
        <v>39976.949999999997</v>
      </c>
      <c r="D8086">
        <v>86</v>
      </c>
      <c r="E8086">
        <v>139</v>
      </c>
      <c r="F8086" t="s">
        <v>11111</v>
      </c>
      <c r="G8086">
        <v>0</v>
      </c>
      <c r="H8086">
        <v>0</v>
      </c>
    </row>
    <row r="8087" spans="1:8" x14ac:dyDescent="0.3">
      <c r="A8087" s="33">
        <v>108464</v>
      </c>
      <c r="B8087" t="s">
        <v>11627</v>
      </c>
      <c r="C8087">
        <v>40666.22</v>
      </c>
      <c r="D8087">
        <v>86</v>
      </c>
      <c r="E8087">
        <v>37</v>
      </c>
      <c r="F8087" t="s">
        <v>11111</v>
      </c>
      <c r="G8087">
        <v>0</v>
      </c>
      <c r="H8087">
        <v>0</v>
      </c>
    </row>
    <row r="8088" spans="1:8" x14ac:dyDescent="0.3">
      <c r="A8088" t="s">
        <v>11628</v>
      </c>
      <c r="B8088" t="s">
        <v>11629</v>
      </c>
      <c r="C8088">
        <v>59512.37</v>
      </c>
      <c r="D8088">
        <v>86</v>
      </c>
      <c r="E8088">
        <v>142</v>
      </c>
      <c r="F8088" t="s">
        <v>11111</v>
      </c>
      <c r="G8088">
        <v>0</v>
      </c>
      <c r="H8088">
        <v>0</v>
      </c>
    </row>
    <row r="8089" spans="1:8" x14ac:dyDescent="0.3">
      <c r="A8089" t="s">
        <v>11630</v>
      </c>
      <c r="B8089" t="s">
        <v>11629</v>
      </c>
      <c r="C8089">
        <v>66652.33</v>
      </c>
      <c r="D8089">
        <v>86</v>
      </c>
      <c r="E8089">
        <v>142</v>
      </c>
      <c r="F8089" t="s">
        <v>11111</v>
      </c>
      <c r="G8089">
        <v>0</v>
      </c>
      <c r="H8089">
        <v>0</v>
      </c>
    </row>
    <row r="8090" spans="1:8" x14ac:dyDescent="0.3">
      <c r="A8090" t="s">
        <v>11631</v>
      </c>
      <c r="B8090" t="s">
        <v>11632</v>
      </c>
      <c r="C8090">
        <v>46935.42</v>
      </c>
      <c r="D8090">
        <v>86</v>
      </c>
      <c r="E8090">
        <v>82</v>
      </c>
      <c r="F8090" t="s">
        <v>11111</v>
      </c>
      <c r="G8090">
        <v>0</v>
      </c>
      <c r="H8090">
        <v>0</v>
      </c>
    </row>
    <row r="8091" spans="1:8" x14ac:dyDescent="0.3">
      <c r="A8091" t="s">
        <v>11633</v>
      </c>
      <c r="B8091" t="s">
        <v>11634</v>
      </c>
      <c r="C8091">
        <v>49245.17</v>
      </c>
      <c r="D8091">
        <v>86</v>
      </c>
      <c r="E8091">
        <v>177</v>
      </c>
      <c r="F8091" t="s">
        <v>11111</v>
      </c>
      <c r="G8091">
        <v>0</v>
      </c>
      <c r="H8091">
        <v>0</v>
      </c>
    </row>
    <row r="8092" spans="1:8" x14ac:dyDescent="0.3">
      <c r="A8092" s="33">
        <v>150082</v>
      </c>
      <c r="B8092" t="s">
        <v>17013</v>
      </c>
      <c r="C8092">
        <v>0</v>
      </c>
      <c r="D8092">
        <v>86</v>
      </c>
      <c r="E8092">
        <v>339</v>
      </c>
      <c r="F8092" t="s">
        <v>11111</v>
      </c>
      <c r="G8092">
        <v>0</v>
      </c>
      <c r="H8092">
        <v>0</v>
      </c>
    </row>
    <row r="8093" spans="1:8" x14ac:dyDescent="0.3">
      <c r="A8093" s="33">
        <v>108926</v>
      </c>
      <c r="B8093" t="s">
        <v>11635</v>
      </c>
      <c r="C8093">
        <v>47984.65</v>
      </c>
      <c r="D8093">
        <v>86</v>
      </c>
      <c r="E8093">
        <v>15</v>
      </c>
      <c r="F8093" t="s">
        <v>11111</v>
      </c>
      <c r="G8093">
        <v>0</v>
      </c>
      <c r="H8093">
        <v>0</v>
      </c>
    </row>
    <row r="8094" spans="1:8" x14ac:dyDescent="0.3">
      <c r="A8094" t="s">
        <v>11636</v>
      </c>
      <c r="B8094" t="s">
        <v>11637</v>
      </c>
      <c r="C8094">
        <v>46944.93</v>
      </c>
      <c r="D8094">
        <v>86</v>
      </c>
      <c r="E8094">
        <v>142</v>
      </c>
      <c r="F8094" t="s">
        <v>11111</v>
      </c>
      <c r="G8094">
        <v>0</v>
      </c>
      <c r="H8094">
        <v>0</v>
      </c>
    </row>
    <row r="8095" spans="1:8" x14ac:dyDescent="0.3">
      <c r="A8095" t="s">
        <v>11638</v>
      </c>
      <c r="B8095" t="s">
        <v>11639</v>
      </c>
      <c r="C8095">
        <v>40722.58</v>
      </c>
      <c r="D8095">
        <v>86</v>
      </c>
      <c r="E8095">
        <v>82</v>
      </c>
      <c r="F8095" t="s">
        <v>11111</v>
      </c>
      <c r="G8095">
        <v>0</v>
      </c>
      <c r="H8095">
        <v>0</v>
      </c>
    </row>
    <row r="8096" spans="1:8" x14ac:dyDescent="0.3">
      <c r="A8096" s="33">
        <v>111985</v>
      </c>
      <c r="B8096" t="s">
        <v>11640</v>
      </c>
      <c r="C8096">
        <v>47984.65</v>
      </c>
      <c r="D8096">
        <v>86</v>
      </c>
      <c r="E8096">
        <v>15</v>
      </c>
      <c r="F8096" t="s">
        <v>11111</v>
      </c>
      <c r="G8096">
        <v>0</v>
      </c>
      <c r="H8096">
        <v>0</v>
      </c>
    </row>
    <row r="8097" spans="1:8" x14ac:dyDescent="0.3">
      <c r="A8097" s="33">
        <v>112978</v>
      </c>
      <c r="B8097" t="s">
        <v>11641</v>
      </c>
      <c r="C8097">
        <v>39254.089999999997</v>
      </c>
      <c r="D8097">
        <v>86</v>
      </c>
      <c r="E8097">
        <v>289</v>
      </c>
      <c r="F8097" t="s">
        <v>11111</v>
      </c>
      <c r="G8097">
        <v>3</v>
      </c>
      <c r="H8097">
        <v>0</v>
      </c>
    </row>
    <row r="8098" spans="1:8" x14ac:dyDescent="0.3">
      <c r="A8098" s="33">
        <v>111627</v>
      </c>
      <c r="B8098" t="s">
        <v>11642</v>
      </c>
      <c r="C8098">
        <v>52237</v>
      </c>
      <c r="D8098">
        <v>86</v>
      </c>
      <c r="E8098">
        <v>15</v>
      </c>
      <c r="F8098" t="s">
        <v>11111</v>
      </c>
      <c r="G8098">
        <v>3</v>
      </c>
      <c r="H8098">
        <v>0</v>
      </c>
    </row>
    <row r="8099" spans="1:8" x14ac:dyDescent="0.3">
      <c r="A8099" s="33">
        <v>111323</v>
      </c>
      <c r="B8099" t="s">
        <v>11643</v>
      </c>
      <c r="C8099">
        <v>40315</v>
      </c>
      <c r="D8099">
        <v>86</v>
      </c>
      <c r="E8099">
        <v>141</v>
      </c>
      <c r="F8099" t="s">
        <v>11111</v>
      </c>
      <c r="G8099">
        <v>90</v>
      </c>
      <c r="H8099">
        <v>1</v>
      </c>
    </row>
    <row r="8100" spans="1:8" x14ac:dyDescent="0.3">
      <c r="A8100" t="s">
        <v>11644</v>
      </c>
      <c r="B8100" t="s">
        <v>11645</v>
      </c>
      <c r="C8100">
        <v>49048.55</v>
      </c>
      <c r="D8100">
        <v>86</v>
      </c>
      <c r="E8100">
        <v>82</v>
      </c>
      <c r="F8100" t="s">
        <v>11111</v>
      </c>
      <c r="G8100">
        <v>0</v>
      </c>
      <c r="H8100">
        <v>0</v>
      </c>
    </row>
    <row r="8101" spans="1:8" x14ac:dyDescent="0.3">
      <c r="A8101" s="33">
        <v>150104</v>
      </c>
      <c r="B8101" t="s">
        <v>17083</v>
      </c>
      <c r="C8101">
        <v>0</v>
      </c>
      <c r="D8101">
        <v>86</v>
      </c>
      <c r="E8101">
        <v>335</v>
      </c>
      <c r="F8101" t="s">
        <v>11111</v>
      </c>
      <c r="G8101">
        <v>0</v>
      </c>
      <c r="H8101">
        <v>0</v>
      </c>
    </row>
    <row r="8102" spans="1:8" x14ac:dyDescent="0.3">
      <c r="A8102" s="33">
        <v>111693</v>
      </c>
      <c r="B8102" t="s">
        <v>11646</v>
      </c>
      <c r="C8102">
        <v>39287.699999999997</v>
      </c>
      <c r="D8102">
        <v>86</v>
      </c>
      <c r="E8102">
        <v>186</v>
      </c>
      <c r="F8102" t="s">
        <v>11111</v>
      </c>
      <c r="G8102">
        <v>0</v>
      </c>
      <c r="H8102">
        <v>0</v>
      </c>
    </row>
    <row r="8103" spans="1:8" x14ac:dyDescent="0.3">
      <c r="A8103" s="33">
        <v>112608</v>
      </c>
      <c r="B8103" t="s">
        <v>11647</v>
      </c>
      <c r="C8103">
        <v>61154.64</v>
      </c>
      <c r="D8103">
        <v>86</v>
      </c>
      <c r="E8103">
        <v>141</v>
      </c>
      <c r="F8103" t="s">
        <v>11111</v>
      </c>
      <c r="G8103">
        <v>0</v>
      </c>
      <c r="H8103">
        <v>0</v>
      </c>
    </row>
    <row r="8104" spans="1:8" x14ac:dyDescent="0.3">
      <c r="A8104" s="33">
        <v>110944</v>
      </c>
      <c r="B8104" t="s">
        <v>11648</v>
      </c>
      <c r="C8104">
        <v>60922.34</v>
      </c>
      <c r="D8104">
        <v>86</v>
      </c>
      <c r="E8104">
        <v>139</v>
      </c>
      <c r="F8104" t="s">
        <v>11111</v>
      </c>
      <c r="G8104">
        <v>0</v>
      </c>
      <c r="H8104">
        <v>0</v>
      </c>
    </row>
    <row r="8105" spans="1:8" x14ac:dyDescent="0.3">
      <c r="A8105" s="33">
        <v>110889</v>
      </c>
      <c r="B8105" t="s">
        <v>11649</v>
      </c>
      <c r="C8105">
        <v>62565.64</v>
      </c>
      <c r="D8105">
        <v>86</v>
      </c>
      <c r="E8105">
        <v>37</v>
      </c>
      <c r="F8105" t="s">
        <v>11111</v>
      </c>
      <c r="G8105">
        <v>1</v>
      </c>
      <c r="H8105">
        <v>0</v>
      </c>
    </row>
    <row r="8106" spans="1:8" x14ac:dyDescent="0.3">
      <c r="A8106" s="33">
        <v>110669</v>
      </c>
      <c r="B8106" t="s">
        <v>11650</v>
      </c>
      <c r="C8106">
        <v>12902.37</v>
      </c>
      <c r="D8106">
        <v>86</v>
      </c>
      <c r="E8106">
        <v>68</v>
      </c>
      <c r="F8106" t="s">
        <v>11111</v>
      </c>
      <c r="G8106">
        <v>0</v>
      </c>
      <c r="H8106">
        <v>0</v>
      </c>
    </row>
    <row r="8107" spans="1:8" x14ac:dyDescent="0.3">
      <c r="A8107" s="33">
        <v>111668</v>
      </c>
      <c r="B8107" t="s">
        <v>11651</v>
      </c>
      <c r="C8107">
        <v>61718.9</v>
      </c>
      <c r="D8107">
        <v>86</v>
      </c>
      <c r="E8107">
        <v>186</v>
      </c>
      <c r="F8107" t="s">
        <v>11111</v>
      </c>
      <c r="G8107">
        <v>0</v>
      </c>
      <c r="H8107">
        <v>0</v>
      </c>
    </row>
    <row r="8108" spans="1:8" x14ac:dyDescent="0.3">
      <c r="A8108" s="33">
        <v>112713</v>
      </c>
      <c r="B8108" t="s">
        <v>11652</v>
      </c>
      <c r="C8108">
        <v>59427.65</v>
      </c>
      <c r="D8108">
        <v>86</v>
      </c>
      <c r="E8108">
        <v>186</v>
      </c>
      <c r="F8108" t="s">
        <v>11111</v>
      </c>
      <c r="G8108">
        <v>3</v>
      </c>
      <c r="H8108">
        <v>0</v>
      </c>
    </row>
    <row r="8109" spans="1:8" x14ac:dyDescent="0.3">
      <c r="A8109" s="33">
        <v>112831</v>
      </c>
      <c r="B8109" t="s">
        <v>11652</v>
      </c>
      <c r="C8109">
        <v>59427.65</v>
      </c>
      <c r="D8109">
        <v>86</v>
      </c>
      <c r="E8109">
        <v>314</v>
      </c>
      <c r="F8109" t="s">
        <v>11111</v>
      </c>
      <c r="G8109">
        <v>232</v>
      </c>
      <c r="H8109">
        <v>1</v>
      </c>
    </row>
    <row r="8110" spans="1:8" x14ac:dyDescent="0.3">
      <c r="A8110" s="33">
        <v>150062</v>
      </c>
      <c r="B8110" t="s">
        <v>17005</v>
      </c>
      <c r="C8110">
        <v>48500</v>
      </c>
      <c r="D8110">
        <v>86</v>
      </c>
      <c r="E8110">
        <v>335</v>
      </c>
      <c r="F8110" t="s">
        <v>11111</v>
      </c>
      <c r="G8110">
        <v>0</v>
      </c>
      <c r="H8110">
        <v>0</v>
      </c>
    </row>
    <row r="8111" spans="1:8" x14ac:dyDescent="0.3">
      <c r="A8111" s="33">
        <v>112184</v>
      </c>
      <c r="B8111" t="s">
        <v>11653</v>
      </c>
      <c r="C8111">
        <v>80833</v>
      </c>
      <c r="D8111">
        <v>86</v>
      </c>
      <c r="E8111">
        <v>141</v>
      </c>
      <c r="F8111" t="s">
        <v>11111</v>
      </c>
      <c r="G8111">
        <v>47</v>
      </c>
      <c r="H8111">
        <v>1</v>
      </c>
    </row>
    <row r="8112" spans="1:8" x14ac:dyDescent="0.3">
      <c r="A8112" s="33">
        <v>112842</v>
      </c>
      <c r="B8112" t="s">
        <v>11654</v>
      </c>
      <c r="C8112">
        <v>53569</v>
      </c>
      <c r="D8112">
        <v>86</v>
      </c>
      <c r="E8112">
        <v>322</v>
      </c>
      <c r="F8112" t="s">
        <v>11111</v>
      </c>
      <c r="G8112">
        <v>182</v>
      </c>
      <c r="H8112">
        <v>1</v>
      </c>
    </row>
    <row r="8113" spans="1:8" x14ac:dyDescent="0.3">
      <c r="A8113" t="s">
        <v>11655</v>
      </c>
      <c r="B8113" t="s">
        <v>11656</v>
      </c>
      <c r="C8113">
        <v>77156.27</v>
      </c>
      <c r="D8113">
        <v>86</v>
      </c>
      <c r="E8113">
        <v>142</v>
      </c>
      <c r="F8113" t="s">
        <v>11111</v>
      </c>
      <c r="G8113">
        <v>0</v>
      </c>
      <c r="H8113">
        <v>0</v>
      </c>
    </row>
    <row r="8114" spans="1:8" x14ac:dyDescent="0.3">
      <c r="A8114" s="33">
        <v>111848</v>
      </c>
      <c r="B8114" t="s">
        <v>11657</v>
      </c>
      <c r="C8114">
        <v>61539.46</v>
      </c>
      <c r="D8114">
        <v>86</v>
      </c>
      <c r="E8114">
        <v>141</v>
      </c>
      <c r="F8114" t="s">
        <v>11111</v>
      </c>
      <c r="G8114">
        <v>0</v>
      </c>
      <c r="H8114">
        <v>0</v>
      </c>
    </row>
    <row r="8115" spans="1:8" x14ac:dyDescent="0.3">
      <c r="A8115" s="33">
        <v>112893</v>
      </c>
      <c r="B8115" t="s">
        <v>11658</v>
      </c>
      <c r="C8115">
        <v>59417.04</v>
      </c>
      <c r="D8115">
        <v>86</v>
      </c>
      <c r="E8115">
        <v>329</v>
      </c>
      <c r="F8115" t="s">
        <v>11111</v>
      </c>
      <c r="G8115">
        <v>12</v>
      </c>
      <c r="H8115">
        <v>1</v>
      </c>
    </row>
    <row r="8116" spans="1:8" x14ac:dyDescent="0.3">
      <c r="A8116" s="33">
        <v>109672</v>
      </c>
      <c r="B8116" t="s">
        <v>11659</v>
      </c>
      <c r="C8116">
        <v>62722.48</v>
      </c>
      <c r="D8116">
        <v>86</v>
      </c>
      <c r="E8116">
        <v>37</v>
      </c>
      <c r="F8116" t="s">
        <v>11111</v>
      </c>
      <c r="G8116">
        <v>0</v>
      </c>
      <c r="H8116">
        <v>0</v>
      </c>
    </row>
    <row r="8117" spans="1:8" x14ac:dyDescent="0.3">
      <c r="A8117" s="33">
        <v>110079</v>
      </c>
      <c r="B8117" t="s">
        <v>11660</v>
      </c>
      <c r="C8117">
        <v>69783.789999999994</v>
      </c>
      <c r="D8117">
        <v>86</v>
      </c>
      <c r="E8117">
        <v>139</v>
      </c>
      <c r="F8117" t="s">
        <v>11111</v>
      </c>
      <c r="G8117">
        <v>499</v>
      </c>
      <c r="H8117">
        <v>1</v>
      </c>
    </row>
    <row r="8118" spans="1:8" x14ac:dyDescent="0.3">
      <c r="A8118" s="33">
        <v>111336</v>
      </c>
      <c r="B8118" t="s">
        <v>11661</v>
      </c>
      <c r="C8118">
        <v>75194.009999999995</v>
      </c>
      <c r="D8118">
        <v>86</v>
      </c>
      <c r="E8118">
        <v>15</v>
      </c>
      <c r="F8118" t="s">
        <v>11111</v>
      </c>
      <c r="G8118">
        <v>65</v>
      </c>
      <c r="H8118">
        <v>1</v>
      </c>
    </row>
    <row r="8119" spans="1:8" x14ac:dyDescent="0.3">
      <c r="A8119" s="33">
        <v>108194</v>
      </c>
      <c r="B8119" t="s">
        <v>11662</v>
      </c>
      <c r="C8119">
        <v>59955.519999999997</v>
      </c>
      <c r="D8119">
        <v>86</v>
      </c>
      <c r="E8119">
        <v>141</v>
      </c>
      <c r="F8119" t="s">
        <v>11111</v>
      </c>
      <c r="G8119">
        <v>0</v>
      </c>
      <c r="H8119">
        <v>0</v>
      </c>
    </row>
    <row r="8120" spans="1:8" x14ac:dyDescent="0.3">
      <c r="A8120" s="33">
        <v>108737</v>
      </c>
      <c r="B8120" t="s">
        <v>11663</v>
      </c>
      <c r="C8120">
        <v>83810.25</v>
      </c>
      <c r="D8120">
        <v>86</v>
      </c>
      <c r="E8120">
        <v>15</v>
      </c>
      <c r="F8120" t="s">
        <v>11111</v>
      </c>
      <c r="G8120">
        <v>0</v>
      </c>
      <c r="H8120">
        <v>0</v>
      </c>
    </row>
    <row r="8121" spans="1:8" x14ac:dyDescent="0.3">
      <c r="A8121" s="33">
        <v>111669</v>
      </c>
      <c r="B8121" t="s">
        <v>11664</v>
      </c>
      <c r="C8121">
        <v>67596.899999999994</v>
      </c>
      <c r="D8121">
        <v>86</v>
      </c>
      <c r="E8121">
        <v>186</v>
      </c>
      <c r="F8121" t="s">
        <v>11111</v>
      </c>
      <c r="G8121">
        <v>1</v>
      </c>
      <c r="H8121">
        <v>0</v>
      </c>
    </row>
    <row r="8122" spans="1:8" x14ac:dyDescent="0.3">
      <c r="A8122" t="s">
        <v>11665</v>
      </c>
      <c r="B8122" t="s">
        <v>11666</v>
      </c>
      <c r="C8122">
        <v>113693</v>
      </c>
      <c r="D8122">
        <v>86</v>
      </c>
      <c r="E8122">
        <v>142</v>
      </c>
      <c r="F8122" t="s">
        <v>11111</v>
      </c>
      <c r="G8122">
        <v>3</v>
      </c>
      <c r="H8122">
        <v>0</v>
      </c>
    </row>
    <row r="8123" spans="1:8" x14ac:dyDescent="0.3">
      <c r="A8123" s="33">
        <v>112903</v>
      </c>
      <c r="B8123" t="s">
        <v>11667</v>
      </c>
      <c r="C8123">
        <v>63661.87</v>
      </c>
      <c r="D8123">
        <v>86</v>
      </c>
      <c r="E8123">
        <v>139</v>
      </c>
      <c r="F8123" t="s">
        <v>11111</v>
      </c>
      <c r="G8123">
        <v>1</v>
      </c>
      <c r="H8123">
        <v>0</v>
      </c>
    </row>
    <row r="8124" spans="1:8" x14ac:dyDescent="0.3">
      <c r="A8124" s="33">
        <v>150088</v>
      </c>
      <c r="B8124" t="s">
        <v>17033</v>
      </c>
      <c r="C8124">
        <v>0</v>
      </c>
      <c r="D8124">
        <v>86</v>
      </c>
      <c r="E8124">
        <v>335</v>
      </c>
      <c r="F8124" t="s">
        <v>11111</v>
      </c>
      <c r="G8124">
        <v>0</v>
      </c>
      <c r="H8124">
        <v>0</v>
      </c>
    </row>
    <row r="8125" spans="1:8" x14ac:dyDescent="0.3">
      <c r="A8125" s="33">
        <v>112714</v>
      </c>
      <c r="B8125" t="s">
        <v>11668</v>
      </c>
      <c r="C8125">
        <v>60478.25</v>
      </c>
      <c r="D8125">
        <v>86</v>
      </c>
      <c r="E8125">
        <v>314</v>
      </c>
      <c r="F8125" t="s">
        <v>11111</v>
      </c>
      <c r="G8125">
        <v>0</v>
      </c>
      <c r="H8125">
        <v>0</v>
      </c>
    </row>
    <row r="8126" spans="1:8" x14ac:dyDescent="0.3">
      <c r="A8126" s="33">
        <v>111849</v>
      </c>
      <c r="B8126" t="s">
        <v>11669</v>
      </c>
      <c r="C8126">
        <v>63661.87</v>
      </c>
      <c r="D8126">
        <v>86</v>
      </c>
      <c r="E8126">
        <v>141</v>
      </c>
      <c r="F8126" t="s">
        <v>11111</v>
      </c>
      <c r="G8126">
        <v>0</v>
      </c>
      <c r="H8126">
        <v>0</v>
      </c>
    </row>
    <row r="8127" spans="1:8" x14ac:dyDescent="0.3">
      <c r="A8127" s="33">
        <v>109748</v>
      </c>
      <c r="B8127" t="s">
        <v>11670</v>
      </c>
      <c r="C8127">
        <v>69066.399999999994</v>
      </c>
      <c r="D8127">
        <v>86</v>
      </c>
      <c r="E8127">
        <v>37</v>
      </c>
      <c r="F8127" t="s">
        <v>11111</v>
      </c>
      <c r="G8127">
        <v>1</v>
      </c>
      <c r="H8127">
        <v>0</v>
      </c>
    </row>
    <row r="8128" spans="1:8" x14ac:dyDescent="0.3">
      <c r="A8128" s="33">
        <v>110080</v>
      </c>
      <c r="B8128" t="s">
        <v>11671</v>
      </c>
      <c r="C8128">
        <v>63963</v>
      </c>
      <c r="D8128">
        <v>86</v>
      </c>
      <c r="E8128">
        <v>139</v>
      </c>
      <c r="F8128" t="s">
        <v>11111</v>
      </c>
      <c r="G8128">
        <v>0</v>
      </c>
      <c r="H8128">
        <v>0</v>
      </c>
    </row>
    <row r="8129" spans="1:8" x14ac:dyDescent="0.3">
      <c r="A8129" s="33">
        <v>111331</v>
      </c>
      <c r="B8129" t="s">
        <v>11672</v>
      </c>
      <c r="C8129">
        <v>103982.78</v>
      </c>
      <c r="D8129">
        <v>86</v>
      </c>
      <c r="E8129">
        <v>15</v>
      </c>
      <c r="F8129" t="s">
        <v>11111</v>
      </c>
      <c r="G8129">
        <v>4</v>
      </c>
      <c r="H8129">
        <v>0</v>
      </c>
    </row>
    <row r="8130" spans="1:8" x14ac:dyDescent="0.3">
      <c r="A8130" s="33">
        <v>108152</v>
      </c>
      <c r="B8130" t="s">
        <v>11673</v>
      </c>
      <c r="C8130">
        <v>74794.5</v>
      </c>
      <c r="D8130">
        <v>86</v>
      </c>
      <c r="E8130">
        <v>141</v>
      </c>
      <c r="F8130" t="s">
        <v>11111</v>
      </c>
      <c r="G8130">
        <v>0</v>
      </c>
      <c r="H8130">
        <v>0</v>
      </c>
    </row>
    <row r="8131" spans="1:8" x14ac:dyDescent="0.3">
      <c r="A8131" s="33">
        <v>108738</v>
      </c>
      <c r="B8131" t="s">
        <v>11674</v>
      </c>
      <c r="C8131">
        <v>94725.06</v>
      </c>
      <c r="D8131">
        <v>86</v>
      </c>
      <c r="E8131">
        <v>15</v>
      </c>
      <c r="F8131" t="s">
        <v>11111</v>
      </c>
      <c r="G8131">
        <v>0</v>
      </c>
      <c r="H8131">
        <v>0</v>
      </c>
    </row>
    <row r="8132" spans="1:8" x14ac:dyDescent="0.3">
      <c r="A8132" s="33">
        <v>112769</v>
      </c>
      <c r="B8132" t="s">
        <v>11675</v>
      </c>
      <c r="C8132">
        <v>55851.03</v>
      </c>
      <c r="D8132">
        <v>86</v>
      </c>
      <c r="E8132">
        <v>317</v>
      </c>
      <c r="F8132" t="s">
        <v>11111</v>
      </c>
      <c r="G8132">
        <v>1</v>
      </c>
      <c r="H8132">
        <v>0</v>
      </c>
    </row>
    <row r="8133" spans="1:8" x14ac:dyDescent="0.3">
      <c r="A8133" s="33">
        <v>111409</v>
      </c>
      <c r="B8133" t="s">
        <v>11676</v>
      </c>
      <c r="C8133">
        <v>40315.300000000003</v>
      </c>
      <c r="D8133">
        <v>86</v>
      </c>
      <c r="E8133">
        <v>37</v>
      </c>
      <c r="F8133" t="s">
        <v>11111</v>
      </c>
      <c r="G8133">
        <v>246</v>
      </c>
      <c r="H8133">
        <v>1</v>
      </c>
    </row>
    <row r="8134" spans="1:8" x14ac:dyDescent="0.3">
      <c r="A8134" s="33">
        <v>112300</v>
      </c>
      <c r="B8134" t="s">
        <v>11677</v>
      </c>
      <c r="C8134">
        <v>51630.95</v>
      </c>
      <c r="D8134">
        <v>86</v>
      </c>
      <c r="E8134">
        <v>37</v>
      </c>
      <c r="F8134" t="s">
        <v>11111</v>
      </c>
      <c r="G8134">
        <v>67</v>
      </c>
      <c r="H8134">
        <v>1</v>
      </c>
    </row>
    <row r="8135" spans="1:8" x14ac:dyDescent="0.3">
      <c r="A8135" s="33">
        <v>108941</v>
      </c>
      <c r="B8135" t="s">
        <v>11678</v>
      </c>
      <c r="C8135">
        <v>66424.039999999994</v>
      </c>
      <c r="D8135">
        <v>86</v>
      </c>
      <c r="E8135">
        <v>68</v>
      </c>
      <c r="F8135" t="s">
        <v>11111</v>
      </c>
      <c r="G8135">
        <v>0</v>
      </c>
      <c r="H8135">
        <v>0</v>
      </c>
    </row>
    <row r="8136" spans="1:8" x14ac:dyDescent="0.3">
      <c r="A8136" s="33">
        <v>110822</v>
      </c>
      <c r="B8136" t="s">
        <v>11679</v>
      </c>
      <c r="C8136">
        <v>12902.37</v>
      </c>
      <c r="D8136">
        <v>86</v>
      </c>
      <c r="E8136">
        <v>68</v>
      </c>
      <c r="F8136" t="s">
        <v>11111</v>
      </c>
      <c r="G8136">
        <v>0</v>
      </c>
      <c r="H8136">
        <v>0</v>
      </c>
    </row>
    <row r="8137" spans="1:8" x14ac:dyDescent="0.3">
      <c r="A8137" s="33">
        <v>112585</v>
      </c>
      <c r="B8137" t="s">
        <v>11680</v>
      </c>
      <c r="C8137">
        <v>43317.86</v>
      </c>
      <c r="D8137">
        <v>86</v>
      </c>
      <c r="E8137">
        <v>139</v>
      </c>
      <c r="F8137" t="s">
        <v>11111</v>
      </c>
      <c r="G8137">
        <v>0</v>
      </c>
      <c r="H8137">
        <v>0</v>
      </c>
    </row>
    <row r="8138" spans="1:8" x14ac:dyDescent="0.3">
      <c r="A8138" s="33">
        <v>112729</v>
      </c>
      <c r="B8138" t="s">
        <v>11681</v>
      </c>
      <c r="C8138">
        <v>42017</v>
      </c>
      <c r="D8138">
        <v>86</v>
      </c>
      <c r="E8138">
        <v>139</v>
      </c>
      <c r="F8138" t="s">
        <v>11111</v>
      </c>
      <c r="G8138">
        <v>0</v>
      </c>
      <c r="H8138">
        <v>0</v>
      </c>
    </row>
    <row r="8139" spans="1:8" x14ac:dyDescent="0.3">
      <c r="A8139" s="33">
        <v>108310</v>
      </c>
      <c r="B8139" t="s">
        <v>11682</v>
      </c>
      <c r="C8139">
        <v>47023.93</v>
      </c>
      <c r="D8139">
        <v>86</v>
      </c>
      <c r="E8139">
        <v>37</v>
      </c>
      <c r="F8139" t="s">
        <v>11111</v>
      </c>
      <c r="G8139">
        <v>1</v>
      </c>
      <c r="H8139">
        <v>0</v>
      </c>
    </row>
    <row r="8140" spans="1:8" x14ac:dyDescent="0.3">
      <c r="A8140" s="33">
        <v>108297</v>
      </c>
      <c r="B8140" t="s">
        <v>11683</v>
      </c>
      <c r="C8140">
        <v>45655.29</v>
      </c>
      <c r="D8140">
        <v>86</v>
      </c>
      <c r="E8140">
        <v>37</v>
      </c>
      <c r="F8140" t="s">
        <v>11111</v>
      </c>
      <c r="G8140">
        <v>90</v>
      </c>
      <c r="H8140">
        <v>1</v>
      </c>
    </row>
    <row r="8141" spans="1:8" x14ac:dyDescent="0.3">
      <c r="A8141" t="s">
        <v>11684</v>
      </c>
      <c r="B8141" t="s">
        <v>11685</v>
      </c>
      <c r="C8141">
        <v>127761.36</v>
      </c>
      <c r="D8141">
        <v>86</v>
      </c>
      <c r="E8141">
        <v>142</v>
      </c>
      <c r="F8141" t="s">
        <v>11111</v>
      </c>
      <c r="G8141">
        <v>0</v>
      </c>
      <c r="H8141">
        <v>0</v>
      </c>
    </row>
    <row r="8142" spans="1:8" x14ac:dyDescent="0.3">
      <c r="A8142" t="s">
        <v>11686</v>
      </c>
      <c r="B8142" t="s">
        <v>11687</v>
      </c>
      <c r="C8142">
        <v>131713.29999999999</v>
      </c>
      <c r="D8142">
        <v>86</v>
      </c>
      <c r="E8142">
        <v>142</v>
      </c>
      <c r="F8142" t="s">
        <v>11111</v>
      </c>
      <c r="G8142">
        <v>0</v>
      </c>
      <c r="H8142">
        <v>0</v>
      </c>
    </row>
    <row r="8143" spans="1:8" x14ac:dyDescent="0.3">
      <c r="A8143" t="s">
        <v>11688</v>
      </c>
      <c r="B8143" t="s">
        <v>11689</v>
      </c>
      <c r="C8143">
        <v>92634.35</v>
      </c>
      <c r="D8143">
        <v>86</v>
      </c>
      <c r="E8143">
        <v>142</v>
      </c>
      <c r="F8143" t="s">
        <v>11111</v>
      </c>
      <c r="G8143">
        <v>0</v>
      </c>
      <c r="H8143">
        <v>0</v>
      </c>
    </row>
    <row r="8144" spans="1:8" x14ac:dyDescent="0.3">
      <c r="A8144" s="33">
        <v>109320</v>
      </c>
      <c r="B8144" t="s">
        <v>11690</v>
      </c>
      <c r="C8144">
        <v>74174.39</v>
      </c>
      <c r="D8144">
        <v>86</v>
      </c>
      <c r="E8144">
        <v>15</v>
      </c>
      <c r="F8144" t="s">
        <v>11111</v>
      </c>
      <c r="G8144">
        <v>1</v>
      </c>
      <c r="H8144">
        <v>0</v>
      </c>
    </row>
    <row r="8145" spans="1:8" x14ac:dyDescent="0.3">
      <c r="A8145" s="33">
        <v>111551</v>
      </c>
      <c r="B8145" t="s">
        <v>11691</v>
      </c>
      <c r="C8145">
        <v>80677.279999999999</v>
      </c>
      <c r="D8145">
        <v>86</v>
      </c>
      <c r="E8145">
        <v>15</v>
      </c>
      <c r="F8145" t="s">
        <v>11111</v>
      </c>
      <c r="G8145">
        <v>61</v>
      </c>
      <c r="H8145">
        <v>1</v>
      </c>
    </row>
    <row r="8146" spans="1:8" x14ac:dyDescent="0.3">
      <c r="A8146" s="33">
        <v>108782</v>
      </c>
      <c r="B8146" t="s">
        <v>11692</v>
      </c>
      <c r="C8146">
        <v>74174.39</v>
      </c>
      <c r="D8146">
        <v>86</v>
      </c>
      <c r="E8146">
        <v>15</v>
      </c>
      <c r="F8146" t="s">
        <v>11111</v>
      </c>
      <c r="G8146">
        <v>0</v>
      </c>
      <c r="H8146">
        <v>0</v>
      </c>
    </row>
    <row r="8147" spans="1:8" x14ac:dyDescent="0.3">
      <c r="A8147" s="33">
        <v>112505</v>
      </c>
      <c r="B8147" t="s">
        <v>11693</v>
      </c>
      <c r="C8147">
        <v>45554.44</v>
      </c>
      <c r="D8147">
        <v>86</v>
      </c>
      <c r="E8147">
        <v>289</v>
      </c>
      <c r="F8147" t="s">
        <v>11111</v>
      </c>
      <c r="G8147">
        <v>0</v>
      </c>
      <c r="H8147">
        <v>0</v>
      </c>
    </row>
    <row r="8148" spans="1:8" x14ac:dyDescent="0.3">
      <c r="A8148" s="33">
        <v>111362</v>
      </c>
      <c r="B8148" t="s">
        <v>11694</v>
      </c>
      <c r="C8148">
        <v>73385.56</v>
      </c>
      <c r="D8148">
        <v>86</v>
      </c>
      <c r="E8148">
        <v>141</v>
      </c>
      <c r="F8148" t="s">
        <v>11111</v>
      </c>
      <c r="G8148">
        <v>1</v>
      </c>
      <c r="H8148">
        <v>0</v>
      </c>
    </row>
    <row r="8149" spans="1:8" x14ac:dyDescent="0.3">
      <c r="A8149" s="33">
        <v>112755</v>
      </c>
      <c r="B8149" t="s">
        <v>11695</v>
      </c>
      <c r="C8149">
        <v>47982.21</v>
      </c>
      <c r="D8149">
        <v>86</v>
      </c>
      <c r="E8149">
        <v>85</v>
      </c>
      <c r="F8149" t="s">
        <v>11111</v>
      </c>
      <c r="G8149">
        <v>304</v>
      </c>
      <c r="H8149">
        <v>1</v>
      </c>
    </row>
    <row r="8150" spans="1:8" x14ac:dyDescent="0.3">
      <c r="A8150" s="33">
        <v>109072</v>
      </c>
      <c r="B8150" t="s">
        <v>11696</v>
      </c>
      <c r="C8150">
        <v>84396.39</v>
      </c>
      <c r="D8150">
        <v>86</v>
      </c>
      <c r="E8150">
        <v>146</v>
      </c>
      <c r="F8150" t="s">
        <v>11111</v>
      </c>
      <c r="G8150">
        <v>0</v>
      </c>
      <c r="H8150">
        <v>0</v>
      </c>
    </row>
    <row r="8151" spans="1:8" x14ac:dyDescent="0.3">
      <c r="A8151" s="33">
        <v>112906</v>
      </c>
      <c r="B8151" t="s">
        <v>11697</v>
      </c>
      <c r="C8151">
        <v>45621.34</v>
      </c>
      <c r="D8151">
        <v>86</v>
      </c>
      <c r="E8151">
        <v>139</v>
      </c>
      <c r="F8151" t="s">
        <v>11111</v>
      </c>
      <c r="G8151">
        <v>1</v>
      </c>
      <c r="H8151">
        <v>0</v>
      </c>
    </row>
    <row r="8152" spans="1:8" x14ac:dyDescent="0.3">
      <c r="A8152" s="33">
        <v>110081</v>
      </c>
      <c r="B8152" t="s">
        <v>11698</v>
      </c>
      <c r="C8152">
        <v>45554.44</v>
      </c>
      <c r="D8152">
        <v>86</v>
      </c>
      <c r="E8152">
        <v>139</v>
      </c>
      <c r="F8152" t="s">
        <v>11111</v>
      </c>
      <c r="G8152">
        <v>0</v>
      </c>
      <c r="H8152">
        <v>0</v>
      </c>
    </row>
    <row r="8153" spans="1:8" x14ac:dyDescent="0.3">
      <c r="A8153" s="33">
        <v>111514</v>
      </c>
      <c r="B8153" t="s">
        <v>11699</v>
      </c>
      <c r="C8153">
        <v>80196.3</v>
      </c>
      <c r="D8153">
        <v>86</v>
      </c>
      <c r="E8153">
        <v>171</v>
      </c>
      <c r="F8153" t="s">
        <v>11111</v>
      </c>
      <c r="G8153">
        <v>3</v>
      </c>
      <c r="H8153">
        <v>0</v>
      </c>
    </row>
    <row r="8154" spans="1:8" x14ac:dyDescent="0.3">
      <c r="A8154" s="33">
        <v>109749</v>
      </c>
      <c r="B8154" t="s">
        <v>11700</v>
      </c>
      <c r="C8154">
        <v>45554.44</v>
      </c>
      <c r="D8154">
        <v>86</v>
      </c>
      <c r="E8154">
        <v>37</v>
      </c>
      <c r="F8154" t="s">
        <v>11111</v>
      </c>
      <c r="G8154">
        <v>0</v>
      </c>
      <c r="H8154">
        <v>0</v>
      </c>
    </row>
    <row r="8155" spans="1:8" x14ac:dyDescent="0.3">
      <c r="A8155" s="33">
        <v>111195</v>
      </c>
      <c r="B8155" t="s">
        <v>11701</v>
      </c>
      <c r="C8155">
        <v>64244</v>
      </c>
      <c r="D8155">
        <v>86</v>
      </c>
      <c r="E8155">
        <v>15</v>
      </c>
      <c r="F8155" t="s">
        <v>11111</v>
      </c>
      <c r="G8155">
        <v>37</v>
      </c>
      <c r="H8155">
        <v>1</v>
      </c>
    </row>
    <row r="8156" spans="1:8" x14ac:dyDescent="0.3">
      <c r="A8156" t="s">
        <v>11702</v>
      </c>
      <c r="B8156" t="s">
        <v>11703</v>
      </c>
      <c r="C8156">
        <v>59020.18</v>
      </c>
      <c r="D8156">
        <v>86</v>
      </c>
      <c r="E8156">
        <v>142</v>
      </c>
      <c r="F8156" t="s">
        <v>11111</v>
      </c>
      <c r="G8156">
        <v>0</v>
      </c>
      <c r="H8156">
        <v>0</v>
      </c>
    </row>
    <row r="8157" spans="1:8" x14ac:dyDescent="0.3">
      <c r="A8157" s="33">
        <v>112709</v>
      </c>
      <c r="B8157" t="s">
        <v>11704</v>
      </c>
      <c r="C8157">
        <v>41417.61</v>
      </c>
      <c r="D8157">
        <v>86</v>
      </c>
      <c r="E8157">
        <v>314</v>
      </c>
      <c r="F8157" t="s">
        <v>11111</v>
      </c>
      <c r="G8157">
        <v>0</v>
      </c>
      <c r="H8157">
        <v>0</v>
      </c>
    </row>
    <row r="8158" spans="1:8" x14ac:dyDescent="0.3">
      <c r="A8158" s="33">
        <v>111395</v>
      </c>
      <c r="B8158" t="s">
        <v>11705</v>
      </c>
      <c r="C8158">
        <v>44084.94</v>
      </c>
      <c r="D8158">
        <v>86</v>
      </c>
      <c r="E8158">
        <v>141</v>
      </c>
      <c r="F8158" t="s">
        <v>11111</v>
      </c>
      <c r="G8158">
        <v>0</v>
      </c>
      <c r="H8158">
        <v>0</v>
      </c>
    </row>
    <row r="8159" spans="1:8" x14ac:dyDescent="0.3">
      <c r="A8159" s="33">
        <v>111702</v>
      </c>
      <c r="B8159" t="s">
        <v>11706</v>
      </c>
      <c r="C8159">
        <v>44084.94</v>
      </c>
      <c r="D8159">
        <v>86</v>
      </c>
      <c r="E8159">
        <v>186</v>
      </c>
      <c r="F8159" t="s">
        <v>11111</v>
      </c>
      <c r="G8159">
        <v>0</v>
      </c>
      <c r="H8159">
        <v>0</v>
      </c>
    </row>
    <row r="8160" spans="1:8" x14ac:dyDescent="0.3">
      <c r="A8160" s="33">
        <v>112536</v>
      </c>
      <c r="B8160" t="s">
        <v>11707</v>
      </c>
      <c r="C8160">
        <v>56485</v>
      </c>
      <c r="D8160">
        <v>86</v>
      </c>
      <c r="E8160">
        <v>289</v>
      </c>
      <c r="F8160" t="s">
        <v>11111</v>
      </c>
      <c r="G8160">
        <v>1635</v>
      </c>
      <c r="H8160">
        <v>1</v>
      </c>
    </row>
    <row r="8161" spans="1:8" x14ac:dyDescent="0.3">
      <c r="A8161" s="33">
        <v>108099</v>
      </c>
      <c r="B8161" t="s">
        <v>11708</v>
      </c>
      <c r="C8161">
        <v>44084.94</v>
      </c>
      <c r="D8161">
        <v>86</v>
      </c>
      <c r="E8161">
        <v>141</v>
      </c>
      <c r="F8161" t="s">
        <v>11111</v>
      </c>
      <c r="G8161">
        <v>0</v>
      </c>
      <c r="H8161">
        <v>0</v>
      </c>
    </row>
    <row r="8162" spans="1:8" x14ac:dyDescent="0.3">
      <c r="A8162" s="33">
        <v>108496</v>
      </c>
      <c r="B8162" t="s">
        <v>11709</v>
      </c>
      <c r="C8162">
        <v>12902.37</v>
      </c>
      <c r="D8162">
        <v>86</v>
      </c>
      <c r="E8162">
        <v>68</v>
      </c>
      <c r="F8162" t="s">
        <v>11111</v>
      </c>
      <c r="G8162">
        <v>0</v>
      </c>
      <c r="H8162">
        <v>0</v>
      </c>
    </row>
    <row r="8163" spans="1:8" x14ac:dyDescent="0.3">
      <c r="A8163" s="33">
        <v>150106</v>
      </c>
      <c r="B8163" t="s">
        <v>17205</v>
      </c>
      <c r="C8163">
        <v>0</v>
      </c>
      <c r="D8163">
        <v>86</v>
      </c>
      <c r="E8163">
        <v>335</v>
      </c>
      <c r="F8163" t="s">
        <v>11111</v>
      </c>
      <c r="G8163">
        <v>0</v>
      </c>
      <c r="H8163">
        <v>0</v>
      </c>
    </row>
    <row r="8164" spans="1:8" x14ac:dyDescent="0.3">
      <c r="A8164" s="33">
        <v>150121</v>
      </c>
      <c r="B8164" t="s">
        <v>17084</v>
      </c>
      <c r="C8164">
        <v>0</v>
      </c>
      <c r="D8164">
        <v>86</v>
      </c>
      <c r="E8164">
        <v>335</v>
      </c>
      <c r="F8164" t="s">
        <v>11111</v>
      </c>
      <c r="G8164">
        <v>0</v>
      </c>
      <c r="H8164">
        <v>0</v>
      </c>
    </row>
    <row r="8165" spans="1:8" x14ac:dyDescent="0.3">
      <c r="A8165" s="33">
        <v>108370</v>
      </c>
      <c r="B8165" t="s">
        <v>11710</v>
      </c>
      <c r="C8165">
        <v>80507.199999999997</v>
      </c>
      <c r="D8165">
        <v>86</v>
      </c>
      <c r="E8165">
        <v>76</v>
      </c>
      <c r="F8165" t="s">
        <v>11111</v>
      </c>
      <c r="G8165">
        <v>1</v>
      </c>
      <c r="H8165">
        <v>0</v>
      </c>
    </row>
    <row r="8166" spans="1:8" x14ac:dyDescent="0.3">
      <c r="A8166" s="33">
        <v>109316</v>
      </c>
      <c r="B8166" t="s">
        <v>11711</v>
      </c>
      <c r="C8166">
        <v>75757.789999999994</v>
      </c>
      <c r="D8166">
        <v>86</v>
      </c>
      <c r="E8166">
        <v>55</v>
      </c>
      <c r="F8166" t="s">
        <v>11111</v>
      </c>
      <c r="G8166">
        <v>0</v>
      </c>
      <c r="H8166">
        <v>0</v>
      </c>
    </row>
    <row r="8167" spans="1:8" x14ac:dyDescent="0.3">
      <c r="A8167" s="33">
        <v>108539</v>
      </c>
      <c r="B8167" t="s">
        <v>11712</v>
      </c>
      <c r="C8167">
        <v>12902.37</v>
      </c>
      <c r="D8167">
        <v>86</v>
      </c>
      <c r="E8167">
        <v>68</v>
      </c>
      <c r="F8167" t="s">
        <v>11111</v>
      </c>
      <c r="G8167">
        <v>0</v>
      </c>
      <c r="H8167">
        <v>0</v>
      </c>
    </row>
    <row r="8168" spans="1:8" x14ac:dyDescent="0.3">
      <c r="A8168" s="33">
        <v>112612</v>
      </c>
      <c r="B8168" t="s">
        <v>11713</v>
      </c>
      <c r="C8168">
        <v>61154.64</v>
      </c>
      <c r="D8168">
        <v>86</v>
      </c>
      <c r="E8168">
        <v>173</v>
      </c>
      <c r="F8168" t="s">
        <v>11111</v>
      </c>
      <c r="G8168">
        <v>1</v>
      </c>
      <c r="H8168">
        <v>0</v>
      </c>
    </row>
    <row r="8169" spans="1:8" x14ac:dyDescent="0.3">
      <c r="A8169" s="33">
        <v>112616</v>
      </c>
      <c r="B8169" t="s">
        <v>11714</v>
      </c>
      <c r="C8169">
        <v>0</v>
      </c>
      <c r="D8169">
        <v>86</v>
      </c>
      <c r="E8169">
        <v>141</v>
      </c>
      <c r="F8169" t="s">
        <v>11111</v>
      </c>
      <c r="G8169">
        <v>1</v>
      </c>
      <c r="H8169">
        <v>0</v>
      </c>
    </row>
    <row r="8170" spans="1:8" x14ac:dyDescent="0.3">
      <c r="A8170" s="33">
        <v>112187</v>
      </c>
      <c r="B8170" t="s">
        <v>11715</v>
      </c>
      <c r="C8170">
        <v>46888.53</v>
      </c>
      <c r="D8170">
        <v>86</v>
      </c>
      <c r="E8170">
        <v>141</v>
      </c>
      <c r="F8170" t="s">
        <v>11111</v>
      </c>
      <c r="G8170">
        <v>0</v>
      </c>
      <c r="H8170">
        <v>0</v>
      </c>
    </row>
    <row r="8171" spans="1:8" x14ac:dyDescent="0.3">
      <c r="A8171" s="33">
        <v>111637</v>
      </c>
      <c r="B8171" t="s">
        <v>11716</v>
      </c>
      <c r="C8171">
        <v>69577</v>
      </c>
      <c r="D8171">
        <v>86</v>
      </c>
      <c r="E8171">
        <v>15</v>
      </c>
      <c r="F8171" t="s">
        <v>11111</v>
      </c>
      <c r="G8171">
        <v>141</v>
      </c>
      <c r="H8171">
        <v>1</v>
      </c>
    </row>
    <row r="8172" spans="1:8" x14ac:dyDescent="0.3">
      <c r="A8172" s="33">
        <v>111338</v>
      </c>
      <c r="B8172" t="s">
        <v>11717</v>
      </c>
      <c r="C8172">
        <v>66918.240000000005</v>
      </c>
      <c r="D8172">
        <v>86</v>
      </c>
      <c r="E8172">
        <v>15</v>
      </c>
      <c r="F8172" t="s">
        <v>11111</v>
      </c>
      <c r="G8172">
        <v>1</v>
      </c>
      <c r="H8172">
        <v>0</v>
      </c>
    </row>
    <row r="8173" spans="1:8" x14ac:dyDescent="0.3">
      <c r="A8173" t="s">
        <v>11718</v>
      </c>
      <c r="B8173" t="s">
        <v>11719</v>
      </c>
      <c r="C8173">
        <v>72233.899999999994</v>
      </c>
      <c r="D8173">
        <v>86</v>
      </c>
      <c r="E8173">
        <v>177</v>
      </c>
      <c r="F8173" t="s">
        <v>11111</v>
      </c>
      <c r="G8173">
        <v>0</v>
      </c>
      <c r="H8173">
        <v>0</v>
      </c>
    </row>
    <row r="8174" spans="1:8" x14ac:dyDescent="0.3">
      <c r="A8174" s="33">
        <v>110854</v>
      </c>
      <c r="B8174" t="s">
        <v>11720</v>
      </c>
      <c r="C8174">
        <v>47744</v>
      </c>
      <c r="D8174">
        <v>86</v>
      </c>
      <c r="E8174">
        <v>141</v>
      </c>
      <c r="F8174" t="s">
        <v>11111</v>
      </c>
      <c r="G8174">
        <v>297</v>
      </c>
      <c r="H8174">
        <v>1</v>
      </c>
    </row>
    <row r="8175" spans="1:8" x14ac:dyDescent="0.3">
      <c r="A8175" s="33">
        <v>111515</v>
      </c>
      <c r="B8175" t="s">
        <v>11721</v>
      </c>
      <c r="C8175">
        <v>129739.78</v>
      </c>
      <c r="D8175">
        <v>86</v>
      </c>
      <c r="E8175">
        <v>170</v>
      </c>
      <c r="F8175" t="s">
        <v>11111</v>
      </c>
      <c r="G8175">
        <v>0</v>
      </c>
      <c r="H8175">
        <v>0</v>
      </c>
    </row>
    <row r="8176" spans="1:8" x14ac:dyDescent="0.3">
      <c r="A8176" s="33">
        <v>112896</v>
      </c>
      <c r="B8176" t="s">
        <v>11722</v>
      </c>
      <c r="C8176">
        <v>45621.34</v>
      </c>
      <c r="D8176">
        <v>86</v>
      </c>
      <c r="E8176">
        <v>329</v>
      </c>
      <c r="F8176" t="s">
        <v>11111</v>
      </c>
      <c r="G8176">
        <v>0</v>
      </c>
      <c r="H8176">
        <v>0</v>
      </c>
    </row>
    <row r="8177" spans="1:8" x14ac:dyDescent="0.3">
      <c r="A8177" s="33">
        <v>112968</v>
      </c>
      <c r="B8177" t="s">
        <v>11723</v>
      </c>
      <c r="C8177">
        <v>41376.5</v>
      </c>
      <c r="D8177">
        <v>86</v>
      </c>
      <c r="E8177">
        <v>289</v>
      </c>
      <c r="F8177" t="s">
        <v>11111</v>
      </c>
      <c r="G8177">
        <v>2</v>
      </c>
      <c r="H8177">
        <v>0</v>
      </c>
    </row>
    <row r="8178" spans="1:8" x14ac:dyDescent="0.3">
      <c r="A8178" t="s">
        <v>11724</v>
      </c>
      <c r="B8178" t="s">
        <v>11725</v>
      </c>
      <c r="C8178">
        <v>69448</v>
      </c>
      <c r="D8178">
        <v>86</v>
      </c>
      <c r="E8178">
        <v>177</v>
      </c>
      <c r="F8178" t="s">
        <v>11111</v>
      </c>
      <c r="G8178">
        <v>55</v>
      </c>
      <c r="H8178">
        <v>1</v>
      </c>
    </row>
    <row r="8179" spans="1:8" x14ac:dyDescent="0.3">
      <c r="A8179" t="s">
        <v>11726</v>
      </c>
      <c r="B8179" t="s">
        <v>11727</v>
      </c>
      <c r="C8179">
        <v>66550.259999999995</v>
      </c>
      <c r="D8179">
        <v>86</v>
      </c>
      <c r="E8179">
        <v>177</v>
      </c>
      <c r="F8179" t="s">
        <v>11111</v>
      </c>
      <c r="G8179">
        <v>0</v>
      </c>
      <c r="H8179">
        <v>0</v>
      </c>
    </row>
    <row r="8180" spans="1:8" x14ac:dyDescent="0.3">
      <c r="A8180" s="33">
        <v>112907</v>
      </c>
      <c r="B8180" t="s">
        <v>11728</v>
      </c>
      <c r="C8180">
        <v>39254.089999999997</v>
      </c>
      <c r="D8180">
        <v>86</v>
      </c>
      <c r="E8180">
        <v>139</v>
      </c>
      <c r="F8180" t="s">
        <v>11111</v>
      </c>
      <c r="G8180">
        <v>0</v>
      </c>
      <c r="H8180">
        <v>0</v>
      </c>
    </row>
    <row r="8181" spans="1:8" x14ac:dyDescent="0.3">
      <c r="A8181" s="33">
        <v>110579</v>
      </c>
      <c r="B8181" t="s">
        <v>11729</v>
      </c>
      <c r="C8181">
        <v>46041.07</v>
      </c>
      <c r="D8181">
        <v>86</v>
      </c>
      <c r="E8181">
        <v>139</v>
      </c>
      <c r="F8181" t="s">
        <v>11111</v>
      </c>
      <c r="G8181">
        <v>0</v>
      </c>
      <c r="H8181">
        <v>0</v>
      </c>
    </row>
    <row r="8182" spans="1:8" x14ac:dyDescent="0.3">
      <c r="A8182" s="33">
        <v>112939</v>
      </c>
      <c r="B8182" t="s">
        <v>11730</v>
      </c>
      <c r="C8182">
        <v>43498.92</v>
      </c>
      <c r="D8182">
        <v>86</v>
      </c>
      <c r="E8182">
        <v>280</v>
      </c>
      <c r="F8182" t="s">
        <v>11111</v>
      </c>
      <c r="G8182">
        <v>0</v>
      </c>
      <c r="H8182">
        <v>0</v>
      </c>
    </row>
    <row r="8183" spans="1:8" x14ac:dyDescent="0.3">
      <c r="A8183" s="33">
        <v>108756</v>
      </c>
      <c r="B8183" t="s">
        <v>11731</v>
      </c>
      <c r="C8183">
        <v>62111</v>
      </c>
      <c r="D8183">
        <v>86</v>
      </c>
      <c r="E8183">
        <v>15</v>
      </c>
      <c r="F8183" t="s">
        <v>11111</v>
      </c>
      <c r="G8183">
        <v>204</v>
      </c>
      <c r="H8183">
        <v>1</v>
      </c>
    </row>
    <row r="8184" spans="1:8" x14ac:dyDescent="0.3">
      <c r="A8184" t="s">
        <v>11732</v>
      </c>
      <c r="B8184" t="s">
        <v>11733</v>
      </c>
      <c r="C8184">
        <v>78581.52</v>
      </c>
      <c r="D8184">
        <v>86</v>
      </c>
      <c r="E8184">
        <v>142</v>
      </c>
      <c r="F8184" t="s">
        <v>11111</v>
      </c>
      <c r="G8184">
        <v>1</v>
      </c>
      <c r="H8184">
        <v>0</v>
      </c>
    </row>
    <row r="8185" spans="1:8" x14ac:dyDescent="0.3">
      <c r="A8185" s="33">
        <v>108484</v>
      </c>
      <c r="B8185" t="s">
        <v>11734</v>
      </c>
      <c r="C8185">
        <v>45525.82</v>
      </c>
      <c r="D8185">
        <v>86</v>
      </c>
      <c r="E8185">
        <v>37</v>
      </c>
      <c r="F8185" t="s">
        <v>11111</v>
      </c>
      <c r="G8185">
        <v>0</v>
      </c>
      <c r="H8185">
        <v>0</v>
      </c>
    </row>
    <row r="8186" spans="1:8" x14ac:dyDescent="0.3">
      <c r="A8186" s="33">
        <v>112926</v>
      </c>
      <c r="B8186" t="s">
        <v>11735</v>
      </c>
      <c r="C8186">
        <v>44464.62</v>
      </c>
      <c r="D8186">
        <v>86</v>
      </c>
      <c r="E8186">
        <v>322</v>
      </c>
      <c r="F8186" t="s">
        <v>11111</v>
      </c>
      <c r="G8186">
        <v>1</v>
      </c>
      <c r="H8186">
        <v>0</v>
      </c>
    </row>
    <row r="8187" spans="1:8" x14ac:dyDescent="0.3">
      <c r="A8187" t="s">
        <v>11736</v>
      </c>
      <c r="B8187" t="s">
        <v>11737</v>
      </c>
      <c r="C8187">
        <v>65039</v>
      </c>
      <c r="D8187">
        <v>86</v>
      </c>
      <c r="E8187">
        <v>177</v>
      </c>
      <c r="F8187" t="s">
        <v>11111</v>
      </c>
      <c r="G8187">
        <v>0</v>
      </c>
      <c r="H8187">
        <v>0</v>
      </c>
    </row>
    <row r="8188" spans="1:8" x14ac:dyDescent="0.3">
      <c r="A8188" s="33">
        <v>112711</v>
      </c>
      <c r="B8188" t="s">
        <v>11738</v>
      </c>
      <c r="C8188">
        <v>44464.62</v>
      </c>
      <c r="D8188">
        <v>86</v>
      </c>
      <c r="E8188">
        <v>314</v>
      </c>
      <c r="F8188" t="s">
        <v>11111</v>
      </c>
      <c r="G8188">
        <v>0</v>
      </c>
      <c r="H8188">
        <v>0</v>
      </c>
    </row>
    <row r="8189" spans="1:8" x14ac:dyDescent="0.3">
      <c r="A8189" s="33">
        <v>150150</v>
      </c>
      <c r="B8189" t="s">
        <v>17345</v>
      </c>
      <c r="C8189">
        <v>0</v>
      </c>
      <c r="D8189">
        <v>86</v>
      </c>
      <c r="E8189">
        <v>335</v>
      </c>
      <c r="F8189" t="s">
        <v>11111</v>
      </c>
      <c r="G8189">
        <v>0</v>
      </c>
      <c r="H8189">
        <v>0</v>
      </c>
    </row>
    <row r="8190" spans="1:8" x14ac:dyDescent="0.3">
      <c r="A8190" s="33">
        <v>108138</v>
      </c>
      <c r="B8190" t="s">
        <v>11739</v>
      </c>
      <c r="C8190">
        <v>53717.63</v>
      </c>
      <c r="D8190">
        <v>86</v>
      </c>
      <c r="E8190">
        <v>141</v>
      </c>
      <c r="F8190" t="s">
        <v>11111</v>
      </c>
      <c r="G8190">
        <v>1</v>
      </c>
      <c r="H8190">
        <v>0</v>
      </c>
    </row>
    <row r="8191" spans="1:8" x14ac:dyDescent="0.3">
      <c r="A8191" s="33">
        <v>108143</v>
      </c>
      <c r="B8191" t="s">
        <v>11740</v>
      </c>
      <c r="C8191">
        <v>54284.9</v>
      </c>
      <c r="D8191">
        <v>86</v>
      </c>
      <c r="E8191">
        <v>141</v>
      </c>
      <c r="F8191" t="s">
        <v>11111</v>
      </c>
      <c r="G8191">
        <v>0</v>
      </c>
      <c r="H8191">
        <v>0</v>
      </c>
    </row>
    <row r="8192" spans="1:8" x14ac:dyDescent="0.3">
      <c r="A8192" s="33">
        <v>108497</v>
      </c>
      <c r="B8192" t="s">
        <v>11741</v>
      </c>
      <c r="C8192">
        <v>69901.19</v>
      </c>
      <c r="D8192">
        <v>86</v>
      </c>
      <c r="E8192">
        <v>68</v>
      </c>
      <c r="F8192" t="s">
        <v>11111</v>
      </c>
      <c r="G8192">
        <v>0</v>
      </c>
      <c r="H8192">
        <v>0</v>
      </c>
    </row>
    <row r="8193" spans="1:8" x14ac:dyDescent="0.3">
      <c r="A8193" s="33">
        <v>150066</v>
      </c>
      <c r="B8193" t="s">
        <v>16948</v>
      </c>
      <c r="C8193">
        <v>34904</v>
      </c>
      <c r="D8193">
        <v>86</v>
      </c>
      <c r="E8193">
        <v>335</v>
      </c>
      <c r="F8193" t="s">
        <v>11111</v>
      </c>
      <c r="G8193">
        <v>525</v>
      </c>
      <c r="H8193">
        <v>1</v>
      </c>
    </row>
    <row r="8194" spans="1:8" x14ac:dyDescent="0.3">
      <c r="A8194" s="33">
        <v>111399</v>
      </c>
      <c r="B8194" t="s">
        <v>11742</v>
      </c>
      <c r="C8194">
        <v>47311.83</v>
      </c>
      <c r="D8194">
        <v>86</v>
      </c>
      <c r="E8194">
        <v>141</v>
      </c>
      <c r="F8194" t="s">
        <v>11111</v>
      </c>
      <c r="G8194">
        <v>0</v>
      </c>
      <c r="H8194">
        <v>0</v>
      </c>
    </row>
    <row r="8195" spans="1:8" x14ac:dyDescent="0.3">
      <c r="A8195" s="33">
        <v>111910</v>
      </c>
      <c r="B8195" t="s">
        <v>11743</v>
      </c>
      <c r="C8195">
        <v>45716.1</v>
      </c>
      <c r="D8195">
        <v>86</v>
      </c>
      <c r="E8195">
        <v>141</v>
      </c>
      <c r="F8195" t="s">
        <v>11111</v>
      </c>
      <c r="G8195">
        <v>0</v>
      </c>
      <c r="H8195">
        <v>0</v>
      </c>
    </row>
    <row r="8196" spans="1:8" x14ac:dyDescent="0.3">
      <c r="A8196" s="33">
        <v>112412</v>
      </c>
      <c r="B8196" t="s">
        <v>11744</v>
      </c>
      <c r="C8196">
        <v>108861.93</v>
      </c>
      <c r="D8196">
        <v>86</v>
      </c>
      <c r="E8196">
        <v>61</v>
      </c>
      <c r="F8196" t="s">
        <v>11111</v>
      </c>
      <c r="G8196">
        <v>7</v>
      </c>
      <c r="H8196">
        <v>0</v>
      </c>
    </row>
    <row r="8197" spans="1:8" x14ac:dyDescent="0.3">
      <c r="A8197" t="s">
        <v>11745</v>
      </c>
      <c r="B8197" t="s">
        <v>11746</v>
      </c>
      <c r="C8197">
        <v>67352.11</v>
      </c>
      <c r="D8197">
        <v>86</v>
      </c>
      <c r="E8197">
        <v>142</v>
      </c>
      <c r="F8197" t="s">
        <v>11111</v>
      </c>
      <c r="G8197">
        <v>0</v>
      </c>
      <c r="H8197">
        <v>0</v>
      </c>
    </row>
    <row r="8198" spans="1:8" x14ac:dyDescent="0.3">
      <c r="A8198" s="33">
        <v>111841</v>
      </c>
      <c r="B8198" t="s">
        <v>11747</v>
      </c>
      <c r="C8198">
        <v>72393</v>
      </c>
      <c r="D8198">
        <v>86</v>
      </c>
      <c r="E8198">
        <v>15</v>
      </c>
      <c r="F8198" t="s">
        <v>11111</v>
      </c>
      <c r="G8198">
        <v>126</v>
      </c>
      <c r="H8198">
        <v>1</v>
      </c>
    </row>
    <row r="8199" spans="1:8" x14ac:dyDescent="0.3">
      <c r="A8199" t="s">
        <v>11748</v>
      </c>
      <c r="B8199" t="s">
        <v>11749</v>
      </c>
      <c r="C8199">
        <v>92713.35</v>
      </c>
      <c r="D8199">
        <v>86</v>
      </c>
      <c r="E8199">
        <v>142</v>
      </c>
      <c r="F8199" t="s">
        <v>11111</v>
      </c>
      <c r="G8199">
        <v>0</v>
      </c>
      <c r="H8199">
        <v>0</v>
      </c>
    </row>
    <row r="8200" spans="1:8" x14ac:dyDescent="0.3">
      <c r="A8200" t="s">
        <v>11750</v>
      </c>
      <c r="B8200" t="s">
        <v>11751</v>
      </c>
      <c r="C8200">
        <v>96016</v>
      </c>
      <c r="D8200">
        <v>86</v>
      </c>
      <c r="E8200">
        <v>142</v>
      </c>
      <c r="F8200" t="s">
        <v>11111</v>
      </c>
      <c r="G8200">
        <v>7</v>
      </c>
      <c r="H8200">
        <v>0</v>
      </c>
    </row>
    <row r="8201" spans="1:8" x14ac:dyDescent="0.3">
      <c r="A8201" t="s">
        <v>11752</v>
      </c>
      <c r="B8201" t="s">
        <v>11753</v>
      </c>
      <c r="C8201">
        <v>116761.16</v>
      </c>
      <c r="D8201">
        <v>86</v>
      </c>
      <c r="E8201">
        <v>142</v>
      </c>
      <c r="F8201" t="s">
        <v>11111</v>
      </c>
      <c r="G8201">
        <v>0</v>
      </c>
      <c r="H8201">
        <v>0</v>
      </c>
    </row>
    <row r="8202" spans="1:8" x14ac:dyDescent="0.3">
      <c r="A8202" s="33">
        <v>110855</v>
      </c>
      <c r="B8202" t="s">
        <v>11754</v>
      </c>
      <c r="C8202">
        <v>51592</v>
      </c>
      <c r="D8202">
        <v>86</v>
      </c>
      <c r="E8202">
        <v>141</v>
      </c>
      <c r="F8202" t="s">
        <v>11111</v>
      </c>
      <c r="G8202">
        <v>27</v>
      </c>
      <c r="H8202">
        <v>1</v>
      </c>
    </row>
    <row r="8203" spans="1:8" x14ac:dyDescent="0.3">
      <c r="A8203" s="33">
        <v>150068</v>
      </c>
      <c r="B8203" t="s">
        <v>17346</v>
      </c>
      <c r="C8203">
        <v>0</v>
      </c>
      <c r="D8203">
        <v>86</v>
      </c>
      <c r="E8203">
        <v>335</v>
      </c>
      <c r="F8203" t="s">
        <v>11111</v>
      </c>
      <c r="G8203">
        <v>0</v>
      </c>
      <c r="H8203">
        <v>0</v>
      </c>
    </row>
    <row r="8204" spans="1:8" x14ac:dyDescent="0.3">
      <c r="A8204" s="33">
        <v>110809</v>
      </c>
      <c r="B8204" t="s">
        <v>11755</v>
      </c>
      <c r="C8204">
        <v>49575.63</v>
      </c>
      <c r="D8204">
        <v>86</v>
      </c>
      <c r="E8204">
        <v>139</v>
      </c>
      <c r="F8204" t="s">
        <v>11111</v>
      </c>
      <c r="G8204">
        <v>0</v>
      </c>
      <c r="H8204">
        <v>0</v>
      </c>
    </row>
    <row r="8205" spans="1:8" x14ac:dyDescent="0.3">
      <c r="A8205" t="s">
        <v>17000</v>
      </c>
      <c r="B8205" t="s">
        <v>17001</v>
      </c>
      <c r="C8205">
        <v>78210.539999999994</v>
      </c>
      <c r="D8205">
        <v>86</v>
      </c>
      <c r="E8205">
        <v>177</v>
      </c>
      <c r="F8205" t="s">
        <v>11111</v>
      </c>
      <c r="G8205">
        <v>0</v>
      </c>
      <c r="H8205">
        <v>0</v>
      </c>
    </row>
    <row r="8206" spans="1:8" x14ac:dyDescent="0.3">
      <c r="A8206" s="33">
        <v>112774</v>
      </c>
      <c r="B8206" t="s">
        <v>11756</v>
      </c>
      <c r="C8206">
        <v>58626</v>
      </c>
      <c r="D8206">
        <v>86</v>
      </c>
      <c r="E8206">
        <v>322</v>
      </c>
      <c r="F8206" t="s">
        <v>11111</v>
      </c>
      <c r="G8206">
        <v>104</v>
      </c>
      <c r="H8206">
        <v>1</v>
      </c>
    </row>
    <row r="8207" spans="1:8" x14ac:dyDescent="0.3">
      <c r="A8207" t="s">
        <v>11757</v>
      </c>
      <c r="B8207" t="s">
        <v>11758</v>
      </c>
      <c r="C8207">
        <v>79996</v>
      </c>
      <c r="D8207">
        <v>86</v>
      </c>
      <c r="E8207">
        <v>177</v>
      </c>
      <c r="F8207" t="s">
        <v>11111</v>
      </c>
      <c r="G8207">
        <v>18</v>
      </c>
      <c r="H8207">
        <v>1</v>
      </c>
    </row>
    <row r="8208" spans="1:8" x14ac:dyDescent="0.3">
      <c r="A8208" s="33">
        <v>111753</v>
      </c>
      <c r="B8208" t="s">
        <v>11759</v>
      </c>
      <c r="C8208">
        <v>48320.54</v>
      </c>
      <c r="D8208">
        <v>86</v>
      </c>
      <c r="E8208">
        <v>186</v>
      </c>
      <c r="F8208" t="s">
        <v>11111</v>
      </c>
      <c r="G8208">
        <v>0</v>
      </c>
      <c r="H8208">
        <v>0</v>
      </c>
    </row>
    <row r="8209" spans="1:8" x14ac:dyDescent="0.3">
      <c r="A8209" s="33">
        <v>112878</v>
      </c>
      <c r="B8209" t="s">
        <v>11760</v>
      </c>
      <c r="C8209">
        <v>44560.13</v>
      </c>
      <c r="D8209">
        <v>86</v>
      </c>
      <c r="E8209">
        <v>139</v>
      </c>
      <c r="F8209" t="s">
        <v>11111</v>
      </c>
      <c r="G8209">
        <v>1</v>
      </c>
      <c r="H8209">
        <v>0</v>
      </c>
    </row>
    <row r="8210" spans="1:8" x14ac:dyDescent="0.3">
      <c r="A8210" s="33">
        <v>112897</v>
      </c>
      <c r="B8210" t="s">
        <v>11761</v>
      </c>
      <c r="C8210">
        <v>48804.959999999999</v>
      </c>
      <c r="D8210">
        <v>86</v>
      </c>
      <c r="E8210">
        <v>329</v>
      </c>
      <c r="F8210" t="s">
        <v>11111</v>
      </c>
      <c r="G8210">
        <v>0</v>
      </c>
      <c r="H8210">
        <v>0</v>
      </c>
    </row>
    <row r="8211" spans="1:8" x14ac:dyDescent="0.3">
      <c r="A8211" t="s">
        <v>11762</v>
      </c>
      <c r="B8211" t="s">
        <v>11763</v>
      </c>
      <c r="C8211">
        <v>119844.04</v>
      </c>
      <c r="D8211">
        <v>86</v>
      </c>
      <c r="E8211">
        <v>142</v>
      </c>
      <c r="F8211" t="s">
        <v>11111</v>
      </c>
      <c r="G8211">
        <v>0</v>
      </c>
      <c r="H8211">
        <v>0</v>
      </c>
    </row>
    <row r="8212" spans="1:8" x14ac:dyDescent="0.3">
      <c r="A8212" s="33">
        <v>111431</v>
      </c>
      <c r="B8212" t="s">
        <v>11764</v>
      </c>
      <c r="C8212">
        <v>163871.51999999999</v>
      </c>
      <c r="D8212">
        <v>86</v>
      </c>
      <c r="E8212">
        <v>61</v>
      </c>
      <c r="F8212" t="s">
        <v>11111</v>
      </c>
      <c r="G8212">
        <v>5</v>
      </c>
      <c r="H8212">
        <v>0</v>
      </c>
    </row>
    <row r="8213" spans="1:8" x14ac:dyDescent="0.3">
      <c r="A8213" s="33">
        <v>109082</v>
      </c>
      <c r="B8213" t="s">
        <v>11765</v>
      </c>
      <c r="C8213">
        <v>75587.039999999994</v>
      </c>
      <c r="D8213">
        <v>86</v>
      </c>
      <c r="E8213">
        <v>146</v>
      </c>
      <c r="F8213" t="s">
        <v>11111</v>
      </c>
      <c r="G8213">
        <v>23</v>
      </c>
      <c r="H8213">
        <v>1</v>
      </c>
    </row>
    <row r="8214" spans="1:8" x14ac:dyDescent="0.3">
      <c r="A8214" s="33">
        <v>112570</v>
      </c>
      <c r="B8214" t="s">
        <v>11766</v>
      </c>
      <c r="C8214">
        <v>42072.65</v>
      </c>
      <c r="D8214">
        <v>86</v>
      </c>
      <c r="E8214">
        <v>139</v>
      </c>
      <c r="F8214" t="s">
        <v>11111</v>
      </c>
      <c r="G8214">
        <v>0</v>
      </c>
      <c r="H8214">
        <v>0</v>
      </c>
    </row>
    <row r="8215" spans="1:8" x14ac:dyDescent="0.3">
      <c r="A8215" s="33">
        <v>110573</v>
      </c>
      <c r="B8215" t="s">
        <v>11767</v>
      </c>
      <c r="C8215">
        <v>42733.99</v>
      </c>
      <c r="D8215">
        <v>86</v>
      </c>
      <c r="E8215">
        <v>139</v>
      </c>
      <c r="F8215" t="s">
        <v>11111</v>
      </c>
      <c r="G8215">
        <v>1</v>
      </c>
      <c r="H8215">
        <v>0</v>
      </c>
    </row>
    <row r="8216" spans="1:8" x14ac:dyDescent="0.3">
      <c r="A8216" s="33">
        <v>150077</v>
      </c>
      <c r="B8216" t="s">
        <v>16967</v>
      </c>
      <c r="C8216">
        <v>34500</v>
      </c>
      <c r="D8216">
        <v>86</v>
      </c>
      <c r="E8216">
        <v>139</v>
      </c>
      <c r="F8216" t="s">
        <v>11111</v>
      </c>
      <c r="G8216">
        <v>9</v>
      </c>
      <c r="H8216">
        <v>0</v>
      </c>
    </row>
    <row r="8217" spans="1:8" x14ac:dyDescent="0.3">
      <c r="A8217" s="33">
        <v>110607</v>
      </c>
      <c r="B8217" t="s">
        <v>11768</v>
      </c>
      <c r="C8217">
        <v>64631.38</v>
      </c>
      <c r="D8217">
        <v>86</v>
      </c>
      <c r="E8217">
        <v>15</v>
      </c>
      <c r="F8217" t="s">
        <v>11111</v>
      </c>
      <c r="G8217">
        <v>0</v>
      </c>
      <c r="H8217">
        <v>0</v>
      </c>
    </row>
    <row r="8218" spans="1:8" x14ac:dyDescent="0.3">
      <c r="A8218" t="s">
        <v>11769</v>
      </c>
      <c r="B8218" t="s">
        <v>11770</v>
      </c>
      <c r="C8218">
        <v>72624.789999999994</v>
      </c>
      <c r="D8218">
        <v>86</v>
      </c>
      <c r="E8218">
        <v>142</v>
      </c>
      <c r="F8218" t="s">
        <v>11111</v>
      </c>
      <c r="G8218">
        <v>1</v>
      </c>
      <c r="H8218">
        <v>0</v>
      </c>
    </row>
    <row r="8219" spans="1:8" x14ac:dyDescent="0.3">
      <c r="A8219" t="s">
        <v>11771</v>
      </c>
      <c r="B8219" t="s">
        <v>11772</v>
      </c>
      <c r="C8219">
        <v>59766.37</v>
      </c>
      <c r="D8219">
        <v>86</v>
      </c>
      <c r="E8219">
        <v>142</v>
      </c>
      <c r="F8219" t="s">
        <v>11111</v>
      </c>
      <c r="G8219">
        <v>1</v>
      </c>
      <c r="H8219">
        <v>0</v>
      </c>
    </row>
    <row r="8220" spans="1:8" x14ac:dyDescent="0.3">
      <c r="A8220" s="33">
        <v>109747</v>
      </c>
      <c r="B8220" t="s">
        <v>11773</v>
      </c>
      <c r="C8220">
        <v>42733.99</v>
      </c>
      <c r="D8220">
        <v>86</v>
      </c>
      <c r="E8220">
        <v>37</v>
      </c>
      <c r="F8220" t="s">
        <v>11111</v>
      </c>
      <c r="G8220">
        <v>0</v>
      </c>
      <c r="H8220">
        <v>0</v>
      </c>
    </row>
    <row r="8221" spans="1:8" x14ac:dyDescent="0.3">
      <c r="A8221" s="33">
        <v>108795</v>
      </c>
      <c r="B8221" t="s">
        <v>11774</v>
      </c>
      <c r="C8221">
        <v>71475.539999999994</v>
      </c>
      <c r="D8221">
        <v>86</v>
      </c>
      <c r="E8221">
        <v>15</v>
      </c>
      <c r="F8221" t="s">
        <v>11111</v>
      </c>
      <c r="G8221">
        <v>21</v>
      </c>
      <c r="H8221">
        <v>1</v>
      </c>
    </row>
    <row r="8222" spans="1:8" x14ac:dyDescent="0.3">
      <c r="A8222" t="s">
        <v>11775</v>
      </c>
      <c r="B8222" t="s">
        <v>11776</v>
      </c>
      <c r="C8222">
        <v>72017.98</v>
      </c>
      <c r="D8222">
        <v>86</v>
      </c>
      <c r="E8222">
        <v>82</v>
      </c>
      <c r="F8222" t="s">
        <v>11111</v>
      </c>
      <c r="G8222">
        <v>0</v>
      </c>
      <c r="H8222">
        <v>0</v>
      </c>
    </row>
    <row r="8223" spans="1:8" x14ac:dyDescent="0.3">
      <c r="A8223" s="33">
        <v>111728</v>
      </c>
      <c r="B8223" t="s">
        <v>11777</v>
      </c>
      <c r="C8223">
        <v>40789</v>
      </c>
      <c r="D8223">
        <v>86</v>
      </c>
      <c r="E8223">
        <v>141</v>
      </c>
      <c r="F8223" t="s">
        <v>11111</v>
      </c>
      <c r="G8223">
        <v>364</v>
      </c>
      <c r="H8223">
        <v>1</v>
      </c>
    </row>
    <row r="8224" spans="1:8" x14ac:dyDescent="0.3">
      <c r="A8224" s="33">
        <v>108091</v>
      </c>
      <c r="B8224" t="s">
        <v>11778</v>
      </c>
      <c r="C8224">
        <v>42615.42</v>
      </c>
      <c r="D8224">
        <v>86</v>
      </c>
      <c r="E8224">
        <v>141</v>
      </c>
      <c r="F8224" t="s">
        <v>11111</v>
      </c>
      <c r="G8224">
        <v>1</v>
      </c>
      <c r="H8224">
        <v>0</v>
      </c>
    </row>
    <row r="8225" spans="1:8" x14ac:dyDescent="0.3">
      <c r="A8225" s="33">
        <v>108514</v>
      </c>
      <c r="B8225" t="s">
        <v>11779</v>
      </c>
      <c r="C8225">
        <v>12902.37</v>
      </c>
      <c r="D8225">
        <v>86</v>
      </c>
      <c r="E8225">
        <v>68</v>
      </c>
      <c r="F8225" t="s">
        <v>11111</v>
      </c>
      <c r="G8225">
        <v>0</v>
      </c>
      <c r="H8225">
        <v>0</v>
      </c>
    </row>
    <row r="8226" spans="1:8" x14ac:dyDescent="0.3">
      <c r="A8226" s="33">
        <v>108787</v>
      </c>
      <c r="B8226" t="s">
        <v>11780</v>
      </c>
      <c r="C8226">
        <v>51845.39</v>
      </c>
      <c r="D8226">
        <v>86</v>
      </c>
      <c r="E8226">
        <v>15</v>
      </c>
      <c r="F8226" t="s">
        <v>11111</v>
      </c>
      <c r="G8226">
        <v>1</v>
      </c>
      <c r="H8226">
        <v>0</v>
      </c>
    </row>
    <row r="8227" spans="1:8" x14ac:dyDescent="0.3">
      <c r="A8227" s="33">
        <v>112905</v>
      </c>
      <c r="B8227" t="s">
        <v>11781</v>
      </c>
      <c r="C8227">
        <v>41376.5</v>
      </c>
      <c r="D8227">
        <v>86</v>
      </c>
      <c r="E8227">
        <v>139</v>
      </c>
      <c r="F8227" t="s">
        <v>11111</v>
      </c>
      <c r="G8227">
        <v>1</v>
      </c>
      <c r="H8227">
        <v>0</v>
      </c>
    </row>
    <row r="8228" spans="1:8" x14ac:dyDescent="0.3">
      <c r="A8228" s="33">
        <v>110576</v>
      </c>
      <c r="B8228" t="s">
        <v>11782</v>
      </c>
      <c r="C8228">
        <v>44112.5</v>
      </c>
      <c r="D8228">
        <v>86</v>
      </c>
      <c r="E8228">
        <v>139</v>
      </c>
      <c r="F8228" t="s">
        <v>11111</v>
      </c>
      <c r="G8228">
        <v>0</v>
      </c>
      <c r="H8228">
        <v>0</v>
      </c>
    </row>
    <row r="8229" spans="1:8" x14ac:dyDescent="0.3">
      <c r="A8229" s="33">
        <v>150049</v>
      </c>
      <c r="B8229" t="s">
        <v>16886</v>
      </c>
      <c r="C8229">
        <v>36612</v>
      </c>
      <c r="D8229">
        <v>86</v>
      </c>
      <c r="E8229">
        <v>139</v>
      </c>
      <c r="F8229" t="s">
        <v>11111</v>
      </c>
      <c r="G8229">
        <v>428</v>
      </c>
      <c r="H8229">
        <v>1</v>
      </c>
    </row>
    <row r="8230" spans="1:8" x14ac:dyDescent="0.3">
      <c r="A8230" s="33">
        <v>108761</v>
      </c>
      <c r="B8230" t="s">
        <v>11783</v>
      </c>
      <c r="C8230">
        <v>63467</v>
      </c>
      <c r="D8230">
        <v>86</v>
      </c>
      <c r="E8230">
        <v>15</v>
      </c>
      <c r="F8230" t="s">
        <v>11111</v>
      </c>
      <c r="G8230">
        <v>114</v>
      </c>
      <c r="H8230">
        <v>1</v>
      </c>
    </row>
    <row r="8231" spans="1:8" x14ac:dyDescent="0.3">
      <c r="A8231" t="s">
        <v>11784</v>
      </c>
      <c r="B8231" t="s">
        <v>11785</v>
      </c>
      <c r="C8231">
        <v>59929.58</v>
      </c>
      <c r="D8231">
        <v>86</v>
      </c>
      <c r="E8231">
        <v>142</v>
      </c>
      <c r="F8231" t="s">
        <v>11111</v>
      </c>
      <c r="G8231">
        <v>0</v>
      </c>
      <c r="H8231">
        <v>0</v>
      </c>
    </row>
    <row r="8232" spans="1:8" x14ac:dyDescent="0.3">
      <c r="A8232" t="s">
        <v>11786</v>
      </c>
      <c r="B8232" t="s">
        <v>11787</v>
      </c>
      <c r="C8232">
        <v>83933.81</v>
      </c>
      <c r="D8232">
        <v>86</v>
      </c>
      <c r="E8232">
        <v>82</v>
      </c>
      <c r="F8232" t="s">
        <v>11111</v>
      </c>
      <c r="G8232">
        <v>0</v>
      </c>
      <c r="H8232">
        <v>0</v>
      </c>
    </row>
    <row r="8233" spans="1:8" x14ac:dyDescent="0.3">
      <c r="A8233" t="s">
        <v>11788</v>
      </c>
      <c r="B8233" t="s">
        <v>11789</v>
      </c>
      <c r="C8233">
        <v>51816.69</v>
      </c>
      <c r="D8233">
        <v>86</v>
      </c>
      <c r="E8233">
        <v>82</v>
      </c>
      <c r="F8233" t="s">
        <v>11111</v>
      </c>
      <c r="G8233">
        <v>0</v>
      </c>
      <c r="H8233">
        <v>0</v>
      </c>
    </row>
    <row r="8234" spans="1:8" x14ac:dyDescent="0.3">
      <c r="A8234" s="33">
        <v>110922</v>
      </c>
      <c r="B8234" t="s">
        <v>11790</v>
      </c>
      <c r="C8234">
        <v>54575.38</v>
      </c>
      <c r="D8234">
        <v>86</v>
      </c>
      <c r="E8234">
        <v>15</v>
      </c>
      <c r="F8234" t="s">
        <v>11111</v>
      </c>
      <c r="G8234">
        <v>0</v>
      </c>
      <c r="H8234">
        <v>0</v>
      </c>
    </row>
    <row r="8235" spans="1:8" x14ac:dyDescent="0.3">
      <c r="A8235" s="33">
        <v>112969</v>
      </c>
      <c r="B8235" t="s">
        <v>11791</v>
      </c>
      <c r="C8235">
        <v>40315.300000000003</v>
      </c>
      <c r="D8235">
        <v>86</v>
      </c>
      <c r="E8235">
        <v>289</v>
      </c>
      <c r="F8235" t="s">
        <v>11111</v>
      </c>
      <c r="G8235">
        <v>0</v>
      </c>
      <c r="H8235">
        <v>0</v>
      </c>
    </row>
    <row r="8236" spans="1:8" x14ac:dyDescent="0.3">
      <c r="A8236" t="s">
        <v>11792</v>
      </c>
      <c r="B8236" t="s">
        <v>11793</v>
      </c>
      <c r="C8236">
        <v>103252</v>
      </c>
      <c r="D8236">
        <v>86</v>
      </c>
      <c r="E8236">
        <v>177</v>
      </c>
      <c r="F8236" t="s">
        <v>11111</v>
      </c>
      <c r="G8236">
        <v>72</v>
      </c>
      <c r="H8236">
        <v>1</v>
      </c>
    </row>
    <row r="8237" spans="1:8" x14ac:dyDescent="0.3">
      <c r="A8237" t="s">
        <v>11794</v>
      </c>
      <c r="B8237" t="s">
        <v>11795</v>
      </c>
      <c r="C8237">
        <v>62043.43</v>
      </c>
      <c r="D8237">
        <v>86</v>
      </c>
      <c r="E8237">
        <v>177</v>
      </c>
      <c r="F8237" t="s">
        <v>11111</v>
      </c>
      <c r="G8237">
        <v>0</v>
      </c>
      <c r="H8237">
        <v>0</v>
      </c>
    </row>
    <row r="8238" spans="1:8" x14ac:dyDescent="0.3">
      <c r="A8238" t="s">
        <v>11796</v>
      </c>
      <c r="B8238" t="s">
        <v>11797</v>
      </c>
      <c r="C8238">
        <v>62043.43</v>
      </c>
      <c r="D8238">
        <v>86</v>
      </c>
      <c r="E8238">
        <v>177</v>
      </c>
      <c r="F8238" t="s">
        <v>11111</v>
      </c>
      <c r="G8238">
        <v>0</v>
      </c>
      <c r="H8238">
        <v>0</v>
      </c>
    </row>
    <row r="8239" spans="1:8" x14ac:dyDescent="0.3">
      <c r="A8239" s="33">
        <v>111390</v>
      </c>
      <c r="B8239" t="s">
        <v>11798</v>
      </c>
      <c r="C8239">
        <v>47185</v>
      </c>
      <c r="D8239">
        <v>86</v>
      </c>
      <c r="E8239">
        <v>141</v>
      </c>
      <c r="F8239" t="s">
        <v>11111</v>
      </c>
      <c r="G8239">
        <v>453</v>
      </c>
      <c r="H8239">
        <v>1</v>
      </c>
    </row>
    <row r="8240" spans="1:8" x14ac:dyDescent="0.3">
      <c r="A8240" s="33">
        <v>108943</v>
      </c>
      <c r="B8240" t="s">
        <v>11799</v>
      </c>
      <c r="C8240">
        <v>12902.37</v>
      </c>
      <c r="D8240">
        <v>86</v>
      </c>
      <c r="E8240">
        <v>68</v>
      </c>
      <c r="F8240" t="s">
        <v>11111</v>
      </c>
      <c r="G8240">
        <v>0</v>
      </c>
      <c r="H8240">
        <v>0</v>
      </c>
    </row>
    <row r="8241" spans="1:8" x14ac:dyDescent="0.3">
      <c r="A8241" s="33">
        <v>108816</v>
      </c>
      <c r="B8241" t="s">
        <v>11800</v>
      </c>
      <c r="C8241">
        <v>61124.06</v>
      </c>
      <c r="D8241">
        <v>86</v>
      </c>
      <c r="E8241">
        <v>141</v>
      </c>
      <c r="F8241" t="s">
        <v>11111</v>
      </c>
      <c r="G8241">
        <v>0</v>
      </c>
      <c r="H8241">
        <v>0</v>
      </c>
    </row>
    <row r="8242" spans="1:8" x14ac:dyDescent="0.3">
      <c r="A8242" s="33">
        <v>110605</v>
      </c>
      <c r="B8242" t="s">
        <v>11801</v>
      </c>
      <c r="C8242">
        <v>51845.39</v>
      </c>
      <c r="D8242">
        <v>86</v>
      </c>
      <c r="E8242">
        <v>15</v>
      </c>
      <c r="F8242" t="s">
        <v>11111</v>
      </c>
      <c r="G8242">
        <v>0</v>
      </c>
      <c r="H8242">
        <v>0</v>
      </c>
    </row>
    <row r="8243" spans="1:8" x14ac:dyDescent="0.3">
      <c r="A8243" s="33">
        <v>112458</v>
      </c>
      <c r="B8243" t="s">
        <v>11802</v>
      </c>
      <c r="C8243">
        <v>122654.34</v>
      </c>
      <c r="D8243">
        <v>86</v>
      </c>
      <c r="E8243">
        <v>61</v>
      </c>
      <c r="F8243" t="s">
        <v>11111</v>
      </c>
      <c r="G8243">
        <v>39</v>
      </c>
      <c r="H8243">
        <v>1</v>
      </c>
    </row>
    <row r="8244" spans="1:8" x14ac:dyDescent="0.3">
      <c r="A8244" t="s">
        <v>11803</v>
      </c>
      <c r="B8244" t="s">
        <v>11804</v>
      </c>
      <c r="C8244">
        <v>36618</v>
      </c>
      <c r="D8244">
        <v>86</v>
      </c>
      <c r="E8244">
        <v>82</v>
      </c>
      <c r="F8244" t="s">
        <v>11111</v>
      </c>
      <c r="G8244">
        <v>0</v>
      </c>
      <c r="H8244">
        <v>0</v>
      </c>
    </row>
    <row r="8245" spans="1:8" x14ac:dyDescent="0.3">
      <c r="A8245" s="33">
        <v>108485</v>
      </c>
      <c r="B8245" t="s">
        <v>11805</v>
      </c>
      <c r="C8245">
        <v>43498.92</v>
      </c>
      <c r="D8245">
        <v>86</v>
      </c>
      <c r="E8245">
        <v>37</v>
      </c>
      <c r="F8245" t="s">
        <v>11111</v>
      </c>
      <c r="G8245">
        <v>0</v>
      </c>
      <c r="H8245">
        <v>0</v>
      </c>
    </row>
    <row r="8246" spans="1:8" x14ac:dyDescent="0.3">
      <c r="A8246" s="33">
        <v>108459</v>
      </c>
      <c r="B8246" t="s">
        <v>11806</v>
      </c>
      <c r="C8246">
        <v>51845.39</v>
      </c>
      <c r="D8246">
        <v>86</v>
      </c>
      <c r="E8246">
        <v>15</v>
      </c>
      <c r="F8246" t="s">
        <v>11111</v>
      </c>
      <c r="G8246">
        <v>0</v>
      </c>
      <c r="H8246">
        <v>0</v>
      </c>
    </row>
    <row r="8247" spans="1:8" x14ac:dyDescent="0.3">
      <c r="A8247" s="33">
        <v>112914</v>
      </c>
      <c r="B8247" t="s">
        <v>11807</v>
      </c>
      <c r="C8247">
        <v>41376.5</v>
      </c>
      <c r="D8247">
        <v>86</v>
      </c>
      <c r="E8247">
        <v>314</v>
      </c>
      <c r="F8247" t="s">
        <v>11111</v>
      </c>
      <c r="G8247">
        <v>0</v>
      </c>
      <c r="H8247">
        <v>0</v>
      </c>
    </row>
    <row r="8248" spans="1:8" x14ac:dyDescent="0.3">
      <c r="A8248" t="s">
        <v>11808</v>
      </c>
      <c r="B8248" t="s">
        <v>11809</v>
      </c>
      <c r="C8248">
        <v>78253.22</v>
      </c>
      <c r="D8248">
        <v>86</v>
      </c>
      <c r="E8248">
        <v>142</v>
      </c>
      <c r="F8248" t="s">
        <v>11111</v>
      </c>
      <c r="G8248">
        <v>2</v>
      </c>
      <c r="H8248">
        <v>0</v>
      </c>
    </row>
    <row r="8249" spans="1:8" x14ac:dyDescent="0.3">
      <c r="A8249" s="33">
        <v>150000</v>
      </c>
      <c r="B8249" t="s">
        <v>11810</v>
      </c>
      <c r="C8249">
        <v>59730.09</v>
      </c>
      <c r="D8249">
        <v>86</v>
      </c>
      <c r="E8249">
        <v>139</v>
      </c>
      <c r="F8249" t="s">
        <v>11111</v>
      </c>
      <c r="G8249">
        <v>146</v>
      </c>
      <c r="H8249">
        <v>1</v>
      </c>
    </row>
    <row r="8250" spans="1:8" x14ac:dyDescent="0.3">
      <c r="A8250" s="33">
        <v>112773</v>
      </c>
      <c r="B8250" t="s">
        <v>11811</v>
      </c>
      <c r="C8250">
        <v>55694</v>
      </c>
      <c r="D8250">
        <v>86</v>
      </c>
      <c r="E8250">
        <v>139</v>
      </c>
      <c r="F8250" t="s">
        <v>11111</v>
      </c>
      <c r="G8250">
        <v>0</v>
      </c>
      <c r="H8250">
        <v>0</v>
      </c>
    </row>
    <row r="8251" spans="1:8" x14ac:dyDescent="0.3">
      <c r="A8251" t="s">
        <v>11812</v>
      </c>
      <c r="B8251" t="s">
        <v>11813</v>
      </c>
      <c r="C8251">
        <v>77203.14</v>
      </c>
      <c r="D8251">
        <v>86</v>
      </c>
      <c r="E8251">
        <v>142</v>
      </c>
      <c r="F8251" t="s">
        <v>11111</v>
      </c>
      <c r="G8251">
        <v>2</v>
      </c>
      <c r="H8251">
        <v>0</v>
      </c>
    </row>
    <row r="8252" spans="1:8" x14ac:dyDescent="0.3">
      <c r="A8252" s="33">
        <v>112545</v>
      </c>
      <c r="B8252" t="s">
        <v>11814</v>
      </c>
      <c r="C8252">
        <v>48804.959999999999</v>
      </c>
      <c r="D8252">
        <v>86</v>
      </c>
      <c r="E8252">
        <v>37</v>
      </c>
      <c r="F8252" t="s">
        <v>11111</v>
      </c>
      <c r="G8252">
        <v>13</v>
      </c>
      <c r="H8252">
        <v>1</v>
      </c>
    </row>
    <row r="8253" spans="1:8" x14ac:dyDescent="0.3">
      <c r="A8253" s="33">
        <v>111912</v>
      </c>
      <c r="B8253" t="s">
        <v>11815</v>
      </c>
      <c r="C8253">
        <v>67457</v>
      </c>
      <c r="D8253">
        <v>86</v>
      </c>
      <c r="E8253">
        <v>15</v>
      </c>
      <c r="F8253" t="s">
        <v>11111</v>
      </c>
      <c r="G8253">
        <v>84</v>
      </c>
      <c r="H8253">
        <v>1</v>
      </c>
    </row>
    <row r="8254" spans="1:8" x14ac:dyDescent="0.3">
      <c r="A8254" s="33">
        <v>108788</v>
      </c>
      <c r="B8254" t="s">
        <v>11816</v>
      </c>
      <c r="C8254">
        <v>59641.72</v>
      </c>
      <c r="D8254">
        <v>86</v>
      </c>
      <c r="E8254">
        <v>15</v>
      </c>
      <c r="F8254" t="s">
        <v>11111</v>
      </c>
      <c r="G8254">
        <v>0</v>
      </c>
      <c r="H8254">
        <v>0</v>
      </c>
    </row>
    <row r="8255" spans="1:8" x14ac:dyDescent="0.3">
      <c r="A8255" t="s">
        <v>11817</v>
      </c>
      <c r="B8255" t="s">
        <v>11818</v>
      </c>
      <c r="C8255">
        <v>76768.259999999995</v>
      </c>
      <c r="D8255">
        <v>86</v>
      </c>
      <c r="E8255">
        <v>177</v>
      </c>
      <c r="F8255" t="s">
        <v>11111</v>
      </c>
      <c r="G8255">
        <v>0</v>
      </c>
      <c r="H8255">
        <v>0</v>
      </c>
    </row>
    <row r="8256" spans="1:8" x14ac:dyDescent="0.3">
      <c r="A8256" s="33">
        <v>112915</v>
      </c>
      <c r="B8256" t="s">
        <v>11819</v>
      </c>
      <c r="C8256">
        <v>44570.74</v>
      </c>
      <c r="D8256">
        <v>86</v>
      </c>
      <c r="E8256">
        <v>314</v>
      </c>
      <c r="F8256" t="s">
        <v>11111</v>
      </c>
      <c r="G8256">
        <v>13</v>
      </c>
      <c r="H8256">
        <v>1</v>
      </c>
    </row>
    <row r="8257" spans="1:8" x14ac:dyDescent="0.3">
      <c r="A8257" s="33">
        <v>111536</v>
      </c>
      <c r="B8257" t="s">
        <v>11820</v>
      </c>
      <c r="C8257">
        <v>171139.75</v>
      </c>
      <c r="D8257">
        <v>86</v>
      </c>
      <c r="E8257">
        <v>170</v>
      </c>
      <c r="F8257" t="s">
        <v>11111</v>
      </c>
      <c r="G8257">
        <v>1</v>
      </c>
      <c r="H8257">
        <v>0</v>
      </c>
    </row>
    <row r="8258" spans="1:8" x14ac:dyDescent="0.3">
      <c r="A8258" t="s">
        <v>11821</v>
      </c>
      <c r="B8258" t="s">
        <v>11822</v>
      </c>
      <c r="C8258">
        <v>69065.600000000006</v>
      </c>
      <c r="D8258">
        <v>86</v>
      </c>
      <c r="E8258">
        <v>142</v>
      </c>
      <c r="F8258" t="s">
        <v>11111</v>
      </c>
      <c r="G8258">
        <v>0</v>
      </c>
      <c r="H8258">
        <v>0</v>
      </c>
    </row>
    <row r="8259" spans="1:8" x14ac:dyDescent="0.3">
      <c r="A8259" s="33">
        <v>112523</v>
      </c>
      <c r="B8259" t="s">
        <v>11823</v>
      </c>
      <c r="C8259">
        <v>56389.4</v>
      </c>
      <c r="D8259">
        <v>86</v>
      </c>
      <c r="E8259">
        <v>141</v>
      </c>
      <c r="F8259" t="s">
        <v>11111</v>
      </c>
      <c r="G8259">
        <v>4</v>
      </c>
      <c r="H8259">
        <v>0</v>
      </c>
    </row>
    <row r="8260" spans="1:8" x14ac:dyDescent="0.3">
      <c r="A8260" s="33">
        <v>112526</v>
      </c>
      <c r="B8260" t="s">
        <v>11824</v>
      </c>
      <c r="C8260">
        <v>56568.04</v>
      </c>
      <c r="D8260">
        <v>86</v>
      </c>
      <c r="E8260">
        <v>37</v>
      </c>
      <c r="F8260" t="s">
        <v>11111</v>
      </c>
      <c r="G8260">
        <v>1</v>
      </c>
      <c r="H8260">
        <v>0</v>
      </c>
    </row>
    <row r="8261" spans="1:8" x14ac:dyDescent="0.3">
      <c r="A8261" s="33">
        <v>110039</v>
      </c>
      <c r="B8261" t="s">
        <v>11825</v>
      </c>
      <c r="C8261">
        <v>54444.160000000003</v>
      </c>
      <c r="D8261">
        <v>86</v>
      </c>
      <c r="E8261">
        <v>15</v>
      </c>
      <c r="F8261" t="s">
        <v>11111</v>
      </c>
      <c r="G8261">
        <v>2</v>
      </c>
      <c r="H8261">
        <v>0</v>
      </c>
    </row>
    <row r="8262" spans="1:8" x14ac:dyDescent="0.3">
      <c r="A8262" s="33">
        <v>111771</v>
      </c>
      <c r="B8262" t="s">
        <v>11826</v>
      </c>
      <c r="C8262">
        <v>57824.17</v>
      </c>
      <c r="D8262">
        <v>86</v>
      </c>
      <c r="E8262">
        <v>15</v>
      </c>
      <c r="F8262" t="s">
        <v>11111</v>
      </c>
      <c r="G8262">
        <v>39</v>
      </c>
      <c r="H8262">
        <v>1</v>
      </c>
    </row>
    <row r="8263" spans="1:8" x14ac:dyDescent="0.3">
      <c r="A8263" s="33">
        <v>110675</v>
      </c>
      <c r="B8263" t="s">
        <v>11827</v>
      </c>
      <c r="C8263">
        <v>12902.37</v>
      </c>
      <c r="D8263">
        <v>86</v>
      </c>
      <c r="E8263">
        <v>68</v>
      </c>
      <c r="F8263" t="s">
        <v>11111</v>
      </c>
      <c r="G8263">
        <v>0</v>
      </c>
      <c r="H8263">
        <v>0</v>
      </c>
    </row>
    <row r="8264" spans="1:8" x14ac:dyDescent="0.3">
      <c r="A8264" s="33">
        <v>109363</v>
      </c>
      <c r="B8264" t="s">
        <v>11828</v>
      </c>
      <c r="C8264">
        <v>57042.94</v>
      </c>
      <c r="D8264">
        <v>86</v>
      </c>
      <c r="E8264">
        <v>15</v>
      </c>
      <c r="F8264" t="s">
        <v>11111</v>
      </c>
      <c r="G8264">
        <v>0</v>
      </c>
      <c r="H8264">
        <v>0</v>
      </c>
    </row>
    <row r="8265" spans="1:8" x14ac:dyDescent="0.3">
      <c r="A8265" s="33">
        <v>111626</v>
      </c>
      <c r="B8265" t="s">
        <v>11829</v>
      </c>
      <c r="C8265">
        <v>65615</v>
      </c>
      <c r="D8265">
        <v>86</v>
      </c>
      <c r="E8265">
        <v>15</v>
      </c>
      <c r="F8265" t="s">
        <v>11111</v>
      </c>
      <c r="G8265">
        <v>174</v>
      </c>
      <c r="H8265">
        <v>1</v>
      </c>
    </row>
    <row r="8266" spans="1:8" x14ac:dyDescent="0.3">
      <c r="A8266" s="33">
        <v>112951</v>
      </c>
      <c r="B8266" t="s">
        <v>11830</v>
      </c>
      <c r="C8266">
        <v>51988.58</v>
      </c>
      <c r="D8266">
        <v>86</v>
      </c>
      <c r="E8266">
        <v>280</v>
      </c>
      <c r="F8266" t="s">
        <v>11111</v>
      </c>
      <c r="G8266">
        <v>17</v>
      </c>
      <c r="H8266">
        <v>1</v>
      </c>
    </row>
    <row r="8267" spans="1:8" x14ac:dyDescent="0.3">
      <c r="A8267" s="33">
        <v>108772</v>
      </c>
      <c r="B8267" t="s">
        <v>11831</v>
      </c>
      <c r="C8267">
        <v>50269.1</v>
      </c>
      <c r="D8267">
        <v>86</v>
      </c>
      <c r="E8267">
        <v>15</v>
      </c>
      <c r="F8267" t="s">
        <v>11111</v>
      </c>
      <c r="G8267">
        <v>0</v>
      </c>
      <c r="H8267">
        <v>0</v>
      </c>
    </row>
    <row r="8268" spans="1:8" x14ac:dyDescent="0.3">
      <c r="A8268" t="s">
        <v>11832</v>
      </c>
      <c r="B8268" t="s">
        <v>11833</v>
      </c>
      <c r="C8268">
        <v>72155.210000000006</v>
      </c>
      <c r="D8268">
        <v>86</v>
      </c>
      <c r="E8268">
        <v>142</v>
      </c>
      <c r="F8268" t="s">
        <v>11111</v>
      </c>
      <c r="G8268">
        <v>0</v>
      </c>
      <c r="H8268">
        <v>0</v>
      </c>
    </row>
    <row r="8269" spans="1:8" x14ac:dyDescent="0.3">
      <c r="A8269" t="s">
        <v>11834</v>
      </c>
      <c r="B8269" t="s">
        <v>11835</v>
      </c>
      <c r="C8269">
        <v>73019.3</v>
      </c>
      <c r="D8269">
        <v>86</v>
      </c>
      <c r="E8269">
        <v>82</v>
      </c>
      <c r="F8269" t="s">
        <v>11111</v>
      </c>
      <c r="G8269">
        <v>2</v>
      </c>
      <c r="H8269">
        <v>0</v>
      </c>
    </row>
    <row r="8270" spans="1:8" x14ac:dyDescent="0.3">
      <c r="A8270" t="s">
        <v>11836</v>
      </c>
      <c r="B8270" t="s">
        <v>11835</v>
      </c>
      <c r="C8270">
        <v>64577.919999999998</v>
      </c>
      <c r="D8270">
        <v>86</v>
      </c>
      <c r="E8270">
        <v>82</v>
      </c>
      <c r="F8270" t="s">
        <v>11111</v>
      </c>
      <c r="G8270">
        <v>1</v>
      </c>
      <c r="H8270">
        <v>0</v>
      </c>
    </row>
    <row r="8271" spans="1:8" x14ac:dyDescent="0.3">
      <c r="A8271" s="33">
        <v>109179</v>
      </c>
      <c r="B8271" t="s">
        <v>11837</v>
      </c>
      <c r="C8271">
        <v>87972.3</v>
      </c>
      <c r="D8271">
        <v>86</v>
      </c>
      <c r="E8271">
        <v>146</v>
      </c>
      <c r="F8271" t="s">
        <v>11111</v>
      </c>
      <c r="G8271">
        <v>0</v>
      </c>
      <c r="H8271">
        <v>0</v>
      </c>
    </row>
    <row r="8272" spans="1:8" x14ac:dyDescent="0.3">
      <c r="A8272" t="s">
        <v>11838</v>
      </c>
      <c r="B8272" t="s">
        <v>11839</v>
      </c>
      <c r="C8272">
        <v>75205</v>
      </c>
      <c r="D8272">
        <v>86</v>
      </c>
      <c r="E8272">
        <v>177</v>
      </c>
      <c r="F8272" t="s">
        <v>11111</v>
      </c>
      <c r="G8272">
        <v>28</v>
      </c>
      <c r="H8272">
        <v>1</v>
      </c>
    </row>
    <row r="8273" spans="1:8" x14ac:dyDescent="0.3">
      <c r="A8273" t="s">
        <v>17347</v>
      </c>
      <c r="B8273" t="s">
        <v>17348</v>
      </c>
      <c r="C8273">
        <v>72212</v>
      </c>
      <c r="D8273">
        <v>86</v>
      </c>
      <c r="E8273">
        <v>177</v>
      </c>
      <c r="F8273" t="s">
        <v>11111</v>
      </c>
      <c r="G8273">
        <v>50</v>
      </c>
      <c r="H8273">
        <v>1</v>
      </c>
    </row>
    <row r="8274" spans="1:8" x14ac:dyDescent="0.3">
      <c r="A8274" t="s">
        <v>11840</v>
      </c>
      <c r="B8274" t="s">
        <v>11841</v>
      </c>
      <c r="C8274">
        <v>64118.73</v>
      </c>
      <c r="D8274">
        <v>86</v>
      </c>
      <c r="E8274">
        <v>177</v>
      </c>
      <c r="F8274" t="s">
        <v>11111</v>
      </c>
      <c r="G8274">
        <v>2</v>
      </c>
      <c r="H8274">
        <v>0</v>
      </c>
    </row>
    <row r="8275" spans="1:8" x14ac:dyDescent="0.3">
      <c r="A8275" s="33">
        <v>111388</v>
      </c>
      <c r="B8275" t="s">
        <v>11842</v>
      </c>
      <c r="C8275">
        <v>42288</v>
      </c>
      <c r="D8275">
        <v>86</v>
      </c>
      <c r="E8275">
        <v>141</v>
      </c>
      <c r="F8275" t="s">
        <v>11111</v>
      </c>
      <c r="G8275">
        <v>0</v>
      </c>
      <c r="H8275">
        <v>0</v>
      </c>
    </row>
    <row r="8276" spans="1:8" x14ac:dyDescent="0.3">
      <c r="A8276" s="33">
        <v>150120</v>
      </c>
      <c r="B8276" t="s">
        <v>17206</v>
      </c>
      <c r="C8276">
        <v>0</v>
      </c>
      <c r="D8276">
        <v>86</v>
      </c>
      <c r="E8276">
        <v>335</v>
      </c>
      <c r="F8276" t="s">
        <v>11111</v>
      </c>
      <c r="G8276">
        <v>0</v>
      </c>
      <c r="H8276">
        <v>0</v>
      </c>
    </row>
    <row r="8277" spans="1:8" x14ac:dyDescent="0.3">
      <c r="A8277" s="33">
        <v>108498</v>
      </c>
      <c r="B8277" t="s">
        <v>11843</v>
      </c>
      <c r="C8277">
        <v>12902.37</v>
      </c>
      <c r="D8277">
        <v>86</v>
      </c>
      <c r="E8277">
        <v>68</v>
      </c>
      <c r="F8277" t="s">
        <v>11111</v>
      </c>
      <c r="G8277">
        <v>0</v>
      </c>
      <c r="H8277">
        <v>0</v>
      </c>
    </row>
    <row r="8278" spans="1:8" x14ac:dyDescent="0.3">
      <c r="A8278" t="s">
        <v>16977</v>
      </c>
      <c r="B8278" t="s">
        <v>16978</v>
      </c>
      <c r="C8278">
        <v>82809</v>
      </c>
      <c r="D8278">
        <v>86</v>
      </c>
      <c r="E8278">
        <v>142</v>
      </c>
      <c r="F8278" t="s">
        <v>11111</v>
      </c>
      <c r="G8278">
        <v>64</v>
      </c>
      <c r="H8278">
        <v>1</v>
      </c>
    </row>
    <row r="8279" spans="1:8" x14ac:dyDescent="0.3">
      <c r="A8279" t="s">
        <v>11844</v>
      </c>
      <c r="B8279" t="s">
        <v>11845</v>
      </c>
      <c r="C8279">
        <v>64490.03</v>
      </c>
      <c r="D8279">
        <v>86</v>
      </c>
      <c r="E8279">
        <v>142</v>
      </c>
      <c r="F8279" t="s">
        <v>11111</v>
      </c>
      <c r="G8279">
        <v>1</v>
      </c>
      <c r="H8279">
        <v>0</v>
      </c>
    </row>
    <row r="8280" spans="1:8" x14ac:dyDescent="0.3">
      <c r="A8280" s="33">
        <v>150050</v>
      </c>
      <c r="B8280" t="s">
        <v>16887</v>
      </c>
      <c r="C8280">
        <v>35921.89</v>
      </c>
      <c r="D8280">
        <v>86</v>
      </c>
      <c r="E8280">
        <v>139</v>
      </c>
      <c r="F8280" t="s">
        <v>11111</v>
      </c>
      <c r="G8280">
        <v>0</v>
      </c>
      <c r="H8280">
        <v>0</v>
      </c>
    </row>
    <row r="8281" spans="1:8" x14ac:dyDescent="0.3">
      <c r="A8281" s="33">
        <v>112541</v>
      </c>
      <c r="B8281" t="s">
        <v>11846</v>
      </c>
      <c r="C8281">
        <v>43500</v>
      </c>
      <c r="D8281">
        <v>86</v>
      </c>
      <c r="E8281">
        <v>139</v>
      </c>
      <c r="F8281" t="s">
        <v>11111</v>
      </c>
      <c r="G8281">
        <v>3</v>
      </c>
      <c r="H8281">
        <v>0</v>
      </c>
    </row>
    <row r="8282" spans="1:8" x14ac:dyDescent="0.3">
      <c r="A8282" s="33">
        <v>110069</v>
      </c>
      <c r="B8282" t="s">
        <v>11847</v>
      </c>
      <c r="C8282">
        <v>42733.99</v>
      </c>
      <c r="D8282">
        <v>86</v>
      </c>
      <c r="E8282">
        <v>139</v>
      </c>
      <c r="F8282" t="s">
        <v>11111</v>
      </c>
      <c r="G8282">
        <v>0</v>
      </c>
      <c r="H8282">
        <v>0</v>
      </c>
    </row>
    <row r="8283" spans="1:8" x14ac:dyDescent="0.3">
      <c r="A8283" s="33">
        <v>108486</v>
      </c>
      <c r="B8283" t="s">
        <v>11848</v>
      </c>
      <c r="C8283">
        <v>46500</v>
      </c>
      <c r="D8283">
        <v>86</v>
      </c>
      <c r="E8283">
        <v>37</v>
      </c>
      <c r="F8283" t="s">
        <v>11111</v>
      </c>
      <c r="G8283">
        <v>871</v>
      </c>
      <c r="H8283">
        <v>1</v>
      </c>
    </row>
    <row r="8284" spans="1:8" x14ac:dyDescent="0.3">
      <c r="A8284" s="33">
        <v>112916</v>
      </c>
      <c r="B8284" t="s">
        <v>11849</v>
      </c>
      <c r="C8284">
        <v>36611.68</v>
      </c>
      <c r="D8284">
        <v>86</v>
      </c>
      <c r="E8284">
        <v>314</v>
      </c>
      <c r="F8284" t="s">
        <v>11111</v>
      </c>
      <c r="G8284">
        <v>0</v>
      </c>
      <c r="H8284">
        <v>0</v>
      </c>
    </row>
    <row r="8285" spans="1:8" x14ac:dyDescent="0.3">
      <c r="A8285" s="33">
        <v>112680</v>
      </c>
      <c r="B8285" t="s">
        <v>11850</v>
      </c>
      <c r="C8285">
        <v>43500</v>
      </c>
      <c r="D8285">
        <v>86</v>
      </c>
      <c r="E8285">
        <v>314</v>
      </c>
      <c r="F8285" t="s">
        <v>11111</v>
      </c>
      <c r="G8285">
        <v>493</v>
      </c>
      <c r="H8285">
        <v>1</v>
      </c>
    </row>
    <row r="8286" spans="1:8" x14ac:dyDescent="0.3">
      <c r="A8286" s="33">
        <v>111676</v>
      </c>
      <c r="B8286" t="s">
        <v>11851</v>
      </c>
      <c r="C8286">
        <v>41968.86</v>
      </c>
      <c r="D8286">
        <v>86</v>
      </c>
      <c r="E8286">
        <v>186</v>
      </c>
      <c r="F8286" t="s">
        <v>11111</v>
      </c>
      <c r="G8286">
        <v>0</v>
      </c>
      <c r="H8286">
        <v>0</v>
      </c>
    </row>
    <row r="8287" spans="1:8" x14ac:dyDescent="0.3">
      <c r="A8287" s="33">
        <v>150067</v>
      </c>
      <c r="B8287" t="s">
        <v>16958</v>
      </c>
      <c r="C8287">
        <v>34726</v>
      </c>
      <c r="D8287">
        <v>86</v>
      </c>
      <c r="E8287">
        <v>335</v>
      </c>
      <c r="F8287" t="s">
        <v>11111</v>
      </c>
      <c r="G8287">
        <v>0</v>
      </c>
      <c r="H8287">
        <v>0</v>
      </c>
    </row>
    <row r="8288" spans="1:8" x14ac:dyDescent="0.3">
      <c r="A8288" s="33">
        <v>150001</v>
      </c>
      <c r="B8288" t="s">
        <v>11852</v>
      </c>
      <c r="C8288">
        <v>59730.09</v>
      </c>
      <c r="D8288">
        <v>86</v>
      </c>
      <c r="E8288">
        <v>139</v>
      </c>
      <c r="F8288" t="s">
        <v>11111</v>
      </c>
      <c r="G8288">
        <v>32</v>
      </c>
      <c r="H8288">
        <v>1</v>
      </c>
    </row>
    <row r="8289" spans="1:8" x14ac:dyDescent="0.3">
      <c r="A8289" s="33">
        <v>112891</v>
      </c>
      <c r="B8289" t="s">
        <v>11853</v>
      </c>
      <c r="C8289">
        <v>46682.54</v>
      </c>
      <c r="D8289">
        <v>86</v>
      </c>
      <c r="E8289">
        <v>329</v>
      </c>
      <c r="F8289" t="s">
        <v>11111</v>
      </c>
      <c r="G8289">
        <v>3</v>
      </c>
      <c r="H8289">
        <v>0</v>
      </c>
    </row>
    <row r="8290" spans="1:8" x14ac:dyDescent="0.3">
      <c r="A8290" s="33">
        <v>112253</v>
      </c>
      <c r="B8290" t="s">
        <v>11854</v>
      </c>
      <c r="C8290">
        <v>67155.42</v>
      </c>
      <c r="D8290">
        <v>86</v>
      </c>
      <c r="E8290">
        <v>141</v>
      </c>
      <c r="F8290" t="s">
        <v>11111</v>
      </c>
      <c r="G8290">
        <v>2</v>
      </c>
      <c r="H8290">
        <v>0</v>
      </c>
    </row>
    <row r="8291" spans="1:8" x14ac:dyDescent="0.3">
      <c r="A8291" s="33">
        <v>111635</v>
      </c>
      <c r="B8291" t="s">
        <v>11855</v>
      </c>
      <c r="C8291">
        <v>82558.740000000005</v>
      </c>
      <c r="D8291">
        <v>86</v>
      </c>
      <c r="E8291">
        <v>61</v>
      </c>
      <c r="F8291" t="s">
        <v>11111</v>
      </c>
      <c r="G8291">
        <v>0</v>
      </c>
      <c r="H8291">
        <v>0</v>
      </c>
    </row>
    <row r="8292" spans="1:8" x14ac:dyDescent="0.3">
      <c r="A8292" s="33">
        <v>110927</v>
      </c>
      <c r="B8292" t="s">
        <v>11856</v>
      </c>
      <c r="C8292">
        <v>67116</v>
      </c>
      <c r="D8292">
        <v>86</v>
      </c>
      <c r="E8292">
        <v>139</v>
      </c>
      <c r="F8292" t="s">
        <v>11111</v>
      </c>
      <c r="G8292">
        <v>61</v>
      </c>
      <c r="H8292">
        <v>1</v>
      </c>
    </row>
    <row r="8293" spans="1:8" x14ac:dyDescent="0.3">
      <c r="A8293" s="33">
        <v>110713</v>
      </c>
      <c r="B8293" t="s">
        <v>11857</v>
      </c>
      <c r="C8293">
        <v>61116.46</v>
      </c>
      <c r="D8293">
        <v>86</v>
      </c>
      <c r="E8293">
        <v>37</v>
      </c>
      <c r="F8293" t="s">
        <v>11111</v>
      </c>
      <c r="G8293">
        <v>1</v>
      </c>
      <c r="H8293">
        <v>0</v>
      </c>
    </row>
    <row r="8294" spans="1:8" x14ac:dyDescent="0.3">
      <c r="A8294" s="33">
        <v>111652</v>
      </c>
      <c r="B8294" t="s">
        <v>11858</v>
      </c>
      <c r="C8294">
        <v>63994.400000000001</v>
      </c>
      <c r="D8294">
        <v>86</v>
      </c>
      <c r="E8294">
        <v>141</v>
      </c>
      <c r="F8294" t="s">
        <v>11111</v>
      </c>
      <c r="G8294">
        <v>4</v>
      </c>
      <c r="H8294">
        <v>0</v>
      </c>
    </row>
    <row r="8295" spans="1:8" x14ac:dyDescent="0.3">
      <c r="A8295" s="33">
        <v>109743</v>
      </c>
      <c r="B8295" t="s">
        <v>11859</v>
      </c>
      <c r="C8295">
        <v>48500</v>
      </c>
      <c r="D8295">
        <v>86</v>
      </c>
      <c r="E8295">
        <v>37</v>
      </c>
      <c r="F8295" t="s">
        <v>11111</v>
      </c>
      <c r="G8295">
        <v>23</v>
      </c>
      <c r="H8295">
        <v>1</v>
      </c>
    </row>
    <row r="8296" spans="1:8" x14ac:dyDescent="0.3">
      <c r="A8296" s="33">
        <v>112715</v>
      </c>
      <c r="B8296" t="s">
        <v>11860</v>
      </c>
      <c r="C8296">
        <v>43704.79</v>
      </c>
      <c r="D8296">
        <v>86</v>
      </c>
      <c r="E8296">
        <v>139</v>
      </c>
      <c r="F8296" t="s">
        <v>11111</v>
      </c>
      <c r="G8296">
        <v>1</v>
      </c>
      <c r="H8296">
        <v>0</v>
      </c>
    </row>
    <row r="8297" spans="1:8" x14ac:dyDescent="0.3">
      <c r="A8297" s="33">
        <v>110574</v>
      </c>
      <c r="B8297" t="s">
        <v>11861</v>
      </c>
      <c r="C8297">
        <v>44084.94</v>
      </c>
      <c r="D8297">
        <v>86</v>
      </c>
      <c r="E8297">
        <v>139</v>
      </c>
      <c r="F8297" t="s">
        <v>11111</v>
      </c>
      <c r="G8297">
        <v>0</v>
      </c>
      <c r="H8297">
        <v>0</v>
      </c>
    </row>
    <row r="8298" spans="1:8" x14ac:dyDescent="0.3">
      <c r="A8298" s="33">
        <v>110194</v>
      </c>
      <c r="B8298" t="s">
        <v>11862</v>
      </c>
      <c r="C8298">
        <v>50079</v>
      </c>
      <c r="D8298">
        <v>86</v>
      </c>
      <c r="E8298">
        <v>15</v>
      </c>
      <c r="F8298" t="s">
        <v>11111</v>
      </c>
      <c r="G8298">
        <v>0</v>
      </c>
      <c r="H8298">
        <v>0</v>
      </c>
    </row>
    <row r="8299" spans="1:8" x14ac:dyDescent="0.3">
      <c r="A8299" t="s">
        <v>11863</v>
      </c>
      <c r="B8299" t="s">
        <v>11864</v>
      </c>
      <c r="C8299">
        <v>67323.89</v>
      </c>
      <c r="D8299">
        <v>86</v>
      </c>
      <c r="E8299">
        <v>142</v>
      </c>
      <c r="F8299" t="s">
        <v>11111</v>
      </c>
      <c r="G8299">
        <v>0</v>
      </c>
      <c r="H8299">
        <v>0</v>
      </c>
    </row>
    <row r="8300" spans="1:8" x14ac:dyDescent="0.3">
      <c r="A8300" t="s">
        <v>11865</v>
      </c>
      <c r="B8300" t="s">
        <v>11866</v>
      </c>
      <c r="C8300">
        <v>64117.5</v>
      </c>
      <c r="D8300">
        <v>86</v>
      </c>
      <c r="E8300">
        <v>142</v>
      </c>
      <c r="F8300" t="s">
        <v>11111</v>
      </c>
      <c r="G8300">
        <v>1</v>
      </c>
      <c r="H8300">
        <v>0</v>
      </c>
    </row>
    <row r="8301" spans="1:8" x14ac:dyDescent="0.3">
      <c r="A8301" s="33">
        <v>108944</v>
      </c>
      <c r="B8301" t="s">
        <v>11867</v>
      </c>
      <c r="C8301">
        <v>12902.37</v>
      </c>
      <c r="D8301">
        <v>86</v>
      </c>
      <c r="E8301">
        <v>68</v>
      </c>
      <c r="F8301" t="s">
        <v>11111</v>
      </c>
      <c r="G8301">
        <v>0</v>
      </c>
      <c r="H8301">
        <v>0</v>
      </c>
    </row>
    <row r="8302" spans="1:8" x14ac:dyDescent="0.3">
      <c r="A8302" s="33">
        <v>111396</v>
      </c>
      <c r="B8302" t="s">
        <v>11868</v>
      </c>
      <c r="C8302">
        <v>51636</v>
      </c>
      <c r="D8302">
        <v>86</v>
      </c>
      <c r="E8302">
        <v>141</v>
      </c>
      <c r="F8302" t="s">
        <v>11111</v>
      </c>
      <c r="G8302">
        <v>189</v>
      </c>
      <c r="H8302">
        <v>1</v>
      </c>
    </row>
    <row r="8303" spans="1:8" x14ac:dyDescent="0.3">
      <c r="A8303" s="33">
        <v>111675</v>
      </c>
      <c r="B8303" t="s">
        <v>11869</v>
      </c>
      <c r="C8303">
        <v>44084.94</v>
      </c>
      <c r="D8303">
        <v>86</v>
      </c>
      <c r="E8303">
        <v>186</v>
      </c>
      <c r="F8303" t="s">
        <v>11111</v>
      </c>
      <c r="G8303">
        <v>2</v>
      </c>
      <c r="H8303">
        <v>0</v>
      </c>
    </row>
    <row r="8304" spans="1:8" x14ac:dyDescent="0.3">
      <c r="A8304" s="33">
        <v>150105</v>
      </c>
      <c r="B8304" t="s">
        <v>17085</v>
      </c>
      <c r="C8304">
        <v>0</v>
      </c>
      <c r="D8304">
        <v>86</v>
      </c>
      <c r="E8304">
        <v>335</v>
      </c>
      <c r="F8304" t="s">
        <v>11111</v>
      </c>
      <c r="G8304">
        <v>0</v>
      </c>
      <c r="H8304">
        <v>0</v>
      </c>
    </row>
    <row r="8305" spans="1:8" x14ac:dyDescent="0.3">
      <c r="A8305" s="33">
        <v>150063</v>
      </c>
      <c r="B8305" t="s">
        <v>16949</v>
      </c>
      <c r="C8305">
        <v>64547</v>
      </c>
      <c r="D8305">
        <v>86</v>
      </c>
      <c r="E8305">
        <v>335</v>
      </c>
      <c r="F8305" t="s">
        <v>11111</v>
      </c>
      <c r="G8305">
        <v>0</v>
      </c>
      <c r="H8305">
        <v>0</v>
      </c>
    </row>
    <row r="8306" spans="1:8" x14ac:dyDescent="0.3">
      <c r="A8306" s="33">
        <v>150078</v>
      </c>
      <c r="B8306" t="s">
        <v>16979</v>
      </c>
      <c r="C8306">
        <v>49632</v>
      </c>
      <c r="D8306">
        <v>86</v>
      </c>
      <c r="E8306">
        <v>335</v>
      </c>
      <c r="F8306" t="s">
        <v>11111</v>
      </c>
      <c r="G8306">
        <v>0</v>
      </c>
      <c r="H8306">
        <v>0</v>
      </c>
    </row>
    <row r="8307" spans="1:8" x14ac:dyDescent="0.3">
      <c r="A8307" t="s">
        <v>11870</v>
      </c>
      <c r="B8307" t="s">
        <v>11871</v>
      </c>
      <c r="C8307">
        <v>0</v>
      </c>
      <c r="D8307">
        <v>86</v>
      </c>
      <c r="E8307">
        <v>177</v>
      </c>
      <c r="F8307" t="s">
        <v>11111</v>
      </c>
      <c r="G8307">
        <v>0</v>
      </c>
      <c r="H8307">
        <v>0</v>
      </c>
    </row>
    <row r="8308" spans="1:8" x14ac:dyDescent="0.3">
      <c r="A8308" s="33">
        <v>109432</v>
      </c>
      <c r="B8308" t="s">
        <v>11872</v>
      </c>
      <c r="C8308">
        <v>62033.23</v>
      </c>
      <c r="D8308">
        <v>86</v>
      </c>
      <c r="E8308">
        <v>37</v>
      </c>
      <c r="F8308" t="s">
        <v>11111</v>
      </c>
      <c r="G8308">
        <v>0</v>
      </c>
      <c r="H8308">
        <v>0</v>
      </c>
    </row>
    <row r="8309" spans="1:8" x14ac:dyDescent="0.3">
      <c r="A8309" s="33">
        <v>111645</v>
      </c>
      <c r="B8309" t="s">
        <v>11873</v>
      </c>
      <c r="C8309">
        <v>76295.75</v>
      </c>
      <c r="D8309">
        <v>86</v>
      </c>
      <c r="E8309">
        <v>141</v>
      </c>
      <c r="F8309" t="s">
        <v>11111</v>
      </c>
      <c r="G8309">
        <v>0</v>
      </c>
      <c r="H8309">
        <v>0</v>
      </c>
    </row>
    <row r="8310" spans="1:8" x14ac:dyDescent="0.3">
      <c r="A8310" s="33">
        <v>150119</v>
      </c>
      <c r="B8310" t="s">
        <v>17319</v>
      </c>
      <c r="C8310">
        <v>0</v>
      </c>
      <c r="D8310">
        <v>86</v>
      </c>
      <c r="E8310">
        <v>85</v>
      </c>
      <c r="F8310" t="s">
        <v>11111</v>
      </c>
      <c r="G8310">
        <v>0</v>
      </c>
      <c r="H8310">
        <v>0</v>
      </c>
    </row>
    <row r="8311" spans="1:8" x14ac:dyDescent="0.3">
      <c r="A8311" s="33">
        <v>112819</v>
      </c>
      <c r="B8311" t="s">
        <v>11874</v>
      </c>
      <c r="C8311">
        <v>63789</v>
      </c>
      <c r="D8311">
        <v>86</v>
      </c>
      <c r="E8311">
        <v>322</v>
      </c>
      <c r="F8311" t="s">
        <v>11111</v>
      </c>
      <c r="G8311">
        <v>8</v>
      </c>
      <c r="H8311">
        <v>0</v>
      </c>
    </row>
    <row r="8312" spans="1:8" x14ac:dyDescent="0.3">
      <c r="A8312" s="33">
        <v>112746</v>
      </c>
      <c r="B8312" t="s">
        <v>11875</v>
      </c>
      <c r="C8312">
        <v>0</v>
      </c>
      <c r="D8312">
        <v>86</v>
      </c>
      <c r="E8312">
        <v>280</v>
      </c>
      <c r="F8312" t="s">
        <v>11111</v>
      </c>
      <c r="G8312">
        <v>0</v>
      </c>
      <c r="H8312">
        <v>0</v>
      </c>
    </row>
    <row r="8313" spans="1:8" x14ac:dyDescent="0.3">
      <c r="A8313" s="33">
        <v>108885</v>
      </c>
      <c r="B8313" t="s">
        <v>11876</v>
      </c>
      <c r="C8313">
        <v>98025.45</v>
      </c>
      <c r="D8313">
        <v>86</v>
      </c>
      <c r="E8313">
        <v>15</v>
      </c>
      <c r="F8313" t="s">
        <v>11111</v>
      </c>
      <c r="G8313">
        <v>94</v>
      </c>
      <c r="H8313">
        <v>1</v>
      </c>
    </row>
    <row r="8314" spans="1:8" x14ac:dyDescent="0.3">
      <c r="A8314" s="33">
        <v>112559</v>
      </c>
      <c r="B8314" t="s">
        <v>11877</v>
      </c>
      <c r="C8314">
        <v>60871.34</v>
      </c>
      <c r="D8314">
        <v>86</v>
      </c>
      <c r="E8314">
        <v>141</v>
      </c>
      <c r="F8314" t="s">
        <v>11111</v>
      </c>
      <c r="G8314">
        <v>0</v>
      </c>
      <c r="H8314">
        <v>0</v>
      </c>
    </row>
    <row r="8315" spans="1:8" x14ac:dyDescent="0.3">
      <c r="A8315" s="33">
        <v>110589</v>
      </c>
      <c r="B8315" t="s">
        <v>11878</v>
      </c>
      <c r="C8315">
        <v>54847</v>
      </c>
      <c r="D8315">
        <v>86</v>
      </c>
      <c r="E8315">
        <v>139</v>
      </c>
      <c r="F8315" t="s">
        <v>11111</v>
      </c>
      <c r="G8315">
        <v>0</v>
      </c>
      <c r="H8315">
        <v>0</v>
      </c>
    </row>
    <row r="8316" spans="1:8" x14ac:dyDescent="0.3">
      <c r="A8316" s="33">
        <v>111617</v>
      </c>
      <c r="B8316" t="s">
        <v>11879</v>
      </c>
      <c r="C8316">
        <v>63188.4</v>
      </c>
      <c r="D8316">
        <v>86</v>
      </c>
      <c r="E8316">
        <v>37</v>
      </c>
      <c r="F8316" t="s">
        <v>11111</v>
      </c>
      <c r="G8316">
        <v>0</v>
      </c>
      <c r="H8316">
        <v>0</v>
      </c>
    </row>
    <row r="8317" spans="1:8" x14ac:dyDescent="0.3">
      <c r="A8317" s="33">
        <v>108158</v>
      </c>
      <c r="B8317" t="s">
        <v>11880</v>
      </c>
      <c r="C8317">
        <v>63188.4</v>
      </c>
      <c r="D8317">
        <v>86</v>
      </c>
      <c r="E8317">
        <v>141</v>
      </c>
      <c r="F8317" t="s">
        <v>11111</v>
      </c>
      <c r="G8317">
        <v>0</v>
      </c>
      <c r="H8317">
        <v>0</v>
      </c>
    </row>
    <row r="8318" spans="1:8" x14ac:dyDescent="0.3">
      <c r="A8318" t="s">
        <v>11881</v>
      </c>
      <c r="B8318" t="s">
        <v>11882</v>
      </c>
      <c r="C8318">
        <v>120285</v>
      </c>
      <c r="D8318">
        <v>86</v>
      </c>
      <c r="E8318">
        <v>142</v>
      </c>
      <c r="F8318" t="s">
        <v>11111</v>
      </c>
      <c r="G8318">
        <v>16</v>
      </c>
      <c r="H8318">
        <v>1</v>
      </c>
    </row>
    <row r="8319" spans="1:8" x14ac:dyDescent="0.3">
      <c r="A8319" s="33">
        <v>111830</v>
      </c>
      <c r="B8319" t="s">
        <v>11883</v>
      </c>
      <c r="C8319">
        <v>56566.63</v>
      </c>
      <c r="D8319">
        <v>86</v>
      </c>
      <c r="E8319">
        <v>139</v>
      </c>
      <c r="F8319" t="s">
        <v>11111</v>
      </c>
      <c r="G8319">
        <v>1</v>
      </c>
      <c r="H8319">
        <v>0</v>
      </c>
    </row>
    <row r="8320" spans="1:8" x14ac:dyDescent="0.3">
      <c r="A8320" s="33">
        <v>110027</v>
      </c>
      <c r="B8320" t="s">
        <v>11884</v>
      </c>
      <c r="C8320">
        <v>67747.520000000004</v>
      </c>
      <c r="D8320">
        <v>86</v>
      </c>
      <c r="E8320">
        <v>37</v>
      </c>
      <c r="F8320" t="s">
        <v>11111</v>
      </c>
      <c r="G8320">
        <v>1</v>
      </c>
      <c r="H8320">
        <v>0</v>
      </c>
    </row>
    <row r="8321" spans="1:8" x14ac:dyDescent="0.3">
      <c r="A8321" s="33">
        <v>111949</v>
      </c>
      <c r="B8321" t="s">
        <v>11885</v>
      </c>
      <c r="C8321">
        <v>77207.73</v>
      </c>
      <c r="D8321">
        <v>86</v>
      </c>
      <c r="E8321">
        <v>255</v>
      </c>
      <c r="F8321" t="s">
        <v>11111</v>
      </c>
      <c r="G8321">
        <v>0</v>
      </c>
      <c r="H8321">
        <v>0</v>
      </c>
    </row>
    <row r="8322" spans="1:8" x14ac:dyDescent="0.3">
      <c r="A8322" s="33">
        <v>109455</v>
      </c>
      <c r="B8322" t="s">
        <v>11886</v>
      </c>
      <c r="C8322">
        <v>106164.12</v>
      </c>
      <c r="D8322">
        <v>86</v>
      </c>
      <c r="E8322">
        <v>55</v>
      </c>
      <c r="F8322" t="s">
        <v>11111</v>
      </c>
      <c r="G8322">
        <v>0</v>
      </c>
      <c r="H8322">
        <v>0</v>
      </c>
    </row>
    <row r="8323" spans="1:8" x14ac:dyDescent="0.3">
      <c r="A8323" t="s">
        <v>11887</v>
      </c>
      <c r="B8323" t="s">
        <v>11888</v>
      </c>
      <c r="C8323">
        <v>129637</v>
      </c>
      <c r="D8323">
        <v>86</v>
      </c>
      <c r="E8323">
        <v>142</v>
      </c>
      <c r="F8323" t="s">
        <v>11111</v>
      </c>
      <c r="G8323">
        <v>8</v>
      </c>
      <c r="H8323">
        <v>0</v>
      </c>
    </row>
    <row r="8324" spans="1:8" x14ac:dyDescent="0.3">
      <c r="A8324" t="s">
        <v>11889</v>
      </c>
      <c r="B8324" t="s">
        <v>11890</v>
      </c>
      <c r="C8324">
        <v>93209.86</v>
      </c>
      <c r="D8324">
        <v>86</v>
      </c>
      <c r="E8324">
        <v>177</v>
      </c>
      <c r="F8324" t="s">
        <v>11111</v>
      </c>
      <c r="G8324">
        <v>0</v>
      </c>
      <c r="H8324">
        <v>0</v>
      </c>
    </row>
    <row r="8325" spans="1:8" x14ac:dyDescent="0.3">
      <c r="A8325" s="33">
        <v>108693</v>
      </c>
      <c r="B8325" t="s">
        <v>11891</v>
      </c>
      <c r="C8325">
        <v>122394.42</v>
      </c>
      <c r="D8325">
        <v>86</v>
      </c>
      <c r="E8325">
        <v>15</v>
      </c>
      <c r="F8325" t="s">
        <v>11111</v>
      </c>
      <c r="G8325">
        <v>13</v>
      </c>
      <c r="H8325">
        <v>1</v>
      </c>
    </row>
    <row r="8326" spans="1:8" x14ac:dyDescent="0.3">
      <c r="A8326" s="33">
        <v>111906</v>
      </c>
      <c r="B8326" t="s">
        <v>11892</v>
      </c>
      <c r="C8326">
        <v>73476</v>
      </c>
      <c r="D8326">
        <v>86</v>
      </c>
      <c r="E8326">
        <v>141</v>
      </c>
      <c r="F8326" t="s">
        <v>11111</v>
      </c>
      <c r="G8326">
        <v>108</v>
      </c>
      <c r="H8326">
        <v>1</v>
      </c>
    </row>
    <row r="8327" spans="1:8" x14ac:dyDescent="0.3">
      <c r="A8327" s="33">
        <v>110774</v>
      </c>
      <c r="B8327" t="s">
        <v>11893</v>
      </c>
      <c r="C8327">
        <v>77999</v>
      </c>
      <c r="D8327">
        <v>86</v>
      </c>
      <c r="E8327">
        <v>139</v>
      </c>
      <c r="F8327" t="s">
        <v>11111</v>
      </c>
      <c r="G8327">
        <v>119</v>
      </c>
      <c r="H8327">
        <v>1</v>
      </c>
    </row>
    <row r="8328" spans="1:8" x14ac:dyDescent="0.3">
      <c r="A8328" s="33">
        <v>108640</v>
      </c>
      <c r="B8328" t="s">
        <v>11894</v>
      </c>
      <c r="C8328">
        <v>72372.09</v>
      </c>
      <c r="D8328">
        <v>86</v>
      </c>
      <c r="E8328">
        <v>37</v>
      </c>
      <c r="F8328" t="s">
        <v>11111</v>
      </c>
      <c r="G8328">
        <v>1</v>
      </c>
      <c r="H8328">
        <v>0</v>
      </c>
    </row>
    <row r="8329" spans="1:8" x14ac:dyDescent="0.3">
      <c r="A8329" s="33">
        <v>110025</v>
      </c>
      <c r="B8329" t="s">
        <v>11895</v>
      </c>
      <c r="C8329">
        <v>12902.37</v>
      </c>
      <c r="D8329">
        <v>86</v>
      </c>
      <c r="E8329">
        <v>68</v>
      </c>
      <c r="F8329" t="s">
        <v>11111</v>
      </c>
      <c r="G8329">
        <v>1</v>
      </c>
      <c r="H8329">
        <v>0</v>
      </c>
    </row>
    <row r="8330" spans="1:8" x14ac:dyDescent="0.3">
      <c r="A8330" s="33">
        <v>108389</v>
      </c>
      <c r="B8330" t="s">
        <v>11896</v>
      </c>
      <c r="C8330">
        <v>77973.710000000006</v>
      </c>
      <c r="D8330">
        <v>86</v>
      </c>
      <c r="E8330">
        <v>141</v>
      </c>
      <c r="F8330" t="s">
        <v>11111</v>
      </c>
      <c r="G8330">
        <v>0</v>
      </c>
      <c r="H8330">
        <v>0</v>
      </c>
    </row>
    <row r="8331" spans="1:8" x14ac:dyDescent="0.3">
      <c r="A8331" t="s">
        <v>11897</v>
      </c>
      <c r="B8331" t="s">
        <v>11898</v>
      </c>
      <c r="C8331">
        <v>119934.05</v>
      </c>
      <c r="D8331">
        <v>86</v>
      </c>
      <c r="E8331">
        <v>142</v>
      </c>
      <c r="F8331" t="s">
        <v>11111</v>
      </c>
      <c r="G8331">
        <v>0</v>
      </c>
      <c r="H8331">
        <v>0</v>
      </c>
    </row>
    <row r="8332" spans="1:8" x14ac:dyDescent="0.3">
      <c r="A8332" t="s">
        <v>11899</v>
      </c>
      <c r="B8332" t="s">
        <v>11900</v>
      </c>
      <c r="C8332">
        <v>109776.44</v>
      </c>
      <c r="D8332">
        <v>86</v>
      </c>
      <c r="E8332">
        <v>142</v>
      </c>
      <c r="F8332" t="s">
        <v>11111</v>
      </c>
      <c r="G8332">
        <v>0</v>
      </c>
      <c r="H8332">
        <v>0</v>
      </c>
    </row>
    <row r="8333" spans="1:8" x14ac:dyDescent="0.3">
      <c r="A8333" t="s">
        <v>16980</v>
      </c>
      <c r="B8333" t="s">
        <v>16981</v>
      </c>
      <c r="C8333">
        <v>81981</v>
      </c>
      <c r="D8333">
        <v>86</v>
      </c>
      <c r="E8333">
        <v>142</v>
      </c>
      <c r="F8333" t="s">
        <v>11111</v>
      </c>
      <c r="G8333">
        <v>12</v>
      </c>
      <c r="H8333">
        <v>1</v>
      </c>
    </row>
    <row r="8334" spans="1:8" x14ac:dyDescent="0.3">
      <c r="A8334" t="s">
        <v>11901</v>
      </c>
      <c r="B8334" t="s">
        <v>11902</v>
      </c>
      <c r="C8334">
        <v>96369.44</v>
      </c>
      <c r="D8334">
        <v>86</v>
      </c>
      <c r="E8334">
        <v>142</v>
      </c>
      <c r="F8334" t="s">
        <v>11111</v>
      </c>
      <c r="G8334">
        <v>3</v>
      </c>
      <c r="H8334">
        <v>0</v>
      </c>
    </row>
    <row r="8335" spans="1:8" x14ac:dyDescent="0.3">
      <c r="A8335" t="s">
        <v>11903</v>
      </c>
      <c r="B8335" t="s">
        <v>11904</v>
      </c>
      <c r="C8335">
        <v>79387.25</v>
      </c>
      <c r="D8335">
        <v>86</v>
      </c>
      <c r="E8335">
        <v>142</v>
      </c>
      <c r="F8335" t="s">
        <v>11111</v>
      </c>
      <c r="G8335">
        <v>0</v>
      </c>
      <c r="H8335">
        <v>0</v>
      </c>
    </row>
    <row r="8336" spans="1:8" x14ac:dyDescent="0.3">
      <c r="A8336" s="33">
        <v>112677</v>
      </c>
      <c r="B8336" t="s">
        <v>11905</v>
      </c>
      <c r="C8336">
        <v>106174.92</v>
      </c>
      <c r="D8336">
        <v>86</v>
      </c>
      <c r="E8336">
        <v>141</v>
      </c>
      <c r="F8336" t="s">
        <v>11111</v>
      </c>
      <c r="G8336">
        <v>79</v>
      </c>
      <c r="H8336">
        <v>1</v>
      </c>
    </row>
    <row r="8337" spans="1:8" x14ac:dyDescent="0.3">
      <c r="A8337" s="33">
        <v>111791</v>
      </c>
      <c r="B8337" t="s">
        <v>11906</v>
      </c>
      <c r="C8337">
        <v>73805</v>
      </c>
      <c r="D8337">
        <v>86</v>
      </c>
      <c r="E8337">
        <v>37</v>
      </c>
      <c r="F8337" t="s">
        <v>11111</v>
      </c>
      <c r="G8337">
        <v>0</v>
      </c>
      <c r="H8337">
        <v>0</v>
      </c>
    </row>
    <row r="8338" spans="1:8" x14ac:dyDescent="0.3">
      <c r="A8338" s="33">
        <v>109441</v>
      </c>
      <c r="B8338" t="s">
        <v>11907</v>
      </c>
      <c r="C8338">
        <v>79475</v>
      </c>
      <c r="D8338">
        <v>86</v>
      </c>
      <c r="E8338">
        <v>37</v>
      </c>
      <c r="F8338" t="s">
        <v>11111</v>
      </c>
      <c r="G8338">
        <v>71</v>
      </c>
      <c r="H8338">
        <v>1</v>
      </c>
    </row>
    <row r="8339" spans="1:8" x14ac:dyDescent="0.3">
      <c r="A8339" s="33">
        <v>108161</v>
      </c>
      <c r="B8339" t="s">
        <v>11908</v>
      </c>
      <c r="C8339">
        <v>70535.460000000006</v>
      </c>
      <c r="D8339">
        <v>86</v>
      </c>
      <c r="E8339">
        <v>141</v>
      </c>
      <c r="F8339" t="s">
        <v>11111</v>
      </c>
      <c r="G8339">
        <v>26</v>
      </c>
      <c r="H8339">
        <v>1</v>
      </c>
    </row>
    <row r="8340" spans="1:8" x14ac:dyDescent="0.3">
      <c r="A8340" s="33">
        <v>111472</v>
      </c>
      <c r="B8340" t="s">
        <v>11909</v>
      </c>
      <c r="C8340">
        <v>92151</v>
      </c>
      <c r="D8340">
        <v>86</v>
      </c>
      <c r="E8340">
        <v>15</v>
      </c>
      <c r="F8340" t="s">
        <v>11111</v>
      </c>
      <c r="G8340">
        <v>62</v>
      </c>
      <c r="H8340">
        <v>1</v>
      </c>
    </row>
    <row r="8341" spans="1:8" x14ac:dyDescent="0.3">
      <c r="A8341" s="33">
        <v>110459</v>
      </c>
      <c r="B8341" t="s">
        <v>11910</v>
      </c>
      <c r="C8341">
        <v>89000</v>
      </c>
      <c r="D8341">
        <v>86</v>
      </c>
      <c r="E8341">
        <v>37</v>
      </c>
      <c r="F8341" t="s">
        <v>11111</v>
      </c>
      <c r="G8341">
        <v>146</v>
      </c>
      <c r="H8341">
        <v>1</v>
      </c>
    </row>
    <row r="8342" spans="1:8" x14ac:dyDescent="0.3">
      <c r="A8342" s="33">
        <v>111576</v>
      </c>
      <c r="B8342" t="s">
        <v>11911</v>
      </c>
      <c r="C8342">
        <v>89527.53</v>
      </c>
      <c r="D8342">
        <v>86</v>
      </c>
      <c r="E8342">
        <v>15</v>
      </c>
      <c r="F8342" t="s">
        <v>11111</v>
      </c>
      <c r="G8342">
        <v>0</v>
      </c>
      <c r="H8342">
        <v>0</v>
      </c>
    </row>
    <row r="8343" spans="1:8" x14ac:dyDescent="0.3">
      <c r="A8343" s="33">
        <v>111754</v>
      </c>
      <c r="B8343" t="s">
        <v>11912</v>
      </c>
      <c r="C8343">
        <v>74485.2</v>
      </c>
      <c r="D8343">
        <v>86</v>
      </c>
      <c r="E8343">
        <v>186</v>
      </c>
      <c r="F8343" t="s">
        <v>11111</v>
      </c>
      <c r="G8343">
        <v>0</v>
      </c>
      <c r="H8343">
        <v>0</v>
      </c>
    </row>
    <row r="8344" spans="1:8" x14ac:dyDescent="0.3">
      <c r="A8344" s="33">
        <v>110925</v>
      </c>
      <c r="B8344" t="s">
        <v>11913</v>
      </c>
      <c r="C8344">
        <v>74705</v>
      </c>
      <c r="D8344">
        <v>86</v>
      </c>
      <c r="E8344">
        <v>139</v>
      </c>
      <c r="F8344" t="s">
        <v>11111</v>
      </c>
      <c r="G8344">
        <v>102</v>
      </c>
      <c r="H8344">
        <v>1</v>
      </c>
    </row>
    <row r="8345" spans="1:8" x14ac:dyDescent="0.3">
      <c r="A8345" s="33">
        <v>109140</v>
      </c>
      <c r="B8345" t="s">
        <v>11914</v>
      </c>
      <c r="C8345">
        <v>81803.08</v>
      </c>
      <c r="D8345">
        <v>86</v>
      </c>
      <c r="E8345">
        <v>146</v>
      </c>
      <c r="F8345" t="s">
        <v>11111</v>
      </c>
      <c r="G8345">
        <v>0</v>
      </c>
      <c r="H8345">
        <v>0</v>
      </c>
    </row>
    <row r="8346" spans="1:8" x14ac:dyDescent="0.3">
      <c r="A8346" s="33">
        <v>112192</v>
      </c>
      <c r="B8346" t="s">
        <v>11915</v>
      </c>
      <c r="C8346">
        <v>103180</v>
      </c>
      <c r="D8346">
        <v>86</v>
      </c>
      <c r="E8346">
        <v>141</v>
      </c>
      <c r="F8346" t="s">
        <v>11111</v>
      </c>
      <c r="G8346">
        <v>52</v>
      </c>
      <c r="H8346">
        <v>1</v>
      </c>
    </row>
    <row r="8347" spans="1:8" x14ac:dyDescent="0.3">
      <c r="A8347" s="33">
        <v>111792</v>
      </c>
      <c r="B8347" t="s">
        <v>11916</v>
      </c>
      <c r="C8347">
        <v>100425</v>
      </c>
      <c r="D8347">
        <v>86</v>
      </c>
      <c r="E8347">
        <v>37</v>
      </c>
      <c r="F8347" t="s">
        <v>11111</v>
      </c>
      <c r="G8347">
        <v>307</v>
      </c>
      <c r="H8347">
        <v>1</v>
      </c>
    </row>
    <row r="8348" spans="1:8" x14ac:dyDescent="0.3">
      <c r="A8348" s="33">
        <v>112506</v>
      </c>
      <c r="B8348" t="s">
        <v>11917</v>
      </c>
      <c r="C8348">
        <v>51432.44</v>
      </c>
      <c r="D8348">
        <v>86</v>
      </c>
      <c r="E8348">
        <v>293</v>
      </c>
      <c r="F8348" t="s">
        <v>11111</v>
      </c>
      <c r="G8348">
        <v>0</v>
      </c>
      <c r="H8348">
        <v>0</v>
      </c>
    </row>
    <row r="8349" spans="1:8" x14ac:dyDescent="0.3">
      <c r="A8349" s="33">
        <v>111629</v>
      </c>
      <c r="B8349" t="s">
        <v>11918</v>
      </c>
      <c r="C8349">
        <v>47743.75</v>
      </c>
      <c r="D8349">
        <v>86</v>
      </c>
      <c r="E8349">
        <v>85</v>
      </c>
      <c r="F8349" t="s">
        <v>11111</v>
      </c>
      <c r="G8349">
        <v>0</v>
      </c>
      <c r="H8349">
        <v>0</v>
      </c>
    </row>
    <row r="8350" spans="1:8" x14ac:dyDescent="0.3">
      <c r="A8350" s="33">
        <v>112753</v>
      </c>
      <c r="B8350" t="s">
        <v>11919</v>
      </c>
      <c r="C8350">
        <v>0</v>
      </c>
      <c r="D8350">
        <v>86</v>
      </c>
      <c r="E8350">
        <v>85</v>
      </c>
      <c r="F8350" t="s">
        <v>11111</v>
      </c>
      <c r="G8350">
        <v>0</v>
      </c>
      <c r="H8350">
        <v>0</v>
      </c>
    </row>
    <row r="8351" spans="1:8" x14ac:dyDescent="0.3">
      <c r="A8351" s="33">
        <v>112537</v>
      </c>
      <c r="B8351" t="s">
        <v>11920</v>
      </c>
      <c r="C8351">
        <v>52418.47</v>
      </c>
      <c r="D8351">
        <v>86</v>
      </c>
      <c r="E8351">
        <v>289</v>
      </c>
      <c r="F8351" t="s">
        <v>11111</v>
      </c>
      <c r="G8351">
        <v>1693</v>
      </c>
      <c r="H8351">
        <v>1</v>
      </c>
    </row>
    <row r="8352" spans="1:8" x14ac:dyDescent="0.3">
      <c r="A8352" s="33">
        <v>110580</v>
      </c>
      <c r="B8352" t="s">
        <v>11921</v>
      </c>
      <c r="C8352">
        <v>51432.44</v>
      </c>
      <c r="D8352">
        <v>86</v>
      </c>
      <c r="E8352">
        <v>139</v>
      </c>
      <c r="F8352" t="s">
        <v>11111</v>
      </c>
      <c r="G8352">
        <v>0</v>
      </c>
      <c r="H8352">
        <v>0</v>
      </c>
    </row>
    <row r="8353" spans="1:8" x14ac:dyDescent="0.3">
      <c r="A8353" s="33">
        <v>108298</v>
      </c>
      <c r="B8353" t="s">
        <v>11922</v>
      </c>
      <c r="C8353">
        <v>51432.44</v>
      </c>
      <c r="D8353">
        <v>86</v>
      </c>
      <c r="E8353">
        <v>37</v>
      </c>
      <c r="F8353" t="s">
        <v>11111</v>
      </c>
      <c r="G8353">
        <v>0</v>
      </c>
      <c r="H8353">
        <v>0</v>
      </c>
    </row>
    <row r="8354" spans="1:8" x14ac:dyDescent="0.3">
      <c r="A8354" s="33">
        <v>109189</v>
      </c>
      <c r="B8354" t="s">
        <v>11923</v>
      </c>
      <c r="C8354">
        <v>48713.84</v>
      </c>
      <c r="D8354">
        <v>86</v>
      </c>
      <c r="E8354">
        <v>37</v>
      </c>
      <c r="F8354" t="s">
        <v>11111</v>
      </c>
      <c r="G8354">
        <v>0</v>
      </c>
      <c r="H8354">
        <v>0</v>
      </c>
    </row>
    <row r="8355" spans="1:8" x14ac:dyDescent="0.3">
      <c r="A8355" s="33">
        <v>108139</v>
      </c>
      <c r="B8355" t="s">
        <v>11924</v>
      </c>
      <c r="C8355">
        <v>57896.75</v>
      </c>
      <c r="D8355">
        <v>86</v>
      </c>
      <c r="E8355">
        <v>141</v>
      </c>
      <c r="F8355" t="s">
        <v>11111</v>
      </c>
      <c r="G8355">
        <v>1</v>
      </c>
      <c r="H8355">
        <v>0</v>
      </c>
    </row>
    <row r="8356" spans="1:8" x14ac:dyDescent="0.3">
      <c r="A8356" s="33">
        <v>150037</v>
      </c>
      <c r="B8356" t="s">
        <v>11925</v>
      </c>
      <c r="C8356">
        <v>45101.34</v>
      </c>
      <c r="D8356">
        <v>86</v>
      </c>
      <c r="E8356">
        <v>85</v>
      </c>
      <c r="F8356" t="s">
        <v>11111</v>
      </c>
      <c r="G8356">
        <v>320</v>
      </c>
      <c r="H8356">
        <v>1</v>
      </c>
    </row>
    <row r="8357" spans="1:8" x14ac:dyDescent="0.3">
      <c r="A8357" s="33">
        <v>111678</v>
      </c>
      <c r="B8357" t="s">
        <v>11926</v>
      </c>
      <c r="C8357">
        <v>51432.44</v>
      </c>
      <c r="D8357">
        <v>86</v>
      </c>
      <c r="E8357">
        <v>186</v>
      </c>
      <c r="F8357" t="s">
        <v>11111</v>
      </c>
      <c r="G8357">
        <v>0</v>
      </c>
      <c r="H8357">
        <v>0</v>
      </c>
    </row>
    <row r="8358" spans="1:8" x14ac:dyDescent="0.3">
      <c r="A8358" s="33">
        <v>112924</v>
      </c>
      <c r="B8358" t="s">
        <v>11927</v>
      </c>
      <c r="C8358">
        <v>49866.17</v>
      </c>
      <c r="D8358">
        <v>86</v>
      </c>
      <c r="E8358">
        <v>322</v>
      </c>
      <c r="F8358" t="s">
        <v>11111</v>
      </c>
      <c r="G8358">
        <v>225</v>
      </c>
      <c r="H8358">
        <v>1</v>
      </c>
    </row>
    <row r="8359" spans="1:8" x14ac:dyDescent="0.3">
      <c r="A8359" s="33">
        <v>111850</v>
      </c>
      <c r="B8359" t="s">
        <v>11928</v>
      </c>
      <c r="C8359">
        <v>46270.64</v>
      </c>
      <c r="D8359">
        <v>86</v>
      </c>
      <c r="E8359">
        <v>141</v>
      </c>
      <c r="F8359" t="s">
        <v>11111</v>
      </c>
      <c r="G8359">
        <v>0</v>
      </c>
      <c r="H8359">
        <v>0</v>
      </c>
    </row>
    <row r="8360" spans="1:8" x14ac:dyDescent="0.3">
      <c r="A8360" s="33">
        <v>111788</v>
      </c>
      <c r="B8360" t="s">
        <v>11929</v>
      </c>
      <c r="C8360">
        <v>53906.13</v>
      </c>
      <c r="D8360">
        <v>86</v>
      </c>
      <c r="E8360">
        <v>141</v>
      </c>
      <c r="F8360" t="s">
        <v>11111</v>
      </c>
      <c r="G8360">
        <v>2</v>
      </c>
      <c r="H8360">
        <v>0</v>
      </c>
    </row>
    <row r="8361" spans="1:8" x14ac:dyDescent="0.3">
      <c r="A8361" s="33">
        <v>112340</v>
      </c>
      <c r="B8361" t="s">
        <v>11930</v>
      </c>
      <c r="C8361">
        <v>60966</v>
      </c>
      <c r="D8361">
        <v>86</v>
      </c>
      <c r="E8361">
        <v>37</v>
      </c>
      <c r="F8361" t="s">
        <v>11111</v>
      </c>
      <c r="G8361">
        <v>57</v>
      </c>
      <c r="H8361">
        <v>1</v>
      </c>
    </row>
    <row r="8362" spans="1:8" x14ac:dyDescent="0.3">
      <c r="A8362" s="33">
        <v>108777</v>
      </c>
      <c r="B8362" t="s">
        <v>11931</v>
      </c>
      <c r="C8362">
        <v>75234.31</v>
      </c>
      <c r="D8362">
        <v>86</v>
      </c>
      <c r="E8362">
        <v>15</v>
      </c>
      <c r="F8362" t="s">
        <v>11111</v>
      </c>
      <c r="G8362">
        <v>3</v>
      </c>
      <c r="H8362">
        <v>0</v>
      </c>
    </row>
    <row r="8363" spans="1:8" x14ac:dyDescent="0.3">
      <c r="A8363" s="33">
        <v>111509</v>
      </c>
      <c r="B8363" t="s">
        <v>11932</v>
      </c>
      <c r="C8363">
        <v>77959.53</v>
      </c>
      <c r="D8363">
        <v>86</v>
      </c>
      <c r="E8363">
        <v>15</v>
      </c>
      <c r="F8363" t="s">
        <v>11111</v>
      </c>
      <c r="G8363">
        <v>46</v>
      </c>
      <c r="H8363">
        <v>1</v>
      </c>
    </row>
    <row r="8364" spans="1:8" x14ac:dyDescent="0.3">
      <c r="A8364" s="33">
        <v>108455</v>
      </c>
      <c r="B8364" t="s">
        <v>11933</v>
      </c>
      <c r="C8364">
        <v>75234.31</v>
      </c>
      <c r="D8364">
        <v>86</v>
      </c>
      <c r="E8364">
        <v>15</v>
      </c>
      <c r="F8364" t="s">
        <v>11111</v>
      </c>
      <c r="G8364">
        <v>0</v>
      </c>
      <c r="H8364">
        <v>0</v>
      </c>
    </row>
    <row r="8365" spans="1:8" x14ac:dyDescent="0.3">
      <c r="A8365" s="33">
        <v>110848</v>
      </c>
      <c r="B8365" t="s">
        <v>11934</v>
      </c>
      <c r="C8365">
        <v>75234.31</v>
      </c>
      <c r="D8365">
        <v>86</v>
      </c>
      <c r="E8365">
        <v>15</v>
      </c>
      <c r="F8365" t="s">
        <v>11111</v>
      </c>
      <c r="G8365">
        <v>0</v>
      </c>
      <c r="H8365">
        <v>0</v>
      </c>
    </row>
    <row r="8366" spans="1:8" x14ac:dyDescent="0.3">
      <c r="A8366" s="33">
        <v>110823</v>
      </c>
      <c r="B8366" t="s">
        <v>11935</v>
      </c>
      <c r="C8366">
        <v>75234.31</v>
      </c>
      <c r="D8366">
        <v>86</v>
      </c>
      <c r="E8366">
        <v>15</v>
      </c>
      <c r="F8366" t="s">
        <v>11111</v>
      </c>
      <c r="G8366">
        <v>25</v>
      </c>
      <c r="H8366">
        <v>1</v>
      </c>
    </row>
    <row r="8367" spans="1:8" x14ac:dyDescent="0.3">
      <c r="A8367" s="33">
        <v>111339</v>
      </c>
      <c r="B8367" t="s">
        <v>11936</v>
      </c>
      <c r="C8367">
        <v>61985.16</v>
      </c>
      <c r="D8367">
        <v>86</v>
      </c>
      <c r="E8367">
        <v>15</v>
      </c>
      <c r="F8367" t="s">
        <v>11111</v>
      </c>
      <c r="G8367">
        <v>59</v>
      </c>
      <c r="H8367">
        <v>1</v>
      </c>
    </row>
    <row r="8368" spans="1:8" x14ac:dyDescent="0.3">
      <c r="A8368" s="33">
        <v>108540</v>
      </c>
      <c r="B8368" t="s">
        <v>11937</v>
      </c>
      <c r="C8368">
        <v>12902.37</v>
      </c>
      <c r="D8368">
        <v>86</v>
      </c>
      <c r="E8368">
        <v>68</v>
      </c>
      <c r="F8368" t="s">
        <v>11111</v>
      </c>
      <c r="G8368">
        <v>0</v>
      </c>
      <c r="H8368">
        <v>0</v>
      </c>
    </row>
    <row r="8369" spans="1:8" x14ac:dyDescent="0.3">
      <c r="A8369" s="33">
        <v>108656</v>
      </c>
      <c r="B8369" t="s">
        <v>11938</v>
      </c>
      <c r="C8369">
        <v>12902.37</v>
      </c>
      <c r="D8369">
        <v>86</v>
      </c>
      <c r="E8369">
        <v>68</v>
      </c>
      <c r="F8369" t="s">
        <v>11111</v>
      </c>
      <c r="G8369">
        <v>0</v>
      </c>
      <c r="H8369">
        <v>0</v>
      </c>
    </row>
    <row r="8370" spans="1:8" x14ac:dyDescent="0.3">
      <c r="A8370" t="s">
        <v>11939</v>
      </c>
      <c r="B8370" t="s">
        <v>11940</v>
      </c>
      <c r="C8370">
        <v>114377.79</v>
      </c>
      <c r="D8370">
        <v>86</v>
      </c>
      <c r="E8370">
        <v>142</v>
      </c>
      <c r="F8370" t="s">
        <v>11111</v>
      </c>
      <c r="G8370">
        <v>0</v>
      </c>
      <c r="H8370">
        <v>0</v>
      </c>
    </row>
    <row r="8371" spans="1:8" x14ac:dyDescent="0.3">
      <c r="A8371" t="s">
        <v>11941</v>
      </c>
      <c r="B8371" t="s">
        <v>11942</v>
      </c>
      <c r="C8371">
        <v>129669.25</v>
      </c>
      <c r="D8371">
        <v>86</v>
      </c>
      <c r="E8371">
        <v>142</v>
      </c>
      <c r="F8371" t="s">
        <v>11111</v>
      </c>
      <c r="G8371">
        <v>0</v>
      </c>
      <c r="H8371">
        <v>0</v>
      </c>
    </row>
    <row r="8372" spans="1:8" x14ac:dyDescent="0.3">
      <c r="A8372" s="33">
        <v>110500</v>
      </c>
      <c r="B8372" t="s">
        <v>11943</v>
      </c>
      <c r="C8372">
        <v>76447.89</v>
      </c>
      <c r="D8372">
        <v>86</v>
      </c>
      <c r="E8372">
        <v>68</v>
      </c>
      <c r="F8372" t="s">
        <v>11111</v>
      </c>
      <c r="G8372">
        <v>0</v>
      </c>
      <c r="H8372">
        <v>0</v>
      </c>
    </row>
    <row r="8373" spans="1:8" x14ac:dyDescent="0.3">
      <c r="A8373" s="33">
        <v>111517</v>
      </c>
      <c r="B8373" t="s">
        <v>11944</v>
      </c>
      <c r="C8373">
        <v>171891.07</v>
      </c>
      <c r="D8373">
        <v>86</v>
      </c>
      <c r="E8373">
        <v>177</v>
      </c>
      <c r="F8373" t="s">
        <v>11111</v>
      </c>
      <c r="G8373">
        <v>0</v>
      </c>
      <c r="H8373">
        <v>0</v>
      </c>
    </row>
    <row r="8374" spans="1:8" x14ac:dyDescent="0.3">
      <c r="A8374" t="s">
        <v>11945</v>
      </c>
      <c r="B8374" t="s">
        <v>11946</v>
      </c>
      <c r="C8374">
        <v>119298.72</v>
      </c>
      <c r="D8374">
        <v>86</v>
      </c>
      <c r="E8374">
        <v>142</v>
      </c>
      <c r="F8374" t="s">
        <v>11111</v>
      </c>
      <c r="G8374">
        <v>0</v>
      </c>
      <c r="H8374">
        <v>0</v>
      </c>
    </row>
    <row r="8375" spans="1:8" x14ac:dyDescent="0.3">
      <c r="A8375" s="33">
        <v>108542</v>
      </c>
      <c r="B8375" t="s">
        <v>11947</v>
      </c>
      <c r="C8375">
        <v>12902.37</v>
      </c>
      <c r="D8375">
        <v>86</v>
      </c>
      <c r="E8375">
        <v>68</v>
      </c>
      <c r="F8375" t="s">
        <v>11111</v>
      </c>
      <c r="G8375">
        <v>0</v>
      </c>
      <c r="H8375">
        <v>0</v>
      </c>
    </row>
    <row r="8376" spans="1:8" x14ac:dyDescent="0.3">
      <c r="A8376" t="s">
        <v>11948</v>
      </c>
      <c r="B8376" t="s">
        <v>11949</v>
      </c>
      <c r="C8376">
        <v>104716.55</v>
      </c>
      <c r="D8376">
        <v>86</v>
      </c>
      <c r="E8376">
        <v>177</v>
      </c>
      <c r="F8376" t="s">
        <v>11111</v>
      </c>
      <c r="G8376">
        <v>0</v>
      </c>
      <c r="H8376">
        <v>0</v>
      </c>
    </row>
    <row r="8377" spans="1:8" x14ac:dyDescent="0.3">
      <c r="A8377" s="33">
        <v>108299</v>
      </c>
      <c r="B8377" t="s">
        <v>11950</v>
      </c>
      <c r="C8377">
        <v>57207.25</v>
      </c>
      <c r="D8377">
        <v>86</v>
      </c>
      <c r="E8377">
        <v>37</v>
      </c>
      <c r="F8377" t="s">
        <v>11111</v>
      </c>
      <c r="G8377">
        <v>0</v>
      </c>
      <c r="H8377">
        <v>0</v>
      </c>
    </row>
    <row r="8378" spans="1:8" x14ac:dyDescent="0.3">
      <c r="A8378" t="s">
        <v>11951</v>
      </c>
      <c r="B8378" t="s">
        <v>11952</v>
      </c>
      <c r="C8378">
        <v>142600</v>
      </c>
      <c r="D8378">
        <v>86</v>
      </c>
      <c r="E8378">
        <v>142</v>
      </c>
      <c r="F8378" t="s">
        <v>11111</v>
      </c>
      <c r="G8378">
        <v>0</v>
      </c>
      <c r="H8378">
        <v>0</v>
      </c>
    </row>
    <row r="8379" spans="1:8" x14ac:dyDescent="0.3">
      <c r="A8379" s="33">
        <v>112738</v>
      </c>
      <c r="B8379" t="s">
        <v>11953</v>
      </c>
      <c r="C8379">
        <v>48320.54</v>
      </c>
      <c r="D8379">
        <v>86</v>
      </c>
      <c r="E8379">
        <v>139</v>
      </c>
      <c r="F8379" t="s">
        <v>11111</v>
      </c>
      <c r="G8379">
        <v>0</v>
      </c>
      <c r="H8379">
        <v>0</v>
      </c>
    </row>
    <row r="8380" spans="1:8" x14ac:dyDescent="0.3">
      <c r="A8380" s="33">
        <v>112925</v>
      </c>
      <c r="B8380" t="s">
        <v>11954</v>
      </c>
      <c r="C8380">
        <v>60670.93</v>
      </c>
      <c r="D8380">
        <v>86</v>
      </c>
      <c r="E8380">
        <v>322</v>
      </c>
      <c r="F8380" t="s">
        <v>11111</v>
      </c>
      <c r="G8380">
        <v>81</v>
      </c>
      <c r="H8380">
        <v>1</v>
      </c>
    </row>
    <row r="8381" spans="1:8" x14ac:dyDescent="0.3">
      <c r="A8381" t="s">
        <v>11955</v>
      </c>
      <c r="B8381" t="s">
        <v>11956</v>
      </c>
      <c r="C8381">
        <v>111579.84</v>
      </c>
      <c r="D8381">
        <v>86</v>
      </c>
      <c r="E8381">
        <v>177</v>
      </c>
      <c r="F8381" t="s">
        <v>11111</v>
      </c>
      <c r="G8381">
        <v>0</v>
      </c>
      <c r="H8381">
        <v>0</v>
      </c>
    </row>
    <row r="8382" spans="1:8" x14ac:dyDescent="0.3">
      <c r="A8382" s="33">
        <v>111851</v>
      </c>
      <c r="B8382" t="s">
        <v>11957</v>
      </c>
      <c r="C8382">
        <v>57208.44</v>
      </c>
      <c r="D8382">
        <v>86</v>
      </c>
      <c r="E8382">
        <v>141</v>
      </c>
      <c r="F8382" t="s">
        <v>11111</v>
      </c>
      <c r="G8382">
        <v>0</v>
      </c>
      <c r="H8382">
        <v>0</v>
      </c>
    </row>
    <row r="8383" spans="1:8" x14ac:dyDescent="0.3">
      <c r="A8383" s="33">
        <v>111786</v>
      </c>
      <c r="B8383" t="s">
        <v>11958</v>
      </c>
      <c r="C8383">
        <v>55830.57</v>
      </c>
      <c r="D8383">
        <v>86</v>
      </c>
      <c r="E8383">
        <v>141</v>
      </c>
      <c r="F8383" t="s">
        <v>11111</v>
      </c>
      <c r="G8383">
        <v>0</v>
      </c>
      <c r="H8383">
        <v>0</v>
      </c>
    </row>
    <row r="8384" spans="1:8" x14ac:dyDescent="0.3">
      <c r="A8384" s="33">
        <v>108456</v>
      </c>
      <c r="B8384" t="s">
        <v>11959</v>
      </c>
      <c r="C8384">
        <v>80431.850000000006</v>
      </c>
      <c r="D8384">
        <v>86</v>
      </c>
      <c r="E8384">
        <v>15</v>
      </c>
      <c r="F8384" t="s">
        <v>11111</v>
      </c>
      <c r="G8384">
        <v>4</v>
      </c>
      <c r="H8384">
        <v>0</v>
      </c>
    </row>
    <row r="8385" spans="1:8" x14ac:dyDescent="0.3">
      <c r="A8385" s="33">
        <v>110058</v>
      </c>
      <c r="B8385" t="s">
        <v>11960</v>
      </c>
      <c r="C8385">
        <v>49491.66</v>
      </c>
      <c r="D8385">
        <v>86</v>
      </c>
      <c r="E8385">
        <v>141</v>
      </c>
      <c r="F8385" t="s">
        <v>11111</v>
      </c>
      <c r="G8385">
        <v>0</v>
      </c>
      <c r="H8385">
        <v>0</v>
      </c>
    </row>
    <row r="8386" spans="1:8" x14ac:dyDescent="0.3">
      <c r="A8386" s="33">
        <v>112243</v>
      </c>
      <c r="B8386" t="s">
        <v>11961</v>
      </c>
      <c r="C8386">
        <v>53907</v>
      </c>
      <c r="D8386">
        <v>86</v>
      </c>
      <c r="E8386">
        <v>141</v>
      </c>
      <c r="F8386" t="s">
        <v>11111</v>
      </c>
      <c r="G8386">
        <v>83</v>
      </c>
      <c r="H8386">
        <v>1</v>
      </c>
    </row>
    <row r="8387" spans="1:8" x14ac:dyDescent="0.3">
      <c r="A8387" s="33">
        <v>111497</v>
      </c>
      <c r="B8387" t="s">
        <v>11962</v>
      </c>
      <c r="C8387">
        <v>49962.94</v>
      </c>
      <c r="D8387">
        <v>86</v>
      </c>
      <c r="E8387">
        <v>141</v>
      </c>
      <c r="F8387" t="s">
        <v>11111</v>
      </c>
      <c r="G8387">
        <v>0</v>
      </c>
      <c r="H8387">
        <v>0</v>
      </c>
    </row>
    <row r="8388" spans="1:8" x14ac:dyDescent="0.3">
      <c r="A8388" s="33">
        <v>111615</v>
      </c>
      <c r="B8388" t="s">
        <v>11963</v>
      </c>
      <c r="C8388">
        <v>84446.69</v>
      </c>
      <c r="D8388">
        <v>86</v>
      </c>
      <c r="E8388">
        <v>15</v>
      </c>
      <c r="F8388" t="s">
        <v>11111</v>
      </c>
      <c r="G8388">
        <v>12</v>
      </c>
      <c r="H8388">
        <v>1</v>
      </c>
    </row>
    <row r="8389" spans="1:8" x14ac:dyDescent="0.3">
      <c r="A8389" s="33">
        <v>110138</v>
      </c>
      <c r="B8389" t="s">
        <v>11964</v>
      </c>
      <c r="C8389">
        <v>78962.36</v>
      </c>
      <c r="D8389">
        <v>86</v>
      </c>
      <c r="E8389">
        <v>15</v>
      </c>
      <c r="F8389" t="s">
        <v>11111</v>
      </c>
      <c r="G8389">
        <v>12</v>
      </c>
      <c r="H8389">
        <v>1</v>
      </c>
    </row>
    <row r="8390" spans="1:8" x14ac:dyDescent="0.3">
      <c r="A8390" s="33">
        <v>112989</v>
      </c>
      <c r="B8390" t="s">
        <v>11965</v>
      </c>
      <c r="C8390">
        <v>73213</v>
      </c>
      <c r="D8390">
        <v>86</v>
      </c>
      <c r="E8390">
        <v>139</v>
      </c>
      <c r="F8390" t="s">
        <v>11111</v>
      </c>
      <c r="G8390">
        <v>456</v>
      </c>
      <c r="H8390">
        <v>1</v>
      </c>
    </row>
    <row r="8391" spans="1:8" x14ac:dyDescent="0.3">
      <c r="A8391" s="33">
        <v>150097</v>
      </c>
      <c r="B8391" t="s">
        <v>17086</v>
      </c>
      <c r="C8391">
        <v>0</v>
      </c>
      <c r="D8391">
        <v>86</v>
      </c>
      <c r="E8391">
        <v>335</v>
      </c>
      <c r="F8391" t="s">
        <v>11111</v>
      </c>
      <c r="G8391">
        <v>0</v>
      </c>
      <c r="H8391">
        <v>0</v>
      </c>
    </row>
    <row r="8392" spans="1:8" x14ac:dyDescent="0.3">
      <c r="A8392" t="s">
        <v>11966</v>
      </c>
      <c r="B8392" t="s">
        <v>11967</v>
      </c>
      <c r="C8392">
        <v>126755</v>
      </c>
      <c r="D8392">
        <v>86</v>
      </c>
      <c r="E8392">
        <v>142</v>
      </c>
      <c r="F8392" t="s">
        <v>11111</v>
      </c>
      <c r="G8392">
        <v>16</v>
      </c>
      <c r="H8392">
        <v>1</v>
      </c>
    </row>
    <row r="8393" spans="1:8" x14ac:dyDescent="0.3">
      <c r="A8393" t="s">
        <v>11968</v>
      </c>
      <c r="B8393" t="s">
        <v>11969</v>
      </c>
      <c r="C8393">
        <v>102792.38</v>
      </c>
      <c r="D8393">
        <v>86</v>
      </c>
      <c r="E8393">
        <v>142</v>
      </c>
      <c r="F8393" t="s">
        <v>11111</v>
      </c>
      <c r="G8393">
        <v>0</v>
      </c>
      <c r="H8393">
        <v>0</v>
      </c>
    </row>
    <row r="8394" spans="1:8" x14ac:dyDescent="0.3">
      <c r="A8394" s="33">
        <v>112770</v>
      </c>
      <c r="B8394" t="s">
        <v>11970</v>
      </c>
      <c r="C8394">
        <v>53593</v>
      </c>
      <c r="D8394">
        <v>86</v>
      </c>
      <c r="E8394">
        <v>317</v>
      </c>
      <c r="F8394" t="s">
        <v>11111</v>
      </c>
      <c r="G8394">
        <v>0</v>
      </c>
      <c r="H8394">
        <v>0</v>
      </c>
    </row>
    <row r="8395" spans="1:8" x14ac:dyDescent="0.3">
      <c r="A8395" t="s">
        <v>11971</v>
      </c>
      <c r="B8395" t="s">
        <v>11972</v>
      </c>
      <c r="C8395">
        <v>67070.3</v>
      </c>
      <c r="D8395">
        <v>86</v>
      </c>
      <c r="E8395">
        <v>142</v>
      </c>
      <c r="F8395" t="s">
        <v>11111</v>
      </c>
      <c r="G8395">
        <v>0</v>
      </c>
      <c r="H8395">
        <v>0</v>
      </c>
    </row>
    <row r="8396" spans="1:8" x14ac:dyDescent="0.3">
      <c r="A8396" s="33">
        <v>110037</v>
      </c>
      <c r="B8396" t="s">
        <v>11973</v>
      </c>
      <c r="C8396">
        <v>81731.23</v>
      </c>
      <c r="D8396">
        <v>86</v>
      </c>
      <c r="E8396">
        <v>15</v>
      </c>
      <c r="F8396" t="s">
        <v>11111</v>
      </c>
      <c r="G8396">
        <v>0</v>
      </c>
      <c r="H8396">
        <v>0</v>
      </c>
    </row>
    <row r="8397" spans="1:8" x14ac:dyDescent="0.3">
      <c r="A8397" s="33">
        <v>111730</v>
      </c>
      <c r="B8397" t="s">
        <v>11974</v>
      </c>
      <c r="C8397">
        <v>63563</v>
      </c>
      <c r="D8397">
        <v>86</v>
      </c>
      <c r="E8397">
        <v>15</v>
      </c>
      <c r="F8397" t="s">
        <v>11111</v>
      </c>
      <c r="G8397">
        <v>11</v>
      </c>
      <c r="H8397">
        <v>1</v>
      </c>
    </row>
    <row r="8398" spans="1:8" x14ac:dyDescent="0.3">
      <c r="A8398" s="33">
        <v>108543</v>
      </c>
      <c r="B8398" t="s">
        <v>11975</v>
      </c>
      <c r="C8398">
        <v>12902.37</v>
      </c>
      <c r="D8398">
        <v>86</v>
      </c>
      <c r="E8398">
        <v>68</v>
      </c>
      <c r="F8398" t="s">
        <v>11111</v>
      </c>
      <c r="G8398">
        <v>0</v>
      </c>
      <c r="H8398">
        <v>0</v>
      </c>
    </row>
    <row r="8399" spans="1:8" x14ac:dyDescent="0.3">
      <c r="A8399" s="33">
        <v>111929</v>
      </c>
      <c r="B8399" t="s">
        <v>11976</v>
      </c>
      <c r="C8399">
        <v>77207.73</v>
      </c>
      <c r="D8399">
        <v>86</v>
      </c>
      <c r="E8399">
        <v>254</v>
      </c>
      <c r="F8399" t="s">
        <v>11111</v>
      </c>
      <c r="G8399">
        <v>1</v>
      </c>
      <c r="H8399">
        <v>0</v>
      </c>
    </row>
    <row r="8400" spans="1:8" x14ac:dyDescent="0.3">
      <c r="A8400" s="33">
        <v>110920</v>
      </c>
      <c r="B8400" t="s">
        <v>11977</v>
      </c>
      <c r="C8400">
        <v>72338.31</v>
      </c>
      <c r="D8400">
        <v>86</v>
      </c>
      <c r="E8400">
        <v>15</v>
      </c>
      <c r="F8400" t="s">
        <v>11111</v>
      </c>
      <c r="G8400">
        <v>17</v>
      </c>
      <c r="H8400">
        <v>1</v>
      </c>
    </row>
    <row r="8401" spans="1:8" x14ac:dyDescent="0.3">
      <c r="A8401" s="33">
        <v>110048</v>
      </c>
      <c r="B8401" t="s">
        <v>11978</v>
      </c>
      <c r="C8401">
        <v>76663.63</v>
      </c>
      <c r="D8401">
        <v>86</v>
      </c>
      <c r="E8401">
        <v>15</v>
      </c>
      <c r="F8401" t="s">
        <v>11111</v>
      </c>
      <c r="G8401">
        <v>0</v>
      </c>
      <c r="H8401">
        <v>0</v>
      </c>
    </row>
    <row r="8402" spans="1:8" x14ac:dyDescent="0.3">
      <c r="A8402" s="33">
        <v>110659</v>
      </c>
      <c r="B8402" t="s">
        <v>11979</v>
      </c>
      <c r="C8402">
        <v>67661.56</v>
      </c>
      <c r="D8402">
        <v>86</v>
      </c>
      <c r="E8402">
        <v>15</v>
      </c>
      <c r="F8402" t="s">
        <v>11111</v>
      </c>
      <c r="G8402">
        <v>6</v>
      </c>
      <c r="H8402">
        <v>0</v>
      </c>
    </row>
    <row r="8403" spans="1:8" x14ac:dyDescent="0.3">
      <c r="A8403" s="33">
        <v>108487</v>
      </c>
      <c r="B8403" t="s">
        <v>11980</v>
      </c>
      <c r="C8403">
        <v>62659</v>
      </c>
      <c r="D8403">
        <v>86</v>
      </c>
      <c r="E8403">
        <v>37</v>
      </c>
      <c r="F8403" t="s">
        <v>11111</v>
      </c>
      <c r="G8403">
        <v>76</v>
      </c>
      <c r="H8403">
        <v>1</v>
      </c>
    </row>
    <row r="8404" spans="1:8" x14ac:dyDescent="0.3">
      <c r="A8404" t="s">
        <v>11981</v>
      </c>
      <c r="B8404" t="s">
        <v>11982</v>
      </c>
      <c r="C8404">
        <v>145819.68</v>
      </c>
      <c r="D8404">
        <v>86</v>
      </c>
      <c r="E8404">
        <v>142</v>
      </c>
      <c r="F8404" t="s">
        <v>11111</v>
      </c>
      <c r="G8404">
        <v>0</v>
      </c>
      <c r="H8404">
        <v>0</v>
      </c>
    </row>
    <row r="8405" spans="1:8" x14ac:dyDescent="0.3">
      <c r="A8405" s="33">
        <v>108967</v>
      </c>
      <c r="B8405" t="s">
        <v>11983</v>
      </c>
      <c r="C8405">
        <v>12902.37</v>
      </c>
      <c r="D8405">
        <v>86</v>
      </c>
      <c r="E8405">
        <v>68</v>
      </c>
      <c r="F8405" t="s">
        <v>11111</v>
      </c>
      <c r="G8405">
        <v>0</v>
      </c>
      <c r="H8405">
        <v>0</v>
      </c>
    </row>
    <row r="8406" spans="1:8" x14ac:dyDescent="0.3">
      <c r="A8406" s="33">
        <v>108396</v>
      </c>
      <c r="B8406" t="s">
        <v>11984</v>
      </c>
      <c r="C8406">
        <v>55650.720000000001</v>
      </c>
      <c r="D8406">
        <v>86</v>
      </c>
      <c r="E8406">
        <v>141</v>
      </c>
      <c r="F8406" t="s">
        <v>11111</v>
      </c>
      <c r="G8406">
        <v>3</v>
      </c>
      <c r="H8406">
        <v>0</v>
      </c>
    </row>
    <row r="8407" spans="1:8" x14ac:dyDescent="0.3">
      <c r="A8407" s="33">
        <v>110810</v>
      </c>
      <c r="B8407" t="s">
        <v>11985</v>
      </c>
      <c r="C8407">
        <v>52901.59</v>
      </c>
      <c r="D8407">
        <v>86</v>
      </c>
      <c r="E8407">
        <v>139</v>
      </c>
      <c r="F8407" t="s">
        <v>11111</v>
      </c>
      <c r="G8407">
        <v>1</v>
      </c>
      <c r="H8407">
        <v>0</v>
      </c>
    </row>
    <row r="8408" spans="1:8" x14ac:dyDescent="0.3">
      <c r="A8408" s="33">
        <v>109369</v>
      </c>
      <c r="B8408" t="s">
        <v>11986</v>
      </c>
      <c r="C8408">
        <v>52592.959999999999</v>
      </c>
      <c r="D8408">
        <v>86</v>
      </c>
      <c r="E8408">
        <v>37</v>
      </c>
      <c r="F8408" t="s">
        <v>11111</v>
      </c>
      <c r="G8408">
        <v>0</v>
      </c>
      <c r="H8408">
        <v>0</v>
      </c>
    </row>
    <row r="8409" spans="1:8" x14ac:dyDescent="0.3">
      <c r="A8409" s="33">
        <v>111756</v>
      </c>
      <c r="B8409" t="s">
        <v>11987</v>
      </c>
      <c r="C8409">
        <v>54371.43</v>
      </c>
      <c r="D8409">
        <v>86</v>
      </c>
      <c r="E8409">
        <v>141</v>
      </c>
      <c r="F8409" t="s">
        <v>11111</v>
      </c>
      <c r="G8409">
        <v>0</v>
      </c>
      <c r="H8409">
        <v>0</v>
      </c>
    </row>
    <row r="8410" spans="1:8" x14ac:dyDescent="0.3">
      <c r="A8410" t="s">
        <v>11988</v>
      </c>
      <c r="B8410" t="s">
        <v>11989</v>
      </c>
      <c r="C8410">
        <v>101421.22</v>
      </c>
      <c r="D8410">
        <v>86</v>
      </c>
      <c r="E8410">
        <v>142</v>
      </c>
      <c r="F8410" t="s">
        <v>11111</v>
      </c>
      <c r="G8410">
        <v>0</v>
      </c>
      <c r="H8410">
        <v>0</v>
      </c>
    </row>
    <row r="8411" spans="1:8" x14ac:dyDescent="0.3">
      <c r="A8411" s="33">
        <v>108752</v>
      </c>
      <c r="B8411" t="s">
        <v>11990</v>
      </c>
      <c r="C8411">
        <v>91779</v>
      </c>
      <c r="D8411">
        <v>86</v>
      </c>
      <c r="E8411">
        <v>15</v>
      </c>
      <c r="F8411" t="s">
        <v>11111</v>
      </c>
      <c r="G8411">
        <v>129</v>
      </c>
      <c r="H8411">
        <v>1</v>
      </c>
    </row>
    <row r="8412" spans="1:8" x14ac:dyDescent="0.3">
      <c r="A8412" s="33">
        <v>112561</v>
      </c>
      <c r="B8412" t="s">
        <v>11991</v>
      </c>
      <c r="C8412">
        <v>58096.89</v>
      </c>
      <c r="D8412">
        <v>86</v>
      </c>
      <c r="E8412">
        <v>37</v>
      </c>
      <c r="F8412" t="s">
        <v>11111</v>
      </c>
      <c r="G8412">
        <v>0</v>
      </c>
      <c r="H8412">
        <v>0</v>
      </c>
    </row>
    <row r="8413" spans="1:8" x14ac:dyDescent="0.3">
      <c r="A8413" t="s">
        <v>11992</v>
      </c>
      <c r="B8413" t="s">
        <v>11993</v>
      </c>
      <c r="C8413">
        <v>93695.39</v>
      </c>
      <c r="D8413">
        <v>86</v>
      </c>
      <c r="E8413">
        <v>177</v>
      </c>
      <c r="F8413" t="s">
        <v>11111</v>
      </c>
      <c r="G8413">
        <v>0</v>
      </c>
      <c r="H8413">
        <v>0</v>
      </c>
    </row>
    <row r="8414" spans="1:8" x14ac:dyDescent="0.3">
      <c r="A8414" s="33">
        <v>111860</v>
      </c>
      <c r="B8414" t="s">
        <v>11994</v>
      </c>
      <c r="C8414">
        <v>61135.13</v>
      </c>
      <c r="D8414">
        <v>86</v>
      </c>
      <c r="E8414">
        <v>141</v>
      </c>
      <c r="F8414" t="s">
        <v>11111</v>
      </c>
      <c r="G8414">
        <v>29</v>
      </c>
      <c r="H8414">
        <v>1</v>
      </c>
    </row>
    <row r="8415" spans="1:8" x14ac:dyDescent="0.3">
      <c r="A8415" s="33">
        <v>111429</v>
      </c>
      <c r="B8415" t="s">
        <v>11995</v>
      </c>
      <c r="C8415">
        <v>200128.54</v>
      </c>
      <c r="D8415">
        <v>86</v>
      </c>
      <c r="E8415">
        <v>61</v>
      </c>
      <c r="F8415" t="s">
        <v>11111</v>
      </c>
      <c r="G8415">
        <v>0</v>
      </c>
      <c r="H8415">
        <v>0</v>
      </c>
    </row>
    <row r="8416" spans="1:8" x14ac:dyDescent="0.3">
      <c r="A8416" t="s">
        <v>11996</v>
      </c>
      <c r="B8416" t="s">
        <v>11997</v>
      </c>
      <c r="C8416">
        <v>86804.77</v>
      </c>
      <c r="D8416">
        <v>86</v>
      </c>
      <c r="E8416">
        <v>142</v>
      </c>
      <c r="F8416" t="s">
        <v>11111</v>
      </c>
      <c r="G8416">
        <v>0</v>
      </c>
      <c r="H8416">
        <v>0</v>
      </c>
    </row>
    <row r="8417" spans="1:8" x14ac:dyDescent="0.3">
      <c r="A8417" s="33">
        <v>112863</v>
      </c>
      <c r="B8417" t="s">
        <v>11998</v>
      </c>
      <c r="C8417">
        <v>44842</v>
      </c>
      <c r="D8417">
        <v>86</v>
      </c>
      <c r="E8417">
        <v>139</v>
      </c>
      <c r="F8417" t="s">
        <v>11111</v>
      </c>
      <c r="G8417">
        <v>333</v>
      </c>
      <c r="H8417">
        <v>1</v>
      </c>
    </row>
    <row r="8418" spans="1:8" x14ac:dyDescent="0.3">
      <c r="A8418" s="33">
        <v>108435</v>
      </c>
      <c r="B8418" t="s">
        <v>11999</v>
      </c>
      <c r="C8418">
        <v>111452.24</v>
      </c>
      <c r="D8418">
        <v>86</v>
      </c>
      <c r="E8418">
        <v>146</v>
      </c>
      <c r="F8418" t="s">
        <v>11111</v>
      </c>
      <c r="G8418">
        <v>0</v>
      </c>
      <c r="H8418">
        <v>0</v>
      </c>
    </row>
    <row r="8419" spans="1:8" x14ac:dyDescent="0.3">
      <c r="A8419" t="s">
        <v>12000</v>
      </c>
      <c r="B8419" t="s">
        <v>12001</v>
      </c>
      <c r="C8419">
        <v>139214</v>
      </c>
      <c r="D8419">
        <v>86</v>
      </c>
      <c r="E8419">
        <v>142</v>
      </c>
      <c r="F8419" t="s">
        <v>11111</v>
      </c>
      <c r="G8419">
        <v>0</v>
      </c>
      <c r="H8419">
        <v>0</v>
      </c>
    </row>
    <row r="8420" spans="1:8" x14ac:dyDescent="0.3">
      <c r="A8420" s="33">
        <v>108545</v>
      </c>
      <c r="B8420" t="s">
        <v>12002</v>
      </c>
      <c r="C8420">
        <v>12902.37</v>
      </c>
      <c r="D8420">
        <v>86</v>
      </c>
      <c r="E8420">
        <v>68</v>
      </c>
      <c r="F8420" t="s">
        <v>11111</v>
      </c>
      <c r="G8420">
        <v>0</v>
      </c>
      <c r="H8420">
        <v>0</v>
      </c>
    </row>
    <row r="8421" spans="1:8" x14ac:dyDescent="0.3">
      <c r="A8421" s="33">
        <v>111351</v>
      </c>
      <c r="B8421" t="s">
        <v>12003</v>
      </c>
      <c r="C8421">
        <v>55035.82</v>
      </c>
      <c r="D8421">
        <v>86</v>
      </c>
      <c r="E8421">
        <v>139</v>
      </c>
      <c r="F8421" t="s">
        <v>11111</v>
      </c>
      <c r="G8421">
        <v>0</v>
      </c>
      <c r="H8421">
        <v>0</v>
      </c>
    </row>
    <row r="8422" spans="1:8" x14ac:dyDescent="0.3">
      <c r="A8422" s="33">
        <v>109371</v>
      </c>
      <c r="B8422" t="s">
        <v>12004</v>
      </c>
      <c r="C8422">
        <v>55840.93</v>
      </c>
      <c r="D8422">
        <v>86</v>
      </c>
      <c r="E8422">
        <v>37</v>
      </c>
      <c r="F8422" t="s">
        <v>11111</v>
      </c>
      <c r="G8422">
        <v>1</v>
      </c>
      <c r="H8422">
        <v>0</v>
      </c>
    </row>
    <row r="8423" spans="1:8" x14ac:dyDescent="0.3">
      <c r="A8423" s="33">
        <v>108300</v>
      </c>
      <c r="B8423" t="s">
        <v>12005</v>
      </c>
      <c r="C8423">
        <v>56000</v>
      </c>
      <c r="D8423">
        <v>86</v>
      </c>
      <c r="E8423">
        <v>37</v>
      </c>
      <c r="F8423" t="s">
        <v>11111</v>
      </c>
      <c r="G8423">
        <v>260</v>
      </c>
      <c r="H8423">
        <v>1</v>
      </c>
    </row>
    <row r="8424" spans="1:8" x14ac:dyDescent="0.3">
      <c r="A8424" s="33">
        <v>109995</v>
      </c>
      <c r="B8424" t="s">
        <v>12006</v>
      </c>
      <c r="C8424">
        <v>79561.58</v>
      </c>
      <c r="D8424">
        <v>86</v>
      </c>
      <c r="E8424">
        <v>55</v>
      </c>
      <c r="F8424" t="s">
        <v>11111</v>
      </c>
      <c r="G8424">
        <v>1</v>
      </c>
      <c r="H8424">
        <v>0</v>
      </c>
    </row>
    <row r="8425" spans="1:8" x14ac:dyDescent="0.3">
      <c r="A8425" s="33">
        <v>112848</v>
      </c>
      <c r="B8425" t="s">
        <v>12007</v>
      </c>
      <c r="C8425">
        <v>54715.88</v>
      </c>
      <c r="D8425">
        <v>86</v>
      </c>
      <c r="E8425">
        <v>139</v>
      </c>
      <c r="F8425" t="s">
        <v>11111</v>
      </c>
      <c r="G8425">
        <v>153</v>
      </c>
      <c r="H8425">
        <v>1</v>
      </c>
    </row>
    <row r="8426" spans="1:8" x14ac:dyDescent="0.3">
      <c r="A8426" t="s">
        <v>12008</v>
      </c>
      <c r="B8426" t="s">
        <v>12009</v>
      </c>
      <c r="C8426">
        <v>132886</v>
      </c>
      <c r="D8426">
        <v>86</v>
      </c>
      <c r="E8426">
        <v>142</v>
      </c>
      <c r="F8426" t="s">
        <v>11111</v>
      </c>
      <c r="G8426">
        <v>1</v>
      </c>
      <c r="H8426">
        <v>0</v>
      </c>
    </row>
    <row r="8427" spans="1:8" x14ac:dyDescent="0.3">
      <c r="A8427" s="33">
        <v>108546</v>
      </c>
      <c r="B8427" t="s">
        <v>12010</v>
      </c>
      <c r="C8427">
        <v>12902.37</v>
      </c>
      <c r="D8427">
        <v>86</v>
      </c>
      <c r="E8427">
        <v>68</v>
      </c>
      <c r="F8427" t="s">
        <v>11111</v>
      </c>
      <c r="G8427">
        <v>0</v>
      </c>
      <c r="H8427">
        <v>0</v>
      </c>
    </row>
    <row r="8428" spans="1:8" x14ac:dyDescent="0.3">
      <c r="A8428" s="33">
        <v>110890</v>
      </c>
      <c r="B8428" t="s">
        <v>12011</v>
      </c>
      <c r="C8428">
        <v>59433.02</v>
      </c>
      <c r="D8428">
        <v>86</v>
      </c>
      <c r="E8428">
        <v>37</v>
      </c>
      <c r="F8428" t="s">
        <v>11111</v>
      </c>
      <c r="G8428">
        <v>0</v>
      </c>
      <c r="H8428">
        <v>0</v>
      </c>
    </row>
    <row r="8429" spans="1:8" x14ac:dyDescent="0.3">
      <c r="A8429" s="33">
        <v>112871</v>
      </c>
      <c r="B8429" t="s">
        <v>12012</v>
      </c>
      <c r="C8429">
        <v>62457.39</v>
      </c>
      <c r="D8429">
        <v>86</v>
      </c>
      <c r="E8429">
        <v>37</v>
      </c>
      <c r="F8429" t="s">
        <v>11111</v>
      </c>
      <c r="G8429">
        <v>260</v>
      </c>
      <c r="H8429">
        <v>1</v>
      </c>
    </row>
    <row r="8430" spans="1:8" x14ac:dyDescent="0.3">
      <c r="A8430" s="33">
        <v>112518</v>
      </c>
      <c r="B8430" t="s">
        <v>12013</v>
      </c>
      <c r="C8430">
        <v>71100.94</v>
      </c>
      <c r="D8430">
        <v>86</v>
      </c>
      <c r="E8430">
        <v>15</v>
      </c>
      <c r="F8430" t="s">
        <v>11111</v>
      </c>
      <c r="G8430">
        <v>9</v>
      </c>
      <c r="H8430">
        <v>0</v>
      </c>
    </row>
    <row r="8431" spans="1:8" x14ac:dyDescent="0.3">
      <c r="A8431" t="s">
        <v>12014</v>
      </c>
      <c r="B8431" t="s">
        <v>12015</v>
      </c>
      <c r="C8431">
        <v>105116.83</v>
      </c>
      <c r="D8431">
        <v>86</v>
      </c>
      <c r="E8431">
        <v>142</v>
      </c>
      <c r="F8431" t="s">
        <v>11111</v>
      </c>
      <c r="G8431">
        <v>0</v>
      </c>
      <c r="H8431">
        <v>0</v>
      </c>
    </row>
    <row r="8432" spans="1:8" x14ac:dyDescent="0.3">
      <c r="A8432" s="33">
        <v>111435</v>
      </c>
      <c r="B8432" t="s">
        <v>12016</v>
      </c>
      <c r="C8432">
        <v>158226.85999999999</v>
      </c>
      <c r="D8432">
        <v>86</v>
      </c>
      <c r="E8432">
        <v>171</v>
      </c>
      <c r="F8432" t="s">
        <v>11111</v>
      </c>
      <c r="G8432">
        <v>3</v>
      </c>
      <c r="H8432">
        <v>0</v>
      </c>
    </row>
    <row r="8433" spans="1:8" x14ac:dyDescent="0.3">
      <c r="A8433" s="33">
        <v>110797</v>
      </c>
      <c r="B8433" t="s">
        <v>12017</v>
      </c>
      <c r="C8433">
        <v>57822.04</v>
      </c>
      <c r="D8433">
        <v>86</v>
      </c>
      <c r="E8433">
        <v>15</v>
      </c>
      <c r="F8433" t="s">
        <v>11111</v>
      </c>
      <c r="G8433">
        <v>0</v>
      </c>
      <c r="H8433">
        <v>0</v>
      </c>
    </row>
    <row r="8434" spans="1:8" x14ac:dyDescent="0.3">
      <c r="A8434" s="33">
        <v>109367</v>
      </c>
      <c r="B8434" t="s">
        <v>12018</v>
      </c>
      <c r="C8434">
        <v>68737.38</v>
      </c>
      <c r="D8434">
        <v>86</v>
      </c>
      <c r="E8434">
        <v>15</v>
      </c>
      <c r="F8434" t="s">
        <v>11111</v>
      </c>
      <c r="G8434">
        <v>0</v>
      </c>
      <c r="H8434">
        <v>0</v>
      </c>
    </row>
    <row r="8435" spans="1:8" x14ac:dyDescent="0.3">
      <c r="A8435" s="33">
        <v>111621</v>
      </c>
      <c r="B8435" t="s">
        <v>12019</v>
      </c>
      <c r="C8435">
        <v>63647</v>
      </c>
      <c r="D8435">
        <v>86</v>
      </c>
      <c r="E8435">
        <v>15</v>
      </c>
      <c r="F8435" t="s">
        <v>11111</v>
      </c>
      <c r="G8435">
        <v>313</v>
      </c>
      <c r="H8435">
        <v>1</v>
      </c>
    </row>
    <row r="8436" spans="1:8" x14ac:dyDescent="0.3">
      <c r="A8436" s="33">
        <v>108465</v>
      </c>
      <c r="B8436" t="s">
        <v>12020</v>
      </c>
      <c r="C8436">
        <v>50002</v>
      </c>
      <c r="D8436">
        <v>86</v>
      </c>
      <c r="E8436">
        <v>37</v>
      </c>
      <c r="F8436" t="s">
        <v>11111</v>
      </c>
      <c r="G8436">
        <v>221</v>
      </c>
      <c r="H8436">
        <v>1</v>
      </c>
    </row>
    <row r="8437" spans="1:8" x14ac:dyDescent="0.3">
      <c r="A8437" s="33">
        <v>110805</v>
      </c>
      <c r="B8437" t="s">
        <v>12021</v>
      </c>
      <c r="C8437">
        <v>57822.04</v>
      </c>
      <c r="D8437">
        <v>86</v>
      </c>
      <c r="E8437">
        <v>15</v>
      </c>
      <c r="F8437" t="s">
        <v>11111</v>
      </c>
      <c r="G8437">
        <v>0</v>
      </c>
      <c r="H8437">
        <v>0</v>
      </c>
    </row>
    <row r="8438" spans="1:8" x14ac:dyDescent="0.3">
      <c r="A8438" s="33">
        <v>111419</v>
      </c>
      <c r="B8438" t="s">
        <v>12022</v>
      </c>
      <c r="C8438">
        <v>48875</v>
      </c>
      <c r="D8438">
        <v>86</v>
      </c>
      <c r="E8438">
        <v>141</v>
      </c>
      <c r="F8438" t="s">
        <v>11111</v>
      </c>
      <c r="G8438">
        <v>216</v>
      </c>
      <c r="H8438">
        <v>1</v>
      </c>
    </row>
    <row r="8439" spans="1:8" x14ac:dyDescent="0.3">
      <c r="A8439" t="s">
        <v>12023</v>
      </c>
      <c r="B8439" t="s">
        <v>12024</v>
      </c>
      <c r="C8439">
        <v>83633.41</v>
      </c>
      <c r="D8439">
        <v>86</v>
      </c>
      <c r="E8439">
        <v>82</v>
      </c>
      <c r="F8439" t="s">
        <v>11111</v>
      </c>
      <c r="G8439">
        <v>0</v>
      </c>
      <c r="H8439">
        <v>0</v>
      </c>
    </row>
    <row r="8440" spans="1:8" x14ac:dyDescent="0.3">
      <c r="A8440" s="33">
        <v>150032</v>
      </c>
      <c r="B8440" t="s">
        <v>12025</v>
      </c>
      <c r="C8440">
        <v>44000</v>
      </c>
      <c r="D8440">
        <v>86</v>
      </c>
      <c r="E8440">
        <v>139</v>
      </c>
      <c r="F8440" t="s">
        <v>11111</v>
      </c>
      <c r="G8440">
        <v>954</v>
      </c>
      <c r="H8440">
        <v>1</v>
      </c>
    </row>
    <row r="8441" spans="1:8" x14ac:dyDescent="0.3">
      <c r="A8441" s="33">
        <v>112623</v>
      </c>
      <c r="B8441" t="s">
        <v>16861</v>
      </c>
      <c r="C8441">
        <v>41334.050000000003</v>
      </c>
      <c r="D8441">
        <v>86</v>
      </c>
      <c r="E8441">
        <v>139</v>
      </c>
      <c r="F8441" t="s">
        <v>11111</v>
      </c>
      <c r="G8441">
        <v>0</v>
      </c>
      <c r="H8441">
        <v>0</v>
      </c>
    </row>
    <row r="8442" spans="1:8" x14ac:dyDescent="0.3">
      <c r="A8442" s="33">
        <v>110070</v>
      </c>
      <c r="B8442" t="s">
        <v>12026</v>
      </c>
      <c r="C8442">
        <v>46869.56</v>
      </c>
      <c r="D8442">
        <v>86</v>
      </c>
      <c r="E8442">
        <v>139</v>
      </c>
      <c r="F8442" t="s">
        <v>11111</v>
      </c>
      <c r="G8442">
        <v>0</v>
      </c>
      <c r="H8442">
        <v>0</v>
      </c>
    </row>
    <row r="8443" spans="1:8" x14ac:dyDescent="0.3">
      <c r="A8443" s="33">
        <v>112940</v>
      </c>
      <c r="B8443" t="s">
        <v>12027</v>
      </c>
      <c r="C8443">
        <v>43498.92</v>
      </c>
      <c r="D8443">
        <v>86</v>
      </c>
      <c r="E8443">
        <v>280</v>
      </c>
      <c r="F8443" t="s">
        <v>11111</v>
      </c>
      <c r="G8443">
        <v>63</v>
      </c>
      <c r="H8443">
        <v>1</v>
      </c>
    </row>
    <row r="8444" spans="1:8" x14ac:dyDescent="0.3">
      <c r="A8444" s="33">
        <v>111777</v>
      </c>
      <c r="B8444" t="s">
        <v>12028</v>
      </c>
      <c r="C8444">
        <v>104255.2</v>
      </c>
      <c r="D8444">
        <v>86</v>
      </c>
      <c r="E8444">
        <v>61</v>
      </c>
      <c r="F8444" t="s">
        <v>11111</v>
      </c>
      <c r="G8444">
        <v>0</v>
      </c>
      <c r="H8444">
        <v>0</v>
      </c>
    </row>
    <row r="8445" spans="1:8" x14ac:dyDescent="0.3">
      <c r="A8445" t="s">
        <v>12029</v>
      </c>
      <c r="B8445" t="s">
        <v>12030</v>
      </c>
      <c r="C8445">
        <v>65045.8</v>
      </c>
      <c r="D8445">
        <v>86</v>
      </c>
      <c r="E8445">
        <v>82</v>
      </c>
      <c r="F8445" t="s">
        <v>11111</v>
      </c>
      <c r="G8445">
        <v>1</v>
      </c>
      <c r="H8445">
        <v>0</v>
      </c>
    </row>
    <row r="8446" spans="1:8" x14ac:dyDescent="0.3">
      <c r="A8446" s="33">
        <v>111986</v>
      </c>
      <c r="B8446" t="s">
        <v>12031</v>
      </c>
      <c r="C8446">
        <v>57822.04</v>
      </c>
      <c r="D8446">
        <v>86</v>
      </c>
      <c r="E8446">
        <v>15</v>
      </c>
      <c r="F8446" t="s">
        <v>11111</v>
      </c>
      <c r="G8446">
        <v>0</v>
      </c>
      <c r="H8446">
        <v>0</v>
      </c>
    </row>
    <row r="8447" spans="1:8" x14ac:dyDescent="0.3">
      <c r="A8447" s="33">
        <v>112928</v>
      </c>
      <c r="B8447" t="s">
        <v>12032</v>
      </c>
      <c r="C8447">
        <v>47134.28</v>
      </c>
      <c r="D8447">
        <v>86</v>
      </c>
      <c r="E8447">
        <v>322</v>
      </c>
      <c r="F8447" t="s">
        <v>11111</v>
      </c>
      <c r="G8447">
        <v>203</v>
      </c>
      <c r="H8447">
        <v>1</v>
      </c>
    </row>
    <row r="8448" spans="1:8" x14ac:dyDescent="0.3">
      <c r="A8448" t="s">
        <v>12033</v>
      </c>
      <c r="B8448" t="s">
        <v>12034</v>
      </c>
      <c r="C8448">
        <v>77168</v>
      </c>
      <c r="D8448">
        <v>86</v>
      </c>
      <c r="E8448">
        <v>177</v>
      </c>
      <c r="F8448" t="s">
        <v>11111</v>
      </c>
      <c r="G8448">
        <v>53</v>
      </c>
      <c r="H8448">
        <v>1</v>
      </c>
    </row>
    <row r="8449" spans="1:8" x14ac:dyDescent="0.3">
      <c r="A8449" t="s">
        <v>12035</v>
      </c>
      <c r="B8449" t="s">
        <v>12036</v>
      </c>
      <c r="C8449">
        <v>68571.240000000005</v>
      </c>
      <c r="D8449">
        <v>86</v>
      </c>
      <c r="E8449">
        <v>177</v>
      </c>
      <c r="F8449" t="s">
        <v>11111</v>
      </c>
      <c r="G8449">
        <v>0</v>
      </c>
      <c r="H8449">
        <v>0</v>
      </c>
    </row>
    <row r="8450" spans="1:8" x14ac:dyDescent="0.3">
      <c r="A8450" t="s">
        <v>12037</v>
      </c>
      <c r="B8450" t="s">
        <v>12038</v>
      </c>
      <c r="C8450">
        <v>86101</v>
      </c>
      <c r="D8450">
        <v>86</v>
      </c>
      <c r="E8450">
        <v>177</v>
      </c>
      <c r="F8450" t="s">
        <v>11111</v>
      </c>
      <c r="G8450">
        <v>10</v>
      </c>
      <c r="H8450">
        <v>0</v>
      </c>
    </row>
    <row r="8451" spans="1:8" x14ac:dyDescent="0.3">
      <c r="A8451" t="s">
        <v>12039</v>
      </c>
      <c r="B8451" t="s">
        <v>12040</v>
      </c>
      <c r="C8451">
        <v>67933.86</v>
      </c>
      <c r="D8451">
        <v>86</v>
      </c>
      <c r="E8451">
        <v>142</v>
      </c>
      <c r="F8451" t="s">
        <v>11111</v>
      </c>
      <c r="G8451">
        <v>0</v>
      </c>
      <c r="H8451">
        <v>0</v>
      </c>
    </row>
    <row r="8452" spans="1:8" x14ac:dyDescent="0.3">
      <c r="A8452" t="s">
        <v>12041</v>
      </c>
      <c r="B8452" t="s">
        <v>12042</v>
      </c>
      <c r="C8452">
        <v>145076.6</v>
      </c>
      <c r="D8452">
        <v>86</v>
      </c>
      <c r="E8452">
        <v>142</v>
      </c>
      <c r="F8452" t="s">
        <v>11111</v>
      </c>
      <c r="G8452">
        <v>0</v>
      </c>
      <c r="H8452">
        <v>0</v>
      </c>
    </row>
    <row r="8453" spans="1:8" x14ac:dyDescent="0.3">
      <c r="A8453" s="33">
        <v>112681</v>
      </c>
      <c r="B8453" t="s">
        <v>12043</v>
      </c>
      <c r="C8453">
        <v>45621.34</v>
      </c>
      <c r="D8453">
        <v>86</v>
      </c>
      <c r="E8453">
        <v>314</v>
      </c>
      <c r="F8453" t="s">
        <v>11111</v>
      </c>
      <c r="G8453">
        <v>7</v>
      </c>
      <c r="H8453">
        <v>0</v>
      </c>
    </row>
    <row r="8454" spans="1:8" x14ac:dyDescent="0.3">
      <c r="A8454" s="33">
        <v>111677</v>
      </c>
      <c r="B8454" t="s">
        <v>12044</v>
      </c>
      <c r="C8454">
        <v>46260.14</v>
      </c>
      <c r="D8454">
        <v>86</v>
      </c>
      <c r="E8454">
        <v>186</v>
      </c>
      <c r="F8454" t="s">
        <v>11111</v>
      </c>
      <c r="G8454">
        <v>1</v>
      </c>
      <c r="H8454">
        <v>0</v>
      </c>
    </row>
    <row r="8455" spans="1:8" x14ac:dyDescent="0.3">
      <c r="A8455" s="33">
        <v>108499</v>
      </c>
      <c r="B8455" t="s">
        <v>12045</v>
      </c>
      <c r="C8455">
        <v>12902.37</v>
      </c>
      <c r="D8455">
        <v>86</v>
      </c>
      <c r="E8455">
        <v>68</v>
      </c>
      <c r="F8455" t="s">
        <v>11111</v>
      </c>
      <c r="G8455">
        <v>1</v>
      </c>
      <c r="H8455">
        <v>0</v>
      </c>
    </row>
    <row r="8456" spans="1:8" x14ac:dyDescent="0.3">
      <c r="A8456" t="s">
        <v>12046</v>
      </c>
      <c r="B8456" t="s">
        <v>12047</v>
      </c>
      <c r="C8456">
        <v>85709.39</v>
      </c>
      <c r="D8456">
        <v>86</v>
      </c>
      <c r="E8456">
        <v>142</v>
      </c>
      <c r="F8456" t="s">
        <v>11111</v>
      </c>
      <c r="G8456">
        <v>0</v>
      </c>
      <c r="H8456">
        <v>0</v>
      </c>
    </row>
    <row r="8457" spans="1:8" x14ac:dyDescent="0.3">
      <c r="A8457" t="s">
        <v>12048</v>
      </c>
      <c r="B8457" t="s">
        <v>12049</v>
      </c>
      <c r="C8457">
        <v>121158.9</v>
      </c>
      <c r="D8457">
        <v>86</v>
      </c>
      <c r="E8457">
        <v>142</v>
      </c>
      <c r="F8457" t="s">
        <v>11111</v>
      </c>
      <c r="G8457">
        <v>0</v>
      </c>
      <c r="H8457">
        <v>0</v>
      </c>
    </row>
    <row r="8458" spans="1:8" x14ac:dyDescent="0.3">
      <c r="A8458" t="s">
        <v>12050</v>
      </c>
      <c r="B8458" t="s">
        <v>12051</v>
      </c>
      <c r="C8458">
        <v>95197.74</v>
      </c>
      <c r="D8458">
        <v>86</v>
      </c>
      <c r="E8458">
        <v>177</v>
      </c>
      <c r="F8458" t="s">
        <v>11111</v>
      </c>
      <c r="G8458">
        <v>0</v>
      </c>
      <c r="H8458">
        <v>0</v>
      </c>
    </row>
    <row r="8459" spans="1:8" x14ac:dyDescent="0.3">
      <c r="A8459" s="33">
        <v>150002</v>
      </c>
      <c r="B8459" t="s">
        <v>12052</v>
      </c>
      <c r="C8459">
        <v>64958.66</v>
      </c>
      <c r="D8459">
        <v>86</v>
      </c>
      <c r="E8459">
        <v>139</v>
      </c>
      <c r="F8459" t="s">
        <v>11111</v>
      </c>
      <c r="G8459">
        <v>0</v>
      </c>
      <c r="H8459">
        <v>0</v>
      </c>
    </row>
    <row r="8460" spans="1:8" x14ac:dyDescent="0.3">
      <c r="A8460" t="s">
        <v>12053</v>
      </c>
      <c r="B8460" t="s">
        <v>12054</v>
      </c>
      <c r="C8460">
        <v>85046</v>
      </c>
      <c r="D8460">
        <v>86</v>
      </c>
      <c r="E8460">
        <v>142</v>
      </c>
      <c r="F8460" t="s">
        <v>11111</v>
      </c>
      <c r="G8460">
        <v>3</v>
      </c>
      <c r="H8460">
        <v>0</v>
      </c>
    </row>
    <row r="8461" spans="1:8" x14ac:dyDescent="0.3">
      <c r="A8461" t="s">
        <v>12055</v>
      </c>
      <c r="B8461" t="s">
        <v>12056</v>
      </c>
      <c r="C8461">
        <v>88655.81</v>
      </c>
      <c r="D8461">
        <v>86</v>
      </c>
      <c r="E8461">
        <v>177</v>
      </c>
      <c r="F8461" t="s">
        <v>11111</v>
      </c>
      <c r="G8461">
        <v>0</v>
      </c>
      <c r="H8461">
        <v>0</v>
      </c>
    </row>
    <row r="8462" spans="1:8" x14ac:dyDescent="0.3">
      <c r="A8462" s="33">
        <v>112256</v>
      </c>
      <c r="B8462" t="s">
        <v>12057</v>
      </c>
      <c r="C8462">
        <v>68547.95</v>
      </c>
      <c r="D8462">
        <v>86</v>
      </c>
      <c r="E8462">
        <v>141</v>
      </c>
      <c r="F8462" t="s">
        <v>11111</v>
      </c>
      <c r="G8462">
        <v>0</v>
      </c>
      <c r="H8462">
        <v>0</v>
      </c>
    </row>
    <row r="8463" spans="1:8" x14ac:dyDescent="0.3">
      <c r="A8463" s="33">
        <v>112392</v>
      </c>
      <c r="B8463" t="s">
        <v>12058</v>
      </c>
      <c r="C8463">
        <v>94224.11</v>
      </c>
      <c r="D8463">
        <v>86</v>
      </c>
      <c r="E8463">
        <v>61</v>
      </c>
      <c r="F8463" t="s">
        <v>11111</v>
      </c>
      <c r="G8463">
        <v>0</v>
      </c>
      <c r="H8463">
        <v>0</v>
      </c>
    </row>
    <row r="8464" spans="1:8" x14ac:dyDescent="0.3">
      <c r="A8464" s="33">
        <v>111434</v>
      </c>
      <c r="B8464" t="s">
        <v>12059</v>
      </c>
      <c r="C8464">
        <v>134315.95000000001</v>
      </c>
      <c r="D8464">
        <v>86</v>
      </c>
      <c r="E8464">
        <v>61</v>
      </c>
      <c r="F8464" t="s">
        <v>11111</v>
      </c>
      <c r="G8464">
        <v>1</v>
      </c>
      <c r="H8464">
        <v>0</v>
      </c>
    </row>
    <row r="8465" spans="1:8" x14ac:dyDescent="0.3">
      <c r="A8465" s="33">
        <v>111432</v>
      </c>
      <c r="B8465" t="s">
        <v>12060</v>
      </c>
      <c r="C8465">
        <v>117546.86</v>
      </c>
      <c r="D8465">
        <v>86</v>
      </c>
      <c r="E8465">
        <v>170</v>
      </c>
      <c r="F8465" t="s">
        <v>11111</v>
      </c>
      <c r="G8465">
        <v>0</v>
      </c>
      <c r="H8465">
        <v>0</v>
      </c>
    </row>
    <row r="8466" spans="1:8" x14ac:dyDescent="0.3">
      <c r="A8466" s="33">
        <v>111433</v>
      </c>
      <c r="B8466" t="s">
        <v>12061</v>
      </c>
      <c r="C8466">
        <v>100221.71</v>
      </c>
      <c r="D8466">
        <v>86</v>
      </c>
      <c r="E8466">
        <v>61</v>
      </c>
      <c r="F8466" t="s">
        <v>11111</v>
      </c>
      <c r="G8466">
        <v>4</v>
      </c>
      <c r="H8466">
        <v>0</v>
      </c>
    </row>
    <row r="8467" spans="1:8" x14ac:dyDescent="0.3">
      <c r="A8467" s="33">
        <v>111607</v>
      </c>
      <c r="B8467" t="s">
        <v>12062</v>
      </c>
      <c r="C8467">
        <v>145238.39000000001</v>
      </c>
      <c r="D8467">
        <v>86</v>
      </c>
      <c r="E8467">
        <v>171</v>
      </c>
      <c r="F8467" t="s">
        <v>11111</v>
      </c>
      <c r="G8467">
        <v>4</v>
      </c>
      <c r="H8467">
        <v>0</v>
      </c>
    </row>
    <row r="8468" spans="1:8" x14ac:dyDescent="0.3">
      <c r="A8468" s="33">
        <v>111606</v>
      </c>
      <c r="B8468" t="s">
        <v>12063</v>
      </c>
      <c r="C8468">
        <v>140764.20000000001</v>
      </c>
      <c r="D8468">
        <v>86</v>
      </c>
      <c r="E8468">
        <v>61</v>
      </c>
      <c r="F8468" t="s">
        <v>11111</v>
      </c>
      <c r="G8468">
        <v>0</v>
      </c>
      <c r="H8468">
        <v>0</v>
      </c>
    </row>
    <row r="8469" spans="1:8" x14ac:dyDescent="0.3">
      <c r="A8469" s="33">
        <v>111440</v>
      </c>
      <c r="B8469" t="s">
        <v>12064</v>
      </c>
      <c r="C8469">
        <v>133531.75</v>
      </c>
      <c r="D8469">
        <v>86</v>
      </c>
      <c r="E8469">
        <v>170</v>
      </c>
      <c r="F8469" t="s">
        <v>11111</v>
      </c>
      <c r="G8469">
        <v>2</v>
      </c>
      <c r="H8469">
        <v>0</v>
      </c>
    </row>
    <row r="8470" spans="1:8" x14ac:dyDescent="0.3">
      <c r="A8470" t="s">
        <v>12065</v>
      </c>
      <c r="B8470" t="s">
        <v>12066</v>
      </c>
      <c r="C8470">
        <v>101835.91</v>
      </c>
      <c r="D8470">
        <v>86</v>
      </c>
      <c r="E8470">
        <v>142</v>
      </c>
      <c r="F8470" t="s">
        <v>11111</v>
      </c>
      <c r="G8470">
        <v>0</v>
      </c>
      <c r="H8470">
        <v>0</v>
      </c>
    </row>
    <row r="8471" spans="1:8" x14ac:dyDescent="0.3">
      <c r="A8471" t="s">
        <v>12067</v>
      </c>
      <c r="B8471" t="s">
        <v>12068</v>
      </c>
      <c r="C8471">
        <v>93442.89</v>
      </c>
      <c r="D8471">
        <v>86</v>
      </c>
      <c r="E8471">
        <v>142</v>
      </c>
      <c r="F8471" t="s">
        <v>11111</v>
      </c>
      <c r="G8471">
        <v>0</v>
      </c>
      <c r="H8471">
        <v>0</v>
      </c>
    </row>
    <row r="8472" spans="1:8" x14ac:dyDescent="0.3">
      <c r="A8472" t="s">
        <v>12069</v>
      </c>
      <c r="B8472" t="s">
        <v>12070</v>
      </c>
      <c r="C8472">
        <v>106044</v>
      </c>
      <c r="D8472">
        <v>86</v>
      </c>
      <c r="E8472">
        <v>142</v>
      </c>
      <c r="F8472" t="s">
        <v>11111</v>
      </c>
      <c r="G8472">
        <v>1</v>
      </c>
      <c r="H8472">
        <v>0</v>
      </c>
    </row>
    <row r="8473" spans="1:8" x14ac:dyDescent="0.3">
      <c r="A8473" s="33">
        <v>112197</v>
      </c>
      <c r="B8473" t="s">
        <v>12071</v>
      </c>
      <c r="C8473">
        <v>70063</v>
      </c>
      <c r="D8473">
        <v>86</v>
      </c>
      <c r="E8473">
        <v>141</v>
      </c>
      <c r="F8473" t="s">
        <v>11111</v>
      </c>
      <c r="G8473">
        <v>160</v>
      </c>
      <c r="H8473">
        <v>1</v>
      </c>
    </row>
    <row r="8474" spans="1:8" x14ac:dyDescent="0.3">
      <c r="A8474" t="s">
        <v>12072</v>
      </c>
      <c r="B8474" t="s">
        <v>12073</v>
      </c>
      <c r="C8474">
        <v>118011.22</v>
      </c>
      <c r="D8474">
        <v>86</v>
      </c>
      <c r="E8474">
        <v>36</v>
      </c>
      <c r="F8474" t="s">
        <v>11111</v>
      </c>
      <c r="G8474">
        <v>0</v>
      </c>
      <c r="H8474">
        <v>0</v>
      </c>
    </row>
    <row r="8475" spans="1:8" x14ac:dyDescent="0.3">
      <c r="A8475" s="33">
        <v>111200</v>
      </c>
      <c r="B8475" t="s">
        <v>12074</v>
      </c>
      <c r="C8475">
        <v>100199.75</v>
      </c>
      <c r="D8475">
        <v>86</v>
      </c>
      <c r="E8475">
        <v>159</v>
      </c>
      <c r="F8475" t="s">
        <v>11111</v>
      </c>
      <c r="G8475">
        <v>0</v>
      </c>
      <c r="H8475">
        <v>0</v>
      </c>
    </row>
    <row r="8476" spans="1:8" x14ac:dyDescent="0.3">
      <c r="A8476" s="33">
        <v>108784</v>
      </c>
      <c r="B8476" t="s">
        <v>12075</v>
      </c>
      <c r="C8476">
        <v>68737.38</v>
      </c>
      <c r="D8476">
        <v>86</v>
      </c>
      <c r="E8476">
        <v>15</v>
      </c>
      <c r="F8476" t="s">
        <v>11111</v>
      </c>
      <c r="G8476">
        <v>0</v>
      </c>
      <c r="H8476">
        <v>0</v>
      </c>
    </row>
    <row r="8477" spans="1:8" x14ac:dyDescent="0.3">
      <c r="A8477" s="33">
        <v>108946</v>
      </c>
      <c r="B8477" t="s">
        <v>12076</v>
      </c>
      <c r="C8477">
        <v>12902.37</v>
      </c>
      <c r="D8477">
        <v>86</v>
      </c>
      <c r="E8477">
        <v>68</v>
      </c>
      <c r="F8477" t="s">
        <v>11111</v>
      </c>
      <c r="G8477">
        <v>0</v>
      </c>
      <c r="H8477">
        <v>0</v>
      </c>
    </row>
    <row r="8478" spans="1:8" x14ac:dyDescent="0.3">
      <c r="A8478" s="33">
        <v>111981</v>
      </c>
      <c r="B8478" t="s">
        <v>12077</v>
      </c>
      <c r="C8478">
        <v>0</v>
      </c>
      <c r="D8478">
        <v>86</v>
      </c>
      <c r="E8478">
        <v>139</v>
      </c>
      <c r="F8478" t="s">
        <v>11111</v>
      </c>
      <c r="G8478">
        <v>0</v>
      </c>
      <c r="H8478">
        <v>0</v>
      </c>
    </row>
    <row r="8479" spans="1:8" x14ac:dyDescent="0.3">
      <c r="A8479" t="s">
        <v>12078</v>
      </c>
      <c r="B8479" t="s">
        <v>12079</v>
      </c>
      <c r="C8479">
        <v>88953.05</v>
      </c>
      <c r="D8479">
        <v>86</v>
      </c>
      <c r="E8479">
        <v>142</v>
      </c>
      <c r="F8479" t="s">
        <v>11111</v>
      </c>
      <c r="G8479">
        <v>1</v>
      </c>
      <c r="H8479">
        <v>0</v>
      </c>
    </row>
    <row r="8480" spans="1:8" x14ac:dyDescent="0.3">
      <c r="A8480" t="s">
        <v>12080</v>
      </c>
      <c r="B8480" t="s">
        <v>12081</v>
      </c>
      <c r="C8480">
        <v>118011.22</v>
      </c>
      <c r="D8480">
        <v>86</v>
      </c>
      <c r="E8480">
        <v>142</v>
      </c>
      <c r="F8480" t="s">
        <v>11111</v>
      </c>
      <c r="G8480">
        <v>0</v>
      </c>
      <c r="H8480">
        <v>0</v>
      </c>
    </row>
    <row r="8481" spans="1:8" x14ac:dyDescent="0.3">
      <c r="A8481" s="33">
        <v>111616</v>
      </c>
      <c r="B8481" t="s">
        <v>12082</v>
      </c>
      <c r="C8481">
        <v>57822.04</v>
      </c>
      <c r="D8481">
        <v>86</v>
      </c>
      <c r="E8481">
        <v>15</v>
      </c>
      <c r="F8481" t="s">
        <v>11111</v>
      </c>
      <c r="G8481">
        <v>0</v>
      </c>
      <c r="H8481">
        <v>0</v>
      </c>
    </row>
    <row r="8482" spans="1:8" x14ac:dyDescent="0.3">
      <c r="A8482" s="33">
        <v>111298</v>
      </c>
      <c r="B8482" t="s">
        <v>12083</v>
      </c>
      <c r="C8482">
        <v>82670</v>
      </c>
      <c r="D8482">
        <v>86</v>
      </c>
      <c r="E8482">
        <v>15</v>
      </c>
      <c r="F8482" t="s">
        <v>11111</v>
      </c>
      <c r="G8482">
        <v>39</v>
      </c>
      <c r="H8482">
        <v>1</v>
      </c>
    </row>
    <row r="8483" spans="1:8" x14ac:dyDescent="0.3">
      <c r="A8483" s="33">
        <v>113990</v>
      </c>
      <c r="B8483" t="s">
        <v>12084</v>
      </c>
      <c r="C8483">
        <v>71336.14</v>
      </c>
      <c r="D8483">
        <v>86</v>
      </c>
      <c r="E8483">
        <v>15</v>
      </c>
      <c r="F8483" t="s">
        <v>11111</v>
      </c>
      <c r="G8483">
        <v>24</v>
      </c>
      <c r="H8483">
        <v>1</v>
      </c>
    </row>
    <row r="8484" spans="1:8" x14ac:dyDescent="0.3">
      <c r="A8484" s="33">
        <v>110446</v>
      </c>
      <c r="B8484" t="s">
        <v>12085</v>
      </c>
      <c r="C8484">
        <v>71336.14</v>
      </c>
      <c r="D8484">
        <v>86</v>
      </c>
      <c r="E8484">
        <v>15</v>
      </c>
      <c r="F8484" t="s">
        <v>11111</v>
      </c>
      <c r="G8484">
        <v>8</v>
      </c>
      <c r="H8484">
        <v>0</v>
      </c>
    </row>
    <row r="8485" spans="1:8" x14ac:dyDescent="0.3">
      <c r="A8485" s="33">
        <v>111638</v>
      </c>
      <c r="B8485" t="s">
        <v>12086</v>
      </c>
      <c r="C8485">
        <v>71336.14</v>
      </c>
      <c r="D8485">
        <v>86</v>
      </c>
      <c r="E8485">
        <v>15</v>
      </c>
      <c r="F8485" t="s">
        <v>11111</v>
      </c>
      <c r="G8485">
        <v>0</v>
      </c>
      <c r="H8485">
        <v>0</v>
      </c>
    </row>
    <row r="8486" spans="1:8" x14ac:dyDescent="0.3">
      <c r="A8486" s="33">
        <v>110891</v>
      </c>
      <c r="B8486" t="s">
        <v>12087</v>
      </c>
      <c r="C8486">
        <v>54097.2</v>
      </c>
      <c r="D8486">
        <v>86</v>
      </c>
      <c r="E8486">
        <v>37</v>
      </c>
      <c r="F8486" t="s">
        <v>11111</v>
      </c>
      <c r="G8486">
        <v>139</v>
      </c>
      <c r="H8486">
        <v>1</v>
      </c>
    </row>
    <row r="8487" spans="1:8" x14ac:dyDescent="0.3">
      <c r="A8487" s="33">
        <v>110947</v>
      </c>
      <c r="B8487" t="s">
        <v>12088</v>
      </c>
      <c r="C8487">
        <v>46258.87</v>
      </c>
      <c r="D8487">
        <v>86</v>
      </c>
      <c r="E8487">
        <v>141</v>
      </c>
      <c r="F8487" t="s">
        <v>11111</v>
      </c>
      <c r="G8487">
        <v>4</v>
      </c>
      <c r="H8487">
        <v>0</v>
      </c>
    </row>
    <row r="8488" spans="1:8" x14ac:dyDescent="0.3">
      <c r="A8488" s="33">
        <v>108879</v>
      </c>
      <c r="B8488" t="s">
        <v>12089</v>
      </c>
      <c r="C8488">
        <v>69446.350000000006</v>
      </c>
      <c r="D8488">
        <v>86</v>
      </c>
      <c r="E8488">
        <v>15</v>
      </c>
      <c r="F8488" t="s">
        <v>11111</v>
      </c>
      <c r="G8488">
        <v>0</v>
      </c>
      <c r="H8488">
        <v>0</v>
      </c>
    </row>
    <row r="8489" spans="1:8" x14ac:dyDescent="0.3">
      <c r="A8489" s="33">
        <v>109706</v>
      </c>
      <c r="B8489" t="s">
        <v>12090</v>
      </c>
      <c r="C8489">
        <v>83524.19</v>
      </c>
      <c r="D8489">
        <v>86</v>
      </c>
      <c r="E8489">
        <v>146</v>
      </c>
      <c r="F8489" t="s">
        <v>11111</v>
      </c>
      <c r="G8489">
        <v>4</v>
      </c>
      <c r="H8489">
        <v>0</v>
      </c>
    </row>
    <row r="8490" spans="1:8" x14ac:dyDescent="0.3">
      <c r="A8490" t="s">
        <v>12091</v>
      </c>
      <c r="B8490" t="s">
        <v>12092</v>
      </c>
      <c r="C8490">
        <v>89159.8</v>
      </c>
      <c r="D8490">
        <v>86</v>
      </c>
      <c r="E8490">
        <v>142</v>
      </c>
      <c r="F8490" t="s">
        <v>11111</v>
      </c>
      <c r="G8490">
        <v>0</v>
      </c>
      <c r="H8490">
        <v>0</v>
      </c>
    </row>
    <row r="8491" spans="1:8" x14ac:dyDescent="0.3">
      <c r="A8491" s="33">
        <v>108762</v>
      </c>
      <c r="B8491" t="s">
        <v>12093</v>
      </c>
      <c r="C8491">
        <v>74855</v>
      </c>
      <c r="D8491">
        <v>86</v>
      </c>
      <c r="E8491">
        <v>15</v>
      </c>
      <c r="F8491" t="s">
        <v>11111</v>
      </c>
      <c r="G8491">
        <v>53</v>
      </c>
      <c r="H8491">
        <v>1</v>
      </c>
    </row>
    <row r="8492" spans="1:8" x14ac:dyDescent="0.3">
      <c r="A8492" s="33">
        <v>112308</v>
      </c>
      <c r="B8492" t="s">
        <v>12094</v>
      </c>
      <c r="C8492">
        <v>51981.440000000002</v>
      </c>
      <c r="D8492">
        <v>86</v>
      </c>
      <c r="E8492">
        <v>37</v>
      </c>
      <c r="F8492" t="s">
        <v>11111</v>
      </c>
      <c r="G8492">
        <v>0</v>
      </c>
      <c r="H8492">
        <v>0</v>
      </c>
    </row>
    <row r="8493" spans="1:8" x14ac:dyDescent="0.3">
      <c r="A8493" s="33">
        <v>108466</v>
      </c>
      <c r="B8493" t="s">
        <v>12095</v>
      </c>
      <c r="C8493">
        <v>42808.24</v>
      </c>
      <c r="D8493">
        <v>86</v>
      </c>
      <c r="E8493">
        <v>37</v>
      </c>
      <c r="F8493" t="s">
        <v>11111</v>
      </c>
      <c r="G8493">
        <v>0</v>
      </c>
      <c r="H8493">
        <v>0</v>
      </c>
    </row>
    <row r="8494" spans="1:8" x14ac:dyDescent="0.3">
      <c r="A8494" t="s">
        <v>12096</v>
      </c>
      <c r="B8494" t="s">
        <v>12097</v>
      </c>
      <c r="C8494">
        <v>69303.34</v>
      </c>
      <c r="D8494">
        <v>86</v>
      </c>
      <c r="E8494">
        <v>142</v>
      </c>
      <c r="F8494" t="s">
        <v>11111</v>
      </c>
      <c r="G8494">
        <v>0</v>
      </c>
      <c r="H8494">
        <v>0</v>
      </c>
    </row>
    <row r="8495" spans="1:8" x14ac:dyDescent="0.3">
      <c r="A8495" s="33">
        <v>112276</v>
      </c>
      <c r="B8495" t="s">
        <v>12098</v>
      </c>
      <c r="C8495">
        <v>69520.789999999994</v>
      </c>
      <c r="D8495">
        <v>86</v>
      </c>
      <c r="E8495">
        <v>15</v>
      </c>
      <c r="F8495" t="s">
        <v>11111</v>
      </c>
      <c r="G8495">
        <v>28</v>
      </c>
      <c r="H8495">
        <v>1</v>
      </c>
    </row>
    <row r="8496" spans="1:8" x14ac:dyDescent="0.3">
      <c r="A8496" t="s">
        <v>12099</v>
      </c>
      <c r="B8496" t="s">
        <v>12100</v>
      </c>
      <c r="C8496">
        <v>72653.87</v>
      </c>
      <c r="D8496">
        <v>86</v>
      </c>
      <c r="E8496">
        <v>177</v>
      </c>
      <c r="F8496" t="s">
        <v>11111</v>
      </c>
      <c r="G8496">
        <v>0</v>
      </c>
      <c r="H8496">
        <v>0</v>
      </c>
    </row>
    <row r="8497" spans="1:8" x14ac:dyDescent="0.3">
      <c r="A8497" s="33">
        <v>111420</v>
      </c>
      <c r="B8497" t="s">
        <v>12101</v>
      </c>
      <c r="C8497">
        <v>39832.44</v>
      </c>
      <c r="D8497">
        <v>86</v>
      </c>
      <c r="E8497">
        <v>141</v>
      </c>
      <c r="F8497" t="s">
        <v>11111</v>
      </c>
      <c r="G8497">
        <v>1</v>
      </c>
      <c r="H8497">
        <v>0</v>
      </c>
    </row>
    <row r="8498" spans="1:8" x14ac:dyDescent="0.3">
      <c r="A8498" s="33">
        <v>111680</v>
      </c>
      <c r="B8498" t="s">
        <v>12102</v>
      </c>
      <c r="C8498">
        <v>44642.87</v>
      </c>
      <c r="D8498">
        <v>86</v>
      </c>
      <c r="E8498">
        <v>186</v>
      </c>
      <c r="F8498" t="s">
        <v>11111</v>
      </c>
      <c r="G8498">
        <v>0</v>
      </c>
      <c r="H8498">
        <v>0</v>
      </c>
    </row>
    <row r="8499" spans="1:8" x14ac:dyDescent="0.3">
      <c r="A8499" t="s">
        <v>12103</v>
      </c>
      <c r="B8499" t="s">
        <v>12104</v>
      </c>
      <c r="C8499">
        <v>86179.22</v>
      </c>
      <c r="D8499">
        <v>86</v>
      </c>
      <c r="E8499">
        <v>177</v>
      </c>
      <c r="F8499" t="s">
        <v>11111</v>
      </c>
      <c r="G8499">
        <v>3</v>
      </c>
      <c r="H8499">
        <v>0</v>
      </c>
    </row>
    <row r="8500" spans="1:8" x14ac:dyDescent="0.3">
      <c r="A8500" t="s">
        <v>12105</v>
      </c>
      <c r="B8500" t="s">
        <v>12106</v>
      </c>
      <c r="C8500">
        <v>90707.68</v>
      </c>
      <c r="D8500">
        <v>86</v>
      </c>
      <c r="E8500">
        <v>177</v>
      </c>
      <c r="F8500" t="s">
        <v>11111</v>
      </c>
      <c r="G8500">
        <v>0</v>
      </c>
      <c r="H8500">
        <v>0</v>
      </c>
    </row>
    <row r="8501" spans="1:8" x14ac:dyDescent="0.3">
      <c r="A8501" t="s">
        <v>12107</v>
      </c>
      <c r="B8501" t="s">
        <v>12106</v>
      </c>
      <c r="C8501">
        <v>90187.46</v>
      </c>
      <c r="D8501">
        <v>86</v>
      </c>
      <c r="E8501">
        <v>177</v>
      </c>
      <c r="F8501" t="s">
        <v>11111</v>
      </c>
      <c r="G8501">
        <v>0</v>
      </c>
      <c r="H8501">
        <v>0</v>
      </c>
    </row>
    <row r="8502" spans="1:8" x14ac:dyDescent="0.3">
      <c r="A8502" s="33">
        <v>150030</v>
      </c>
      <c r="B8502" t="s">
        <v>12108</v>
      </c>
      <c r="C8502">
        <v>47297</v>
      </c>
      <c r="D8502">
        <v>86</v>
      </c>
      <c r="E8502">
        <v>139</v>
      </c>
      <c r="F8502" t="s">
        <v>11111</v>
      </c>
      <c r="G8502">
        <v>40</v>
      </c>
      <c r="H8502">
        <v>1</v>
      </c>
    </row>
    <row r="8503" spans="1:8" x14ac:dyDescent="0.3">
      <c r="A8503" s="33">
        <v>112553</v>
      </c>
      <c r="B8503" t="s">
        <v>12109</v>
      </c>
      <c r="C8503">
        <v>48355.01</v>
      </c>
      <c r="D8503">
        <v>86</v>
      </c>
      <c r="E8503">
        <v>139</v>
      </c>
      <c r="F8503" t="s">
        <v>11111</v>
      </c>
      <c r="G8503">
        <v>3</v>
      </c>
      <c r="H8503">
        <v>0</v>
      </c>
    </row>
    <row r="8504" spans="1:8" x14ac:dyDescent="0.3">
      <c r="A8504" s="33">
        <v>110811</v>
      </c>
      <c r="B8504" t="s">
        <v>12110</v>
      </c>
      <c r="C8504">
        <v>74795.5</v>
      </c>
      <c r="D8504">
        <v>86</v>
      </c>
      <c r="E8504">
        <v>139</v>
      </c>
      <c r="F8504" t="s">
        <v>11111</v>
      </c>
      <c r="G8504">
        <v>0</v>
      </c>
      <c r="H8504">
        <v>0</v>
      </c>
    </row>
    <row r="8505" spans="1:8" x14ac:dyDescent="0.3">
      <c r="A8505" t="s">
        <v>12111</v>
      </c>
      <c r="B8505" t="s">
        <v>12112</v>
      </c>
      <c r="C8505">
        <v>89354.79</v>
      </c>
      <c r="D8505">
        <v>86</v>
      </c>
      <c r="E8505">
        <v>142</v>
      </c>
      <c r="F8505" t="s">
        <v>11111</v>
      </c>
      <c r="G8505">
        <v>0</v>
      </c>
      <c r="H8505">
        <v>0</v>
      </c>
    </row>
    <row r="8506" spans="1:8" x14ac:dyDescent="0.3">
      <c r="A8506" t="s">
        <v>12113</v>
      </c>
      <c r="B8506" t="s">
        <v>12114</v>
      </c>
      <c r="C8506">
        <v>70218.59</v>
      </c>
      <c r="D8506">
        <v>86</v>
      </c>
      <c r="E8506">
        <v>82</v>
      </c>
      <c r="F8506" t="s">
        <v>11111</v>
      </c>
      <c r="G8506">
        <v>0</v>
      </c>
      <c r="H8506">
        <v>0</v>
      </c>
    </row>
    <row r="8507" spans="1:8" x14ac:dyDescent="0.3">
      <c r="A8507" s="33">
        <v>108488</v>
      </c>
      <c r="B8507" t="s">
        <v>12115</v>
      </c>
      <c r="C8507">
        <v>44642.87</v>
      </c>
      <c r="D8507">
        <v>86</v>
      </c>
      <c r="E8507">
        <v>37</v>
      </c>
      <c r="F8507" t="s">
        <v>11111</v>
      </c>
      <c r="G8507">
        <v>0</v>
      </c>
      <c r="H8507">
        <v>0</v>
      </c>
    </row>
    <row r="8508" spans="1:8" x14ac:dyDescent="0.3">
      <c r="A8508" t="s">
        <v>12116</v>
      </c>
      <c r="B8508" t="s">
        <v>12117</v>
      </c>
      <c r="C8508">
        <v>110000.59</v>
      </c>
      <c r="D8508">
        <v>86</v>
      </c>
      <c r="E8508">
        <v>142</v>
      </c>
      <c r="F8508" t="s">
        <v>11111</v>
      </c>
      <c r="G8508">
        <v>1</v>
      </c>
      <c r="H8508">
        <v>0</v>
      </c>
    </row>
    <row r="8509" spans="1:8" x14ac:dyDescent="0.3">
      <c r="A8509" s="33">
        <v>108548</v>
      </c>
      <c r="B8509" t="s">
        <v>12118</v>
      </c>
      <c r="C8509">
        <v>12902.37</v>
      </c>
      <c r="D8509">
        <v>86</v>
      </c>
      <c r="E8509">
        <v>68</v>
      </c>
      <c r="F8509" t="s">
        <v>11111</v>
      </c>
      <c r="G8509">
        <v>0</v>
      </c>
      <c r="H8509">
        <v>0</v>
      </c>
    </row>
    <row r="8510" spans="1:8" x14ac:dyDescent="0.3">
      <c r="A8510" s="33">
        <v>111651</v>
      </c>
      <c r="B8510" t="s">
        <v>12119</v>
      </c>
      <c r="C8510">
        <v>73103.710000000006</v>
      </c>
      <c r="D8510">
        <v>86</v>
      </c>
      <c r="E8510">
        <v>141</v>
      </c>
      <c r="F8510" t="s">
        <v>11111</v>
      </c>
      <c r="G8510">
        <v>0</v>
      </c>
      <c r="H8510">
        <v>0</v>
      </c>
    </row>
    <row r="8511" spans="1:8" x14ac:dyDescent="0.3">
      <c r="A8511" s="33">
        <v>110796</v>
      </c>
      <c r="B8511" t="s">
        <v>12120</v>
      </c>
      <c r="C8511">
        <v>83563</v>
      </c>
      <c r="D8511">
        <v>86</v>
      </c>
      <c r="E8511">
        <v>15</v>
      </c>
      <c r="F8511" t="s">
        <v>11111</v>
      </c>
      <c r="G8511">
        <v>8</v>
      </c>
      <c r="H8511">
        <v>0</v>
      </c>
    </row>
    <row r="8512" spans="1:8" x14ac:dyDescent="0.3">
      <c r="A8512" s="33">
        <v>108763</v>
      </c>
      <c r="B8512" t="s">
        <v>12121</v>
      </c>
      <c r="C8512">
        <v>87120</v>
      </c>
      <c r="D8512">
        <v>86</v>
      </c>
      <c r="E8512">
        <v>15</v>
      </c>
      <c r="F8512" t="s">
        <v>11111</v>
      </c>
      <c r="G8512">
        <v>241</v>
      </c>
      <c r="H8512">
        <v>1</v>
      </c>
    </row>
    <row r="8513" spans="1:8" x14ac:dyDescent="0.3">
      <c r="A8513" s="33">
        <v>112309</v>
      </c>
      <c r="B8513" t="s">
        <v>12122</v>
      </c>
      <c r="C8513">
        <v>59626.36</v>
      </c>
      <c r="D8513">
        <v>86</v>
      </c>
      <c r="E8513">
        <v>37</v>
      </c>
      <c r="F8513" t="s">
        <v>11111</v>
      </c>
      <c r="G8513">
        <v>0</v>
      </c>
      <c r="H8513">
        <v>0</v>
      </c>
    </row>
    <row r="8514" spans="1:8" x14ac:dyDescent="0.3">
      <c r="A8514" s="33">
        <v>108467</v>
      </c>
      <c r="B8514" t="s">
        <v>12123</v>
      </c>
      <c r="C8514">
        <v>51432.44</v>
      </c>
      <c r="D8514">
        <v>86</v>
      </c>
      <c r="E8514">
        <v>37</v>
      </c>
      <c r="F8514" t="s">
        <v>11111</v>
      </c>
      <c r="G8514">
        <v>0</v>
      </c>
      <c r="H8514">
        <v>0</v>
      </c>
    </row>
    <row r="8515" spans="1:8" x14ac:dyDescent="0.3">
      <c r="A8515" s="33">
        <v>112917</v>
      </c>
      <c r="B8515" t="s">
        <v>12124</v>
      </c>
      <c r="C8515">
        <v>47329.88</v>
      </c>
      <c r="D8515">
        <v>86</v>
      </c>
      <c r="E8515">
        <v>314</v>
      </c>
      <c r="F8515" t="s">
        <v>11111</v>
      </c>
      <c r="G8515">
        <v>1</v>
      </c>
      <c r="H8515">
        <v>0</v>
      </c>
    </row>
    <row r="8516" spans="1:8" x14ac:dyDescent="0.3">
      <c r="A8516" s="33">
        <v>111681</v>
      </c>
      <c r="B8516" t="s">
        <v>12125</v>
      </c>
      <c r="C8516">
        <v>51432.44</v>
      </c>
      <c r="D8516">
        <v>86</v>
      </c>
      <c r="E8516">
        <v>186</v>
      </c>
      <c r="F8516" t="s">
        <v>11111</v>
      </c>
      <c r="G8516">
        <v>0</v>
      </c>
      <c r="H8516">
        <v>0</v>
      </c>
    </row>
    <row r="8517" spans="1:8" x14ac:dyDescent="0.3">
      <c r="A8517" t="s">
        <v>12126</v>
      </c>
      <c r="B8517" t="s">
        <v>12127</v>
      </c>
      <c r="C8517">
        <v>75755.13</v>
      </c>
      <c r="D8517">
        <v>86</v>
      </c>
      <c r="E8517">
        <v>177</v>
      </c>
      <c r="F8517" t="s">
        <v>11111</v>
      </c>
      <c r="G8517">
        <v>0</v>
      </c>
      <c r="H8517">
        <v>0</v>
      </c>
    </row>
    <row r="8518" spans="1:8" x14ac:dyDescent="0.3">
      <c r="A8518" t="s">
        <v>12128</v>
      </c>
      <c r="B8518" t="s">
        <v>12127</v>
      </c>
      <c r="C8518">
        <v>105158.3</v>
      </c>
      <c r="D8518">
        <v>86</v>
      </c>
      <c r="E8518">
        <v>177</v>
      </c>
      <c r="F8518" t="s">
        <v>11111</v>
      </c>
      <c r="G8518">
        <v>1</v>
      </c>
      <c r="H8518">
        <v>0</v>
      </c>
    </row>
    <row r="8519" spans="1:8" x14ac:dyDescent="0.3">
      <c r="A8519" t="s">
        <v>12129</v>
      </c>
      <c r="B8519" t="s">
        <v>12127</v>
      </c>
      <c r="C8519">
        <v>108974.23</v>
      </c>
      <c r="D8519">
        <v>86</v>
      </c>
      <c r="E8519">
        <v>177</v>
      </c>
      <c r="F8519" t="s">
        <v>11111</v>
      </c>
      <c r="G8519">
        <v>0</v>
      </c>
      <c r="H8519">
        <v>0</v>
      </c>
    </row>
    <row r="8520" spans="1:8" x14ac:dyDescent="0.3">
      <c r="A8520" s="33">
        <v>150033</v>
      </c>
      <c r="B8520" t="s">
        <v>12130</v>
      </c>
      <c r="C8520">
        <v>36264.660000000003</v>
      </c>
      <c r="D8520">
        <v>86</v>
      </c>
      <c r="E8520">
        <v>139</v>
      </c>
      <c r="F8520" t="s">
        <v>11111</v>
      </c>
      <c r="G8520">
        <v>0</v>
      </c>
      <c r="H8520">
        <v>0</v>
      </c>
    </row>
    <row r="8521" spans="1:8" x14ac:dyDescent="0.3">
      <c r="A8521" s="33">
        <v>112633</v>
      </c>
      <c r="B8521" t="s">
        <v>12131</v>
      </c>
      <c r="C8521">
        <v>50810.64</v>
      </c>
      <c r="D8521">
        <v>86</v>
      </c>
      <c r="E8521">
        <v>139</v>
      </c>
      <c r="F8521" t="s">
        <v>11111</v>
      </c>
      <c r="G8521">
        <v>0</v>
      </c>
      <c r="H8521">
        <v>0</v>
      </c>
    </row>
    <row r="8522" spans="1:8" x14ac:dyDescent="0.3">
      <c r="A8522" s="33">
        <v>110071</v>
      </c>
      <c r="B8522" t="s">
        <v>12132</v>
      </c>
      <c r="C8522">
        <v>52391.76</v>
      </c>
      <c r="D8522">
        <v>86</v>
      </c>
      <c r="E8522">
        <v>139</v>
      </c>
      <c r="F8522" t="s">
        <v>11111</v>
      </c>
      <c r="G8522">
        <v>0</v>
      </c>
      <c r="H8522">
        <v>0</v>
      </c>
    </row>
    <row r="8523" spans="1:8" x14ac:dyDescent="0.3">
      <c r="A8523" s="33">
        <v>112778</v>
      </c>
      <c r="B8523" t="s">
        <v>12133</v>
      </c>
      <c r="C8523">
        <v>64705.04</v>
      </c>
      <c r="D8523">
        <v>86</v>
      </c>
      <c r="E8523">
        <v>322</v>
      </c>
      <c r="F8523" t="s">
        <v>11111</v>
      </c>
      <c r="G8523">
        <v>0</v>
      </c>
      <c r="H8523">
        <v>0</v>
      </c>
    </row>
    <row r="8524" spans="1:8" x14ac:dyDescent="0.3">
      <c r="A8524" t="s">
        <v>12134</v>
      </c>
      <c r="B8524" t="s">
        <v>12135</v>
      </c>
      <c r="C8524">
        <v>62226.91</v>
      </c>
      <c r="D8524">
        <v>86</v>
      </c>
      <c r="E8524">
        <v>177</v>
      </c>
      <c r="F8524" t="s">
        <v>11111</v>
      </c>
      <c r="G8524">
        <v>0</v>
      </c>
      <c r="H8524">
        <v>0</v>
      </c>
    </row>
    <row r="8525" spans="1:8" x14ac:dyDescent="0.3">
      <c r="A8525" t="s">
        <v>12136</v>
      </c>
      <c r="B8525" t="s">
        <v>12135</v>
      </c>
      <c r="C8525">
        <v>88896.1</v>
      </c>
      <c r="D8525">
        <v>86</v>
      </c>
      <c r="E8525">
        <v>177</v>
      </c>
      <c r="F8525" t="s">
        <v>11111</v>
      </c>
      <c r="G8525">
        <v>0</v>
      </c>
      <c r="H8525">
        <v>0</v>
      </c>
    </row>
    <row r="8526" spans="1:8" x14ac:dyDescent="0.3">
      <c r="A8526" s="33">
        <v>150142</v>
      </c>
      <c r="B8526" t="s">
        <v>17270</v>
      </c>
      <c r="C8526">
        <v>0</v>
      </c>
      <c r="D8526">
        <v>86</v>
      </c>
      <c r="E8526">
        <v>335</v>
      </c>
      <c r="F8526" t="s">
        <v>11111</v>
      </c>
      <c r="G8526">
        <v>0</v>
      </c>
      <c r="H8526">
        <v>0</v>
      </c>
    </row>
    <row r="8527" spans="1:8" x14ac:dyDescent="0.3">
      <c r="A8527" t="s">
        <v>12137</v>
      </c>
      <c r="B8527" t="s">
        <v>12138</v>
      </c>
      <c r="C8527">
        <v>87146.240000000005</v>
      </c>
      <c r="D8527">
        <v>86</v>
      </c>
      <c r="E8527">
        <v>142</v>
      </c>
      <c r="F8527" t="s">
        <v>11111</v>
      </c>
      <c r="G8527">
        <v>0</v>
      </c>
      <c r="H8527">
        <v>0</v>
      </c>
    </row>
    <row r="8528" spans="1:8" x14ac:dyDescent="0.3">
      <c r="A8528" s="33">
        <v>150141</v>
      </c>
      <c r="B8528" t="s">
        <v>17271</v>
      </c>
      <c r="C8528">
        <v>0</v>
      </c>
      <c r="D8528">
        <v>86</v>
      </c>
      <c r="E8528">
        <v>335</v>
      </c>
      <c r="F8528" t="s">
        <v>11111</v>
      </c>
      <c r="G8528">
        <v>0</v>
      </c>
      <c r="H8528">
        <v>0</v>
      </c>
    </row>
    <row r="8529" spans="1:8" x14ac:dyDescent="0.3">
      <c r="A8529" s="33">
        <v>112844</v>
      </c>
      <c r="B8529" t="s">
        <v>12139</v>
      </c>
      <c r="C8529">
        <v>45943.02</v>
      </c>
      <c r="D8529">
        <v>86</v>
      </c>
      <c r="E8529">
        <v>335</v>
      </c>
      <c r="F8529" t="s">
        <v>11111</v>
      </c>
      <c r="G8529">
        <v>0</v>
      </c>
      <c r="H8529">
        <v>0</v>
      </c>
    </row>
    <row r="8530" spans="1:8" x14ac:dyDescent="0.3">
      <c r="A8530" t="s">
        <v>12140</v>
      </c>
      <c r="B8530" t="s">
        <v>12141</v>
      </c>
      <c r="C8530">
        <v>104444.83</v>
      </c>
      <c r="D8530">
        <v>86</v>
      </c>
      <c r="E8530">
        <v>177</v>
      </c>
      <c r="F8530" t="s">
        <v>11111</v>
      </c>
      <c r="G8530">
        <v>0</v>
      </c>
      <c r="H8530">
        <v>0</v>
      </c>
    </row>
    <row r="8531" spans="1:8" x14ac:dyDescent="0.3">
      <c r="A8531" s="33">
        <v>108549</v>
      </c>
      <c r="B8531" t="s">
        <v>12142</v>
      </c>
      <c r="C8531">
        <v>12902.37</v>
      </c>
      <c r="D8531">
        <v>86</v>
      </c>
      <c r="E8531">
        <v>68</v>
      </c>
      <c r="F8531" t="s">
        <v>11111</v>
      </c>
      <c r="G8531">
        <v>0</v>
      </c>
      <c r="H8531">
        <v>0</v>
      </c>
    </row>
    <row r="8532" spans="1:8" x14ac:dyDescent="0.3">
      <c r="A8532" s="33">
        <v>111518</v>
      </c>
      <c r="B8532" t="s">
        <v>12143</v>
      </c>
      <c r="C8532">
        <v>150033.93</v>
      </c>
      <c r="D8532">
        <v>86</v>
      </c>
      <c r="E8532">
        <v>171</v>
      </c>
      <c r="F8532" t="s">
        <v>11111</v>
      </c>
      <c r="G8532">
        <v>3</v>
      </c>
      <c r="H8532">
        <v>0</v>
      </c>
    </row>
    <row r="8533" spans="1:8" x14ac:dyDescent="0.3">
      <c r="A8533" t="s">
        <v>16919</v>
      </c>
      <c r="B8533" t="s">
        <v>16920</v>
      </c>
      <c r="C8533">
        <v>101597</v>
      </c>
      <c r="D8533">
        <v>86</v>
      </c>
      <c r="E8533">
        <v>142</v>
      </c>
      <c r="F8533" t="s">
        <v>11111</v>
      </c>
      <c r="G8533">
        <v>0</v>
      </c>
      <c r="H8533">
        <v>0</v>
      </c>
    </row>
    <row r="8534" spans="1:8" x14ac:dyDescent="0.3">
      <c r="A8534" s="33">
        <v>112390</v>
      </c>
      <c r="B8534" t="s">
        <v>12144</v>
      </c>
      <c r="C8534">
        <v>136069.06</v>
      </c>
      <c r="D8534">
        <v>86</v>
      </c>
      <c r="E8534">
        <v>61</v>
      </c>
      <c r="F8534" t="s">
        <v>11111</v>
      </c>
      <c r="G8534">
        <v>0</v>
      </c>
      <c r="H8534">
        <v>0</v>
      </c>
    </row>
    <row r="8535" spans="1:8" x14ac:dyDescent="0.3">
      <c r="A8535" s="33">
        <v>111421</v>
      </c>
      <c r="B8535" t="s">
        <v>12145</v>
      </c>
      <c r="C8535">
        <v>58411</v>
      </c>
      <c r="D8535">
        <v>86</v>
      </c>
      <c r="E8535">
        <v>141</v>
      </c>
      <c r="F8535" t="s">
        <v>11111</v>
      </c>
      <c r="G8535">
        <v>6</v>
      </c>
      <c r="H8535">
        <v>0</v>
      </c>
    </row>
    <row r="8536" spans="1:8" x14ac:dyDescent="0.3">
      <c r="A8536" s="33">
        <v>112177</v>
      </c>
      <c r="B8536" t="s">
        <v>12146</v>
      </c>
      <c r="C8536">
        <v>61378.15</v>
      </c>
      <c r="D8536">
        <v>86</v>
      </c>
      <c r="E8536">
        <v>141</v>
      </c>
      <c r="F8536" t="s">
        <v>11111</v>
      </c>
      <c r="G8536">
        <v>144</v>
      </c>
      <c r="H8536">
        <v>1</v>
      </c>
    </row>
    <row r="8537" spans="1:8" x14ac:dyDescent="0.3">
      <c r="A8537" s="33">
        <v>111650</v>
      </c>
      <c r="B8537" t="s">
        <v>12147</v>
      </c>
      <c r="C8537">
        <v>70664.19</v>
      </c>
      <c r="D8537">
        <v>86</v>
      </c>
      <c r="E8537">
        <v>141</v>
      </c>
      <c r="F8537" t="s">
        <v>11111</v>
      </c>
      <c r="G8537">
        <v>0</v>
      </c>
      <c r="H8537">
        <v>0</v>
      </c>
    </row>
    <row r="8538" spans="1:8" x14ac:dyDescent="0.3">
      <c r="A8538" s="33">
        <v>150031</v>
      </c>
      <c r="B8538" t="s">
        <v>12148</v>
      </c>
      <c r="C8538">
        <v>42900</v>
      </c>
      <c r="D8538">
        <v>86</v>
      </c>
      <c r="E8538">
        <v>139</v>
      </c>
      <c r="F8538" t="s">
        <v>11111</v>
      </c>
      <c r="G8538">
        <v>2</v>
      </c>
      <c r="H8538">
        <v>0</v>
      </c>
    </row>
    <row r="8539" spans="1:8" x14ac:dyDescent="0.3">
      <c r="A8539" s="33">
        <v>112629</v>
      </c>
      <c r="B8539" t="s">
        <v>12149</v>
      </c>
      <c r="C8539">
        <v>48359.25</v>
      </c>
      <c r="D8539">
        <v>86</v>
      </c>
      <c r="E8539">
        <v>139</v>
      </c>
      <c r="F8539" t="s">
        <v>11111</v>
      </c>
      <c r="G8539">
        <v>7</v>
      </c>
      <c r="H8539">
        <v>0</v>
      </c>
    </row>
    <row r="8540" spans="1:8" x14ac:dyDescent="0.3">
      <c r="A8540" s="33">
        <v>110812</v>
      </c>
      <c r="B8540" t="s">
        <v>12150</v>
      </c>
      <c r="C8540">
        <v>46688.94</v>
      </c>
      <c r="D8540">
        <v>86</v>
      </c>
      <c r="E8540">
        <v>139</v>
      </c>
      <c r="F8540" t="s">
        <v>11111</v>
      </c>
      <c r="G8540">
        <v>1</v>
      </c>
      <c r="H8540">
        <v>0</v>
      </c>
    </row>
    <row r="8541" spans="1:8" x14ac:dyDescent="0.3">
      <c r="A8541" s="33">
        <v>108773</v>
      </c>
      <c r="B8541" t="s">
        <v>12151</v>
      </c>
      <c r="C8541">
        <v>65878</v>
      </c>
      <c r="D8541">
        <v>86</v>
      </c>
      <c r="E8541">
        <v>15</v>
      </c>
      <c r="F8541" t="s">
        <v>11111</v>
      </c>
      <c r="G8541">
        <v>106</v>
      </c>
      <c r="H8541">
        <v>1</v>
      </c>
    </row>
    <row r="8542" spans="1:8" x14ac:dyDescent="0.3">
      <c r="A8542" s="33">
        <v>111411</v>
      </c>
      <c r="B8542" t="s">
        <v>12152</v>
      </c>
      <c r="C8542">
        <v>53959.95</v>
      </c>
      <c r="D8542">
        <v>86</v>
      </c>
      <c r="E8542">
        <v>37</v>
      </c>
      <c r="F8542" t="s">
        <v>11111</v>
      </c>
      <c r="G8542">
        <v>0</v>
      </c>
      <c r="H8542">
        <v>0</v>
      </c>
    </row>
    <row r="8543" spans="1:8" x14ac:dyDescent="0.3">
      <c r="A8543" t="s">
        <v>12153</v>
      </c>
      <c r="B8543" t="s">
        <v>12154</v>
      </c>
      <c r="C8543">
        <v>89217.63</v>
      </c>
      <c r="D8543">
        <v>86</v>
      </c>
      <c r="E8543">
        <v>142</v>
      </c>
      <c r="F8543" t="s">
        <v>11111</v>
      </c>
      <c r="G8543">
        <v>1</v>
      </c>
      <c r="H8543">
        <v>0</v>
      </c>
    </row>
    <row r="8544" spans="1:8" x14ac:dyDescent="0.3">
      <c r="A8544" t="s">
        <v>12155</v>
      </c>
      <c r="B8544" t="s">
        <v>12156</v>
      </c>
      <c r="C8544">
        <v>64012.639999999999</v>
      </c>
      <c r="D8544">
        <v>86</v>
      </c>
      <c r="E8544">
        <v>142</v>
      </c>
      <c r="F8544" t="s">
        <v>11111</v>
      </c>
      <c r="G8544">
        <v>0</v>
      </c>
      <c r="H8544">
        <v>0</v>
      </c>
    </row>
    <row r="8545" spans="1:8" x14ac:dyDescent="0.3">
      <c r="A8545" s="33">
        <v>111679</v>
      </c>
      <c r="B8545" t="s">
        <v>12157</v>
      </c>
      <c r="C8545">
        <v>52901.919999999998</v>
      </c>
      <c r="D8545">
        <v>86</v>
      </c>
      <c r="E8545">
        <v>186</v>
      </c>
      <c r="F8545" t="s">
        <v>11111</v>
      </c>
      <c r="G8545">
        <v>0</v>
      </c>
      <c r="H8545">
        <v>0</v>
      </c>
    </row>
    <row r="8546" spans="1:8" x14ac:dyDescent="0.3">
      <c r="A8546" t="s">
        <v>12158</v>
      </c>
      <c r="B8546" t="s">
        <v>12159</v>
      </c>
      <c r="C8546">
        <v>90899.34</v>
      </c>
      <c r="D8546">
        <v>86</v>
      </c>
      <c r="E8546">
        <v>177</v>
      </c>
      <c r="F8546" t="s">
        <v>11111</v>
      </c>
      <c r="G8546">
        <v>0</v>
      </c>
      <c r="H8546">
        <v>0</v>
      </c>
    </row>
    <row r="8547" spans="1:8" x14ac:dyDescent="0.3">
      <c r="A8547" t="s">
        <v>12160</v>
      </c>
      <c r="B8547" t="s">
        <v>12161</v>
      </c>
      <c r="C8547">
        <v>89926.21</v>
      </c>
      <c r="D8547">
        <v>86</v>
      </c>
      <c r="E8547">
        <v>142</v>
      </c>
      <c r="F8547" t="s">
        <v>11111</v>
      </c>
      <c r="G8547">
        <v>0</v>
      </c>
      <c r="H8547">
        <v>0</v>
      </c>
    </row>
    <row r="8548" spans="1:8" x14ac:dyDescent="0.3">
      <c r="A8548" t="s">
        <v>12162</v>
      </c>
      <c r="B8548" t="s">
        <v>12163</v>
      </c>
      <c r="C8548">
        <v>68340.479999999996</v>
      </c>
      <c r="D8548">
        <v>86</v>
      </c>
      <c r="E8548">
        <v>177</v>
      </c>
      <c r="F8548" t="s">
        <v>11111</v>
      </c>
      <c r="G8548">
        <v>0</v>
      </c>
      <c r="H8548">
        <v>0</v>
      </c>
    </row>
    <row r="8549" spans="1:8" x14ac:dyDescent="0.3">
      <c r="A8549" s="33">
        <v>108489</v>
      </c>
      <c r="B8549" t="s">
        <v>12164</v>
      </c>
      <c r="C8549">
        <v>62827.76</v>
      </c>
      <c r="D8549">
        <v>86</v>
      </c>
      <c r="E8549">
        <v>37</v>
      </c>
      <c r="F8549" t="s">
        <v>11111</v>
      </c>
      <c r="G8549">
        <v>96</v>
      </c>
      <c r="H8549">
        <v>1</v>
      </c>
    </row>
    <row r="8550" spans="1:8" x14ac:dyDescent="0.3">
      <c r="A8550" t="s">
        <v>12165</v>
      </c>
      <c r="B8550" t="s">
        <v>12166</v>
      </c>
      <c r="C8550">
        <v>80155.63</v>
      </c>
      <c r="D8550">
        <v>86</v>
      </c>
      <c r="E8550">
        <v>142</v>
      </c>
      <c r="F8550" t="s">
        <v>11111</v>
      </c>
      <c r="G8550">
        <v>3</v>
      </c>
      <c r="H8550">
        <v>0</v>
      </c>
    </row>
    <row r="8551" spans="1:8" x14ac:dyDescent="0.3">
      <c r="A8551" s="33">
        <v>111422</v>
      </c>
      <c r="B8551" t="s">
        <v>12167</v>
      </c>
      <c r="C8551">
        <v>58117</v>
      </c>
      <c r="D8551">
        <v>86</v>
      </c>
      <c r="E8551">
        <v>141</v>
      </c>
      <c r="F8551" t="s">
        <v>11111</v>
      </c>
      <c r="G8551">
        <v>434</v>
      </c>
      <c r="H8551">
        <v>1</v>
      </c>
    </row>
    <row r="8552" spans="1:8" x14ac:dyDescent="0.3">
      <c r="A8552" s="33">
        <v>112364</v>
      </c>
      <c r="B8552" t="s">
        <v>12168</v>
      </c>
      <c r="C8552">
        <v>22518.639999999999</v>
      </c>
      <c r="D8552">
        <v>86</v>
      </c>
      <c r="E8552">
        <v>141</v>
      </c>
      <c r="F8552" t="s">
        <v>11111</v>
      </c>
      <c r="G8552">
        <v>1</v>
      </c>
      <c r="H8552">
        <v>0</v>
      </c>
    </row>
    <row r="8553" spans="1:8" x14ac:dyDescent="0.3">
      <c r="A8553" s="33">
        <v>111799</v>
      </c>
      <c r="B8553" t="s">
        <v>12169</v>
      </c>
      <c r="C8553">
        <v>69965</v>
      </c>
      <c r="D8553">
        <v>86</v>
      </c>
      <c r="E8553">
        <v>141</v>
      </c>
      <c r="F8553" t="s">
        <v>11111</v>
      </c>
      <c r="G8553">
        <v>168</v>
      </c>
      <c r="H8553">
        <v>1</v>
      </c>
    </row>
    <row r="8554" spans="1:8" x14ac:dyDescent="0.3">
      <c r="A8554" s="33">
        <v>150034</v>
      </c>
      <c r="B8554" t="s">
        <v>12170</v>
      </c>
      <c r="C8554">
        <v>46500</v>
      </c>
      <c r="D8554">
        <v>86</v>
      </c>
      <c r="E8554">
        <v>139</v>
      </c>
      <c r="F8554" t="s">
        <v>11111</v>
      </c>
      <c r="G8554">
        <v>4</v>
      </c>
      <c r="H8554">
        <v>0</v>
      </c>
    </row>
    <row r="8555" spans="1:8" x14ac:dyDescent="0.3">
      <c r="A8555" s="33">
        <v>112594</v>
      </c>
      <c r="B8555" t="s">
        <v>12171</v>
      </c>
      <c r="C8555">
        <v>56137.9</v>
      </c>
      <c r="D8555">
        <v>86</v>
      </c>
      <c r="E8555">
        <v>139</v>
      </c>
      <c r="F8555" t="s">
        <v>11111</v>
      </c>
      <c r="G8555">
        <v>2</v>
      </c>
      <c r="H8555">
        <v>0</v>
      </c>
    </row>
    <row r="8556" spans="1:8" x14ac:dyDescent="0.3">
      <c r="A8556" s="33">
        <v>111804</v>
      </c>
      <c r="B8556" t="s">
        <v>12172</v>
      </c>
      <c r="C8556">
        <v>56137.9</v>
      </c>
      <c r="D8556">
        <v>86</v>
      </c>
      <c r="E8556">
        <v>139</v>
      </c>
      <c r="F8556" t="s">
        <v>11111</v>
      </c>
      <c r="G8556">
        <v>0</v>
      </c>
      <c r="H8556">
        <v>0</v>
      </c>
    </row>
    <row r="8557" spans="1:8" x14ac:dyDescent="0.3">
      <c r="A8557" s="33">
        <v>110135</v>
      </c>
      <c r="B8557" t="s">
        <v>12173</v>
      </c>
      <c r="C8557">
        <v>99781.64</v>
      </c>
      <c r="D8557">
        <v>86</v>
      </c>
      <c r="E8557">
        <v>15</v>
      </c>
      <c r="F8557" t="s">
        <v>11111</v>
      </c>
      <c r="G8557">
        <v>100</v>
      </c>
      <c r="H8557">
        <v>1</v>
      </c>
    </row>
    <row r="8558" spans="1:8" x14ac:dyDescent="0.3">
      <c r="A8558" s="33">
        <v>110798</v>
      </c>
      <c r="B8558" t="s">
        <v>12174</v>
      </c>
      <c r="C8558">
        <v>86928.76</v>
      </c>
      <c r="D8558">
        <v>86</v>
      </c>
      <c r="E8558">
        <v>15</v>
      </c>
      <c r="F8558" t="s">
        <v>11111</v>
      </c>
      <c r="G8558">
        <v>0</v>
      </c>
      <c r="H8558">
        <v>0</v>
      </c>
    </row>
    <row r="8559" spans="1:8" x14ac:dyDescent="0.3">
      <c r="A8559" t="s">
        <v>12175</v>
      </c>
      <c r="B8559" t="s">
        <v>12176</v>
      </c>
      <c r="C8559">
        <v>106286.73</v>
      </c>
      <c r="D8559">
        <v>86</v>
      </c>
      <c r="E8559">
        <v>142</v>
      </c>
      <c r="F8559" t="s">
        <v>11111</v>
      </c>
      <c r="G8559">
        <v>0</v>
      </c>
      <c r="H8559">
        <v>0</v>
      </c>
    </row>
    <row r="8560" spans="1:8" x14ac:dyDescent="0.3">
      <c r="A8560" s="33">
        <v>112918</v>
      </c>
      <c r="B8560" t="s">
        <v>12177</v>
      </c>
      <c r="C8560">
        <v>24637.01</v>
      </c>
      <c r="D8560">
        <v>86</v>
      </c>
      <c r="E8560">
        <v>314</v>
      </c>
      <c r="F8560" t="s">
        <v>11111</v>
      </c>
      <c r="G8560">
        <v>0</v>
      </c>
      <c r="H8560">
        <v>0</v>
      </c>
    </row>
    <row r="8561" spans="1:8" x14ac:dyDescent="0.3">
      <c r="A8561" t="s">
        <v>12178</v>
      </c>
      <c r="B8561" t="s">
        <v>12179</v>
      </c>
      <c r="C8561">
        <v>109762</v>
      </c>
      <c r="D8561">
        <v>86</v>
      </c>
      <c r="E8561">
        <v>142</v>
      </c>
      <c r="F8561" t="s">
        <v>11111</v>
      </c>
      <c r="G8561">
        <v>0</v>
      </c>
      <c r="H8561">
        <v>0</v>
      </c>
    </row>
    <row r="8562" spans="1:8" x14ac:dyDescent="0.3">
      <c r="A8562" s="33">
        <v>111718</v>
      </c>
      <c r="B8562" t="s">
        <v>12180</v>
      </c>
      <c r="C8562">
        <v>69020.320000000007</v>
      </c>
      <c r="D8562">
        <v>86</v>
      </c>
      <c r="E8562">
        <v>186</v>
      </c>
      <c r="F8562" t="s">
        <v>11111</v>
      </c>
      <c r="G8562">
        <v>0</v>
      </c>
      <c r="H8562">
        <v>0</v>
      </c>
    </row>
    <row r="8563" spans="1:8" x14ac:dyDescent="0.3">
      <c r="A8563" s="33">
        <v>111852</v>
      </c>
      <c r="B8563" t="s">
        <v>12181</v>
      </c>
      <c r="C8563">
        <v>74519</v>
      </c>
      <c r="D8563">
        <v>86</v>
      </c>
      <c r="E8563">
        <v>141</v>
      </c>
      <c r="F8563" t="s">
        <v>11111</v>
      </c>
      <c r="G8563">
        <v>57</v>
      </c>
      <c r="H8563">
        <v>1</v>
      </c>
    </row>
    <row r="8564" spans="1:8" x14ac:dyDescent="0.3">
      <c r="A8564" s="33">
        <v>110591</v>
      </c>
      <c r="B8564" t="s">
        <v>12182</v>
      </c>
      <c r="C8564">
        <v>76784</v>
      </c>
      <c r="D8564">
        <v>86</v>
      </c>
      <c r="E8564">
        <v>139</v>
      </c>
      <c r="F8564" t="s">
        <v>11111</v>
      </c>
      <c r="G8564">
        <v>207</v>
      </c>
      <c r="H8564">
        <v>1</v>
      </c>
    </row>
    <row r="8565" spans="1:8" x14ac:dyDescent="0.3">
      <c r="A8565" t="s">
        <v>12183</v>
      </c>
      <c r="B8565" t="s">
        <v>12184</v>
      </c>
      <c r="C8565">
        <v>85757.53</v>
      </c>
      <c r="D8565">
        <v>86</v>
      </c>
      <c r="E8565">
        <v>142</v>
      </c>
      <c r="F8565" t="s">
        <v>11111</v>
      </c>
      <c r="G8565">
        <v>0</v>
      </c>
      <c r="H8565">
        <v>0</v>
      </c>
    </row>
    <row r="8566" spans="1:8" x14ac:dyDescent="0.3">
      <c r="A8566" s="33">
        <v>110892</v>
      </c>
      <c r="B8566" t="s">
        <v>12185</v>
      </c>
      <c r="C8566">
        <v>68236.539999999994</v>
      </c>
      <c r="D8566">
        <v>86</v>
      </c>
      <c r="E8566">
        <v>37</v>
      </c>
      <c r="F8566" t="s">
        <v>11111</v>
      </c>
      <c r="G8566">
        <v>0</v>
      </c>
      <c r="H8566">
        <v>0</v>
      </c>
    </row>
    <row r="8567" spans="1:8" x14ac:dyDescent="0.3">
      <c r="A8567" s="33">
        <v>108283</v>
      </c>
      <c r="B8567" t="s">
        <v>12186</v>
      </c>
      <c r="C8567">
        <v>79501</v>
      </c>
      <c r="D8567">
        <v>86</v>
      </c>
      <c r="E8567">
        <v>141</v>
      </c>
      <c r="F8567" t="s">
        <v>11111</v>
      </c>
      <c r="G8567">
        <v>0</v>
      </c>
      <c r="H8567">
        <v>0</v>
      </c>
    </row>
    <row r="8568" spans="1:8" x14ac:dyDescent="0.3">
      <c r="A8568" s="33">
        <v>150144</v>
      </c>
      <c r="B8568" t="s">
        <v>17320</v>
      </c>
      <c r="C8568">
        <v>0</v>
      </c>
      <c r="D8568">
        <v>86</v>
      </c>
      <c r="E8568">
        <v>139</v>
      </c>
      <c r="F8568" t="s">
        <v>11111</v>
      </c>
      <c r="G8568">
        <v>0</v>
      </c>
      <c r="H8568">
        <v>0</v>
      </c>
    </row>
    <row r="8569" spans="1:8" x14ac:dyDescent="0.3">
      <c r="A8569" s="33">
        <v>111899</v>
      </c>
      <c r="B8569" t="s">
        <v>12187</v>
      </c>
      <c r="C8569">
        <v>51694.33</v>
      </c>
      <c r="D8569">
        <v>86</v>
      </c>
      <c r="E8569">
        <v>139</v>
      </c>
      <c r="F8569" t="s">
        <v>11111</v>
      </c>
      <c r="G8569">
        <v>0</v>
      </c>
      <c r="H8569">
        <v>0</v>
      </c>
    </row>
    <row r="8570" spans="1:8" x14ac:dyDescent="0.3">
      <c r="A8570" s="33">
        <v>108646</v>
      </c>
      <c r="B8570" t="s">
        <v>12188</v>
      </c>
      <c r="C8570">
        <v>12902.37</v>
      </c>
      <c r="D8570">
        <v>86</v>
      </c>
      <c r="E8570">
        <v>68</v>
      </c>
      <c r="F8570" t="s">
        <v>11111</v>
      </c>
      <c r="G8570">
        <v>0</v>
      </c>
      <c r="H8570">
        <v>0</v>
      </c>
    </row>
    <row r="8571" spans="1:8" x14ac:dyDescent="0.3">
      <c r="A8571" s="33">
        <v>110638</v>
      </c>
      <c r="B8571" t="s">
        <v>12189</v>
      </c>
      <c r="C8571">
        <v>53072.84</v>
      </c>
      <c r="D8571">
        <v>86</v>
      </c>
      <c r="E8571">
        <v>37</v>
      </c>
      <c r="F8571" t="s">
        <v>11111</v>
      </c>
      <c r="G8571">
        <v>0</v>
      </c>
      <c r="H8571">
        <v>0</v>
      </c>
    </row>
    <row r="8572" spans="1:8" x14ac:dyDescent="0.3">
      <c r="A8572" s="33">
        <v>110857</v>
      </c>
      <c r="B8572" t="s">
        <v>12190</v>
      </c>
      <c r="C8572">
        <v>53072.84</v>
      </c>
      <c r="D8572">
        <v>86</v>
      </c>
      <c r="E8572">
        <v>141</v>
      </c>
      <c r="F8572" t="s">
        <v>11111</v>
      </c>
      <c r="G8572">
        <v>1</v>
      </c>
      <c r="H8572">
        <v>0</v>
      </c>
    </row>
    <row r="8573" spans="1:8" x14ac:dyDescent="0.3">
      <c r="A8573" s="33">
        <v>111317</v>
      </c>
      <c r="B8573" t="s">
        <v>12191</v>
      </c>
      <c r="C8573">
        <v>43675.07</v>
      </c>
      <c r="D8573">
        <v>86</v>
      </c>
      <c r="E8573">
        <v>139</v>
      </c>
      <c r="F8573" t="s">
        <v>11111</v>
      </c>
      <c r="G8573">
        <v>67</v>
      </c>
      <c r="H8573">
        <v>1</v>
      </c>
    </row>
    <row r="8574" spans="1:8" x14ac:dyDescent="0.3">
      <c r="A8574" s="33">
        <v>110133</v>
      </c>
      <c r="B8574" t="s">
        <v>12192</v>
      </c>
      <c r="C8574">
        <v>68344.34</v>
      </c>
      <c r="D8574">
        <v>86</v>
      </c>
      <c r="E8574">
        <v>15</v>
      </c>
      <c r="F8574" t="s">
        <v>11111</v>
      </c>
      <c r="G8574">
        <v>0</v>
      </c>
      <c r="H8574">
        <v>0</v>
      </c>
    </row>
    <row r="8575" spans="1:8" x14ac:dyDescent="0.3">
      <c r="A8575" s="33">
        <v>112361</v>
      </c>
      <c r="B8575" t="s">
        <v>12193</v>
      </c>
      <c r="C8575">
        <v>48923.7</v>
      </c>
      <c r="D8575">
        <v>86</v>
      </c>
      <c r="E8575">
        <v>141</v>
      </c>
      <c r="F8575" t="s">
        <v>11111</v>
      </c>
      <c r="G8575">
        <v>1</v>
      </c>
      <c r="H8575">
        <v>0</v>
      </c>
    </row>
    <row r="8576" spans="1:8" x14ac:dyDescent="0.3">
      <c r="A8576" s="33">
        <v>111729</v>
      </c>
      <c r="B8576" t="s">
        <v>12194</v>
      </c>
      <c r="C8576">
        <v>53762.13</v>
      </c>
      <c r="D8576">
        <v>86</v>
      </c>
      <c r="E8576">
        <v>141</v>
      </c>
      <c r="F8576" t="s">
        <v>11111</v>
      </c>
      <c r="G8576">
        <v>2</v>
      </c>
      <c r="H8576">
        <v>0</v>
      </c>
    </row>
    <row r="8577" spans="1:8" x14ac:dyDescent="0.3">
      <c r="A8577" s="33">
        <v>112363</v>
      </c>
      <c r="B8577" t="s">
        <v>12195</v>
      </c>
      <c r="C8577">
        <v>22518.639999999999</v>
      </c>
      <c r="D8577">
        <v>86</v>
      </c>
      <c r="E8577">
        <v>141</v>
      </c>
      <c r="F8577" t="s">
        <v>11111</v>
      </c>
      <c r="G8577">
        <v>1</v>
      </c>
      <c r="H8577">
        <v>0</v>
      </c>
    </row>
    <row r="8578" spans="1:8" x14ac:dyDescent="0.3">
      <c r="A8578" s="33">
        <v>110193</v>
      </c>
      <c r="B8578" t="s">
        <v>12196</v>
      </c>
      <c r="C8578">
        <v>93671.67</v>
      </c>
      <c r="D8578">
        <v>86</v>
      </c>
      <c r="E8578">
        <v>15</v>
      </c>
      <c r="F8578" t="s">
        <v>11111</v>
      </c>
      <c r="G8578">
        <v>20</v>
      </c>
      <c r="H8578">
        <v>1</v>
      </c>
    </row>
    <row r="8579" spans="1:8" x14ac:dyDescent="0.3">
      <c r="A8579" s="33">
        <v>108159</v>
      </c>
      <c r="B8579" t="s">
        <v>12197</v>
      </c>
      <c r="C8579">
        <v>64452.44</v>
      </c>
      <c r="D8579">
        <v>86</v>
      </c>
      <c r="E8579">
        <v>141</v>
      </c>
      <c r="F8579" t="s">
        <v>11111</v>
      </c>
      <c r="G8579">
        <v>0</v>
      </c>
      <c r="H8579">
        <v>0</v>
      </c>
    </row>
    <row r="8580" spans="1:8" x14ac:dyDescent="0.3">
      <c r="A8580" s="33">
        <v>111965</v>
      </c>
      <c r="B8580" t="s">
        <v>12198</v>
      </c>
      <c r="C8580">
        <v>86907.63</v>
      </c>
      <c r="D8580">
        <v>86</v>
      </c>
      <c r="E8580">
        <v>15</v>
      </c>
      <c r="F8580" t="s">
        <v>11111</v>
      </c>
      <c r="G8580">
        <v>16</v>
      </c>
      <c r="H8580">
        <v>1</v>
      </c>
    </row>
    <row r="8581" spans="1:8" x14ac:dyDescent="0.3">
      <c r="A8581" s="33">
        <v>150051</v>
      </c>
      <c r="B8581" t="s">
        <v>16888</v>
      </c>
      <c r="C8581">
        <v>44434</v>
      </c>
      <c r="D8581">
        <v>86</v>
      </c>
      <c r="E8581">
        <v>139</v>
      </c>
      <c r="F8581" t="s">
        <v>11111</v>
      </c>
      <c r="G8581">
        <v>131</v>
      </c>
      <c r="H8581">
        <v>1</v>
      </c>
    </row>
    <row r="8582" spans="1:8" x14ac:dyDescent="0.3">
      <c r="A8582" s="33">
        <v>112593</v>
      </c>
      <c r="B8582" t="s">
        <v>12199</v>
      </c>
      <c r="C8582">
        <v>58166.93</v>
      </c>
      <c r="D8582">
        <v>86</v>
      </c>
      <c r="E8582">
        <v>139</v>
      </c>
      <c r="F8582" t="s">
        <v>11111</v>
      </c>
      <c r="G8582">
        <v>0</v>
      </c>
      <c r="H8582">
        <v>0</v>
      </c>
    </row>
    <row r="8583" spans="1:8" x14ac:dyDescent="0.3">
      <c r="A8583" s="33">
        <v>110813</v>
      </c>
      <c r="B8583" t="s">
        <v>12200</v>
      </c>
      <c r="C8583">
        <v>55829.91</v>
      </c>
      <c r="D8583">
        <v>86</v>
      </c>
      <c r="E8583">
        <v>139</v>
      </c>
      <c r="F8583" t="s">
        <v>11111</v>
      </c>
      <c r="G8583">
        <v>0</v>
      </c>
      <c r="H8583">
        <v>0</v>
      </c>
    </row>
    <row r="8584" spans="1:8" x14ac:dyDescent="0.3">
      <c r="A8584" s="33">
        <v>108606</v>
      </c>
      <c r="B8584" t="s">
        <v>12201</v>
      </c>
      <c r="C8584">
        <v>56519.15</v>
      </c>
      <c r="D8584">
        <v>86</v>
      </c>
      <c r="E8584">
        <v>37</v>
      </c>
      <c r="F8584" t="s">
        <v>11111</v>
      </c>
      <c r="G8584">
        <v>0</v>
      </c>
      <c r="H8584">
        <v>0</v>
      </c>
    </row>
    <row r="8585" spans="1:8" x14ac:dyDescent="0.3">
      <c r="A8585" s="33">
        <v>111709</v>
      </c>
      <c r="B8585" t="s">
        <v>12202</v>
      </c>
      <c r="C8585">
        <v>56519.15</v>
      </c>
      <c r="D8585">
        <v>86</v>
      </c>
      <c r="E8585">
        <v>186</v>
      </c>
      <c r="F8585" t="s">
        <v>11111</v>
      </c>
      <c r="G8585">
        <v>1</v>
      </c>
      <c r="H8585">
        <v>0</v>
      </c>
    </row>
    <row r="8586" spans="1:8" x14ac:dyDescent="0.3">
      <c r="A8586" s="33">
        <v>111541</v>
      </c>
      <c r="B8586" t="s">
        <v>12203</v>
      </c>
      <c r="C8586">
        <v>66122</v>
      </c>
      <c r="D8586">
        <v>86</v>
      </c>
      <c r="E8586">
        <v>141</v>
      </c>
      <c r="F8586" t="s">
        <v>11111</v>
      </c>
      <c r="G8586">
        <v>105</v>
      </c>
      <c r="H8586">
        <v>1</v>
      </c>
    </row>
    <row r="8587" spans="1:8" x14ac:dyDescent="0.3">
      <c r="A8587" s="33">
        <v>110846</v>
      </c>
      <c r="B8587" t="s">
        <v>12204</v>
      </c>
      <c r="C8587">
        <v>80554.37</v>
      </c>
      <c r="D8587">
        <v>86</v>
      </c>
      <c r="E8587">
        <v>15</v>
      </c>
      <c r="F8587" t="s">
        <v>11111</v>
      </c>
      <c r="G8587">
        <v>15</v>
      </c>
      <c r="H8587">
        <v>1</v>
      </c>
    </row>
    <row r="8588" spans="1:8" x14ac:dyDescent="0.3">
      <c r="A8588" s="33">
        <v>111412</v>
      </c>
      <c r="B8588" t="s">
        <v>12205</v>
      </c>
      <c r="C8588">
        <v>71670.8</v>
      </c>
      <c r="D8588">
        <v>86</v>
      </c>
      <c r="E8588">
        <v>37</v>
      </c>
      <c r="F8588" t="s">
        <v>11111</v>
      </c>
      <c r="G8588">
        <v>228</v>
      </c>
      <c r="H8588">
        <v>1</v>
      </c>
    </row>
    <row r="8589" spans="1:8" x14ac:dyDescent="0.3">
      <c r="A8589" s="33">
        <v>108451</v>
      </c>
      <c r="B8589" t="s">
        <v>12206</v>
      </c>
      <c r="C8589">
        <v>55840.93</v>
      </c>
      <c r="D8589">
        <v>86</v>
      </c>
      <c r="E8589">
        <v>37</v>
      </c>
      <c r="F8589" t="s">
        <v>11111</v>
      </c>
      <c r="G8589">
        <v>1</v>
      </c>
      <c r="H8589">
        <v>0</v>
      </c>
    </row>
    <row r="8590" spans="1:8" x14ac:dyDescent="0.3">
      <c r="A8590" s="33">
        <v>109425</v>
      </c>
      <c r="B8590" t="s">
        <v>12207</v>
      </c>
      <c r="C8590">
        <v>55840.93</v>
      </c>
      <c r="D8590">
        <v>86</v>
      </c>
      <c r="E8590">
        <v>37</v>
      </c>
      <c r="F8590" t="s">
        <v>11111</v>
      </c>
      <c r="G8590">
        <v>0</v>
      </c>
      <c r="H8590">
        <v>0</v>
      </c>
    </row>
    <row r="8591" spans="1:8" x14ac:dyDescent="0.3">
      <c r="A8591" s="33">
        <v>111540</v>
      </c>
      <c r="B8591" t="s">
        <v>12208</v>
      </c>
      <c r="C8591">
        <v>58620.07</v>
      </c>
      <c r="D8591">
        <v>86</v>
      </c>
      <c r="E8591">
        <v>141</v>
      </c>
      <c r="F8591" t="s">
        <v>11111</v>
      </c>
      <c r="G8591">
        <v>6</v>
      </c>
      <c r="H8591">
        <v>0</v>
      </c>
    </row>
    <row r="8592" spans="1:8" x14ac:dyDescent="0.3">
      <c r="A8592" s="33">
        <v>112772</v>
      </c>
      <c r="B8592" t="s">
        <v>12209</v>
      </c>
      <c r="C8592">
        <v>67205</v>
      </c>
      <c r="D8592">
        <v>86</v>
      </c>
      <c r="E8592">
        <v>139</v>
      </c>
      <c r="F8592" t="s">
        <v>11111</v>
      </c>
      <c r="G8592">
        <v>375</v>
      </c>
      <c r="H8592">
        <v>1</v>
      </c>
    </row>
    <row r="8593" spans="1:8" x14ac:dyDescent="0.3">
      <c r="A8593" s="33">
        <v>110533</v>
      </c>
      <c r="B8593" t="s">
        <v>12210</v>
      </c>
      <c r="C8593">
        <v>90985.86</v>
      </c>
      <c r="D8593">
        <v>86</v>
      </c>
      <c r="E8593">
        <v>15</v>
      </c>
      <c r="F8593" t="s">
        <v>11111</v>
      </c>
      <c r="G8593">
        <v>37</v>
      </c>
      <c r="H8593">
        <v>1</v>
      </c>
    </row>
    <row r="8594" spans="1:8" x14ac:dyDescent="0.3">
      <c r="A8594" s="33">
        <v>108073</v>
      </c>
      <c r="B8594" t="s">
        <v>12211</v>
      </c>
      <c r="C8594">
        <v>76413.88</v>
      </c>
      <c r="D8594">
        <v>86</v>
      </c>
      <c r="E8594">
        <v>141</v>
      </c>
      <c r="F8594" t="s">
        <v>11111</v>
      </c>
      <c r="G8594">
        <v>0</v>
      </c>
      <c r="H8594">
        <v>0</v>
      </c>
    </row>
    <row r="8595" spans="1:8" x14ac:dyDescent="0.3">
      <c r="A8595" s="33">
        <v>111365</v>
      </c>
      <c r="B8595" t="s">
        <v>12212</v>
      </c>
      <c r="C8595">
        <v>91495</v>
      </c>
      <c r="D8595">
        <v>86</v>
      </c>
      <c r="E8595">
        <v>141</v>
      </c>
      <c r="F8595" t="s">
        <v>11111</v>
      </c>
      <c r="G8595">
        <v>170</v>
      </c>
      <c r="H8595">
        <v>1</v>
      </c>
    </row>
    <row r="8596" spans="1:8" x14ac:dyDescent="0.3">
      <c r="A8596" t="s">
        <v>12213</v>
      </c>
      <c r="B8596" t="s">
        <v>12214</v>
      </c>
      <c r="C8596">
        <v>121273</v>
      </c>
      <c r="D8596">
        <v>86</v>
      </c>
      <c r="E8596">
        <v>142</v>
      </c>
      <c r="F8596" t="s">
        <v>11111</v>
      </c>
      <c r="G8596">
        <v>8</v>
      </c>
      <c r="H8596">
        <v>0</v>
      </c>
    </row>
    <row r="8597" spans="1:8" x14ac:dyDescent="0.3">
      <c r="A8597" s="33">
        <v>112560</v>
      </c>
      <c r="B8597" t="s">
        <v>12215</v>
      </c>
      <c r="C8597">
        <v>72204.600000000006</v>
      </c>
      <c r="D8597">
        <v>86</v>
      </c>
      <c r="E8597">
        <v>141</v>
      </c>
      <c r="F8597" t="s">
        <v>11111</v>
      </c>
      <c r="G8597">
        <v>10</v>
      </c>
      <c r="H8597">
        <v>0</v>
      </c>
    </row>
    <row r="8598" spans="1:8" x14ac:dyDescent="0.3">
      <c r="A8598" s="33">
        <v>108639</v>
      </c>
      <c r="B8598" t="s">
        <v>12216</v>
      </c>
      <c r="C8598">
        <v>73759.75</v>
      </c>
      <c r="D8598">
        <v>86</v>
      </c>
      <c r="E8598">
        <v>37</v>
      </c>
      <c r="F8598" t="s">
        <v>11111</v>
      </c>
      <c r="G8598">
        <v>0</v>
      </c>
      <c r="H8598">
        <v>0</v>
      </c>
    </row>
    <row r="8599" spans="1:8" x14ac:dyDescent="0.3">
      <c r="A8599" s="33">
        <v>108865</v>
      </c>
      <c r="B8599" t="s">
        <v>12217</v>
      </c>
      <c r="C8599">
        <v>70535.899999999994</v>
      </c>
      <c r="D8599">
        <v>86</v>
      </c>
      <c r="E8599">
        <v>141</v>
      </c>
      <c r="F8599" t="s">
        <v>11111</v>
      </c>
      <c r="G8599">
        <v>0</v>
      </c>
      <c r="H8599">
        <v>0</v>
      </c>
    </row>
    <row r="8600" spans="1:8" x14ac:dyDescent="0.3">
      <c r="A8600" s="33">
        <v>112497</v>
      </c>
      <c r="B8600" t="s">
        <v>12218</v>
      </c>
      <c r="C8600">
        <v>136939</v>
      </c>
      <c r="D8600">
        <v>86</v>
      </c>
      <c r="E8600">
        <v>15</v>
      </c>
      <c r="F8600" t="s">
        <v>11111</v>
      </c>
      <c r="G8600">
        <v>109</v>
      </c>
      <c r="H8600">
        <v>1</v>
      </c>
    </row>
    <row r="8601" spans="1:8" x14ac:dyDescent="0.3">
      <c r="A8601" t="s">
        <v>12219</v>
      </c>
      <c r="B8601" t="s">
        <v>12220</v>
      </c>
      <c r="C8601">
        <v>91693.73</v>
      </c>
      <c r="D8601">
        <v>86</v>
      </c>
      <c r="E8601">
        <v>177</v>
      </c>
      <c r="F8601" t="s">
        <v>11111</v>
      </c>
      <c r="G8601">
        <v>0</v>
      </c>
      <c r="H8601">
        <v>0</v>
      </c>
    </row>
    <row r="8602" spans="1:8" x14ac:dyDescent="0.3">
      <c r="A8602" t="s">
        <v>12221</v>
      </c>
      <c r="B8602" t="s">
        <v>12222</v>
      </c>
      <c r="C8602">
        <v>83749.63</v>
      </c>
      <c r="D8602">
        <v>86</v>
      </c>
      <c r="E8602">
        <v>142</v>
      </c>
      <c r="F8602" t="s">
        <v>11111</v>
      </c>
      <c r="G8602">
        <v>0</v>
      </c>
      <c r="H8602">
        <v>0</v>
      </c>
    </row>
    <row r="8603" spans="1:8" x14ac:dyDescent="0.3">
      <c r="A8603" t="s">
        <v>12223</v>
      </c>
      <c r="B8603" t="s">
        <v>12224</v>
      </c>
      <c r="C8603">
        <v>71140.86</v>
      </c>
      <c r="D8603">
        <v>86</v>
      </c>
      <c r="E8603">
        <v>142</v>
      </c>
      <c r="F8603" t="s">
        <v>11111</v>
      </c>
      <c r="G8603">
        <v>1</v>
      </c>
      <c r="H8603">
        <v>0</v>
      </c>
    </row>
    <row r="8604" spans="1:8" x14ac:dyDescent="0.3">
      <c r="A8604" s="33">
        <v>110893</v>
      </c>
      <c r="B8604" t="s">
        <v>12225</v>
      </c>
      <c r="C8604">
        <v>78232.259999999995</v>
      </c>
      <c r="D8604">
        <v>86</v>
      </c>
      <c r="E8604">
        <v>37</v>
      </c>
      <c r="F8604" t="s">
        <v>11111</v>
      </c>
      <c r="G8604">
        <v>58</v>
      </c>
      <c r="H8604">
        <v>1</v>
      </c>
    </row>
    <row r="8605" spans="1:8" x14ac:dyDescent="0.3">
      <c r="A8605" s="33">
        <v>111553</v>
      </c>
      <c r="B8605" t="s">
        <v>12226</v>
      </c>
      <c r="C8605">
        <v>51828.55</v>
      </c>
      <c r="D8605">
        <v>86</v>
      </c>
      <c r="E8605">
        <v>37</v>
      </c>
      <c r="F8605" t="s">
        <v>11111</v>
      </c>
      <c r="G8605">
        <v>0</v>
      </c>
      <c r="H8605">
        <v>0</v>
      </c>
    </row>
    <row r="8606" spans="1:8" x14ac:dyDescent="0.3">
      <c r="A8606" s="33">
        <v>112301</v>
      </c>
      <c r="B8606" t="s">
        <v>12227</v>
      </c>
      <c r="C8606">
        <v>72078</v>
      </c>
      <c r="D8606">
        <v>86</v>
      </c>
      <c r="E8606">
        <v>37</v>
      </c>
      <c r="F8606" t="s">
        <v>11111</v>
      </c>
      <c r="G8606">
        <v>37</v>
      </c>
      <c r="H8606">
        <v>1</v>
      </c>
    </row>
    <row r="8607" spans="1:8" x14ac:dyDescent="0.3">
      <c r="A8607" s="33">
        <v>110894</v>
      </c>
      <c r="B8607" t="s">
        <v>12228</v>
      </c>
      <c r="C8607">
        <v>58456.62</v>
      </c>
      <c r="D8607">
        <v>86</v>
      </c>
      <c r="E8607">
        <v>37</v>
      </c>
      <c r="F8607" t="s">
        <v>11111</v>
      </c>
      <c r="G8607">
        <v>0</v>
      </c>
      <c r="H8607">
        <v>0</v>
      </c>
    </row>
    <row r="8608" spans="1:8" x14ac:dyDescent="0.3">
      <c r="A8608" s="33">
        <v>111831</v>
      </c>
      <c r="B8608" t="s">
        <v>12229</v>
      </c>
      <c r="C8608">
        <v>60704.95</v>
      </c>
      <c r="D8608">
        <v>86</v>
      </c>
      <c r="E8608">
        <v>139</v>
      </c>
      <c r="F8608" t="s">
        <v>11111</v>
      </c>
      <c r="G8608">
        <v>0</v>
      </c>
      <c r="H8608">
        <v>0</v>
      </c>
    </row>
    <row r="8609" spans="1:8" x14ac:dyDescent="0.3">
      <c r="A8609" s="33">
        <v>112611</v>
      </c>
      <c r="B8609" t="s">
        <v>12230</v>
      </c>
      <c r="C8609">
        <v>61154.64</v>
      </c>
      <c r="D8609">
        <v>86</v>
      </c>
      <c r="E8609">
        <v>173</v>
      </c>
      <c r="F8609" t="s">
        <v>11111</v>
      </c>
      <c r="G8609">
        <v>1</v>
      </c>
      <c r="H8609">
        <v>0</v>
      </c>
    </row>
    <row r="8610" spans="1:8" x14ac:dyDescent="0.3">
      <c r="A8610" s="33">
        <v>112739</v>
      </c>
      <c r="B8610" t="s">
        <v>12231</v>
      </c>
      <c r="C8610">
        <v>82999</v>
      </c>
      <c r="D8610">
        <v>86</v>
      </c>
      <c r="E8610">
        <v>139</v>
      </c>
      <c r="F8610" t="s">
        <v>11111</v>
      </c>
      <c r="G8610">
        <v>319</v>
      </c>
      <c r="H8610">
        <v>1</v>
      </c>
    </row>
    <row r="8611" spans="1:8" x14ac:dyDescent="0.3">
      <c r="A8611" t="s">
        <v>12232</v>
      </c>
      <c r="B8611" t="s">
        <v>12233</v>
      </c>
      <c r="C8611">
        <v>116595.97</v>
      </c>
      <c r="D8611">
        <v>86</v>
      </c>
      <c r="E8611">
        <v>177</v>
      </c>
      <c r="F8611" t="s">
        <v>11111</v>
      </c>
      <c r="G8611">
        <v>0</v>
      </c>
      <c r="H8611">
        <v>0</v>
      </c>
    </row>
    <row r="8612" spans="1:8" x14ac:dyDescent="0.3">
      <c r="A8612" t="s">
        <v>12234</v>
      </c>
      <c r="B8612" t="s">
        <v>12235</v>
      </c>
      <c r="C8612">
        <v>139885</v>
      </c>
      <c r="D8612">
        <v>86</v>
      </c>
      <c r="E8612">
        <v>142</v>
      </c>
      <c r="F8612" t="s">
        <v>11111</v>
      </c>
      <c r="G8612">
        <v>6</v>
      </c>
      <c r="H8612">
        <v>0</v>
      </c>
    </row>
    <row r="8613" spans="1:8" x14ac:dyDescent="0.3">
      <c r="A8613" s="33">
        <v>110895</v>
      </c>
      <c r="B8613" t="s">
        <v>12236</v>
      </c>
      <c r="C8613">
        <v>80809.55</v>
      </c>
      <c r="D8613">
        <v>86</v>
      </c>
      <c r="E8613">
        <v>37</v>
      </c>
      <c r="F8613" t="s">
        <v>11111</v>
      </c>
      <c r="G8613">
        <v>0</v>
      </c>
      <c r="H8613">
        <v>0</v>
      </c>
    </row>
    <row r="8614" spans="1:8" x14ac:dyDescent="0.3">
      <c r="A8614" s="33">
        <v>112198</v>
      </c>
      <c r="B8614" t="s">
        <v>12237</v>
      </c>
      <c r="C8614">
        <v>83027.399999999994</v>
      </c>
      <c r="D8614">
        <v>86</v>
      </c>
      <c r="E8614">
        <v>141</v>
      </c>
      <c r="F8614" t="s">
        <v>11111</v>
      </c>
      <c r="G8614">
        <v>0</v>
      </c>
      <c r="H8614">
        <v>0</v>
      </c>
    </row>
    <row r="8615" spans="1:8" x14ac:dyDescent="0.3">
      <c r="A8615" s="33">
        <v>108552</v>
      </c>
      <c r="B8615" t="s">
        <v>12238</v>
      </c>
      <c r="C8615">
        <v>12902.37</v>
      </c>
      <c r="D8615">
        <v>86</v>
      </c>
      <c r="E8615">
        <v>68</v>
      </c>
      <c r="F8615" t="s">
        <v>11111</v>
      </c>
      <c r="G8615">
        <v>0</v>
      </c>
      <c r="H8615">
        <v>0</v>
      </c>
    </row>
    <row r="8616" spans="1:8" x14ac:dyDescent="0.3">
      <c r="A8616" t="s">
        <v>12239</v>
      </c>
      <c r="B8616" t="s">
        <v>12240</v>
      </c>
      <c r="C8616">
        <v>133434.6</v>
      </c>
      <c r="D8616">
        <v>86</v>
      </c>
      <c r="E8616">
        <v>142</v>
      </c>
      <c r="F8616" t="s">
        <v>11111</v>
      </c>
      <c r="G8616">
        <v>0</v>
      </c>
      <c r="H8616">
        <v>0</v>
      </c>
    </row>
    <row r="8617" spans="1:8" x14ac:dyDescent="0.3">
      <c r="A8617" t="s">
        <v>12241</v>
      </c>
      <c r="B8617" t="s">
        <v>12240</v>
      </c>
      <c r="C8617">
        <v>106427.84</v>
      </c>
      <c r="D8617">
        <v>86</v>
      </c>
      <c r="E8617">
        <v>142</v>
      </c>
      <c r="F8617" t="s">
        <v>11111</v>
      </c>
      <c r="G8617">
        <v>10</v>
      </c>
      <c r="H8617">
        <v>0</v>
      </c>
    </row>
    <row r="8618" spans="1:8" x14ac:dyDescent="0.3">
      <c r="A8618" s="33">
        <v>108619</v>
      </c>
      <c r="B8618" t="s">
        <v>12242</v>
      </c>
      <c r="C8618">
        <v>88611</v>
      </c>
      <c r="D8618">
        <v>86</v>
      </c>
      <c r="E8618">
        <v>37</v>
      </c>
      <c r="F8618" t="s">
        <v>11111</v>
      </c>
      <c r="G8618">
        <v>104</v>
      </c>
      <c r="H8618">
        <v>1</v>
      </c>
    </row>
    <row r="8619" spans="1:8" x14ac:dyDescent="0.3">
      <c r="A8619" t="s">
        <v>12243</v>
      </c>
      <c r="B8619" t="s">
        <v>12244</v>
      </c>
      <c r="C8619">
        <v>108576.32000000001</v>
      </c>
      <c r="D8619">
        <v>86</v>
      </c>
      <c r="E8619">
        <v>177</v>
      </c>
      <c r="F8619" t="s">
        <v>11111</v>
      </c>
      <c r="G8619">
        <v>0</v>
      </c>
      <c r="H8619">
        <v>0</v>
      </c>
    </row>
    <row r="8620" spans="1:8" x14ac:dyDescent="0.3">
      <c r="A8620" s="33">
        <v>108922</v>
      </c>
      <c r="B8620" t="s">
        <v>12245</v>
      </c>
      <c r="C8620">
        <v>79617.100000000006</v>
      </c>
      <c r="D8620">
        <v>86</v>
      </c>
      <c r="E8620">
        <v>141</v>
      </c>
      <c r="F8620" t="s">
        <v>11111</v>
      </c>
      <c r="G8620">
        <v>2</v>
      </c>
      <c r="H8620">
        <v>0</v>
      </c>
    </row>
    <row r="8621" spans="1:8" x14ac:dyDescent="0.3">
      <c r="A8621" t="s">
        <v>12246</v>
      </c>
      <c r="B8621" t="s">
        <v>12247</v>
      </c>
      <c r="C8621">
        <v>93237.8</v>
      </c>
      <c r="D8621">
        <v>86</v>
      </c>
      <c r="E8621">
        <v>142</v>
      </c>
      <c r="F8621" t="s">
        <v>11111</v>
      </c>
      <c r="G8621">
        <v>0</v>
      </c>
      <c r="H8621">
        <v>0</v>
      </c>
    </row>
    <row r="8622" spans="1:8" x14ac:dyDescent="0.3">
      <c r="A8622" s="33">
        <v>110642</v>
      </c>
      <c r="B8622" t="s">
        <v>12248</v>
      </c>
      <c r="C8622">
        <v>84737.46</v>
      </c>
      <c r="D8622">
        <v>86</v>
      </c>
      <c r="E8622">
        <v>37</v>
      </c>
      <c r="F8622" t="s">
        <v>11111</v>
      </c>
      <c r="G8622">
        <v>110</v>
      </c>
      <c r="H8622">
        <v>1</v>
      </c>
    </row>
    <row r="8623" spans="1:8" x14ac:dyDescent="0.3">
      <c r="A8623" s="33">
        <v>110929</v>
      </c>
      <c r="B8623" t="s">
        <v>12249</v>
      </c>
      <c r="C8623">
        <v>78736.55</v>
      </c>
      <c r="D8623">
        <v>86</v>
      </c>
      <c r="E8623">
        <v>139</v>
      </c>
      <c r="F8623" t="s">
        <v>11111</v>
      </c>
      <c r="G8623">
        <v>0</v>
      </c>
      <c r="H8623">
        <v>0</v>
      </c>
    </row>
    <row r="8624" spans="1:8" x14ac:dyDescent="0.3">
      <c r="A8624" s="33">
        <v>112199</v>
      </c>
      <c r="B8624" t="s">
        <v>12250</v>
      </c>
      <c r="C8624">
        <v>87909.79</v>
      </c>
      <c r="D8624">
        <v>86</v>
      </c>
      <c r="E8624">
        <v>141</v>
      </c>
      <c r="F8624" t="s">
        <v>11111</v>
      </c>
      <c r="G8624">
        <v>23</v>
      </c>
      <c r="H8624">
        <v>1</v>
      </c>
    </row>
    <row r="8625" spans="1:8" x14ac:dyDescent="0.3">
      <c r="A8625" s="33">
        <v>109631</v>
      </c>
      <c r="B8625" t="s">
        <v>12251</v>
      </c>
      <c r="C8625">
        <v>74761.55</v>
      </c>
      <c r="D8625">
        <v>86</v>
      </c>
      <c r="E8625">
        <v>37</v>
      </c>
      <c r="F8625" t="s">
        <v>11111</v>
      </c>
      <c r="G8625">
        <v>0</v>
      </c>
      <c r="H8625">
        <v>0</v>
      </c>
    </row>
    <row r="8626" spans="1:8" x14ac:dyDescent="0.3">
      <c r="A8626" s="33">
        <v>110639</v>
      </c>
      <c r="B8626" t="s">
        <v>12252</v>
      </c>
      <c r="C8626">
        <v>0</v>
      </c>
      <c r="D8626">
        <v>86</v>
      </c>
      <c r="E8626">
        <v>37</v>
      </c>
      <c r="F8626" t="s">
        <v>11111</v>
      </c>
      <c r="G8626">
        <v>0</v>
      </c>
      <c r="H8626">
        <v>0</v>
      </c>
    </row>
    <row r="8627" spans="1:8" x14ac:dyDescent="0.3">
      <c r="A8627" s="33">
        <v>108968</v>
      </c>
      <c r="B8627" t="s">
        <v>12253</v>
      </c>
      <c r="C8627">
        <v>12902.37</v>
      </c>
      <c r="D8627">
        <v>86</v>
      </c>
      <c r="E8627">
        <v>68</v>
      </c>
      <c r="F8627" t="s">
        <v>11111</v>
      </c>
      <c r="G8627">
        <v>1</v>
      </c>
      <c r="H8627">
        <v>0</v>
      </c>
    </row>
    <row r="8628" spans="1:8" x14ac:dyDescent="0.3">
      <c r="A8628" s="33">
        <v>112866</v>
      </c>
      <c r="B8628" t="s">
        <v>12254</v>
      </c>
      <c r="C8628">
        <v>48319.98</v>
      </c>
      <c r="D8628">
        <v>86</v>
      </c>
      <c r="E8628">
        <v>139</v>
      </c>
      <c r="F8628" t="s">
        <v>11111</v>
      </c>
      <c r="G8628">
        <v>276</v>
      </c>
      <c r="H8628">
        <v>1</v>
      </c>
    </row>
    <row r="8629" spans="1:8" x14ac:dyDescent="0.3">
      <c r="A8629" s="33">
        <v>112742</v>
      </c>
      <c r="B8629" t="s">
        <v>12255</v>
      </c>
      <c r="C8629">
        <v>48320.54</v>
      </c>
      <c r="D8629">
        <v>86</v>
      </c>
      <c r="E8629">
        <v>139</v>
      </c>
      <c r="F8629" t="s">
        <v>11111</v>
      </c>
      <c r="G8629">
        <v>47</v>
      </c>
      <c r="H8629">
        <v>1</v>
      </c>
    </row>
    <row r="8630" spans="1:8" x14ac:dyDescent="0.3">
      <c r="A8630" s="33">
        <v>108785</v>
      </c>
      <c r="B8630" t="s">
        <v>12256</v>
      </c>
      <c r="C8630">
        <v>138201.75</v>
      </c>
      <c r="D8630">
        <v>86</v>
      </c>
      <c r="E8630">
        <v>15</v>
      </c>
      <c r="F8630" t="s">
        <v>11111</v>
      </c>
      <c r="G8630">
        <v>24</v>
      </c>
      <c r="H8630">
        <v>1</v>
      </c>
    </row>
    <row r="8631" spans="1:8" x14ac:dyDescent="0.3">
      <c r="A8631" s="33">
        <v>108302</v>
      </c>
      <c r="B8631" t="s">
        <v>12257</v>
      </c>
      <c r="C8631">
        <v>66710.720000000001</v>
      </c>
      <c r="D8631">
        <v>86</v>
      </c>
      <c r="E8631">
        <v>37</v>
      </c>
      <c r="F8631" t="s">
        <v>11111</v>
      </c>
      <c r="G8631">
        <v>38</v>
      </c>
      <c r="H8631">
        <v>1</v>
      </c>
    </row>
    <row r="8632" spans="1:8" x14ac:dyDescent="0.3">
      <c r="A8632" s="33">
        <v>110501</v>
      </c>
      <c r="B8632" t="s">
        <v>12258</v>
      </c>
      <c r="C8632">
        <v>12902.37</v>
      </c>
      <c r="D8632">
        <v>86</v>
      </c>
      <c r="E8632">
        <v>68</v>
      </c>
      <c r="F8632" t="s">
        <v>11111</v>
      </c>
      <c r="G8632">
        <v>1</v>
      </c>
      <c r="H8632">
        <v>0</v>
      </c>
    </row>
    <row r="8633" spans="1:8" x14ac:dyDescent="0.3">
      <c r="A8633" s="33">
        <v>113986</v>
      </c>
      <c r="B8633" t="s">
        <v>12259</v>
      </c>
      <c r="C8633">
        <v>66976.03</v>
      </c>
      <c r="D8633">
        <v>86</v>
      </c>
      <c r="E8633">
        <v>37</v>
      </c>
      <c r="F8633" t="s">
        <v>11111</v>
      </c>
      <c r="G8633">
        <v>167</v>
      </c>
      <c r="H8633">
        <v>1</v>
      </c>
    </row>
    <row r="8634" spans="1:8" x14ac:dyDescent="0.3">
      <c r="A8634" s="33">
        <v>113994</v>
      </c>
      <c r="B8634" t="s">
        <v>12260</v>
      </c>
      <c r="C8634">
        <v>58400.43</v>
      </c>
      <c r="D8634">
        <v>86</v>
      </c>
      <c r="E8634">
        <v>37</v>
      </c>
      <c r="F8634" t="s">
        <v>11111</v>
      </c>
      <c r="G8634">
        <v>0</v>
      </c>
      <c r="H8634">
        <v>0</v>
      </c>
    </row>
    <row r="8635" spans="1:8" x14ac:dyDescent="0.3">
      <c r="A8635" s="33">
        <v>109953</v>
      </c>
      <c r="B8635" t="s">
        <v>12261</v>
      </c>
      <c r="C8635">
        <v>54121.84</v>
      </c>
      <c r="D8635">
        <v>86</v>
      </c>
      <c r="E8635">
        <v>37</v>
      </c>
      <c r="F8635" t="s">
        <v>11111</v>
      </c>
      <c r="G8635">
        <v>0</v>
      </c>
      <c r="H8635">
        <v>0</v>
      </c>
    </row>
    <row r="8636" spans="1:8" x14ac:dyDescent="0.3">
      <c r="A8636" t="s">
        <v>12262</v>
      </c>
      <c r="B8636" t="s">
        <v>12263</v>
      </c>
      <c r="C8636">
        <v>152710.25</v>
      </c>
      <c r="D8636">
        <v>86</v>
      </c>
      <c r="E8636">
        <v>142</v>
      </c>
      <c r="F8636" t="s">
        <v>11111</v>
      </c>
      <c r="G8636">
        <v>0</v>
      </c>
      <c r="H8636">
        <v>0</v>
      </c>
    </row>
    <row r="8637" spans="1:8" x14ac:dyDescent="0.3">
      <c r="A8637" s="33">
        <v>111441</v>
      </c>
      <c r="B8637" t="s">
        <v>12264</v>
      </c>
      <c r="C8637">
        <v>190429.67</v>
      </c>
      <c r="D8637">
        <v>86</v>
      </c>
      <c r="E8637">
        <v>61</v>
      </c>
      <c r="F8637" t="s">
        <v>11111</v>
      </c>
      <c r="G8637">
        <v>3</v>
      </c>
      <c r="H8637">
        <v>0</v>
      </c>
    </row>
    <row r="8638" spans="1:8" x14ac:dyDescent="0.3">
      <c r="A8638" s="33">
        <v>110847</v>
      </c>
      <c r="B8638" t="s">
        <v>12265</v>
      </c>
      <c r="C8638">
        <v>84189.34</v>
      </c>
      <c r="D8638">
        <v>86</v>
      </c>
      <c r="E8638">
        <v>15</v>
      </c>
      <c r="F8638" t="s">
        <v>11111</v>
      </c>
      <c r="G8638">
        <v>6</v>
      </c>
      <c r="H8638">
        <v>0</v>
      </c>
    </row>
    <row r="8639" spans="1:8" x14ac:dyDescent="0.3">
      <c r="A8639" s="33">
        <v>111690</v>
      </c>
      <c r="B8639" t="s">
        <v>12266</v>
      </c>
      <c r="C8639">
        <v>79132.460000000006</v>
      </c>
      <c r="D8639">
        <v>86</v>
      </c>
      <c r="E8639">
        <v>15</v>
      </c>
      <c r="F8639" t="s">
        <v>11111</v>
      </c>
      <c r="G8639">
        <v>48</v>
      </c>
      <c r="H8639">
        <v>1</v>
      </c>
    </row>
    <row r="8640" spans="1:8" x14ac:dyDescent="0.3">
      <c r="A8640" s="33">
        <v>108553</v>
      </c>
      <c r="B8640" t="s">
        <v>12267</v>
      </c>
      <c r="C8640">
        <v>12902.37</v>
      </c>
      <c r="D8640">
        <v>86</v>
      </c>
      <c r="E8640">
        <v>68</v>
      </c>
      <c r="F8640" t="s">
        <v>11111</v>
      </c>
      <c r="G8640">
        <v>2</v>
      </c>
      <c r="H8640">
        <v>0</v>
      </c>
    </row>
    <row r="8641" spans="1:8" x14ac:dyDescent="0.3">
      <c r="A8641" s="33">
        <v>110137</v>
      </c>
      <c r="B8641" t="s">
        <v>12268</v>
      </c>
      <c r="C8641">
        <v>79132.460000000006</v>
      </c>
      <c r="D8641">
        <v>86</v>
      </c>
      <c r="E8641">
        <v>15</v>
      </c>
      <c r="F8641" t="s">
        <v>11111</v>
      </c>
      <c r="G8641">
        <v>0</v>
      </c>
      <c r="H8641">
        <v>0</v>
      </c>
    </row>
    <row r="8642" spans="1:8" x14ac:dyDescent="0.3">
      <c r="A8642" t="s">
        <v>12269</v>
      </c>
      <c r="B8642" t="s">
        <v>12270</v>
      </c>
      <c r="C8642">
        <v>109842.33</v>
      </c>
      <c r="D8642">
        <v>86</v>
      </c>
      <c r="E8642">
        <v>142</v>
      </c>
      <c r="F8642" t="s">
        <v>11111</v>
      </c>
      <c r="G8642">
        <v>0</v>
      </c>
      <c r="H8642">
        <v>0</v>
      </c>
    </row>
    <row r="8643" spans="1:8" x14ac:dyDescent="0.3">
      <c r="A8643" s="33">
        <v>110640</v>
      </c>
      <c r="B8643" t="s">
        <v>12271</v>
      </c>
      <c r="C8643">
        <v>55039.18</v>
      </c>
      <c r="D8643">
        <v>86</v>
      </c>
      <c r="E8643">
        <v>37</v>
      </c>
      <c r="F8643" t="s">
        <v>11111</v>
      </c>
      <c r="G8643">
        <v>0</v>
      </c>
      <c r="H8643">
        <v>0</v>
      </c>
    </row>
    <row r="8644" spans="1:8" x14ac:dyDescent="0.3">
      <c r="A8644" s="33">
        <v>112740</v>
      </c>
      <c r="B8644" t="s">
        <v>12272</v>
      </c>
      <c r="C8644">
        <v>47563.34</v>
      </c>
      <c r="D8644">
        <v>86</v>
      </c>
      <c r="E8644">
        <v>139</v>
      </c>
      <c r="F8644" t="s">
        <v>11111</v>
      </c>
      <c r="G8644">
        <v>109</v>
      </c>
      <c r="H8644">
        <v>1</v>
      </c>
    </row>
    <row r="8645" spans="1:8" x14ac:dyDescent="0.3">
      <c r="A8645" s="33">
        <v>110140</v>
      </c>
      <c r="B8645" t="s">
        <v>12273</v>
      </c>
      <c r="C8645">
        <v>87432.6</v>
      </c>
      <c r="D8645">
        <v>86</v>
      </c>
      <c r="E8645">
        <v>15</v>
      </c>
      <c r="F8645" t="s">
        <v>11111</v>
      </c>
      <c r="G8645">
        <v>73</v>
      </c>
      <c r="H8645">
        <v>1</v>
      </c>
    </row>
    <row r="8646" spans="1:8" x14ac:dyDescent="0.3">
      <c r="A8646" t="s">
        <v>12274</v>
      </c>
      <c r="B8646" t="s">
        <v>12275</v>
      </c>
      <c r="C8646">
        <v>125010.69</v>
      </c>
      <c r="D8646">
        <v>86</v>
      </c>
      <c r="E8646">
        <v>142</v>
      </c>
      <c r="F8646" t="s">
        <v>11111</v>
      </c>
      <c r="G8646">
        <v>0</v>
      </c>
      <c r="H8646">
        <v>0</v>
      </c>
    </row>
    <row r="8647" spans="1:8" x14ac:dyDescent="0.3">
      <c r="A8647" s="33">
        <v>112507</v>
      </c>
      <c r="B8647" t="s">
        <v>12276</v>
      </c>
      <c r="C8647">
        <v>57055</v>
      </c>
      <c r="D8647">
        <v>86</v>
      </c>
      <c r="E8647">
        <v>289</v>
      </c>
      <c r="F8647" t="s">
        <v>11111</v>
      </c>
      <c r="G8647">
        <v>115</v>
      </c>
      <c r="H8647">
        <v>1</v>
      </c>
    </row>
    <row r="8648" spans="1:8" x14ac:dyDescent="0.3">
      <c r="A8648" s="33">
        <v>112752</v>
      </c>
      <c r="B8648" t="s">
        <v>12277</v>
      </c>
      <c r="C8648">
        <v>69509.119999999995</v>
      </c>
      <c r="D8648">
        <v>86</v>
      </c>
      <c r="E8648">
        <v>85</v>
      </c>
      <c r="F8648" t="s">
        <v>11111</v>
      </c>
      <c r="G8648">
        <v>208</v>
      </c>
      <c r="H8648">
        <v>1</v>
      </c>
    </row>
    <row r="8649" spans="1:8" x14ac:dyDescent="0.3">
      <c r="A8649" t="s">
        <v>12278</v>
      </c>
      <c r="B8649" t="s">
        <v>12279</v>
      </c>
      <c r="C8649">
        <v>101432.48</v>
      </c>
      <c r="D8649">
        <v>86</v>
      </c>
      <c r="E8649">
        <v>142</v>
      </c>
      <c r="F8649" t="s">
        <v>11111</v>
      </c>
      <c r="G8649">
        <v>0</v>
      </c>
      <c r="H8649">
        <v>0</v>
      </c>
    </row>
    <row r="8650" spans="1:8" x14ac:dyDescent="0.3">
      <c r="A8650" s="33">
        <v>110792</v>
      </c>
      <c r="B8650" t="s">
        <v>12280</v>
      </c>
      <c r="C8650">
        <v>89935</v>
      </c>
      <c r="D8650">
        <v>86</v>
      </c>
      <c r="E8650">
        <v>15</v>
      </c>
      <c r="F8650" t="s">
        <v>11111</v>
      </c>
      <c r="G8650">
        <v>200</v>
      </c>
      <c r="H8650">
        <v>1</v>
      </c>
    </row>
    <row r="8651" spans="1:8" x14ac:dyDescent="0.3">
      <c r="A8651" s="33">
        <v>113987</v>
      </c>
      <c r="B8651" t="s">
        <v>12281</v>
      </c>
      <c r="C8651">
        <v>82899</v>
      </c>
      <c r="D8651">
        <v>86</v>
      </c>
      <c r="E8651">
        <v>15</v>
      </c>
      <c r="F8651" t="s">
        <v>11111</v>
      </c>
      <c r="G8651">
        <v>234</v>
      </c>
      <c r="H8651">
        <v>1</v>
      </c>
    </row>
    <row r="8652" spans="1:8" x14ac:dyDescent="0.3">
      <c r="A8652" t="s">
        <v>12282</v>
      </c>
      <c r="B8652" t="s">
        <v>12283</v>
      </c>
      <c r="C8652">
        <v>101432.48</v>
      </c>
      <c r="D8652">
        <v>86</v>
      </c>
      <c r="E8652">
        <v>142</v>
      </c>
      <c r="F8652" t="s">
        <v>11111</v>
      </c>
      <c r="G8652">
        <v>0</v>
      </c>
      <c r="H8652">
        <v>0</v>
      </c>
    </row>
    <row r="8653" spans="1:8" x14ac:dyDescent="0.3">
      <c r="A8653" t="s">
        <v>12284</v>
      </c>
      <c r="B8653" t="s">
        <v>12285</v>
      </c>
      <c r="C8653">
        <v>109692.84</v>
      </c>
      <c r="D8653">
        <v>86</v>
      </c>
      <c r="E8653">
        <v>177</v>
      </c>
      <c r="F8653" t="s">
        <v>11111</v>
      </c>
      <c r="G8653">
        <v>0</v>
      </c>
      <c r="H8653">
        <v>0</v>
      </c>
    </row>
    <row r="8654" spans="1:8" x14ac:dyDescent="0.3">
      <c r="A8654" s="33">
        <v>108312</v>
      </c>
      <c r="B8654" t="s">
        <v>12286</v>
      </c>
      <c r="C8654">
        <v>55840.93</v>
      </c>
      <c r="D8654">
        <v>86</v>
      </c>
      <c r="E8654">
        <v>37</v>
      </c>
      <c r="F8654" t="s">
        <v>11111</v>
      </c>
      <c r="G8654">
        <v>0</v>
      </c>
      <c r="H8654">
        <v>0</v>
      </c>
    </row>
    <row r="8655" spans="1:8" x14ac:dyDescent="0.3">
      <c r="A8655" s="33">
        <v>110543</v>
      </c>
      <c r="B8655" t="s">
        <v>12287</v>
      </c>
      <c r="C8655">
        <v>55840.93</v>
      </c>
      <c r="D8655">
        <v>86</v>
      </c>
      <c r="E8655">
        <v>37</v>
      </c>
      <c r="F8655" t="s">
        <v>11111</v>
      </c>
      <c r="G8655">
        <v>0</v>
      </c>
      <c r="H8655">
        <v>0</v>
      </c>
    </row>
    <row r="8656" spans="1:8" x14ac:dyDescent="0.3">
      <c r="A8656" s="33">
        <v>111340</v>
      </c>
      <c r="B8656" t="s">
        <v>12288</v>
      </c>
      <c r="C8656">
        <v>70739.520000000004</v>
      </c>
      <c r="D8656">
        <v>86</v>
      </c>
      <c r="E8656">
        <v>15</v>
      </c>
      <c r="F8656" t="s">
        <v>11111</v>
      </c>
      <c r="G8656">
        <v>1</v>
      </c>
      <c r="H8656">
        <v>0</v>
      </c>
    </row>
    <row r="8657" spans="1:8" x14ac:dyDescent="0.3">
      <c r="A8657" t="s">
        <v>12289</v>
      </c>
      <c r="B8657" t="s">
        <v>12290</v>
      </c>
      <c r="C8657">
        <v>126514.1</v>
      </c>
      <c r="D8657">
        <v>86</v>
      </c>
      <c r="E8657">
        <v>142</v>
      </c>
      <c r="F8657" t="s">
        <v>11111</v>
      </c>
      <c r="G8657">
        <v>0</v>
      </c>
      <c r="H8657">
        <v>0</v>
      </c>
    </row>
    <row r="8658" spans="1:8" x14ac:dyDescent="0.3">
      <c r="A8658" s="33">
        <v>111731</v>
      </c>
      <c r="B8658" t="s">
        <v>12291</v>
      </c>
      <c r="C8658">
        <v>58456.62</v>
      </c>
      <c r="D8658">
        <v>86</v>
      </c>
      <c r="E8658">
        <v>141</v>
      </c>
      <c r="F8658" t="s">
        <v>11111</v>
      </c>
      <c r="G8658">
        <v>1</v>
      </c>
      <c r="H8658">
        <v>0</v>
      </c>
    </row>
    <row r="8659" spans="1:8" x14ac:dyDescent="0.3">
      <c r="A8659" s="33">
        <v>111853</v>
      </c>
      <c r="B8659" t="s">
        <v>12292</v>
      </c>
      <c r="C8659">
        <v>58456.62</v>
      </c>
      <c r="D8659">
        <v>86</v>
      </c>
      <c r="E8659">
        <v>141</v>
      </c>
      <c r="F8659" t="s">
        <v>11111</v>
      </c>
      <c r="G8659">
        <v>0</v>
      </c>
      <c r="H8659">
        <v>0</v>
      </c>
    </row>
    <row r="8660" spans="1:8" x14ac:dyDescent="0.3">
      <c r="A8660" s="33">
        <v>111436</v>
      </c>
      <c r="B8660" t="s">
        <v>12293</v>
      </c>
      <c r="C8660">
        <v>151357.70000000001</v>
      </c>
      <c r="D8660">
        <v>86</v>
      </c>
      <c r="E8660">
        <v>61</v>
      </c>
      <c r="F8660" t="s">
        <v>11111</v>
      </c>
      <c r="G8660">
        <v>2</v>
      </c>
      <c r="H8660">
        <v>0</v>
      </c>
    </row>
    <row r="8661" spans="1:8" x14ac:dyDescent="0.3">
      <c r="A8661" s="33">
        <v>111343</v>
      </c>
      <c r="B8661" t="s">
        <v>12294</v>
      </c>
      <c r="C8661">
        <v>94799.4</v>
      </c>
      <c r="D8661">
        <v>86</v>
      </c>
      <c r="E8661">
        <v>15</v>
      </c>
      <c r="F8661" t="s">
        <v>11111</v>
      </c>
      <c r="G8661">
        <v>0</v>
      </c>
      <c r="H8661">
        <v>0</v>
      </c>
    </row>
    <row r="8662" spans="1:8" x14ac:dyDescent="0.3">
      <c r="A8662" s="33">
        <v>113991</v>
      </c>
      <c r="B8662" t="s">
        <v>12295</v>
      </c>
      <c r="C8662">
        <v>94799.4</v>
      </c>
      <c r="D8662">
        <v>86</v>
      </c>
      <c r="E8662">
        <v>15</v>
      </c>
      <c r="F8662" t="s">
        <v>11111</v>
      </c>
      <c r="G8662">
        <v>0</v>
      </c>
      <c r="H8662">
        <v>0</v>
      </c>
    </row>
    <row r="8663" spans="1:8" x14ac:dyDescent="0.3">
      <c r="A8663" s="33">
        <v>108750</v>
      </c>
      <c r="B8663" t="s">
        <v>12296</v>
      </c>
      <c r="C8663">
        <v>94485</v>
      </c>
      <c r="D8663">
        <v>86</v>
      </c>
      <c r="E8663">
        <v>15</v>
      </c>
      <c r="F8663" t="s">
        <v>11111</v>
      </c>
      <c r="G8663">
        <v>13</v>
      </c>
      <c r="H8663">
        <v>1</v>
      </c>
    </row>
    <row r="8664" spans="1:8" x14ac:dyDescent="0.3">
      <c r="A8664" t="s">
        <v>12297</v>
      </c>
      <c r="B8664" t="s">
        <v>12298</v>
      </c>
      <c r="C8664">
        <v>142839.57999999999</v>
      </c>
      <c r="D8664">
        <v>86</v>
      </c>
      <c r="E8664">
        <v>142</v>
      </c>
      <c r="F8664" t="s">
        <v>11111</v>
      </c>
      <c r="G8664">
        <v>0</v>
      </c>
      <c r="H8664">
        <v>0</v>
      </c>
    </row>
    <row r="8665" spans="1:8" x14ac:dyDescent="0.3">
      <c r="A8665" s="33">
        <v>111437</v>
      </c>
      <c r="B8665" t="s">
        <v>12299</v>
      </c>
      <c r="C8665">
        <v>221685.53</v>
      </c>
      <c r="D8665">
        <v>86</v>
      </c>
      <c r="E8665">
        <v>61</v>
      </c>
      <c r="F8665" t="s">
        <v>11111</v>
      </c>
      <c r="G8665">
        <v>1</v>
      </c>
      <c r="H8665">
        <v>0</v>
      </c>
    </row>
    <row r="8666" spans="1:8" x14ac:dyDescent="0.3">
      <c r="A8666" s="33">
        <v>150098</v>
      </c>
      <c r="B8666" t="s">
        <v>17087</v>
      </c>
      <c r="C8666">
        <v>0</v>
      </c>
      <c r="D8666">
        <v>86</v>
      </c>
      <c r="E8666">
        <v>335</v>
      </c>
      <c r="F8666" t="s">
        <v>11111</v>
      </c>
      <c r="G8666">
        <v>0</v>
      </c>
      <c r="H8666">
        <v>0</v>
      </c>
    </row>
    <row r="8667" spans="1:8" x14ac:dyDescent="0.3">
      <c r="A8667" t="s">
        <v>12300</v>
      </c>
      <c r="B8667" t="s">
        <v>12301</v>
      </c>
      <c r="C8667">
        <v>98753.1</v>
      </c>
      <c r="D8667">
        <v>86</v>
      </c>
      <c r="E8667">
        <v>142</v>
      </c>
      <c r="F8667" t="s">
        <v>11111</v>
      </c>
      <c r="G8667">
        <v>0</v>
      </c>
      <c r="H8667">
        <v>0</v>
      </c>
    </row>
    <row r="8668" spans="1:8" x14ac:dyDescent="0.3">
      <c r="A8668" s="33">
        <v>112899</v>
      </c>
      <c r="B8668" t="s">
        <v>12302</v>
      </c>
      <c r="C8668">
        <v>48804.959999999999</v>
      </c>
      <c r="D8668">
        <v>86</v>
      </c>
      <c r="E8668">
        <v>329</v>
      </c>
      <c r="F8668" t="s">
        <v>11111</v>
      </c>
      <c r="G8668">
        <v>0</v>
      </c>
      <c r="H8668">
        <v>0</v>
      </c>
    </row>
    <row r="8669" spans="1:8" x14ac:dyDescent="0.3">
      <c r="A8669" s="33">
        <v>110799</v>
      </c>
      <c r="B8669" t="s">
        <v>12303</v>
      </c>
      <c r="C8669">
        <v>94799.4</v>
      </c>
      <c r="D8669">
        <v>86</v>
      </c>
      <c r="E8669">
        <v>15</v>
      </c>
      <c r="F8669" t="s">
        <v>11111</v>
      </c>
      <c r="G8669">
        <v>0</v>
      </c>
      <c r="H8669">
        <v>0</v>
      </c>
    </row>
    <row r="8670" spans="1:8" x14ac:dyDescent="0.3">
      <c r="A8670" t="s">
        <v>12304</v>
      </c>
      <c r="B8670" t="s">
        <v>12305</v>
      </c>
      <c r="C8670">
        <v>103895.16</v>
      </c>
      <c r="D8670">
        <v>86</v>
      </c>
      <c r="E8670">
        <v>177</v>
      </c>
      <c r="F8670" t="s">
        <v>11111</v>
      </c>
      <c r="G8670">
        <v>0</v>
      </c>
      <c r="H8670">
        <v>0</v>
      </c>
    </row>
    <row r="8671" spans="1:8" x14ac:dyDescent="0.3">
      <c r="A8671" s="33">
        <v>108753</v>
      </c>
      <c r="B8671" t="s">
        <v>12306</v>
      </c>
      <c r="C8671">
        <v>98746</v>
      </c>
      <c r="D8671">
        <v>86</v>
      </c>
      <c r="E8671">
        <v>15</v>
      </c>
      <c r="F8671" t="s">
        <v>11111</v>
      </c>
      <c r="G8671">
        <v>63</v>
      </c>
      <c r="H8671">
        <v>1</v>
      </c>
    </row>
    <row r="8672" spans="1:8" x14ac:dyDescent="0.3">
      <c r="A8672" s="33">
        <v>108555</v>
      </c>
      <c r="B8672" t="s">
        <v>12307</v>
      </c>
      <c r="C8672">
        <v>12902.37</v>
      </c>
      <c r="D8672">
        <v>86</v>
      </c>
      <c r="E8672">
        <v>68</v>
      </c>
      <c r="F8672" t="s">
        <v>11111</v>
      </c>
      <c r="G8672">
        <v>0</v>
      </c>
      <c r="H8672">
        <v>0</v>
      </c>
    </row>
    <row r="8673" spans="1:8" x14ac:dyDescent="0.3">
      <c r="A8673" s="33">
        <v>110995</v>
      </c>
      <c r="B8673" t="s">
        <v>12308</v>
      </c>
      <c r="C8673">
        <v>86092.01</v>
      </c>
      <c r="D8673">
        <v>86</v>
      </c>
      <c r="E8673">
        <v>15</v>
      </c>
      <c r="F8673" t="s">
        <v>11111</v>
      </c>
      <c r="G8673">
        <v>0</v>
      </c>
      <c r="H8673">
        <v>0</v>
      </c>
    </row>
    <row r="8674" spans="1:8" x14ac:dyDescent="0.3">
      <c r="A8674" s="33">
        <v>110641</v>
      </c>
      <c r="B8674" t="s">
        <v>12309</v>
      </c>
      <c r="C8674">
        <v>63704.31</v>
      </c>
      <c r="D8674">
        <v>86</v>
      </c>
      <c r="E8674">
        <v>37</v>
      </c>
      <c r="F8674" t="s">
        <v>11111</v>
      </c>
      <c r="G8674">
        <v>16</v>
      </c>
      <c r="H8674">
        <v>1</v>
      </c>
    </row>
    <row r="8675" spans="1:8" x14ac:dyDescent="0.3">
      <c r="A8675" t="s">
        <v>12310</v>
      </c>
      <c r="B8675" t="s">
        <v>12311</v>
      </c>
      <c r="C8675">
        <v>120911.7</v>
      </c>
      <c r="D8675">
        <v>86</v>
      </c>
      <c r="E8675">
        <v>142</v>
      </c>
      <c r="F8675" t="s">
        <v>11111</v>
      </c>
      <c r="G8675">
        <v>0</v>
      </c>
      <c r="H8675">
        <v>0</v>
      </c>
    </row>
    <row r="8676" spans="1:8" x14ac:dyDescent="0.3">
      <c r="A8676" s="33">
        <v>110858</v>
      </c>
      <c r="B8676" t="s">
        <v>12312</v>
      </c>
      <c r="C8676">
        <v>63188.4</v>
      </c>
      <c r="D8676">
        <v>86</v>
      </c>
      <c r="E8676">
        <v>141</v>
      </c>
      <c r="F8676" t="s">
        <v>11111</v>
      </c>
      <c r="G8676">
        <v>2</v>
      </c>
      <c r="H8676">
        <v>0</v>
      </c>
    </row>
    <row r="8677" spans="1:8" x14ac:dyDescent="0.3">
      <c r="A8677" t="s">
        <v>17349</v>
      </c>
      <c r="B8677" t="s">
        <v>17350</v>
      </c>
      <c r="C8677">
        <v>105574</v>
      </c>
      <c r="D8677">
        <v>86</v>
      </c>
      <c r="E8677">
        <v>177</v>
      </c>
      <c r="F8677" t="s">
        <v>11111</v>
      </c>
      <c r="G8677">
        <v>20</v>
      </c>
      <c r="H8677">
        <v>1</v>
      </c>
    </row>
    <row r="8678" spans="1:8" x14ac:dyDescent="0.3">
      <c r="A8678" t="s">
        <v>17055</v>
      </c>
      <c r="B8678" t="s">
        <v>17065</v>
      </c>
      <c r="C8678">
        <v>147047</v>
      </c>
      <c r="D8678">
        <v>86</v>
      </c>
      <c r="E8678">
        <v>142</v>
      </c>
      <c r="F8678" t="s">
        <v>11111</v>
      </c>
      <c r="G8678">
        <v>15</v>
      </c>
      <c r="H8678">
        <v>1</v>
      </c>
    </row>
    <row r="8679" spans="1:8" x14ac:dyDescent="0.3">
      <c r="A8679" s="33">
        <v>111900</v>
      </c>
      <c r="B8679" t="s">
        <v>12313</v>
      </c>
      <c r="C8679">
        <v>60249.98</v>
      </c>
      <c r="D8679">
        <v>86</v>
      </c>
      <c r="E8679">
        <v>139</v>
      </c>
      <c r="F8679" t="s">
        <v>11111</v>
      </c>
      <c r="G8679">
        <v>0</v>
      </c>
      <c r="H8679">
        <v>0</v>
      </c>
    </row>
    <row r="8680" spans="1:8" x14ac:dyDescent="0.3">
      <c r="A8680" s="33">
        <v>112938</v>
      </c>
      <c r="B8680" t="s">
        <v>12314</v>
      </c>
      <c r="C8680">
        <v>54015.49</v>
      </c>
      <c r="D8680">
        <v>86</v>
      </c>
      <c r="E8680">
        <v>280</v>
      </c>
      <c r="F8680" t="s">
        <v>11111</v>
      </c>
      <c r="G8680">
        <v>0</v>
      </c>
      <c r="H8680">
        <v>0</v>
      </c>
    </row>
    <row r="8681" spans="1:8" x14ac:dyDescent="0.3">
      <c r="A8681" s="33">
        <v>111610</v>
      </c>
      <c r="B8681" t="s">
        <v>12315</v>
      </c>
      <c r="C8681">
        <v>63188.21</v>
      </c>
      <c r="D8681">
        <v>86</v>
      </c>
      <c r="E8681">
        <v>141</v>
      </c>
      <c r="F8681" t="s">
        <v>11111</v>
      </c>
      <c r="G8681">
        <v>0</v>
      </c>
      <c r="H8681">
        <v>0</v>
      </c>
    </row>
    <row r="8682" spans="1:8" x14ac:dyDescent="0.3">
      <c r="A8682" s="33">
        <v>111686</v>
      </c>
      <c r="B8682" t="s">
        <v>12316</v>
      </c>
      <c r="C8682">
        <v>63566.36</v>
      </c>
      <c r="D8682">
        <v>86</v>
      </c>
      <c r="E8682">
        <v>141</v>
      </c>
      <c r="F8682" t="s">
        <v>11111</v>
      </c>
      <c r="G8682">
        <v>2</v>
      </c>
      <c r="H8682">
        <v>0</v>
      </c>
    </row>
    <row r="8683" spans="1:8" x14ac:dyDescent="0.3">
      <c r="A8683" s="33">
        <v>111749</v>
      </c>
      <c r="B8683" t="s">
        <v>12317</v>
      </c>
      <c r="C8683">
        <v>63661.87</v>
      </c>
      <c r="D8683">
        <v>86</v>
      </c>
      <c r="E8683">
        <v>141</v>
      </c>
      <c r="F8683" t="s">
        <v>11111</v>
      </c>
      <c r="G8683">
        <v>0</v>
      </c>
      <c r="H8683">
        <v>0</v>
      </c>
    </row>
    <row r="8684" spans="1:8" x14ac:dyDescent="0.3">
      <c r="A8684" s="33">
        <v>111473</v>
      </c>
      <c r="B8684" t="s">
        <v>12318</v>
      </c>
      <c r="C8684">
        <v>86092.01</v>
      </c>
      <c r="D8684">
        <v>86</v>
      </c>
      <c r="E8684">
        <v>15</v>
      </c>
      <c r="F8684" t="s">
        <v>11111</v>
      </c>
      <c r="G8684">
        <v>1</v>
      </c>
      <c r="H8684">
        <v>0</v>
      </c>
    </row>
    <row r="8685" spans="1:8" x14ac:dyDescent="0.3">
      <c r="A8685" s="33">
        <v>112877</v>
      </c>
      <c r="B8685" t="s">
        <v>12319</v>
      </c>
      <c r="C8685">
        <v>63850</v>
      </c>
      <c r="D8685">
        <v>86</v>
      </c>
      <c r="E8685">
        <v>139</v>
      </c>
      <c r="F8685" t="s">
        <v>11111</v>
      </c>
      <c r="G8685">
        <v>191</v>
      </c>
      <c r="H8685">
        <v>1</v>
      </c>
    </row>
    <row r="8686" spans="1:8" x14ac:dyDescent="0.3">
      <c r="A8686" s="33">
        <v>111721</v>
      </c>
      <c r="B8686" t="s">
        <v>12320</v>
      </c>
      <c r="C8686">
        <v>85884.62</v>
      </c>
      <c r="D8686">
        <v>86</v>
      </c>
      <c r="E8686">
        <v>15</v>
      </c>
      <c r="F8686" t="s">
        <v>11111</v>
      </c>
      <c r="G8686">
        <v>15</v>
      </c>
      <c r="H8686">
        <v>1</v>
      </c>
    </row>
    <row r="8687" spans="1:8" x14ac:dyDescent="0.3">
      <c r="A8687" s="33">
        <v>110843</v>
      </c>
      <c r="B8687" t="s">
        <v>12321</v>
      </c>
      <c r="C8687">
        <v>97323.82</v>
      </c>
      <c r="D8687">
        <v>86</v>
      </c>
      <c r="E8687">
        <v>15</v>
      </c>
      <c r="F8687" t="s">
        <v>11111</v>
      </c>
      <c r="G8687">
        <v>0</v>
      </c>
      <c r="H8687">
        <v>0</v>
      </c>
    </row>
    <row r="8688" spans="1:8" x14ac:dyDescent="0.3">
      <c r="A8688" t="s">
        <v>12322</v>
      </c>
      <c r="B8688" t="s">
        <v>12323</v>
      </c>
      <c r="C8688">
        <v>85106.02</v>
      </c>
      <c r="D8688">
        <v>86</v>
      </c>
      <c r="E8688">
        <v>142</v>
      </c>
      <c r="F8688" t="s">
        <v>11111</v>
      </c>
      <c r="G8688">
        <v>0</v>
      </c>
      <c r="H8688">
        <v>0</v>
      </c>
    </row>
    <row r="8689" spans="1:8" x14ac:dyDescent="0.3">
      <c r="A8689" s="33">
        <v>108556</v>
      </c>
      <c r="B8689" t="s">
        <v>12324</v>
      </c>
      <c r="C8689">
        <v>12902.37</v>
      </c>
      <c r="D8689">
        <v>86</v>
      </c>
      <c r="E8689">
        <v>68</v>
      </c>
      <c r="F8689" t="s">
        <v>11111</v>
      </c>
      <c r="G8689">
        <v>0</v>
      </c>
      <c r="H8689">
        <v>0</v>
      </c>
    </row>
    <row r="8690" spans="1:8" x14ac:dyDescent="0.3">
      <c r="A8690" t="s">
        <v>12325</v>
      </c>
      <c r="B8690" t="s">
        <v>12326</v>
      </c>
      <c r="C8690">
        <v>152041.32</v>
      </c>
      <c r="D8690">
        <v>86</v>
      </c>
      <c r="E8690">
        <v>142</v>
      </c>
      <c r="F8690" t="s">
        <v>11111</v>
      </c>
      <c r="G8690">
        <v>0</v>
      </c>
      <c r="H8690">
        <v>0</v>
      </c>
    </row>
    <row r="8691" spans="1:8" x14ac:dyDescent="0.3">
      <c r="A8691" s="33">
        <v>112941</v>
      </c>
      <c r="B8691" t="s">
        <v>12327</v>
      </c>
      <c r="C8691">
        <v>48804.959999999999</v>
      </c>
      <c r="D8691">
        <v>86</v>
      </c>
      <c r="E8691">
        <v>280</v>
      </c>
      <c r="F8691" t="s">
        <v>11111</v>
      </c>
      <c r="G8691">
        <v>2</v>
      </c>
      <c r="H8691">
        <v>0</v>
      </c>
    </row>
    <row r="8692" spans="1:8" x14ac:dyDescent="0.3">
      <c r="A8692" s="33">
        <v>111980</v>
      </c>
      <c r="B8692" t="s">
        <v>12328</v>
      </c>
      <c r="C8692">
        <v>62080.67</v>
      </c>
      <c r="D8692">
        <v>86</v>
      </c>
      <c r="E8692">
        <v>37</v>
      </c>
      <c r="F8692" t="s">
        <v>11111</v>
      </c>
      <c r="G8692">
        <v>100</v>
      </c>
      <c r="H8692">
        <v>1</v>
      </c>
    </row>
    <row r="8693" spans="1:8" x14ac:dyDescent="0.3">
      <c r="A8693" s="33">
        <v>108303</v>
      </c>
      <c r="B8693" t="s">
        <v>12329</v>
      </c>
      <c r="C8693">
        <v>59514.67</v>
      </c>
      <c r="D8693">
        <v>86</v>
      </c>
      <c r="E8693">
        <v>37</v>
      </c>
      <c r="F8693" t="s">
        <v>11111</v>
      </c>
      <c r="G8693">
        <v>0</v>
      </c>
      <c r="H8693">
        <v>0</v>
      </c>
    </row>
    <row r="8694" spans="1:8" x14ac:dyDescent="0.3">
      <c r="A8694" s="33">
        <v>109772</v>
      </c>
      <c r="B8694" t="s">
        <v>12330</v>
      </c>
      <c r="C8694">
        <v>59514.67</v>
      </c>
      <c r="D8694">
        <v>86</v>
      </c>
      <c r="E8694">
        <v>37</v>
      </c>
      <c r="F8694" t="s">
        <v>11111</v>
      </c>
      <c r="G8694">
        <v>1</v>
      </c>
      <c r="H8694">
        <v>0</v>
      </c>
    </row>
    <row r="8695" spans="1:8" x14ac:dyDescent="0.3">
      <c r="A8695" t="s">
        <v>12331</v>
      </c>
      <c r="B8695" t="s">
        <v>12332</v>
      </c>
      <c r="C8695">
        <v>84130.4</v>
      </c>
      <c r="D8695">
        <v>86</v>
      </c>
      <c r="E8695">
        <v>142</v>
      </c>
      <c r="F8695" t="s">
        <v>11111</v>
      </c>
      <c r="G8695">
        <v>0</v>
      </c>
      <c r="H8695">
        <v>0</v>
      </c>
    </row>
    <row r="8696" spans="1:8" x14ac:dyDescent="0.3">
      <c r="A8696" s="33">
        <v>108136</v>
      </c>
      <c r="B8696" t="s">
        <v>12333</v>
      </c>
      <c r="C8696">
        <v>62802.62</v>
      </c>
      <c r="D8696">
        <v>86</v>
      </c>
      <c r="E8696">
        <v>141</v>
      </c>
      <c r="F8696" t="s">
        <v>11111</v>
      </c>
      <c r="G8696">
        <v>0</v>
      </c>
      <c r="H8696">
        <v>0</v>
      </c>
    </row>
    <row r="8697" spans="1:8" x14ac:dyDescent="0.3">
      <c r="A8697" t="s">
        <v>12334</v>
      </c>
      <c r="B8697" t="s">
        <v>12335</v>
      </c>
      <c r="C8697">
        <v>104355.68</v>
      </c>
      <c r="D8697">
        <v>86</v>
      </c>
      <c r="E8697">
        <v>177</v>
      </c>
      <c r="F8697" t="s">
        <v>11111</v>
      </c>
      <c r="G8697">
        <v>0</v>
      </c>
      <c r="H8697">
        <v>0</v>
      </c>
    </row>
    <row r="8698" spans="1:8" x14ac:dyDescent="0.3">
      <c r="A8698" t="s">
        <v>12336</v>
      </c>
      <c r="B8698" t="s">
        <v>12337</v>
      </c>
      <c r="C8698">
        <v>117269</v>
      </c>
      <c r="D8698">
        <v>86</v>
      </c>
      <c r="E8698">
        <v>142</v>
      </c>
      <c r="F8698" t="s">
        <v>11111</v>
      </c>
      <c r="G8698">
        <v>4</v>
      </c>
      <c r="H8698">
        <v>0</v>
      </c>
    </row>
    <row r="8699" spans="1:8" x14ac:dyDescent="0.3">
      <c r="A8699" s="33">
        <v>112588</v>
      </c>
      <c r="B8699" t="s">
        <v>12338</v>
      </c>
      <c r="C8699">
        <v>56576.38</v>
      </c>
      <c r="D8699">
        <v>86</v>
      </c>
      <c r="E8699">
        <v>139</v>
      </c>
      <c r="F8699" t="s">
        <v>11111</v>
      </c>
      <c r="G8699">
        <v>1</v>
      </c>
      <c r="H8699">
        <v>0</v>
      </c>
    </row>
    <row r="8700" spans="1:8" x14ac:dyDescent="0.3">
      <c r="A8700" s="33">
        <v>111724</v>
      </c>
      <c r="B8700" t="s">
        <v>12339</v>
      </c>
      <c r="C8700">
        <v>60984.19</v>
      </c>
      <c r="D8700">
        <v>86</v>
      </c>
      <c r="E8700">
        <v>141</v>
      </c>
      <c r="F8700" t="s">
        <v>11111</v>
      </c>
      <c r="G8700">
        <v>0</v>
      </c>
      <c r="H8700">
        <v>0</v>
      </c>
    </row>
    <row r="8701" spans="1:8" x14ac:dyDescent="0.3">
      <c r="A8701" s="33">
        <v>111746</v>
      </c>
      <c r="B8701" t="s">
        <v>12340</v>
      </c>
      <c r="C8701">
        <v>59515.12</v>
      </c>
      <c r="D8701">
        <v>86</v>
      </c>
      <c r="E8701">
        <v>141</v>
      </c>
      <c r="F8701" t="s">
        <v>11111</v>
      </c>
      <c r="G8701">
        <v>0</v>
      </c>
      <c r="H8701">
        <v>0</v>
      </c>
    </row>
    <row r="8702" spans="1:8" x14ac:dyDescent="0.3">
      <c r="A8702" s="33">
        <v>112620</v>
      </c>
      <c r="B8702" t="s">
        <v>12341</v>
      </c>
      <c r="C8702">
        <v>61154.64</v>
      </c>
      <c r="D8702">
        <v>86</v>
      </c>
      <c r="E8702">
        <v>173</v>
      </c>
      <c r="F8702" t="s">
        <v>11111</v>
      </c>
      <c r="G8702">
        <v>1</v>
      </c>
      <c r="H8702">
        <v>0</v>
      </c>
    </row>
    <row r="8703" spans="1:8" x14ac:dyDescent="0.3">
      <c r="A8703" s="33">
        <v>110795</v>
      </c>
      <c r="B8703" t="s">
        <v>12342</v>
      </c>
      <c r="C8703">
        <v>96768</v>
      </c>
      <c r="D8703">
        <v>86</v>
      </c>
      <c r="E8703">
        <v>15</v>
      </c>
      <c r="F8703" t="s">
        <v>11111</v>
      </c>
      <c r="G8703">
        <v>43</v>
      </c>
      <c r="H8703">
        <v>1</v>
      </c>
    </row>
    <row r="8704" spans="1:8" x14ac:dyDescent="0.3">
      <c r="A8704" s="33">
        <v>108786</v>
      </c>
      <c r="B8704" t="s">
        <v>12343</v>
      </c>
      <c r="C8704">
        <v>80187.19</v>
      </c>
      <c r="D8704">
        <v>86</v>
      </c>
      <c r="E8704">
        <v>15</v>
      </c>
      <c r="F8704" t="s">
        <v>11111</v>
      </c>
      <c r="G8704">
        <v>0</v>
      </c>
      <c r="H8704">
        <v>0</v>
      </c>
    </row>
    <row r="8705" spans="1:8" x14ac:dyDescent="0.3">
      <c r="A8705" s="33">
        <v>108453</v>
      </c>
      <c r="B8705" t="s">
        <v>12344</v>
      </c>
      <c r="C8705">
        <v>91028</v>
      </c>
      <c r="D8705">
        <v>86</v>
      </c>
      <c r="E8705">
        <v>15</v>
      </c>
      <c r="F8705" t="s">
        <v>11111</v>
      </c>
      <c r="G8705">
        <v>155</v>
      </c>
      <c r="H8705">
        <v>1</v>
      </c>
    </row>
    <row r="8706" spans="1:8" x14ac:dyDescent="0.3">
      <c r="A8706" s="33">
        <v>110896</v>
      </c>
      <c r="B8706" t="s">
        <v>12345</v>
      </c>
      <c r="C8706">
        <v>63926.11</v>
      </c>
      <c r="D8706">
        <v>86</v>
      </c>
      <c r="E8706">
        <v>37</v>
      </c>
      <c r="F8706" t="s">
        <v>11111</v>
      </c>
      <c r="G8706">
        <v>70</v>
      </c>
      <c r="H8706">
        <v>1</v>
      </c>
    </row>
    <row r="8707" spans="1:8" x14ac:dyDescent="0.3">
      <c r="A8707" s="33">
        <v>111911</v>
      </c>
      <c r="B8707" t="s">
        <v>12346</v>
      </c>
      <c r="C8707">
        <v>88020.84</v>
      </c>
      <c r="D8707">
        <v>86</v>
      </c>
      <c r="E8707">
        <v>15</v>
      </c>
      <c r="F8707" t="s">
        <v>11111</v>
      </c>
      <c r="G8707">
        <v>6</v>
      </c>
      <c r="H8707">
        <v>0</v>
      </c>
    </row>
    <row r="8708" spans="1:8" x14ac:dyDescent="0.3">
      <c r="A8708" t="s">
        <v>12347</v>
      </c>
      <c r="B8708" t="s">
        <v>12348</v>
      </c>
      <c r="C8708">
        <v>114113.7</v>
      </c>
      <c r="D8708">
        <v>86</v>
      </c>
      <c r="E8708">
        <v>142</v>
      </c>
      <c r="F8708" t="s">
        <v>11111</v>
      </c>
      <c r="G8708">
        <v>0</v>
      </c>
      <c r="H8708">
        <v>0</v>
      </c>
    </row>
    <row r="8709" spans="1:8" x14ac:dyDescent="0.3">
      <c r="A8709" s="33">
        <v>111224</v>
      </c>
      <c r="B8709" t="s">
        <v>12349</v>
      </c>
      <c r="C8709">
        <v>62474.61</v>
      </c>
      <c r="D8709">
        <v>86</v>
      </c>
      <c r="E8709">
        <v>141</v>
      </c>
      <c r="F8709" t="s">
        <v>11111</v>
      </c>
      <c r="G8709">
        <v>1</v>
      </c>
      <c r="H8709">
        <v>0</v>
      </c>
    </row>
    <row r="8710" spans="1:8" x14ac:dyDescent="0.3">
      <c r="A8710" s="33">
        <v>108557</v>
      </c>
      <c r="B8710" t="s">
        <v>12350</v>
      </c>
      <c r="C8710">
        <v>12902.37</v>
      </c>
      <c r="D8710">
        <v>86</v>
      </c>
      <c r="E8710">
        <v>68</v>
      </c>
      <c r="F8710" t="s">
        <v>11111</v>
      </c>
      <c r="G8710">
        <v>0</v>
      </c>
      <c r="H8710">
        <v>0</v>
      </c>
    </row>
    <row r="8711" spans="1:8" x14ac:dyDescent="0.3">
      <c r="A8711" t="s">
        <v>16939</v>
      </c>
      <c r="B8711" t="s">
        <v>16940</v>
      </c>
      <c r="C8711">
        <v>133778</v>
      </c>
      <c r="D8711">
        <v>86</v>
      </c>
      <c r="E8711">
        <v>142</v>
      </c>
      <c r="F8711" t="s">
        <v>11111</v>
      </c>
      <c r="G8711">
        <v>0</v>
      </c>
      <c r="H8711">
        <v>0</v>
      </c>
    </row>
    <row r="8712" spans="1:8" x14ac:dyDescent="0.3">
      <c r="A8712" s="33">
        <v>112741</v>
      </c>
      <c r="B8712" t="s">
        <v>12351</v>
      </c>
      <c r="C8712">
        <v>55257.1</v>
      </c>
      <c r="D8712">
        <v>86</v>
      </c>
      <c r="E8712">
        <v>139</v>
      </c>
      <c r="F8712" t="s">
        <v>11111</v>
      </c>
      <c r="G8712">
        <v>0</v>
      </c>
      <c r="H8712">
        <v>0</v>
      </c>
    </row>
    <row r="8713" spans="1:8" x14ac:dyDescent="0.3">
      <c r="A8713" s="33">
        <v>108759</v>
      </c>
      <c r="B8713" t="s">
        <v>12352</v>
      </c>
      <c r="C8713">
        <v>101400.51</v>
      </c>
      <c r="D8713">
        <v>86</v>
      </c>
      <c r="E8713">
        <v>15</v>
      </c>
      <c r="F8713" t="s">
        <v>11111</v>
      </c>
      <c r="G8713">
        <v>0</v>
      </c>
      <c r="H8713">
        <v>0</v>
      </c>
    </row>
    <row r="8714" spans="1:8" x14ac:dyDescent="0.3">
      <c r="A8714" t="s">
        <v>12353</v>
      </c>
      <c r="B8714" t="s">
        <v>12354</v>
      </c>
      <c r="C8714">
        <v>154976.10999999999</v>
      </c>
      <c r="D8714">
        <v>86</v>
      </c>
      <c r="E8714">
        <v>142</v>
      </c>
      <c r="F8714" t="s">
        <v>11111</v>
      </c>
      <c r="G8714">
        <v>0</v>
      </c>
      <c r="H8714">
        <v>0</v>
      </c>
    </row>
    <row r="8715" spans="1:8" x14ac:dyDescent="0.3">
      <c r="A8715" s="33">
        <v>112948</v>
      </c>
      <c r="B8715" t="s">
        <v>12355</v>
      </c>
      <c r="C8715">
        <v>70029.119999999995</v>
      </c>
      <c r="D8715">
        <v>86</v>
      </c>
      <c r="E8715">
        <v>280</v>
      </c>
      <c r="F8715" t="s">
        <v>11111</v>
      </c>
      <c r="G8715">
        <v>0</v>
      </c>
      <c r="H8715">
        <v>0</v>
      </c>
    </row>
    <row r="8716" spans="1:8" x14ac:dyDescent="0.3">
      <c r="A8716" s="33">
        <v>112932</v>
      </c>
      <c r="B8716" t="s">
        <v>12356</v>
      </c>
      <c r="C8716">
        <v>83540</v>
      </c>
      <c r="D8716">
        <v>86</v>
      </c>
      <c r="E8716">
        <v>322</v>
      </c>
      <c r="F8716" t="s">
        <v>11111</v>
      </c>
      <c r="G8716">
        <v>142</v>
      </c>
      <c r="H8716">
        <v>1</v>
      </c>
    </row>
    <row r="8717" spans="1:8" x14ac:dyDescent="0.3">
      <c r="A8717" s="33">
        <v>110663</v>
      </c>
      <c r="B8717" t="s">
        <v>12357</v>
      </c>
      <c r="C8717">
        <v>83060.429999999993</v>
      </c>
      <c r="D8717">
        <v>86</v>
      </c>
      <c r="E8717">
        <v>15</v>
      </c>
      <c r="F8717" t="s">
        <v>11111</v>
      </c>
      <c r="G8717">
        <v>3</v>
      </c>
      <c r="H8717">
        <v>0</v>
      </c>
    </row>
    <row r="8718" spans="1:8" x14ac:dyDescent="0.3">
      <c r="A8718" s="33">
        <v>110712</v>
      </c>
      <c r="B8718" t="s">
        <v>12358</v>
      </c>
      <c r="C8718">
        <v>86093.68</v>
      </c>
      <c r="D8718">
        <v>86</v>
      </c>
      <c r="E8718">
        <v>15</v>
      </c>
      <c r="F8718" t="s">
        <v>11111</v>
      </c>
      <c r="G8718">
        <v>48</v>
      </c>
      <c r="H8718">
        <v>1</v>
      </c>
    </row>
    <row r="8719" spans="1:8" x14ac:dyDescent="0.3">
      <c r="A8719" s="33">
        <v>112847</v>
      </c>
      <c r="B8719" t="s">
        <v>12359</v>
      </c>
      <c r="C8719">
        <v>50725.74</v>
      </c>
      <c r="D8719">
        <v>86</v>
      </c>
      <c r="E8719">
        <v>139</v>
      </c>
      <c r="F8719" t="s">
        <v>11111</v>
      </c>
      <c r="G8719">
        <v>196</v>
      </c>
      <c r="H8719">
        <v>1</v>
      </c>
    </row>
    <row r="8720" spans="1:8" x14ac:dyDescent="0.3">
      <c r="A8720" s="33">
        <v>110447</v>
      </c>
      <c r="B8720" t="s">
        <v>12360</v>
      </c>
      <c r="C8720">
        <v>76872.91</v>
      </c>
      <c r="D8720">
        <v>86</v>
      </c>
      <c r="E8720">
        <v>15</v>
      </c>
      <c r="F8720" t="s">
        <v>11111</v>
      </c>
      <c r="G8720">
        <v>0</v>
      </c>
      <c r="H8720">
        <v>0</v>
      </c>
    </row>
    <row r="8721" spans="1:8" x14ac:dyDescent="0.3">
      <c r="A8721" s="33">
        <v>110577</v>
      </c>
      <c r="B8721" t="s">
        <v>12361</v>
      </c>
      <c r="C8721">
        <v>58045.18</v>
      </c>
      <c r="D8721">
        <v>86</v>
      </c>
      <c r="E8721">
        <v>139</v>
      </c>
      <c r="F8721" t="s">
        <v>11111</v>
      </c>
      <c r="G8721">
        <v>9</v>
      </c>
      <c r="H8721">
        <v>0</v>
      </c>
    </row>
    <row r="8722" spans="1:8" x14ac:dyDescent="0.3">
      <c r="A8722" s="33">
        <v>110711</v>
      </c>
      <c r="B8722" t="s">
        <v>12362</v>
      </c>
      <c r="C8722">
        <v>55223.81</v>
      </c>
      <c r="D8722">
        <v>86</v>
      </c>
      <c r="E8722">
        <v>15</v>
      </c>
      <c r="F8722" t="s">
        <v>11111</v>
      </c>
      <c r="G8722">
        <v>0</v>
      </c>
      <c r="H8722">
        <v>0</v>
      </c>
    </row>
    <row r="8723" spans="1:8" x14ac:dyDescent="0.3">
      <c r="A8723" s="33">
        <v>108469</v>
      </c>
      <c r="B8723" t="s">
        <v>12363</v>
      </c>
      <c r="C8723">
        <v>59514.67</v>
      </c>
      <c r="D8723">
        <v>86</v>
      </c>
      <c r="E8723">
        <v>37</v>
      </c>
      <c r="F8723" t="s">
        <v>11111</v>
      </c>
      <c r="G8723">
        <v>3</v>
      </c>
      <c r="H8723">
        <v>0</v>
      </c>
    </row>
    <row r="8724" spans="1:8" x14ac:dyDescent="0.3">
      <c r="A8724" s="33">
        <v>110049</v>
      </c>
      <c r="B8724" t="s">
        <v>12364</v>
      </c>
      <c r="C8724">
        <v>55223.81</v>
      </c>
      <c r="D8724">
        <v>86</v>
      </c>
      <c r="E8724">
        <v>15</v>
      </c>
      <c r="F8724" t="s">
        <v>11111</v>
      </c>
      <c r="G8724">
        <v>1</v>
      </c>
      <c r="H8724">
        <v>0</v>
      </c>
    </row>
    <row r="8725" spans="1:8" x14ac:dyDescent="0.3">
      <c r="A8725" s="33">
        <v>111244</v>
      </c>
      <c r="B8725" t="s">
        <v>12365</v>
      </c>
      <c r="C8725">
        <v>59388</v>
      </c>
      <c r="D8725">
        <v>86</v>
      </c>
      <c r="E8725">
        <v>15</v>
      </c>
      <c r="F8725" t="s">
        <v>11111</v>
      </c>
      <c r="G8725">
        <v>3</v>
      </c>
      <c r="H8725">
        <v>0</v>
      </c>
    </row>
    <row r="8726" spans="1:8" x14ac:dyDescent="0.3">
      <c r="A8726" s="33">
        <v>108558</v>
      </c>
      <c r="B8726" t="s">
        <v>12366</v>
      </c>
      <c r="C8726">
        <v>12902.37</v>
      </c>
      <c r="D8726">
        <v>86</v>
      </c>
      <c r="E8726">
        <v>68</v>
      </c>
      <c r="F8726" t="s">
        <v>11111</v>
      </c>
      <c r="G8726">
        <v>1</v>
      </c>
      <c r="H8726">
        <v>0</v>
      </c>
    </row>
    <row r="8727" spans="1:8" x14ac:dyDescent="0.3">
      <c r="A8727" s="33">
        <v>109475</v>
      </c>
      <c r="B8727" t="s">
        <v>12367</v>
      </c>
      <c r="C8727">
        <v>55916.77</v>
      </c>
      <c r="D8727">
        <v>86</v>
      </c>
      <c r="E8727">
        <v>85</v>
      </c>
      <c r="F8727" t="s">
        <v>11111</v>
      </c>
      <c r="G8727">
        <v>0</v>
      </c>
      <c r="H8727">
        <v>0</v>
      </c>
    </row>
    <row r="8728" spans="1:8" x14ac:dyDescent="0.3">
      <c r="A8728" s="33">
        <v>111649</v>
      </c>
      <c r="B8728" t="s">
        <v>12368</v>
      </c>
      <c r="C8728">
        <v>84910.14</v>
      </c>
      <c r="D8728">
        <v>86</v>
      </c>
      <c r="E8728">
        <v>141</v>
      </c>
      <c r="F8728" t="s">
        <v>11111</v>
      </c>
      <c r="G8728">
        <v>0</v>
      </c>
      <c r="H8728">
        <v>0</v>
      </c>
    </row>
    <row r="8729" spans="1:8" x14ac:dyDescent="0.3">
      <c r="A8729" s="33">
        <v>108470</v>
      </c>
      <c r="B8729" t="s">
        <v>12369</v>
      </c>
      <c r="C8729">
        <v>65490.33</v>
      </c>
      <c r="D8729">
        <v>86</v>
      </c>
      <c r="E8729">
        <v>37</v>
      </c>
      <c r="F8729" t="s">
        <v>11111</v>
      </c>
      <c r="G8729">
        <v>186</v>
      </c>
      <c r="H8729">
        <v>1</v>
      </c>
    </row>
    <row r="8730" spans="1:8" x14ac:dyDescent="0.3">
      <c r="A8730" s="33">
        <v>110608</v>
      </c>
      <c r="B8730" t="s">
        <v>12370</v>
      </c>
      <c r="C8730">
        <v>58536</v>
      </c>
      <c r="D8730">
        <v>86</v>
      </c>
      <c r="E8730">
        <v>15</v>
      </c>
      <c r="F8730" t="s">
        <v>11111</v>
      </c>
      <c r="G8730">
        <v>2</v>
      </c>
      <c r="H8730">
        <v>0</v>
      </c>
    </row>
    <row r="8731" spans="1:8" x14ac:dyDescent="0.3">
      <c r="A8731" s="33">
        <v>111423</v>
      </c>
      <c r="B8731" t="s">
        <v>12371</v>
      </c>
      <c r="C8731">
        <v>61539.46</v>
      </c>
      <c r="D8731">
        <v>86</v>
      </c>
      <c r="E8731">
        <v>141</v>
      </c>
      <c r="F8731" t="s">
        <v>11111</v>
      </c>
      <c r="G8731">
        <v>0</v>
      </c>
      <c r="H8731">
        <v>0</v>
      </c>
    </row>
    <row r="8732" spans="1:8" x14ac:dyDescent="0.3">
      <c r="A8732" s="33">
        <v>108109</v>
      </c>
      <c r="B8732" t="s">
        <v>12372</v>
      </c>
      <c r="C8732">
        <v>58779.93</v>
      </c>
      <c r="D8732">
        <v>86</v>
      </c>
      <c r="E8732">
        <v>141</v>
      </c>
      <c r="F8732" t="s">
        <v>11111</v>
      </c>
      <c r="G8732">
        <v>1</v>
      </c>
      <c r="H8732">
        <v>0</v>
      </c>
    </row>
    <row r="8733" spans="1:8" x14ac:dyDescent="0.3">
      <c r="A8733" s="33">
        <v>112571</v>
      </c>
      <c r="B8733" t="s">
        <v>12373</v>
      </c>
      <c r="C8733">
        <v>60478.25</v>
      </c>
      <c r="D8733">
        <v>86</v>
      </c>
      <c r="E8733">
        <v>139</v>
      </c>
      <c r="F8733" t="s">
        <v>11111</v>
      </c>
      <c r="G8733">
        <v>2</v>
      </c>
      <c r="H8733">
        <v>0</v>
      </c>
    </row>
    <row r="8734" spans="1:8" x14ac:dyDescent="0.3">
      <c r="A8734" s="33">
        <v>110072</v>
      </c>
      <c r="B8734" t="s">
        <v>12374</v>
      </c>
      <c r="C8734">
        <v>55683.9</v>
      </c>
      <c r="D8734">
        <v>86</v>
      </c>
      <c r="E8734">
        <v>139</v>
      </c>
      <c r="F8734" t="s">
        <v>11111</v>
      </c>
      <c r="G8734">
        <v>0</v>
      </c>
      <c r="H8734">
        <v>0</v>
      </c>
    </row>
    <row r="8735" spans="1:8" x14ac:dyDescent="0.3">
      <c r="A8735" s="33">
        <v>110213</v>
      </c>
      <c r="B8735" t="s">
        <v>12375</v>
      </c>
      <c r="C8735">
        <v>77825.27</v>
      </c>
      <c r="D8735">
        <v>86</v>
      </c>
      <c r="E8735">
        <v>15</v>
      </c>
      <c r="F8735" t="s">
        <v>11111</v>
      </c>
      <c r="G8735">
        <v>0</v>
      </c>
      <c r="H8735">
        <v>0</v>
      </c>
    </row>
    <row r="8736" spans="1:8" x14ac:dyDescent="0.3">
      <c r="A8736" s="33">
        <v>112929</v>
      </c>
      <c r="B8736" t="s">
        <v>12376</v>
      </c>
      <c r="C8736">
        <v>59241.94</v>
      </c>
      <c r="D8736">
        <v>86</v>
      </c>
      <c r="E8736">
        <v>322</v>
      </c>
      <c r="F8736" t="s">
        <v>11111</v>
      </c>
      <c r="G8736">
        <v>1</v>
      </c>
      <c r="H8736">
        <v>0</v>
      </c>
    </row>
    <row r="8737" spans="1:8" x14ac:dyDescent="0.3">
      <c r="A8737" s="33">
        <v>150064</v>
      </c>
      <c r="B8737" t="s">
        <v>16950</v>
      </c>
      <c r="C8737">
        <v>45500</v>
      </c>
      <c r="D8737">
        <v>86</v>
      </c>
      <c r="E8737">
        <v>335</v>
      </c>
      <c r="F8737" t="s">
        <v>11111</v>
      </c>
      <c r="G8737">
        <v>8</v>
      </c>
      <c r="H8737">
        <v>0</v>
      </c>
    </row>
    <row r="8738" spans="1:8" x14ac:dyDescent="0.3">
      <c r="A8738" s="33">
        <v>111682</v>
      </c>
      <c r="B8738" t="s">
        <v>12377</v>
      </c>
      <c r="C8738">
        <v>56575.69</v>
      </c>
      <c r="D8738">
        <v>86</v>
      </c>
      <c r="E8738">
        <v>186</v>
      </c>
      <c r="F8738" t="s">
        <v>11111</v>
      </c>
      <c r="G8738">
        <v>1</v>
      </c>
      <c r="H8738">
        <v>0</v>
      </c>
    </row>
    <row r="8739" spans="1:8" x14ac:dyDescent="0.3">
      <c r="A8739" s="33">
        <v>150108</v>
      </c>
      <c r="B8739" t="s">
        <v>17088</v>
      </c>
      <c r="C8739">
        <v>0</v>
      </c>
      <c r="D8739">
        <v>86</v>
      </c>
      <c r="E8739">
        <v>335</v>
      </c>
      <c r="F8739" t="s">
        <v>11111</v>
      </c>
      <c r="G8739">
        <v>0</v>
      </c>
      <c r="H8739">
        <v>0</v>
      </c>
    </row>
    <row r="8740" spans="1:8" x14ac:dyDescent="0.3">
      <c r="A8740" t="s">
        <v>12378</v>
      </c>
      <c r="B8740" t="s">
        <v>12379</v>
      </c>
      <c r="C8740">
        <v>86370.03</v>
      </c>
      <c r="D8740">
        <v>86</v>
      </c>
      <c r="E8740">
        <v>142</v>
      </c>
      <c r="F8740" t="s">
        <v>11111</v>
      </c>
      <c r="G8740">
        <v>0</v>
      </c>
      <c r="H8740">
        <v>0</v>
      </c>
    </row>
    <row r="8741" spans="1:8" x14ac:dyDescent="0.3">
      <c r="A8741" t="s">
        <v>12380</v>
      </c>
      <c r="B8741" t="s">
        <v>12381</v>
      </c>
      <c r="C8741">
        <v>113308.24</v>
      </c>
      <c r="D8741">
        <v>86</v>
      </c>
      <c r="E8741">
        <v>142</v>
      </c>
      <c r="F8741" t="s">
        <v>11111</v>
      </c>
      <c r="G8741">
        <v>0</v>
      </c>
      <c r="H8741">
        <v>0</v>
      </c>
    </row>
    <row r="8742" spans="1:8" x14ac:dyDescent="0.3">
      <c r="A8742" s="33">
        <v>108559</v>
      </c>
      <c r="B8742" t="s">
        <v>12382</v>
      </c>
      <c r="C8742">
        <v>12902.37</v>
      </c>
      <c r="D8742">
        <v>86</v>
      </c>
      <c r="E8742">
        <v>68</v>
      </c>
      <c r="F8742" t="s">
        <v>11111</v>
      </c>
      <c r="G8742">
        <v>1</v>
      </c>
      <c r="H8742">
        <v>0</v>
      </c>
    </row>
    <row r="8743" spans="1:8" x14ac:dyDescent="0.3">
      <c r="A8743" s="33">
        <v>111634</v>
      </c>
      <c r="B8743" t="s">
        <v>12383</v>
      </c>
      <c r="C8743">
        <v>139126.79</v>
      </c>
      <c r="D8743">
        <v>86</v>
      </c>
      <c r="E8743">
        <v>61</v>
      </c>
      <c r="F8743" t="s">
        <v>11111</v>
      </c>
      <c r="G8743">
        <v>0</v>
      </c>
      <c r="H8743">
        <v>0</v>
      </c>
    </row>
    <row r="8744" spans="1:8" x14ac:dyDescent="0.3">
      <c r="A8744" s="33">
        <v>111951</v>
      </c>
      <c r="B8744" t="s">
        <v>12384</v>
      </c>
      <c r="C8744">
        <v>77207.73</v>
      </c>
      <c r="D8744">
        <v>86</v>
      </c>
      <c r="E8744">
        <v>255</v>
      </c>
      <c r="F8744" t="s">
        <v>11111</v>
      </c>
      <c r="G8744">
        <v>0</v>
      </c>
      <c r="H8744">
        <v>0</v>
      </c>
    </row>
    <row r="8745" spans="1:8" x14ac:dyDescent="0.3">
      <c r="A8745" s="33">
        <v>111938</v>
      </c>
      <c r="B8745" t="s">
        <v>12385</v>
      </c>
      <c r="C8745">
        <v>77207.73</v>
      </c>
      <c r="D8745">
        <v>86</v>
      </c>
      <c r="E8745">
        <v>255</v>
      </c>
      <c r="F8745" t="s">
        <v>11111</v>
      </c>
      <c r="G8745">
        <v>0</v>
      </c>
      <c r="H8745">
        <v>0</v>
      </c>
    </row>
    <row r="8746" spans="1:8" x14ac:dyDescent="0.3">
      <c r="A8746" t="s">
        <v>16889</v>
      </c>
      <c r="B8746" t="s">
        <v>16890</v>
      </c>
      <c r="C8746">
        <v>123250</v>
      </c>
      <c r="D8746">
        <v>86</v>
      </c>
      <c r="E8746">
        <v>142</v>
      </c>
      <c r="F8746" t="s">
        <v>11111</v>
      </c>
      <c r="G8746">
        <v>7</v>
      </c>
      <c r="H8746">
        <v>0</v>
      </c>
    </row>
    <row r="8747" spans="1:8" x14ac:dyDescent="0.3">
      <c r="A8747" t="s">
        <v>12386</v>
      </c>
      <c r="B8747" t="s">
        <v>12387</v>
      </c>
      <c r="C8747">
        <v>115999.63</v>
      </c>
      <c r="D8747">
        <v>86</v>
      </c>
      <c r="E8747">
        <v>142</v>
      </c>
      <c r="F8747" t="s">
        <v>11111</v>
      </c>
      <c r="G8747">
        <v>2</v>
      </c>
      <c r="H8747">
        <v>0</v>
      </c>
    </row>
    <row r="8748" spans="1:8" x14ac:dyDescent="0.3">
      <c r="A8748" s="33">
        <v>112986</v>
      </c>
      <c r="B8748" t="s">
        <v>12388</v>
      </c>
      <c r="C8748">
        <v>74273.95</v>
      </c>
      <c r="D8748">
        <v>86</v>
      </c>
      <c r="E8748">
        <v>141</v>
      </c>
      <c r="F8748" t="s">
        <v>11111</v>
      </c>
      <c r="G8748">
        <v>0</v>
      </c>
      <c r="H8748">
        <v>0</v>
      </c>
    </row>
    <row r="8749" spans="1:8" x14ac:dyDescent="0.3">
      <c r="A8749" s="33">
        <v>108813</v>
      </c>
      <c r="B8749" t="s">
        <v>12389</v>
      </c>
      <c r="C8749">
        <v>75680.06</v>
      </c>
      <c r="D8749">
        <v>86</v>
      </c>
      <c r="E8749">
        <v>141</v>
      </c>
      <c r="F8749" t="s">
        <v>11111</v>
      </c>
      <c r="G8749">
        <v>0</v>
      </c>
      <c r="H8749">
        <v>0</v>
      </c>
    </row>
    <row r="8750" spans="1:8" x14ac:dyDescent="0.3">
      <c r="A8750" s="33">
        <v>150039</v>
      </c>
      <c r="B8750" t="s">
        <v>12390</v>
      </c>
      <c r="C8750">
        <v>79803</v>
      </c>
      <c r="D8750">
        <v>86</v>
      </c>
      <c r="E8750">
        <v>141</v>
      </c>
      <c r="F8750" t="s">
        <v>11111</v>
      </c>
      <c r="G8750">
        <v>8</v>
      </c>
      <c r="H8750">
        <v>0</v>
      </c>
    </row>
    <row r="8751" spans="1:8" x14ac:dyDescent="0.3">
      <c r="A8751" t="s">
        <v>12391</v>
      </c>
      <c r="B8751" t="s">
        <v>12392</v>
      </c>
      <c r="C8751">
        <v>124848.69</v>
      </c>
      <c r="D8751">
        <v>86</v>
      </c>
      <c r="E8751">
        <v>177</v>
      </c>
      <c r="F8751" t="s">
        <v>11111</v>
      </c>
      <c r="G8751">
        <v>0</v>
      </c>
      <c r="H8751">
        <v>0</v>
      </c>
    </row>
    <row r="8752" spans="1:8" x14ac:dyDescent="0.3">
      <c r="A8752" t="s">
        <v>12393</v>
      </c>
      <c r="B8752" t="s">
        <v>12394</v>
      </c>
      <c r="C8752">
        <v>129910</v>
      </c>
      <c r="D8752">
        <v>86</v>
      </c>
      <c r="E8752">
        <v>177</v>
      </c>
      <c r="F8752" t="s">
        <v>11111</v>
      </c>
      <c r="G8752">
        <v>23</v>
      </c>
      <c r="H8752">
        <v>1</v>
      </c>
    </row>
    <row r="8753" spans="1:8" x14ac:dyDescent="0.3">
      <c r="A8753" s="33">
        <v>112982</v>
      </c>
      <c r="B8753" t="s">
        <v>12395</v>
      </c>
      <c r="C8753">
        <v>61990</v>
      </c>
      <c r="D8753">
        <v>86</v>
      </c>
      <c r="E8753">
        <v>139</v>
      </c>
      <c r="F8753" t="s">
        <v>11111</v>
      </c>
      <c r="G8753">
        <v>552</v>
      </c>
      <c r="H8753">
        <v>1</v>
      </c>
    </row>
    <row r="8754" spans="1:8" x14ac:dyDescent="0.3">
      <c r="A8754" s="33">
        <v>112475</v>
      </c>
      <c r="B8754" t="s">
        <v>12396</v>
      </c>
      <c r="C8754">
        <v>186912.13</v>
      </c>
      <c r="D8754">
        <v>86</v>
      </c>
      <c r="E8754">
        <v>170</v>
      </c>
      <c r="F8754" t="s">
        <v>11111</v>
      </c>
      <c r="G8754">
        <v>0</v>
      </c>
      <c r="H8754">
        <v>0</v>
      </c>
    </row>
    <row r="8755" spans="1:8" x14ac:dyDescent="0.3">
      <c r="A8755" s="33">
        <v>108766</v>
      </c>
      <c r="B8755" t="s">
        <v>12397</v>
      </c>
      <c r="C8755">
        <v>87803</v>
      </c>
      <c r="D8755">
        <v>86</v>
      </c>
      <c r="E8755">
        <v>15</v>
      </c>
      <c r="F8755" t="s">
        <v>11111</v>
      </c>
      <c r="G8755">
        <v>0</v>
      </c>
      <c r="H8755">
        <v>0</v>
      </c>
    </row>
    <row r="8756" spans="1:8" x14ac:dyDescent="0.3">
      <c r="A8756" s="33">
        <v>110897</v>
      </c>
      <c r="B8756" t="s">
        <v>12398</v>
      </c>
      <c r="C8756">
        <v>68696.240000000005</v>
      </c>
      <c r="D8756">
        <v>86</v>
      </c>
      <c r="E8756">
        <v>37</v>
      </c>
      <c r="F8756" t="s">
        <v>11111</v>
      </c>
      <c r="G8756">
        <v>0</v>
      </c>
      <c r="H8756">
        <v>0</v>
      </c>
    </row>
    <row r="8757" spans="1:8" x14ac:dyDescent="0.3">
      <c r="A8757" s="33">
        <v>111710</v>
      </c>
      <c r="B8757" t="s">
        <v>12399</v>
      </c>
      <c r="C8757">
        <v>64657.91</v>
      </c>
      <c r="D8757">
        <v>86</v>
      </c>
      <c r="E8757">
        <v>186</v>
      </c>
      <c r="F8757" t="s">
        <v>11111</v>
      </c>
      <c r="G8757">
        <v>1</v>
      </c>
      <c r="H8757">
        <v>0</v>
      </c>
    </row>
    <row r="8758" spans="1:8" x14ac:dyDescent="0.3">
      <c r="A8758" t="s">
        <v>12400</v>
      </c>
      <c r="B8758" t="s">
        <v>12401</v>
      </c>
      <c r="C8758">
        <v>124693.61</v>
      </c>
      <c r="D8758">
        <v>86</v>
      </c>
      <c r="E8758">
        <v>142</v>
      </c>
      <c r="F8758" t="s">
        <v>11111</v>
      </c>
      <c r="G8758">
        <v>0</v>
      </c>
      <c r="H8758">
        <v>0</v>
      </c>
    </row>
    <row r="8759" spans="1:8" x14ac:dyDescent="0.3">
      <c r="A8759" s="33">
        <v>111352</v>
      </c>
      <c r="B8759" t="s">
        <v>12402</v>
      </c>
      <c r="C8759">
        <v>64511.85</v>
      </c>
      <c r="D8759">
        <v>86</v>
      </c>
      <c r="E8759">
        <v>139</v>
      </c>
      <c r="F8759" t="s">
        <v>11111</v>
      </c>
      <c r="G8759">
        <v>0</v>
      </c>
      <c r="H8759">
        <v>0</v>
      </c>
    </row>
    <row r="8760" spans="1:8" x14ac:dyDescent="0.3">
      <c r="A8760" s="33">
        <v>111519</v>
      </c>
      <c r="B8760" t="s">
        <v>12403</v>
      </c>
      <c r="C8760">
        <v>181392.77</v>
      </c>
      <c r="D8760">
        <v>86</v>
      </c>
      <c r="E8760">
        <v>170</v>
      </c>
      <c r="F8760" t="s">
        <v>11111</v>
      </c>
      <c r="G8760">
        <v>0</v>
      </c>
      <c r="H8760">
        <v>0</v>
      </c>
    </row>
    <row r="8761" spans="1:8" x14ac:dyDescent="0.3">
      <c r="A8761" s="33">
        <v>110883</v>
      </c>
      <c r="B8761" t="s">
        <v>12404</v>
      </c>
      <c r="C8761">
        <v>67438.710000000006</v>
      </c>
      <c r="D8761">
        <v>86</v>
      </c>
      <c r="E8761">
        <v>141</v>
      </c>
      <c r="F8761" t="s">
        <v>11111</v>
      </c>
      <c r="G8761">
        <v>0</v>
      </c>
      <c r="H8761">
        <v>0</v>
      </c>
    </row>
    <row r="8762" spans="1:8" x14ac:dyDescent="0.3">
      <c r="A8762" s="33">
        <v>110548</v>
      </c>
      <c r="B8762" t="s">
        <v>12405</v>
      </c>
      <c r="C8762">
        <v>12902.37</v>
      </c>
      <c r="D8762">
        <v>86</v>
      </c>
      <c r="E8762">
        <v>68</v>
      </c>
      <c r="F8762" t="s">
        <v>11111</v>
      </c>
      <c r="G8762">
        <v>0</v>
      </c>
      <c r="H8762">
        <v>0</v>
      </c>
    </row>
    <row r="8763" spans="1:8" x14ac:dyDescent="0.3">
      <c r="A8763" t="s">
        <v>12406</v>
      </c>
      <c r="B8763" t="s">
        <v>12407</v>
      </c>
      <c r="C8763">
        <v>136685.57999999999</v>
      </c>
      <c r="D8763">
        <v>86</v>
      </c>
      <c r="E8763">
        <v>142</v>
      </c>
      <c r="F8763" t="s">
        <v>11111</v>
      </c>
      <c r="G8763">
        <v>0</v>
      </c>
      <c r="H8763">
        <v>0</v>
      </c>
    </row>
    <row r="8764" spans="1:8" x14ac:dyDescent="0.3">
      <c r="A8764" t="s">
        <v>12408</v>
      </c>
      <c r="B8764" t="s">
        <v>12409</v>
      </c>
      <c r="C8764">
        <v>109701.13</v>
      </c>
      <c r="D8764">
        <v>86</v>
      </c>
      <c r="E8764">
        <v>142</v>
      </c>
      <c r="F8764" t="s">
        <v>11111</v>
      </c>
      <c r="G8764">
        <v>0</v>
      </c>
      <c r="H8764">
        <v>0</v>
      </c>
    </row>
    <row r="8765" spans="1:8" x14ac:dyDescent="0.3">
      <c r="A8765" t="s">
        <v>12410</v>
      </c>
      <c r="B8765" t="s">
        <v>12411</v>
      </c>
      <c r="C8765">
        <v>106619.42</v>
      </c>
      <c r="D8765">
        <v>86</v>
      </c>
      <c r="E8765">
        <v>142</v>
      </c>
      <c r="F8765" t="s">
        <v>11111</v>
      </c>
      <c r="G8765">
        <v>0</v>
      </c>
      <c r="H8765">
        <v>0</v>
      </c>
    </row>
    <row r="8766" spans="1:8" x14ac:dyDescent="0.3">
      <c r="A8766" t="s">
        <v>17045</v>
      </c>
      <c r="B8766" t="s">
        <v>17046</v>
      </c>
      <c r="C8766">
        <v>152879</v>
      </c>
      <c r="D8766">
        <v>86</v>
      </c>
      <c r="E8766">
        <v>142</v>
      </c>
      <c r="F8766" t="s">
        <v>11111</v>
      </c>
      <c r="G8766">
        <v>2</v>
      </c>
      <c r="H8766">
        <v>0</v>
      </c>
    </row>
    <row r="8767" spans="1:8" x14ac:dyDescent="0.3">
      <c r="A8767" t="s">
        <v>12412</v>
      </c>
      <c r="B8767" t="s">
        <v>12413</v>
      </c>
      <c r="C8767">
        <v>113368.99</v>
      </c>
      <c r="D8767">
        <v>86</v>
      </c>
      <c r="E8767">
        <v>142</v>
      </c>
      <c r="F8767" t="s">
        <v>11111</v>
      </c>
      <c r="G8767">
        <v>0</v>
      </c>
      <c r="H8767">
        <v>0</v>
      </c>
    </row>
    <row r="8768" spans="1:8" x14ac:dyDescent="0.3">
      <c r="A8768" s="33">
        <v>108062</v>
      </c>
      <c r="B8768" t="s">
        <v>12414</v>
      </c>
      <c r="C8768">
        <v>85896.35</v>
      </c>
      <c r="D8768">
        <v>86</v>
      </c>
      <c r="E8768">
        <v>146</v>
      </c>
      <c r="F8768" t="s">
        <v>11111</v>
      </c>
      <c r="G8768">
        <v>0</v>
      </c>
      <c r="H8768">
        <v>0</v>
      </c>
    </row>
    <row r="8769" spans="1:8" x14ac:dyDescent="0.3">
      <c r="A8769" s="33">
        <v>111743</v>
      </c>
      <c r="B8769" t="s">
        <v>12415</v>
      </c>
      <c r="C8769">
        <v>79293.05</v>
      </c>
      <c r="D8769">
        <v>86</v>
      </c>
      <c r="E8769">
        <v>15</v>
      </c>
      <c r="F8769" t="s">
        <v>11111</v>
      </c>
      <c r="G8769">
        <v>61</v>
      </c>
      <c r="H8769">
        <v>1</v>
      </c>
    </row>
    <row r="8770" spans="1:8" x14ac:dyDescent="0.3">
      <c r="A8770" s="33">
        <v>108471</v>
      </c>
      <c r="B8770" t="s">
        <v>12416</v>
      </c>
      <c r="C8770">
        <v>63490</v>
      </c>
      <c r="D8770">
        <v>86</v>
      </c>
      <c r="E8770">
        <v>37</v>
      </c>
      <c r="F8770" t="s">
        <v>11111</v>
      </c>
      <c r="G8770">
        <v>90</v>
      </c>
      <c r="H8770">
        <v>1</v>
      </c>
    </row>
    <row r="8771" spans="1:8" x14ac:dyDescent="0.3">
      <c r="A8771" t="s">
        <v>12417</v>
      </c>
      <c r="B8771" t="s">
        <v>12418</v>
      </c>
      <c r="C8771">
        <v>81893.009999999995</v>
      </c>
      <c r="D8771">
        <v>86</v>
      </c>
      <c r="E8771">
        <v>142</v>
      </c>
      <c r="F8771" t="s">
        <v>11111</v>
      </c>
      <c r="G8771">
        <v>0</v>
      </c>
      <c r="H8771">
        <v>0</v>
      </c>
    </row>
    <row r="8772" spans="1:8" x14ac:dyDescent="0.3">
      <c r="A8772" s="33">
        <v>110859</v>
      </c>
      <c r="B8772" t="s">
        <v>12419</v>
      </c>
      <c r="C8772">
        <v>57707.21</v>
      </c>
      <c r="D8772">
        <v>86</v>
      </c>
      <c r="E8772">
        <v>141</v>
      </c>
      <c r="F8772" t="s">
        <v>11111</v>
      </c>
      <c r="G8772">
        <v>2</v>
      </c>
      <c r="H8772">
        <v>0</v>
      </c>
    </row>
    <row r="8773" spans="1:8" x14ac:dyDescent="0.3">
      <c r="A8773" s="33">
        <v>108560</v>
      </c>
      <c r="B8773" t="s">
        <v>12420</v>
      </c>
      <c r="C8773">
        <v>12902.37</v>
      </c>
      <c r="D8773">
        <v>86</v>
      </c>
      <c r="E8773">
        <v>68</v>
      </c>
      <c r="F8773" t="s">
        <v>11111</v>
      </c>
      <c r="G8773">
        <v>0</v>
      </c>
      <c r="H8773">
        <v>0</v>
      </c>
    </row>
    <row r="8774" spans="1:8" x14ac:dyDescent="0.3">
      <c r="A8774" s="33">
        <v>111907</v>
      </c>
      <c r="B8774" t="s">
        <v>12421</v>
      </c>
      <c r="C8774">
        <v>68658.039999999994</v>
      </c>
      <c r="D8774">
        <v>86</v>
      </c>
      <c r="E8774">
        <v>141</v>
      </c>
      <c r="F8774" t="s">
        <v>11111</v>
      </c>
      <c r="G8774">
        <v>80</v>
      </c>
      <c r="H8774">
        <v>1</v>
      </c>
    </row>
    <row r="8775" spans="1:8" x14ac:dyDescent="0.3">
      <c r="A8775" s="33">
        <v>111644</v>
      </c>
      <c r="B8775" t="s">
        <v>12422</v>
      </c>
      <c r="C8775">
        <v>87836.38</v>
      </c>
      <c r="D8775">
        <v>86</v>
      </c>
      <c r="E8775">
        <v>141</v>
      </c>
      <c r="F8775" t="s">
        <v>11111</v>
      </c>
      <c r="G8775">
        <v>0</v>
      </c>
      <c r="H8775">
        <v>0</v>
      </c>
    </row>
    <row r="8776" spans="1:8" x14ac:dyDescent="0.3">
      <c r="A8776" s="33">
        <v>112756</v>
      </c>
      <c r="B8776" t="s">
        <v>12423</v>
      </c>
      <c r="C8776">
        <v>62127</v>
      </c>
      <c r="D8776">
        <v>86</v>
      </c>
      <c r="E8776">
        <v>85</v>
      </c>
      <c r="F8776" t="s">
        <v>11111</v>
      </c>
      <c r="G8776">
        <v>316</v>
      </c>
      <c r="H8776">
        <v>1</v>
      </c>
    </row>
    <row r="8777" spans="1:8" x14ac:dyDescent="0.3">
      <c r="A8777" s="33">
        <v>108561</v>
      </c>
      <c r="B8777" t="s">
        <v>12424</v>
      </c>
      <c r="C8777">
        <v>12902.37</v>
      </c>
      <c r="D8777">
        <v>86</v>
      </c>
      <c r="E8777">
        <v>68</v>
      </c>
      <c r="F8777" t="s">
        <v>11111</v>
      </c>
      <c r="G8777">
        <v>0</v>
      </c>
      <c r="H8777">
        <v>0</v>
      </c>
    </row>
    <row r="8778" spans="1:8" x14ac:dyDescent="0.3">
      <c r="A8778" t="s">
        <v>12425</v>
      </c>
      <c r="B8778" t="s">
        <v>12426</v>
      </c>
      <c r="C8778">
        <v>124752</v>
      </c>
      <c r="D8778">
        <v>86</v>
      </c>
      <c r="E8778">
        <v>177</v>
      </c>
      <c r="F8778" t="s">
        <v>11111</v>
      </c>
      <c r="G8778">
        <v>44</v>
      </c>
      <c r="H8778">
        <v>1</v>
      </c>
    </row>
    <row r="8779" spans="1:8" x14ac:dyDescent="0.3">
      <c r="A8779" s="33">
        <v>112945</v>
      </c>
      <c r="B8779" t="s">
        <v>12427</v>
      </c>
      <c r="C8779">
        <v>56233.42</v>
      </c>
      <c r="D8779">
        <v>86</v>
      </c>
      <c r="E8779">
        <v>280</v>
      </c>
      <c r="F8779" t="s">
        <v>11111</v>
      </c>
      <c r="G8779">
        <v>1</v>
      </c>
      <c r="H8779">
        <v>0</v>
      </c>
    </row>
    <row r="8780" spans="1:8" x14ac:dyDescent="0.3">
      <c r="A8780" s="33">
        <v>150003</v>
      </c>
      <c r="B8780" t="s">
        <v>12428</v>
      </c>
      <c r="C8780">
        <v>78317.149999999994</v>
      </c>
      <c r="D8780">
        <v>86</v>
      </c>
      <c r="E8780">
        <v>139</v>
      </c>
      <c r="F8780" t="s">
        <v>11111</v>
      </c>
      <c r="G8780">
        <v>0</v>
      </c>
      <c r="H8780">
        <v>0</v>
      </c>
    </row>
    <row r="8781" spans="1:8" x14ac:dyDescent="0.3">
      <c r="A8781" s="33">
        <v>109246</v>
      </c>
      <c r="B8781" t="s">
        <v>12429</v>
      </c>
      <c r="C8781">
        <v>79682.92</v>
      </c>
      <c r="D8781">
        <v>86</v>
      </c>
      <c r="E8781">
        <v>15</v>
      </c>
      <c r="F8781" t="s">
        <v>11111</v>
      </c>
      <c r="G8781">
        <v>0</v>
      </c>
      <c r="H8781">
        <v>0</v>
      </c>
    </row>
    <row r="8782" spans="1:8" x14ac:dyDescent="0.3">
      <c r="A8782" s="33">
        <v>150035</v>
      </c>
      <c r="B8782" t="s">
        <v>12430</v>
      </c>
      <c r="C8782">
        <v>49693</v>
      </c>
      <c r="D8782">
        <v>86</v>
      </c>
      <c r="E8782">
        <v>139</v>
      </c>
      <c r="F8782" t="s">
        <v>11111</v>
      </c>
      <c r="G8782">
        <v>0</v>
      </c>
      <c r="H8782">
        <v>0</v>
      </c>
    </row>
    <row r="8783" spans="1:8" x14ac:dyDescent="0.3">
      <c r="A8783" s="33">
        <v>112572</v>
      </c>
      <c r="B8783" t="s">
        <v>12431</v>
      </c>
      <c r="C8783">
        <v>62601</v>
      </c>
      <c r="D8783">
        <v>86</v>
      </c>
      <c r="E8783">
        <v>139</v>
      </c>
      <c r="F8783" t="s">
        <v>11111</v>
      </c>
      <c r="G8783">
        <v>37</v>
      </c>
      <c r="H8783">
        <v>1</v>
      </c>
    </row>
    <row r="8784" spans="1:8" x14ac:dyDescent="0.3">
      <c r="A8784" s="33">
        <v>110773</v>
      </c>
      <c r="B8784" t="s">
        <v>12432</v>
      </c>
      <c r="C8784">
        <v>60654.71</v>
      </c>
      <c r="D8784">
        <v>86</v>
      </c>
      <c r="E8784">
        <v>139</v>
      </c>
      <c r="F8784" t="s">
        <v>11111</v>
      </c>
      <c r="G8784">
        <v>0</v>
      </c>
      <c r="H8784">
        <v>0</v>
      </c>
    </row>
    <row r="8785" spans="1:8" x14ac:dyDescent="0.3">
      <c r="A8785" s="33">
        <v>108774</v>
      </c>
      <c r="B8785" t="s">
        <v>12433</v>
      </c>
      <c r="C8785">
        <v>88230</v>
      </c>
      <c r="D8785">
        <v>86</v>
      </c>
      <c r="E8785">
        <v>15</v>
      </c>
      <c r="F8785" t="s">
        <v>11111</v>
      </c>
      <c r="G8785">
        <v>237</v>
      </c>
      <c r="H8785">
        <v>1</v>
      </c>
    </row>
    <row r="8786" spans="1:8" x14ac:dyDescent="0.3">
      <c r="A8786" s="33">
        <v>108472</v>
      </c>
      <c r="B8786" t="s">
        <v>12434</v>
      </c>
      <c r="C8786">
        <v>62033.23</v>
      </c>
      <c r="D8786">
        <v>86</v>
      </c>
      <c r="E8786">
        <v>37</v>
      </c>
      <c r="F8786" t="s">
        <v>11111</v>
      </c>
      <c r="G8786">
        <v>0</v>
      </c>
      <c r="H8786">
        <v>0</v>
      </c>
    </row>
    <row r="8787" spans="1:8" x14ac:dyDescent="0.3">
      <c r="A8787" s="33">
        <v>112919</v>
      </c>
      <c r="B8787" t="s">
        <v>12435</v>
      </c>
      <c r="C8787">
        <v>55713.42</v>
      </c>
      <c r="D8787">
        <v>86</v>
      </c>
      <c r="E8787">
        <v>314</v>
      </c>
      <c r="F8787" t="s">
        <v>11111</v>
      </c>
      <c r="G8787">
        <v>2</v>
      </c>
      <c r="H8787">
        <v>0</v>
      </c>
    </row>
    <row r="8788" spans="1:8" x14ac:dyDescent="0.3">
      <c r="A8788" s="33">
        <v>110827</v>
      </c>
      <c r="B8788" t="s">
        <v>12436</v>
      </c>
      <c r="C8788">
        <v>87432.6</v>
      </c>
      <c r="D8788">
        <v>86</v>
      </c>
      <c r="E8788">
        <v>15</v>
      </c>
      <c r="F8788" t="s">
        <v>11111</v>
      </c>
      <c r="G8788">
        <v>1</v>
      </c>
      <c r="H8788">
        <v>0</v>
      </c>
    </row>
    <row r="8789" spans="1:8" x14ac:dyDescent="0.3">
      <c r="A8789" t="s">
        <v>12437</v>
      </c>
      <c r="B8789" t="s">
        <v>12438</v>
      </c>
      <c r="C8789">
        <v>134333.92000000001</v>
      </c>
      <c r="D8789">
        <v>86</v>
      </c>
      <c r="E8789">
        <v>142</v>
      </c>
      <c r="F8789" t="s">
        <v>11111</v>
      </c>
      <c r="G8789">
        <v>0</v>
      </c>
      <c r="H8789">
        <v>0</v>
      </c>
    </row>
    <row r="8790" spans="1:8" x14ac:dyDescent="0.3">
      <c r="A8790" s="33">
        <v>111542</v>
      </c>
      <c r="B8790" t="s">
        <v>12439</v>
      </c>
      <c r="C8790">
        <v>60478.25</v>
      </c>
      <c r="D8790">
        <v>86</v>
      </c>
      <c r="E8790">
        <v>141</v>
      </c>
      <c r="F8790" t="s">
        <v>11111</v>
      </c>
      <c r="G8790">
        <v>1</v>
      </c>
      <c r="H8790">
        <v>0</v>
      </c>
    </row>
    <row r="8791" spans="1:8" x14ac:dyDescent="0.3">
      <c r="A8791" s="33">
        <v>111711</v>
      </c>
      <c r="B8791" t="s">
        <v>12440</v>
      </c>
      <c r="C8791">
        <v>62033.23</v>
      </c>
      <c r="D8791">
        <v>86</v>
      </c>
      <c r="E8791">
        <v>186</v>
      </c>
      <c r="F8791" t="s">
        <v>11111</v>
      </c>
      <c r="G8791">
        <v>1</v>
      </c>
      <c r="H8791">
        <v>0</v>
      </c>
    </row>
    <row r="8792" spans="1:8" x14ac:dyDescent="0.3">
      <c r="A8792" s="33">
        <v>112979</v>
      </c>
      <c r="B8792" t="s">
        <v>12441</v>
      </c>
      <c r="C8792">
        <v>58355.83</v>
      </c>
      <c r="D8792">
        <v>86</v>
      </c>
      <c r="E8792">
        <v>289</v>
      </c>
      <c r="F8792" t="s">
        <v>11111</v>
      </c>
      <c r="G8792">
        <v>0</v>
      </c>
      <c r="H8792">
        <v>0</v>
      </c>
    </row>
    <row r="8793" spans="1:8" x14ac:dyDescent="0.3">
      <c r="A8793" s="33">
        <v>108398</v>
      </c>
      <c r="B8793" t="s">
        <v>12442</v>
      </c>
      <c r="C8793">
        <v>70706.97</v>
      </c>
      <c r="D8793">
        <v>86</v>
      </c>
      <c r="E8793">
        <v>141</v>
      </c>
      <c r="F8793" t="s">
        <v>11111</v>
      </c>
      <c r="G8793">
        <v>0</v>
      </c>
      <c r="H8793">
        <v>0</v>
      </c>
    </row>
    <row r="8794" spans="1:8" x14ac:dyDescent="0.3">
      <c r="A8794" s="33">
        <v>109871</v>
      </c>
      <c r="B8794" t="s">
        <v>12443</v>
      </c>
      <c r="C8794">
        <v>79575.14</v>
      </c>
      <c r="D8794">
        <v>86</v>
      </c>
      <c r="E8794">
        <v>55</v>
      </c>
      <c r="F8794" t="s">
        <v>11111</v>
      </c>
      <c r="G8794">
        <v>1</v>
      </c>
      <c r="H8794">
        <v>0</v>
      </c>
    </row>
    <row r="8795" spans="1:8" x14ac:dyDescent="0.3">
      <c r="A8795" s="33">
        <v>150069</v>
      </c>
      <c r="B8795" t="s">
        <v>16951</v>
      </c>
      <c r="C8795">
        <v>47234</v>
      </c>
      <c r="D8795">
        <v>86</v>
      </c>
      <c r="E8795">
        <v>335</v>
      </c>
      <c r="F8795" t="s">
        <v>11111</v>
      </c>
      <c r="G8795">
        <v>469</v>
      </c>
      <c r="H8795">
        <v>1</v>
      </c>
    </row>
    <row r="8796" spans="1:8" x14ac:dyDescent="0.3">
      <c r="A8796" t="s">
        <v>12444</v>
      </c>
      <c r="B8796" t="s">
        <v>12445</v>
      </c>
      <c r="C8796">
        <v>135952.79</v>
      </c>
      <c r="D8796">
        <v>86</v>
      </c>
      <c r="E8796">
        <v>142</v>
      </c>
      <c r="F8796" t="s">
        <v>11111</v>
      </c>
      <c r="G8796">
        <v>2</v>
      </c>
      <c r="H8796">
        <v>0</v>
      </c>
    </row>
    <row r="8797" spans="1:8" x14ac:dyDescent="0.3">
      <c r="A8797" s="33">
        <v>112459</v>
      </c>
      <c r="B8797" t="s">
        <v>12446</v>
      </c>
      <c r="C8797">
        <v>35725.78</v>
      </c>
      <c r="D8797">
        <v>86</v>
      </c>
      <c r="E8797">
        <v>61</v>
      </c>
      <c r="F8797" t="s">
        <v>11111</v>
      </c>
      <c r="G8797">
        <v>0</v>
      </c>
      <c r="H8797">
        <v>0</v>
      </c>
    </row>
    <row r="8798" spans="1:8" x14ac:dyDescent="0.3">
      <c r="A8798" s="33">
        <v>111520</v>
      </c>
      <c r="B8798" t="s">
        <v>12447</v>
      </c>
      <c r="C8798">
        <v>149423.94</v>
      </c>
      <c r="D8798">
        <v>86</v>
      </c>
      <c r="E8798">
        <v>61</v>
      </c>
      <c r="F8798" t="s">
        <v>11111</v>
      </c>
      <c r="G8798">
        <v>0</v>
      </c>
      <c r="H8798">
        <v>0</v>
      </c>
    </row>
    <row r="8799" spans="1:8" x14ac:dyDescent="0.3">
      <c r="A8799" s="33">
        <v>111946</v>
      </c>
      <c r="B8799" t="s">
        <v>12448</v>
      </c>
      <c r="C8799">
        <v>77207.73</v>
      </c>
      <c r="D8799">
        <v>86</v>
      </c>
      <c r="E8799">
        <v>255</v>
      </c>
      <c r="F8799" t="s">
        <v>11111</v>
      </c>
      <c r="G8799">
        <v>0</v>
      </c>
      <c r="H8799">
        <v>0</v>
      </c>
    </row>
    <row r="8800" spans="1:8" x14ac:dyDescent="0.3">
      <c r="A8800" s="33">
        <v>112589</v>
      </c>
      <c r="B8800" t="s">
        <v>12449</v>
      </c>
      <c r="C8800">
        <v>86190</v>
      </c>
      <c r="D8800">
        <v>86</v>
      </c>
      <c r="E8800">
        <v>139</v>
      </c>
      <c r="F8800" t="s">
        <v>11111</v>
      </c>
      <c r="G8800">
        <v>78</v>
      </c>
      <c r="H8800">
        <v>1</v>
      </c>
    </row>
    <row r="8801" spans="1:8" x14ac:dyDescent="0.3">
      <c r="A8801" t="s">
        <v>16871</v>
      </c>
      <c r="B8801" t="s">
        <v>16872</v>
      </c>
      <c r="C8801">
        <v>98269.86</v>
      </c>
      <c r="D8801">
        <v>86</v>
      </c>
      <c r="E8801">
        <v>177</v>
      </c>
      <c r="F8801" t="s">
        <v>11111</v>
      </c>
      <c r="G8801">
        <v>0</v>
      </c>
      <c r="H8801">
        <v>0</v>
      </c>
    </row>
    <row r="8802" spans="1:8" x14ac:dyDescent="0.3">
      <c r="A8802" s="33">
        <v>110949</v>
      </c>
      <c r="B8802" t="s">
        <v>12450</v>
      </c>
      <c r="C8802">
        <v>86699.82</v>
      </c>
      <c r="D8802">
        <v>86</v>
      </c>
      <c r="E8802">
        <v>141</v>
      </c>
      <c r="F8802" t="s">
        <v>11111</v>
      </c>
      <c r="G8802">
        <v>0</v>
      </c>
      <c r="H8802">
        <v>0</v>
      </c>
    </row>
    <row r="8803" spans="1:8" x14ac:dyDescent="0.3">
      <c r="A8803" t="s">
        <v>12451</v>
      </c>
      <c r="B8803" t="s">
        <v>12452</v>
      </c>
      <c r="C8803">
        <v>105846.92</v>
      </c>
      <c r="D8803">
        <v>86</v>
      </c>
      <c r="E8803">
        <v>142</v>
      </c>
      <c r="F8803" t="s">
        <v>11111</v>
      </c>
      <c r="G8803">
        <v>0</v>
      </c>
      <c r="H8803">
        <v>0</v>
      </c>
    </row>
    <row r="8804" spans="1:8" x14ac:dyDescent="0.3">
      <c r="A8804" s="33">
        <v>108806</v>
      </c>
      <c r="B8804" t="s">
        <v>12453</v>
      </c>
      <c r="C8804">
        <v>103820.72</v>
      </c>
      <c r="D8804">
        <v>86</v>
      </c>
      <c r="E8804">
        <v>15</v>
      </c>
      <c r="F8804" t="s">
        <v>11111</v>
      </c>
      <c r="G8804">
        <v>1</v>
      </c>
      <c r="H8804">
        <v>0</v>
      </c>
    </row>
    <row r="8805" spans="1:8" x14ac:dyDescent="0.3">
      <c r="A8805" s="33">
        <v>110898</v>
      </c>
      <c r="B8805" t="s">
        <v>12454</v>
      </c>
      <c r="C8805">
        <v>72029.490000000005</v>
      </c>
      <c r="D8805">
        <v>86</v>
      </c>
      <c r="E8805">
        <v>37</v>
      </c>
      <c r="F8805" t="s">
        <v>11111</v>
      </c>
      <c r="G8805">
        <v>39</v>
      </c>
      <c r="H8805">
        <v>1</v>
      </c>
    </row>
    <row r="8806" spans="1:8" x14ac:dyDescent="0.3">
      <c r="A8806" s="33">
        <v>150042</v>
      </c>
      <c r="B8806" t="s">
        <v>16862</v>
      </c>
      <c r="C8806">
        <v>62268</v>
      </c>
      <c r="D8806">
        <v>86</v>
      </c>
      <c r="E8806">
        <v>139</v>
      </c>
      <c r="F8806" t="s">
        <v>11111</v>
      </c>
      <c r="G8806">
        <v>144</v>
      </c>
      <c r="H8806">
        <v>1</v>
      </c>
    </row>
    <row r="8807" spans="1:8" x14ac:dyDescent="0.3">
      <c r="A8807" s="33">
        <v>111618</v>
      </c>
      <c r="B8807" t="s">
        <v>12455</v>
      </c>
      <c r="C8807">
        <v>63661.87</v>
      </c>
      <c r="D8807">
        <v>86</v>
      </c>
      <c r="E8807">
        <v>139</v>
      </c>
      <c r="F8807" t="s">
        <v>11111</v>
      </c>
      <c r="G8807">
        <v>3</v>
      </c>
      <c r="H8807">
        <v>0</v>
      </c>
    </row>
    <row r="8808" spans="1:8" x14ac:dyDescent="0.3">
      <c r="A8808" s="33">
        <v>110860</v>
      </c>
      <c r="B8808" t="s">
        <v>12456</v>
      </c>
      <c r="C8808">
        <v>70993.58</v>
      </c>
      <c r="D8808">
        <v>86</v>
      </c>
      <c r="E8808">
        <v>141</v>
      </c>
      <c r="F8808" t="s">
        <v>11111</v>
      </c>
      <c r="G8808">
        <v>0</v>
      </c>
      <c r="H8808">
        <v>0</v>
      </c>
    </row>
    <row r="8809" spans="1:8" x14ac:dyDescent="0.3">
      <c r="A8809" s="33">
        <v>112898</v>
      </c>
      <c r="B8809" t="s">
        <v>12457</v>
      </c>
      <c r="C8809">
        <v>60478.25</v>
      </c>
      <c r="D8809">
        <v>86</v>
      </c>
      <c r="E8809">
        <v>329</v>
      </c>
      <c r="F8809" t="s">
        <v>11111</v>
      </c>
      <c r="G8809">
        <v>57</v>
      </c>
      <c r="H8809">
        <v>1</v>
      </c>
    </row>
    <row r="8810" spans="1:8" x14ac:dyDescent="0.3">
      <c r="A8810" s="33">
        <v>113992</v>
      </c>
      <c r="B8810" t="s">
        <v>12458</v>
      </c>
      <c r="C8810">
        <v>107656.37</v>
      </c>
      <c r="D8810">
        <v>86</v>
      </c>
      <c r="E8810">
        <v>15</v>
      </c>
      <c r="F8810" t="s">
        <v>11111</v>
      </c>
      <c r="G8810">
        <v>53</v>
      </c>
      <c r="H8810">
        <v>1</v>
      </c>
    </row>
    <row r="8811" spans="1:8" x14ac:dyDescent="0.3">
      <c r="A8811" s="33">
        <v>110838</v>
      </c>
      <c r="B8811" t="s">
        <v>12459</v>
      </c>
      <c r="C8811">
        <v>103820.72</v>
      </c>
      <c r="D8811">
        <v>86</v>
      </c>
      <c r="E8811">
        <v>15</v>
      </c>
      <c r="F8811" t="s">
        <v>11111</v>
      </c>
      <c r="G8811">
        <v>6</v>
      </c>
      <c r="H8811">
        <v>0</v>
      </c>
    </row>
    <row r="8812" spans="1:8" x14ac:dyDescent="0.3">
      <c r="A8812" s="33">
        <v>111353</v>
      </c>
      <c r="B8812" t="s">
        <v>12460</v>
      </c>
      <c r="C8812">
        <v>53959.95</v>
      </c>
      <c r="D8812">
        <v>86</v>
      </c>
      <c r="E8812">
        <v>139</v>
      </c>
      <c r="F8812" t="s">
        <v>11111</v>
      </c>
      <c r="G8812">
        <v>0</v>
      </c>
      <c r="H8812">
        <v>0</v>
      </c>
    </row>
    <row r="8813" spans="1:8" x14ac:dyDescent="0.3">
      <c r="A8813" s="33">
        <v>110899</v>
      </c>
      <c r="B8813" t="s">
        <v>12461</v>
      </c>
      <c r="C8813">
        <v>55458.87</v>
      </c>
      <c r="D8813">
        <v>86</v>
      </c>
      <c r="E8813">
        <v>37</v>
      </c>
      <c r="F8813" t="s">
        <v>11111</v>
      </c>
      <c r="G8813">
        <v>0</v>
      </c>
      <c r="H8813">
        <v>0</v>
      </c>
    </row>
    <row r="8814" spans="1:8" x14ac:dyDescent="0.3">
      <c r="A8814" s="33">
        <v>112478</v>
      </c>
      <c r="B8814" t="s">
        <v>12462</v>
      </c>
      <c r="C8814">
        <v>89618.69</v>
      </c>
      <c r="D8814">
        <v>86</v>
      </c>
      <c r="E8814">
        <v>15</v>
      </c>
      <c r="F8814" t="s">
        <v>11111</v>
      </c>
      <c r="G8814">
        <v>0</v>
      </c>
      <c r="H8814">
        <v>0</v>
      </c>
    </row>
    <row r="8815" spans="1:8" x14ac:dyDescent="0.3">
      <c r="A8815" s="33">
        <v>150073</v>
      </c>
      <c r="B8815" t="s">
        <v>16952</v>
      </c>
      <c r="C8815">
        <v>51114</v>
      </c>
      <c r="D8815">
        <v>86</v>
      </c>
      <c r="E8815">
        <v>139</v>
      </c>
      <c r="F8815" t="s">
        <v>11111</v>
      </c>
      <c r="G8815">
        <v>0</v>
      </c>
      <c r="H8815">
        <v>0</v>
      </c>
    </row>
    <row r="8816" spans="1:8" x14ac:dyDescent="0.3">
      <c r="A8816" s="33">
        <v>112575</v>
      </c>
      <c r="B8816" t="s">
        <v>12463</v>
      </c>
      <c r="C8816">
        <v>66903</v>
      </c>
      <c r="D8816">
        <v>86</v>
      </c>
      <c r="E8816">
        <v>139</v>
      </c>
      <c r="F8816" t="s">
        <v>11111</v>
      </c>
      <c r="G8816">
        <v>156</v>
      </c>
      <c r="H8816">
        <v>1</v>
      </c>
    </row>
    <row r="8817" spans="1:8" x14ac:dyDescent="0.3">
      <c r="A8817" s="33">
        <v>110578</v>
      </c>
      <c r="B8817" t="s">
        <v>12464</v>
      </c>
      <c r="C8817">
        <v>58456.62</v>
      </c>
      <c r="D8817">
        <v>86</v>
      </c>
      <c r="E8817">
        <v>139</v>
      </c>
      <c r="F8817" t="s">
        <v>11111</v>
      </c>
      <c r="G8817">
        <v>0</v>
      </c>
      <c r="H8817">
        <v>0</v>
      </c>
    </row>
    <row r="8818" spans="1:8" x14ac:dyDescent="0.3">
      <c r="A8818" s="33">
        <v>111400</v>
      </c>
      <c r="B8818" t="s">
        <v>12465</v>
      </c>
      <c r="C8818">
        <v>56567.69</v>
      </c>
      <c r="D8818">
        <v>86</v>
      </c>
      <c r="E8818">
        <v>141</v>
      </c>
      <c r="F8818" t="s">
        <v>11111</v>
      </c>
      <c r="G8818">
        <v>5</v>
      </c>
      <c r="H8818">
        <v>0</v>
      </c>
    </row>
    <row r="8819" spans="1:8" x14ac:dyDescent="0.3">
      <c r="A8819" s="33">
        <v>108106</v>
      </c>
      <c r="B8819" t="s">
        <v>12466</v>
      </c>
      <c r="C8819">
        <v>54773.16</v>
      </c>
      <c r="D8819">
        <v>86</v>
      </c>
      <c r="E8819">
        <v>141</v>
      </c>
      <c r="F8819" t="s">
        <v>11111</v>
      </c>
      <c r="G8819">
        <v>1</v>
      </c>
      <c r="H8819">
        <v>0</v>
      </c>
    </row>
    <row r="8820" spans="1:8" x14ac:dyDescent="0.3">
      <c r="A8820" s="33">
        <v>108078</v>
      </c>
      <c r="B8820" t="s">
        <v>12467</v>
      </c>
      <c r="C8820">
        <v>81072.05</v>
      </c>
      <c r="D8820">
        <v>86</v>
      </c>
      <c r="E8820">
        <v>15</v>
      </c>
      <c r="F8820" t="s">
        <v>11111</v>
      </c>
      <c r="G8820">
        <v>14</v>
      </c>
      <c r="H8820">
        <v>1</v>
      </c>
    </row>
    <row r="8821" spans="1:8" x14ac:dyDescent="0.3">
      <c r="A8821" s="33">
        <v>110900</v>
      </c>
      <c r="B8821" t="s">
        <v>12468</v>
      </c>
      <c r="C8821">
        <v>57332.47</v>
      </c>
      <c r="D8821">
        <v>86</v>
      </c>
      <c r="E8821">
        <v>37</v>
      </c>
      <c r="F8821" t="s">
        <v>11111</v>
      </c>
      <c r="G8821">
        <v>4</v>
      </c>
      <c r="H8821">
        <v>0</v>
      </c>
    </row>
    <row r="8822" spans="1:8" x14ac:dyDescent="0.3">
      <c r="A8822" s="33">
        <v>111979</v>
      </c>
      <c r="B8822" t="s">
        <v>12469</v>
      </c>
      <c r="C8822">
        <v>115233.39</v>
      </c>
      <c r="D8822">
        <v>86</v>
      </c>
      <c r="E8822">
        <v>15</v>
      </c>
      <c r="F8822" t="s">
        <v>11111</v>
      </c>
      <c r="G8822">
        <v>26</v>
      </c>
      <c r="H8822">
        <v>1</v>
      </c>
    </row>
    <row r="8823" spans="1:8" x14ac:dyDescent="0.3">
      <c r="A8823" t="s">
        <v>16982</v>
      </c>
      <c r="B8823" t="s">
        <v>16983</v>
      </c>
      <c r="C8823">
        <v>115231</v>
      </c>
      <c r="D8823">
        <v>86</v>
      </c>
      <c r="E8823">
        <v>142</v>
      </c>
      <c r="F8823" t="s">
        <v>11111</v>
      </c>
      <c r="G8823">
        <v>0</v>
      </c>
      <c r="H8823">
        <v>0</v>
      </c>
    </row>
    <row r="8824" spans="1:8" x14ac:dyDescent="0.3">
      <c r="A8824" s="33">
        <v>108162</v>
      </c>
      <c r="B8824" t="s">
        <v>12470</v>
      </c>
      <c r="C8824">
        <v>77883.399999999994</v>
      </c>
      <c r="D8824">
        <v>86</v>
      </c>
      <c r="E8824">
        <v>141</v>
      </c>
      <c r="F8824" t="s">
        <v>11111</v>
      </c>
      <c r="G8824">
        <v>0</v>
      </c>
      <c r="H8824">
        <v>0</v>
      </c>
    </row>
    <row r="8825" spans="1:8" x14ac:dyDescent="0.3">
      <c r="A8825" s="33">
        <v>112586</v>
      </c>
      <c r="B8825" t="s">
        <v>12471</v>
      </c>
      <c r="C8825">
        <v>90013.79</v>
      </c>
      <c r="D8825">
        <v>86</v>
      </c>
      <c r="E8825">
        <v>139</v>
      </c>
      <c r="F8825" t="s">
        <v>11111</v>
      </c>
      <c r="G8825">
        <v>230</v>
      </c>
      <c r="H8825">
        <v>1</v>
      </c>
    </row>
    <row r="8826" spans="1:8" x14ac:dyDescent="0.3">
      <c r="A8826" t="s">
        <v>12472</v>
      </c>
      <c r="B8826" t="s">
        <v>12473</v>
      </c>
      <c r="C8826">
        <v>115223</v>
      </c>
      <c r="D8826">
        <v>86</v>
      </c>
      <c r="E8826">
        <v>142</v>
      </c>
      <c r="F8826" t="s">
        <v>11111</v>
      </c>
      <c r="G8826">
        <v>11</v>
      </c>
      <c r="H8826">
        <v>1</v>
      </c>
    </row>
    <row r="8827" spans="1:8" x14ac:dyDescent="0.3">
      <c r="A8827" s="33">
        <v>111992</v>
      </c>
      <c r="B8827" t="s">
        <v>12474</v>
      </c>
      <c r="C8827">
        <v>82648</v>
      </c>
      <c r="D8827">
        <v>86</v>
      </c>
      <c r="E8827">
        <v>141</v>
      </c>
      <c r="F8827" t="s">
        <v>11111</v>
      </c>
      <c r="G8827">
        <v>27</v>
      </c>
      <c r="H8827">
        <v>1</v>
      </c>
    </row>
    <row r="8828" spans="1:8" x14ac:dyDescent="0.3">
      <c r="A8828" s="33">
        <v>110714</v>
      </c>
      <c r="B8828" t="s">
        <v>12475</v>
      </c>
      <c r="C8828">
        <v>76056.070000000007</v>
      </c>
      <c r="D8828">
        <v>86</v>
      </c>
      <c r="E8828">
        <v>37</v>
      </c>
      <c r="F8828" t="s">
        <v>11111</v>
      </c>
      <c r="G8828">
        <v>1</v>
      </c>
      <c r="H8828">
        <v>0</v>
      </c>
    </row>
    <row r="8829" spans="1:8" x14ac:dyDescent="0.3">
      <c r="A8829" s="33">
        <v>111260</v>
      </c>
      <c r="B8829" t="s">
        <v>12476</v>
      </c>
      <c r="C8829">
        <v>87432.93</v>
      </c>
      <c r="D8829">
        <v>86</v>
      </c>
      <c r="E8829">
        <v>15</v>
      </c>
      <c r="F8829" t="s">
        <v>11111</v>
      </c>
      <c r="G8829">
        <v>2</v>
      </c>
      <c r="H8829">
        <v>0</v>
      </c>
    </row>
    <row r="8830" spans="1:8" x14ac:dyDescent="0.3">
      <c r="A8830" s="33">
        <v>111648</v>
      </c>
      <c r="B8830" t="s">
        <v>12477</v>
      </c>
      <c r="C8830">
        <v>86509.34</v>
      </c>
      <c r="D8830">
        <v>86</v>
      </c>
      <c r="E8830">
        <v>141</v>
      </c>
      <c r="F8830" t="s">
        <v>11111</v>
      </c>
      <c r="G8830">
        <v>0</v>
      </c>
      <c r="H8830">
        <v>0</v>
      </c>
    </row>
    <row r="8831" spans="1:8" x14ac:dyDescent="0.3">
      <c r="A8831" t="s">
        <v>12478</v>
      </c>
      <c r="B8831" t="s">
        <v>12479</v>
      </c>
      <c r="C8831">
        <v>154348.9</v>
      </c>
      <c r="D8831">
        <v>86</v>
      </c>
      <c r="E8831">
        <v>82</v>
      </c>
      <c r="F8831" t="s">
        <v>11111</v>
      </c>
      <c r="G8831">
        <v>0</v>
      </c>
      <c r="H8831">
        <v>0</v>
      </c>
    </row>
    <row r="8832" spans="1:8" x14ac:dyDescent="0.3">
      <c r="A8832" s="33">
        <v>112980</v>
      </c>
      <c r="B8832" t="s">
        <v>12480</v>
      </c>
      <c r="C8832">
        <v>74014</v>
      </c>
      <c r="D8832">
        <v>86</v>
      </c>
      <c r="E8832">
        <v>139</v>
      </c>
      <c r="F8832" t="s">
        <v>11111</v>
      </c>
      <c r="G8832">
        <v>63</v>
      </c>
      <c r="H8832">
        <v>1</v>
      </c>
    </row>
    <row r="8833" spans="1:8" x14ac:dyDescent="0.3">
      <c r="A8833" s="33">
        <v>110134</v>
      </c>
      <c r="B8833" t="s">
        <v>12481</v>
      </c>
      <c r="C8833">
        <v>91324</v>
      </c>
      <c r="D8833">
        <v>86</v>
      </c>
      <c r="E8833">
        <v>15</v>
      </c>
      <c r="F8833" t="s">
        <v>11111</v>
      </c>
      <c r="G8833">
        <v>104</v>
      </c>
      <c r="H8833">
        <v>1</v>
      </c>
    </row>
    <row r="8834" spans="1:8" x14ac:dyDescent="0.3">
      <c r="A8834" s="33">
        <v>110458</v>
      </c>
      <c r="B8834" t="s">
        <v>12482</v>
      </c>
      <c r="C8834">
        <v>0</v>
      </c>
      <c r="D8834">
        <v>86</v>
      </c>
      <c r="E8834">
        <v>37</v>
      </c>
      <c r="F8834" t="s">
        <v>11111</v>
      </c>
      <c r="G8834">
        <v>0</v>
      </c>
      <c r="H8834">
        <v>0</v>
      </c>
    </row>
    <row r="8835" spans="1:8" x14ac:dyDescent="0.3">
      <c r="A8835" t="s">
        <v>12483</v>
      </c>
      <c r="B8835" t="s">
        <v>12484</v>
      </c>
      <c r="C8835">
        <v>114712.07</v>
      </c>
      <c r="D8835">
        <v>86</v>
      </c>
      <c r="E8835">
        <v>142</v>
      </c>
      <c r="F8835" t="s">
        <v>11111</v>
      </c>
      <c r="G8835">
        <v>0</v>
      </c>
      <c r="H8835">
        <v>0</v>
      </c>
    </row>
    <row r="8836" spans="1:8" x14ac:dyDescent="0.3">
      <c r="A8836" s="33">
        <v>111805</v>
      </c>
      <c r="B8836" t="s">
        <v>12485</v>
      </c>
      <c r="C8836">
        <v>58260.32</v>
      </c>
      <c r="D8836">
        <v>86</v>
      </c>
      <c r="E8836">
        <v>139</v>
      </c>
      <c r="F8836" t="s">
        <v>11111</v>
      </c>
      <c r="G8836">
        <v>0</v>
      </c>
      <c r="H8836">
        <v>0</v>
      </c>
    </row>
    <row r="8837" spans="1:8" x14ac:dyDescent="0.3">
      <c r="A8837" t="s">
        <v>12486</v>
      </c>
      <c r="B8837" t="s">
        <v>12487</v>
      </c>
      <c r="C8837">
        <v>124647.51</v>
      </c>
      <c r="D8837">
        <v>86</v>
      </c>
      <c r="E8837">
        <v>142</v>
      </c>
      <c r="F8837" t="s">
        <v>11111</v>
      </c>
      <c r="G8837">
        <v>0</v>
      </c>
      <c r="H8837">
        <v>0</v>
      </c>
    </row>
    <row r="8838" spans="1:8" x14ac:dyDescent="0.3">
      <c r="A8838" t="s">
        <v>12488</v>
      </c>
      <c r="B8838" t="s">
        <v>12489</v>
      </c>
      <c r="C8838">
        <v>115620.07</v>
      </c>
      <c r="D8838">
        <v>86</v>
      </c>
      <c r="E8838">
        <v>177</v>
      </c>
      <c r="F8838" t="s">
        <v>11111</v>
      </c>
      <c r="G8838">
        <v>0</v>
      </c>
      <c r="H8838">
        <v>0</v>
      </c>
    </row>
    <row r="8839" spans="1:8" x14ac:dyDescent="0.3">
      <c r="A8839" s="33">
        <v>108112</v>
      </c>
      <c r="B8839" t="s">
        <v>12490</v>
      </c>
      <c r="C8839">
        <v>69698.320000000007</v>
      </c>
      <c r="D8839">
        <v>86</v>
      </c>
      <c r="E8839">
        <v>141</v>
      </c>
      <c r="F8839" t="s">
        <v>11111</v>
      </c>
      <c r="G8839">
        <v>2</v>
      </c>
      <c r="H8839">
        <v>0</v>
      </c>
    </row>
    <row r="8840" spans="1:8" x14ac:dyDescent="0.3">
      <c r="A8840" s="33">
        <v>150060</v>
      </c>
      <c r="B8840" t="s">
        <v>16953</v>
      </c>
      <c r="C8840">
        <v>68520</v>
      </c>
      <c r="D8840">
        <v>86</v>
      </c>
      <c r="E8840">
        <v>335</v>
      </c>
      <c r="F8840" t="s">
        <v>11111</v>
      </c>
      <c r="G8840">
        <v>354</v>
      </c>
      <c r="H8840">
        <v>1</v>
      </c>
    </row>
    <row r="8841" spans="1:8" x14ac:dyDescent="0.3">
      <c r="A8841" s="33">
        <v>110948</v>
      </c>
      <c r="B8841" t="s">
        <v>12491</v>
      </c>
      <c r="C8841">
        <v>78001</v>
      </c>
      <c r="D8841">
        <v>86</v>
      </c>
      <c r="E8841">
        <v>141</v>
      </c>
      <c r="F8841" t="s">
        <v>11111</v>
      </c>
      <c r="G8841">
        <v>174</v>
      </c>
      <c r="H8841">
        <v>1</v>
      </c>
    </row>
    <row r="8842" spans="1:8" x14ac:dyDescent="0.3">
      <c r="A8842" s="33">
        <v>110585</v>
      </c>
      <c r="B8842" t="s">
        <v>12492</v>
      </c>
      <c r="C8842">
        <v>89836</v>
      </c>
      <c r="D8842">
        <v>86</v>
      </c>
      <c r="E8842">
        <v>139</v>
      </c>
      <c r="F8842" t="s">
        <v>11111</v>
      </c>
      <c r="G8842">
        <v>735</v>
      </c>
      <c r="H8842">
        <v>1</v>
      </c>
    </row>
    <row r="8843" spans="1:8" x14ac:dyDescent="0.3">
      <c r="A8843" s="33">
        <v>110487</v>
      </c>
      <c r="B8843" t="s">
        <v>12493</v>
      </c>
      <c r="C8843">
        <v>67220.100000000006</v>
      </c>
      <c r="D8843">
        <v>86</v>
      </c>
      <c r="E8843">
        <v>37</v>
      </c>
      <c r="F8843" t="s">
        <v>11111</v>
      </c>
      <c r="G8843">
        <v>17</v>
      </c>
      <c r="H8843">
        <v>1</v>
      </c>
    </row>
    <row r="8844" spans="1:8" x14ac:dyDescent="0.3">
      <c r="A8844" s="33">
        <v>112750</v>
      </c>
      <c r="B8844" t="s">
        <v>12494</v>
      </c>
      <c r="C8844">
        <v>88123</v>
      </c>
      <c r="D8844">
        <v>86</v>
      </c>
      <c r="E8844">
        <v>85</v>
      </c>
      <c r="F8844" t="s">
        <v>11111</v>
      </c>
      <c r="G8844">
        <v>1248</v>
      </c>
      <c r="H8844">
        <v>1</v>
      </c>
    </row>
    <row r="8845" spans="1:8" x14ac:dyDescent="0.3">
      <c r="A8845" s="33">
        <v>112317</v>
      </c>
      <c r="B8845" t="s">
        <v>12495</v>
      </c>
      <c r="C8845">
        <v>77884.12</v>
      </c>
      <c r="D8845">
        <v>86</v>
      </c>
      <c r="E8845">
        <v>37</v>
      </c>
      <c r="F8845" t="s">
        <v>11111</v>
      </c>
      <c r="G8845">
        <v>0</v>
      </c>
      <c r="H8845">
        <v>0</v>
      </c>
    </row>
    <row r="8846" spans="1:8" x14ac:dyDescent="0.3">
      <c r="A8846" s="33">
        <v>111568</v>
      </c>
      <c r="B8846" t="s">
        <v>12496</v>
      </c>
      <c r="C8846">
        <v>74561.850000000006</v>
      </c>
      <c r="D8846">
        <v>86</v>
      </c>
      <c r="E8846">
        <v>141</v>
      </c>
      <c r="F8846" t="s">
        <v>11111</v>
      </c>
      <c r="G8846">
        <v>0</v>
      </c>
      <c r="H8846">
        <v>0</v>
      </c>
    </row>
    <row r="8847" spans="1:8" x14ac:dyDescent="0.3">
      <c r="A8847" s="33">
        <v>112400</v>
      </c>
      <c r="B8847" t="s">
        <v>12497</v>
      </c>
      <c r="C8847">
        <v>71954.16</v>
      </c>
      <c r="D8847">
        <v>86</v>
      </c>
      <c r="E8847">
        <v>14</v>
      </c>
      <c r="F8847" t="s">
        <v>11111</v>
      </c>
      <c r="G8847">
        <v>0</v>
      </c>
      <c r="H8847">
        <v>0</v>
      </c>
    </row>
    <row r="8848" spans="1:8" x14ac:dyDescent="0.3">
      <c r="A8848" s="33">
        <v>108192</v>
      </c>
      <c r="B8848" t="s">
        <v>12498</v>
      </c>
      <c r="C8848">
        <v>119492</v>
      </c>
      <c r="D8848">
        <v>86</v>
      </c>
      <c r="E8848">
        <v>15</v>
      </c>
      <c r="F8848" t="s">
        <v>11111</v>
      </c>
      <c r="G8848">
        <v>86</v>
      </c>
      <c r="H8848">
        <v>1</v>
      </c>
    </row>
    <row r="8849" spans="1:8" x14ac:dyDescent="0.3">
      <c r="A8849" s="33">
        <v>112000</v>
      </c>
      <c r="B8849" t="s">
        <v>12499</v>
      </c>
      <c r="C8849">
        <v>117459</v>
      </c>
      <c r="D8849">
        <v>86</v>
      </c>
      <c r="E8849">
        <v>15</v>
      </c>
      <c r="F8849" t="s">
        <v>11111</v>
      </c>
      <c r="G8849">
        <v>266</v>
      </c>
      <c r="H8849">
        <v>1</v>
      </c>
    </row>
    <row r="8850" spans="1:8" x14ac:dyDescent="0.3">
      <c r="A8850" s="33">
        <v>112722</v>
      </c>
      <c r="B8850" t="s">
        <v>12500</v>
      </c>
      <c r="C8850">
        <v>76207</v>
      </c>
      <c r="D8850">
        <v>86</v>
      </c>
      <c r="E8850">
        <v>141</v>
      </c>
      <c r="F8850" t="s">
        <v>11111</v>
      </c>
      <c r="G8850">
        <v>1</v>
      </c>
      <c r="H8850">
        <v>0</v>
      </c>
    </row>
    <row r="8851" spans="1:8" x14ac:dyDescent="0.3">
      <c r="A8851" s="33">
        <v>150118</v>
      </c>
      <c r="B8851" t="s">
        <v>17207</v>
      </c>
      <c r="C8851">
        <v>0</v>
      </c>
      <c r="D8851">
        <v>86</v>
      </c>
      <c r="E8851">
        <v>339</v>
      </c>
      <c r="F8851" t="s">
        <v>11111</v>
      </c>
      <c r="G8851">
        <v>0</v>
      </c>
      <c r="H8851">
        <v>0</v>
      </c>
    </row>
    <row r="8852" spans="1:8" x14ac:dyDescent="0.3">
      <c r="A8852" s="33">
        <v>112771</v>
      </c>
      <c r="B8852" t="s">
        <v>12501</v>
      </c>
      <c r="C8852">
        <v>72151.539999999994</v>
      </c>
      <c r="D8852">
        <v>86</v>
      </c>
      <c r="E8852">
        <v>314</v>
      </c>
      <c r="F8852" t="s">
        <v>11111</v>
      </c>
      <c r="G8852">
        <v>0</v>
      </c>
      <c r="H8852">
        <v>0</v>
      </c>
    </row>
    <row r="8853" spans="1:8" x14ac:dyDescent="0.3">
      <c r="A8853" s="33">
        <v>112923</v>
      </c>
      <c r="B8853" t="s">
        <v>12502</v>
      </c>
      <c r="C8853">
        <v>75683</v>
      </c>
      <c r="D8853">
        <v>86</v>
      </c>
      <c r="E8853">
        <v>314</v>
      </c>
      <c r="F8853" t="s">
        <v>11111</v>
      </c>
      <c r="G8853">
        <v>0</v>
      </c>
      <c r="H8853">
        <v>0</v>
      </c>
    </row>
    <row r="8854" spans="1:8" x14ac:dyDescent="0.3">
      <c r="A8854" s="33">
        <v>111643</v>
      </c>
      <c r="B8854" t="s">
        <v>12503</v>
      </c>
      <c r="C8854">
        <v>77207.73</v>
      </c>
      <c r="D8854">
        <v>86</v>
      </c>
      <c r="E8854">
        <v>37</v>
      </c>
      <c r="F8854" t="s">
        <v>11111</v>
      </c>
      <c r="G8854">
        <v>0</v>
      </c>
      <c r="H8854">
        <v>0</v>
      </c>
    </row>
    <row r="8855" spans="1:8" x14ac:dyDescent="0.3">
      <c r="A8855" t="s">
        <v>12504</v>
      </c>
      <c r="B8855" t="s">
        <v>12505</v>
      </c>
      <c r="C8855">
        <v>88858.93</v>
      </c>
      <c r="D8855">
        <v>86</v>
      </c>
      <c r="E8855">
        <v>177</v>
      </c>
      <c r="F8855" t="s">
        <v>11111</v>
      </c>
      <c r="G8855">
        <v>0</v>
      </c>
      <c r="H8855">
        <v>0</v>
      </c>
    </row>
    <row r="8856" spans="1:8" x14ac:dyDescent="0.3">
      <c r="A8856" s="33">
        <v>111275</v>
      </c>
      <c r="B8856" t="s">
        <v>12506</v>
      </c>
      <c r="C8856">
        <v>80248.55</v>
      </c>
      <c r="D8856">
        <v>86</v>
      </c>
      <c r="E8856">
        <v>37</v>
      </c>
      <c r="F8856" t="s">
        <v>11111</v>
      </c>
      <c r="G8856">
        <v>113</v>
      </c>
      <c r="H8856">
        <v>1</v>
      </c>
    </row>
    <row r="8857" spans="1:8" x14ac:dyDescent="0.3">
      <c r="A8857" s="33">
        <v>108072</v>
      </c>
      <c r="B8857" t="s">
        <v>12507</v>
      </c>
      <c r="C8857">
        <v>88388.02</v>
      </c>
      <c r="D8857">
        <v>86</v>
      </c>
      <c r="E8857">
        <v>141</v>
      </c>
      <c r="F8857" t="s">
        <v>11111</v>
      </c>
      <c r="G8857">
        <v>0</v>
      </c>
      <c r="H8857">
        <v>0</v>
      </c>
    </row>
    <row r="8858" spans="1:8" x14ac:dyDescent="0.3">
      <c r="A8858" s="33">
        <v>108864</v>
      </c>
      <c r="B8858" t="s">
        <v>12508</v>
      </c>
      <c r="C8858">
        <v>85986.5</v>
      </c>
      <c r="D8858">
        <v>86</v>
      </c>
      <c r="E8858">
        <v>141</v>
      </c>
      <c r="F8858" t="s">
        <v>11111</v>
      </c>
      <c r="G8858">
        <v>0</v>
      </c>
      <c r="H8858">
        <v>0</v>
      </c>
    </row>
    <row r="8859" spans="1:8" x14ac:dyDescent="0.3">
      <c r="A8859" t="s">
        <v>12509</v>
      </c>
      <c r="B8859" t="s">
        <v>12510</v>
      </c>
      <c r="C8859">
        <v>165347.1</v>
      </c>
      <c r="D8859">
        <v>86</v>
      </c>
      <c r="E8859">
        <v>82</v>
      </c>
      <c r="F8859" t="s">
        <v>11111</v>
      </c>
      <c r="G8859">
        <v>15</v>
      </c>
      <c r="H8859">
        <v>1</v>
      </c>
    </row>
    <row r="8860" spans="1:8" x14ac:dyDescent="0.3">
      <c r="A8860" s="33">
        <v>150125</v>
      </c>
      <c r="B8860" t="s">
        <v>17208</v>
      </c>
      <c r="C8860">
        <v>0</v>
      </c>
      <c r="D8860">
        <v>86</v>
      </c>
      <c r="E8860">
        <v>139</v>
      </c>
      <c r="F8860" t="s">
        <v>11111</v>
      </c>
      <c r="G8860">
        <v>0</v>
      </c>
      <c r="H8860">
        <v>0</v>
      </c>
    </row>
    <row r="8861" spans="1:8" x14ac:dyDescent="0.3">
      <c r="A8861" t="s">
        <v>12511</v>
      </c>
      <c r="B8861" t="s">
        <v>12512</v>
      </c>
      <c r="C8861">
        <v>90125.13</v>
      </c>
      <c r="D8861">
        <v>86</v>
      </c>
      <c r="E8861">
        <v>82</v>
      </c>
      <c r="F8861" t="s">
        <v>11111</v>
      </c>
      <c r="G8861">
        <v>0</v>
      </c>
      <c r="H8861">
        <v>0</v>
      </c>
    </row>
    <row r="8862" spans="1:8" x14ac:dyDescent="0.3">
      <c r="A8862" s="33">
        <v>108113</v>
      </c>
      <c r="B8862" t="s">
        <v>12513</v>
      </c>
      <c r="C8862">
        <v>70572.179999999993</v>
      </c>
      <c r="D8862">
        <v>86</v>
      </c>
      <c r="E8862">
        <v>141</v>
      </c>
      <c r="F8862" t="s">
        <v>11111</v>
      </c>
      <c r="G8862">
        <v>2</v>
      </c>
      <c r="H8862">
        <v>0</v>
      </c>
    </row>
    <row r="8863" spans="1:8" x14ac:dyDescent="0.3">
      <c r="A8863" s="33">
        <v>108636</v>
      </c>
      <c r="B8863" t="s">
        <v>12514</v>
      </c>
      <c r="C8863">
        <v>74447.98</v>
      </c>
      <c r="D8863">
        <v>86</v>
      </c>
      <c r="E8863">
        <v>141</v>
      </c>
      <c r="F8863" t="s">
        <v>11111</v>
      </c>
      <c r="G8863">
        <v>0</v>
      </c>
      <c r="H8863">
        <v>0</v>
      </c>
    </row>
    <row r="8864" spans="1:8" x14ac:dyDescent="0.3">
      <c r="A8864" s="33">
        <v>112682</v>
      </c>
      <c r="B8864" t="s">
        <v>12515</v>
      </c>
      <c r="C8864">
        <v>64636.57</v>
      </c>
      <c r="D8864">
        <v>86</v>
      </c>
      <c r="E8864">
        <v>280</v>
      </c>
      <c r="F8864" t="s">
        <v>11111</v>
      </c>
      <c r="G8864">
        <v>0</v>
      </c>
      <c r="H8864">
        <v>0</v>
      </c>
    </row>
    <row r="8865" spans="1:8" x14ac:dyDescent="0.3">
      <c r="A8865" s="33">
        <v>108452</v>
      </c>
      <c r="B8865" t="s">
        <v>12516</v>
      </c>
      <c r="C8865">
        <v>65100.87</v>
      </c>
      <c r="D8865">
        <v>86</v>
      </c>
      <c r="E8865">
        <v>37</v>
      </c>
      <c r="F8865" t="s">
        <v>11111</v>
      </c>
      <c r="G8865">
        <v>82</v>
      </c>
      <c r="H8865">
        <v>1</v>
      </c>
    </row>
    <row r="8866" spans="1:8" x14ac:dyDescent="0.3">
      <c r="A8866" s="33">
        <v>109762</v>
      </c>
      <c r="B8866" t="s">
        <v>12517</v>
      </c>
      <c r="C8866">
        <v>67661.47</v>
      </c>
      <c r="D8866">
        <v>86</v>
      </c>
      <c r="E8866">
        <v>37</v>
      </c>
      <c r="F8866" t="s">
        <v>11111</v>
      </c>
      <c r="G8866">
        <v>0</v>
      </c>
      <c r="H8866">
        <v>0</v>
      </c>
    </row>
    <row r="8867" spans="1:8" x14ac:dyDescent="0.3">
      <c r="A8867" s="33">
        <v>112802</v>
      </c>
      <c r="B8867" t="s">
        <v>12518</v>
      </c>
      <c r="C8867">
        <v>77662</v>
      </c>
      <c r="D8867">
        <v>86</v>
      </c>
      <c r="E8867">
        <v>322</v>
      </c>
      <c r="F8867" t="s">
        <v>11111</v>
      </c>
      <c r="G8867">
        <v>1512</v>
      </c>
      <c r="H8867">
        <v>1</v>
      </c>
    </row>
    <row r="8868" spans="1:8" x14ac:dyDescent="0.3">
      <c r="A8868" s="33">
        <v>110197</v>
      </c>
      <c r="B8868" t="s">
        <v>12519</v>
      </c>
      <c r="C8868">
        <v>105527.59</v>
      </c>
      <c r="D8868">
        <v>86</v>
      </c>
      <c r="E8868">
        <v>15</v>
      </c>
      <c r="F8868" t="s">
        <v>11111</v>
      </c>
      <c r="G8868">
        <v>68</v>
      </c>
      <c r="H8868">
        <v>1</v>
      </c>
    </row>
    <row r="8869" spans="1:8" x14ac:dyDescent="0.3">
      <c r="A8869" s="33">
        <v>108863</v>
      </c>
      <c r="B8869" t="s">
        <v>12520</v>
      </c>
      <c r="C8869">
        <v>80322</v>
      </c>
      <c r="D8869">
        <v>86</v>
      </c>
      <c r="E8869">
        <v>141</v>
      </c>
      <c r="F8869" t="s">
        <v>11111</v>
      </c>
      <c r="G8869">
        <v>168</v>
      </c>
      <c r="H8869">
        <v>1</v>
      </c>
    </row>
    <row r="8870" spans="1:8" x14ac:dyDescent="0.3">
      <c r="A8870" s="33">
        <v>111698</v>
      </c>
      <c r="B8870" t="s">
        <v>12521</v>
      </c>
      <c r="C8870">
        <v>73474.899999999994</v>
      </c>
      <c r="D8870">
        <v>86</v>
      </c>
      <c r="E8870">
        <v>186</v>
      </c>
      <c r="F8870" t="s">
        <v>11111</v>
      </c>
      <c r="G8870">
        <v>1</v>
      </c>
      <c r="H8870">
        <v>0</v>
      </c>
    </row>
    <row r="8871" spans="1:8" x14ac:dyDescent="0.3">
      <c r="A8871" t="s">
        <v>12522</v>
      </c>
      <c r="B8871" t="s">
        <v>12523</v>
      </c>
      <c r="C8871">
        <v>97782.43</v>
      </c>
      <c r="D8871">
        <v>86</v>
      </c>
      <c r="E8871">
        <v>142</v>
      </c>
      <c r="F8871" t="s">
        <v>11111</v>
      </c>
      <c r="G8871">
        <v>3</v>
      </c>
      <c r="H8871">
        <v>0</v>
      </c>
    </row>
    <row r="8872" spans="1:8" x14ac:dyDescent="0.3">
      <c r="A8872" s="33">
        <v>111239</v>
      </c>
      <c r="B8872" t="s">
        <v>12524</v>
      </c>
      <c r="C8872">
        <v>58860.97</v>
      </c>
      <c r="D8872">
        <v>86</v>
      </c>
      <c r="E8872">
        <v>139</v>
      </c>
      <c r="F8872" t="s">
        <v>11111</v>
      </c>
      <c r="G8872">
        <v>0</v>
      </c>
      <c r="H8872">
        <v>0</v>
      </c>
    </row>
    <row r="8873" spans="1:8" x14ac:dyDescent="0.3">
      <c r="A8873" t="s">
        <v>12525</v>
      </c>
      <c r="B8873" t="s">
        <v>12526</v>
      </c>
      <c r="C8873">
        <v>93977.94</v>
      </c>
      <c r="D8873">
        <v>86</v>
      </c>
      <c r="E8873">
        <v>177</v>
      </c>
      <c r="F8873" t="s">
        <v>11111</v>
      </c>
      <c r="G8873">
        <v>0</v>
      </c>
      <c r="H8873">
        <v>0</v>
      </c>
    </row>
    <row r="8874" spans="1:8" x14ac:dyDescent="0.3">
      <c r="A8874" s="33">
        <v>112949</v>
      </c>
      <c r="B8874" t="s">
        <v>12527</v>
      </c>
      <c r="C8874">
        <v>68967.91</v>
      </c>
      <c r="D8874">
        <v>86</v>
      </c>
      <c r="E8874">
        <v>280</v>
      </c>
      <c r="F8874" t="s">
        <v>11111</v>
      </c>
      <c r="G8874">
        <v>765</v>
      </c>
      <c r="H8874">
        <v>1</v>
      </c>
    </row>
    <row r="8875" spans="1:8" x14ac:dyDescent="0.3">
      <c r="A8875" s="33">
        <v>112688</v>
      </c>
      <c r="B8875" t="s">
        <v>12528</v>
      </c>
      <c r="C8875">
        <v>64094.84</v>
      </c>
      <c r="D8875">
        <v>86</v>
      </c>
      <c r="E8875">
        <v>280</v>
      </c>
      <c r="F8875" t="s">
        <v>11111</v>
      </c>
      <c r="G8875">
        <v>0</v>
      </c>
      <c r="H8875">
        <v>0</v>
      </c>
    </row>
    <row r="8876" spans="1:8" x14ac:dyDescent="0.3">
      <c r="A8876" s="33">
        <v>111794</v>
      </c>
      <c r="B8876" t="s">
        <v>12529</v>
      </c>
      <c r="C8876">
        <v>95558.6</v>
      </c>
      <c r="D8876">
        <v>86</v>
      </c>
      <c r="E8876">
        <v>37</v>
      </c>
      <c r="F8876" t="s">
        <v>11111</v>
      </c>
      <c r="G8876">
        <v>115</v>
      </c>
      <c r="H8876">
        <v>1</v>
      </c>
    </row>
    <row r="8877" spans="1:8" x14ac:dyDescent="0.3">
      <c r="A8877" s="33">
        <v>110131</v>
      </c>
      <c r="B8877" t="s">
        <v>12530</v>
      </c>
      <c r="C8877">
        <v>109344.75</v>
      </c>
      <c r="D8877">
        <v>86</v>
      </c>
      <c r="E8877">
        <v>15</v>
      </c>
      <c r="F8877" t="s">
        <v>11111</v>
      </c>
      <c r="G8877">
        <v>48</v>
      </c>
      <c r="H8877">
        <v>1</v>
      </c>
    </row>
    <row r="8878" spans="1:8" x14ac:dyDescent="0.3">
      <c r="A8878" s="33">
        <v>108144</v>
      </c>
      <c r="B8878" t="s">
        <v>12531</v>
      </c>
      <c r="C8878">
        <v>70535.899999999994</v>
      </c>
      <c r="D8878">
        <v>86</v>
      </c>
      <c r="E8878">
        <v>141</v>
      </c>
      <c r="F8878" t="s">
        <v>11111</v>
      </c>
      <c r="G8878">
        <v>0</v>
      </c>
      <c r="H8878">
        <v>0</v>
      </c>
    </row>
    <row r="8879" spans="1:8" x14ac:dyDescent="0.3">
      <c r="A8879" t="s">
        <v>12532</v>
      </c>
      <c r="B8879" t="s">
        <v>12533</v>
      </c>
      <c r="C8879">
        <v>129985.74</v>
      </c>
      <c r="D8879">
        <v>86</v>
      </c>
      <c r="E8879">
        <v>82</v>
      </c>
      <c r="F8879" t="s">
        <v>11111</v>
      </c>
      <c r="G8879">
        <v>0</v>
      </c>
      <c r="H8879">
        <v>0</v>
      </c>
    </row>
    <row r="8880" spans="1:8" x14ac:dyDescent="0.3">
      <c r="A8880" s="33">
        <v>112306</v>
      </c>
      <c r="B8880" t="s">
        <v>12534</v>
      </c>
      <c r="C8880">
        <v>88040</v>
      </c>
      <c r="D8880">
        <v>86</v>
      </c>
      <c r="E8880">
        <v>37</v>
      </c>
      <c r="F8880" t="s">
        <v>11111</v>
      </c>
      <c r="G8880">
        <v>136</v>
      </c>
      <c r="H8880">
        <v>1</v>
      </c>
    </row>
    <row r="8881" spans="1:8" x14ac:dyDescent="0.3">
      <c r="A8881" t="s">
        <v>12535</v>
      </c>
      <c r="B8881" t="s">
        <v>12536</v>
      </c>
      <c r="C8881">
        <v>102165.79</v>
      </c>
      <c r="D8881">
        <v>86</v>
      </c>
      <c r="E8881">
        <v>82</v>
      </c>
      <c r="F8881" t="s">
        <v>11111</v>
      </c>
      <c r="G8881">
        <v>0</v>
      </c>
      <c r="H8881">
        <v>0</v>
      </c>
    </row>
    <row r="8882" spans="1:8" x14ac:dyDescent="0.3">
      <c r="A8882" s="33">
        <v>112552</v>
      </c>
      <c r="B8882" t="s">
        <v>12537</v>
      </c>
      <c r="C8882">
        <v>74827.89</v>
      </c>
      <c r="D8882">
        <v>86</v>
      </c>
      <c r="E8882">
        <v>141</v>
      </c>
      <c r="F8882" t="s">
        <v>11111</v>
      </c>
      <c r="G8882">
        <v>0</v>
      </c>
      <c r="H8882">
        <v>0</v>
      </c>
    </row>
    <row r="8883" spans="1:8" x14ac:dyDescent="0.3">
      <c r="A8883" t="s">
        <v>12538</v>
      </c>
      <c r="B8883" t="s">
        <v>12539</v>
      </c>
      <c r="C8883">
        <v>72869.62</v>
      </c>
      <c r="D8883">
        <v>86</v>
      </c>
      <c r="E8883">
        <v>142</v>
      </c>
      <c r="F8883" t="s">
        <v>11111</v>
      </c>
      <c r="G8883">
        <v>0</v>
      </c>
      <c r="H8883">
        <v>0</v>
      </c>
    </row>
    <row r="8884" spans="1:8" x14ac:dyDescent="0.3">
      <c r="A8884" s="33">
        <v>112812</v>
      </c>
      <c r="B8884" t="s">
        <v>12540</v>
      </c>
      <c r="C8884">
        <v>92881.43</v>
      </c>
      <c r="D8884">
        <v>86</v>
      </c>
      <c r="E8884">
        <v>141</v>
      </c>
      <c r="F8884" t="s">
        <v>11111</v>
      </c>
      <c r="G8884">
        <v>0</v>
      </c>
      <c r="H8884">
        <v>0</v>
      </c>
    </row>
    <row r="8885" spans="1:8" x14ac:dyDescent="0.3">
      <c r="A8885" s="33">
        <v>112683</v>
      </c>
      <c r="B8885" t="s">
        <v>12541</v>
      </c>
      <c r="C8885">
        <v>80772</v>
      </c>
      <c r="D8885">
        <v>86</v>
      </c>
      <c r="E8885">
        <v>139</v>
      </c>
      <c r="F8885" t="s">
        <v>11111</v>
      </c>
      <c r="G8885">
        <v>215</v>
      </c>
      <c r="H8885">
        <v>1</v>
      </c>
    </row>
    <row r="8886" spans="1:8" x14ac:dyDescent="0.3">
      <c r="A8886" s="33">
        <v>108153</v>
      </c>
      <c r="B8886" t="s">
        <v>12542</v>
      </c>
      <c r="C8886">
        <v>80820.42</v>
      </c>
      <c r="D8886">
        <v>86</v>
      </c>
      <c r="E8886">
        <v>141</v>
      </c>
      <c r="F8886" t="s">
        <v>11111</v>
      </c>
      <c r="G8886">
        <v>0</v>
      </c>
      <c r="H8886">
        <v>0</v>
      </c>
    </row>
    <row r="8887" spans="1:8" x14ac:dyDescent="0.3">
      <c r="A8887" s="33">
        <v>110902</v>
      </c>
      <c r="B8887" t="s">
        <v>12543</v>
      </c>
      <c r="C8887">
        <v>88280</v>
      </c>
      <c r="D8887">
        <v>86</v>
      </c>
      <c r="E8887">
        <v>37</v>
      </c>
      <c r="F8887" t="s">
        <v>11111</v>
      </c>
      <c r="G8887">
        <v>12</v>
      </c>
      <c r="H8887">
        <v>1</v>
      </c>
    </row>
    <row r="8888" spans="1:8" x14ac:dyDescent="0.3">
      <c r="A8888" s="33">
        <v>110204</v>
      </c>
      <c r="B8888" t="s">
        <v>12544</v>
      </c>
      <c r="C8888">
        <v>12902.37</v>
      </c>
      <c r="D8888">
        <v>86</v>
      </c>
      <c r="E8888">
        <v>68</v>
      </c>
      <c r="F8888" t="s">
        <v>11111</v>
      </c>
      <c r="G8888">
        <v>0</v>
      </c>
      <c r="H8888">
        <v>0</v>
      </c>
    </row>
    <row r="8889" spans="1:8" x14ac:dyDescent="0.3">
      <c r="A8889" s="33">
        <v>110678</v>
      </c>
      <c r="B8889" t="s">
        <v>12545</v>
      </c>
      <c r="C8889">
        <v>12902.37</v>
      </c>
      <c r="D8889">
        <v>86</v>
      </c>
      <c r="E8889">
        <v>68</v>
      </c>
      <c r="F8889" t="s">
        <v>11111</v>
      </c>
      <c r="G8889">
        <v>0</v>
      </c>
      <c r="H8889">
        <v>0</v>
      </c>
    </row>
    <row r="8890" spans="1:8" x14ac:dyDescent="0.3">
      <c r="A8890" s="33">
        <v>108617</v>
      </c>
      <c r="B8890" t="s">
        <v>12546</v>
      </c>
      <c r="C8890">
        <v>99447.31</v>
      </c>
      <c r="D8890">
        <v>86</v>
      </c>
      <c r="E8890">
        <v>141</v>
      </c>
      <c r="F8890" t="s">
        <v>11111</v>
      </c>
      <c r="G8890">
        <v>107</v>
      </c>
      <c r="H8890">
        <v>1</v>
      </c>
    </row>
    <row r="8891" spans="1:8" x14ac:dyDescent="0.3">
      <c r="A8891" s="33">
        <v>108189</v>
      </c>
      <c r="B8891" t="s">
        <v>12547</v>
      </c>
      <c r="C8891">
        <v>99874.03</v>
      </c>
      <c r="D8891">
        <v>86</v>
      </c>
      <c r="E8891">
        <v>141</v>
      </c>
      <c r="F8891" t="s">
        <v>11111</v>
      </c>
      <c r="G8891">
        <v>1</v>
      </c>
      <c r="H8891">
        <v>0</v>
      </c>
    </row>
    <row r="8892" spans="1:8" x14ac:dyDescent="0.3">
      <c r="A8892" t="s">
        <v>12548</v>
      </c>
      <c r="B8892" t="s">
        <v>12549</v>
      </c>
      <c r="C8892">
        <v>119774.5</v>
      </c>
      <c r="D8892">
        <v>86</v>
      </c>
      <c r="E8892">
        <v>177</v>
      </c>
      <c r="F8892" t="s">
        <v>11111</v>
      </c>
      <c r="G8892">
        <v>0</v>
      </c>
      <c r="H8892">
        <v>0</v>
      </c>
    </row>
    <row r="8893" spans="1:8" x14ac:dyDescent="0.3">
      <c r="A8893" s="33">
        <v>110928</v>
      </c>
      <c r="B8893" t="s">
        <v>12550</v>
      </c>
      <c r="C8893">
        <v>89452.67</v>
      </c>
      <c r="D8893">
        <v>86</v>
      </c>
      <c r="E8893">
        <v>139</v>
      </c>
      <c r="F8893" t="s">
        <v>11111</v>
      </c>
      <c r="G8893">
        <v>22</v>
      </c>
      <c r="H8893">
        <v>1</v>
      </c>
    </row>
    <row r="8894" spans="1:8" x14ac:dyDescent="0.3">
      <c r="A8894" s="33">
        <v>109957</v>
      </c>
      <c r="B8894" t="s">
        <v>12551</v>
      </c>
      <c r="C8894">
        <v>126395.49</v>
      </c>
      <c r="D8894">
        <v>86</v>
      </c>
      <c r="E8894">
        <v>37</v>
      </c>
      <c r="F8894" t="s">
        <v>11111</v>
      </c>
      <c r="G8894">
        <v>4</v>
      </c>
      <c r="H8894">
        <v>0</v>
      </c>
    </row>
    <row r="8895" spans="1:8" x14ac:dyDescent="0.3">
      <c r="A8895" s="33">
        <v>110837</v>
      </c>
      <c r="B8895" t="s">
        <v>12552</v>
      </c>
      <c r="C8895">
        <v>174011.68</v>
      </c>
      <c r="D8895">
        <v>86</v>
      </c>
      <c r="E8895">
        <v>15</v>
      </c>
      <c r="F8895" t="s">
        <v>11111</v>
      </c>
      <c r="G8895">
        <v>36</v>
      </c>
      <c r="H8895">
        <v>1</v>
      </c>
    </row>
    <row r="8896" spans="1:8" x14ac:dyDescent="0.3">
      <c r="A8896" s="33">
        <v>110657</v>
      </c>
      <c r="B8896" t="s">
        <v>12553</v>
      </c>
      <c r="C8896">
        <v>159403.23000000001</v>
      </c>
      <c r="D8896">
        <v>86</v>
      </c>
      <c r="E8896">
        <v>15</v>
      </c>
      <c r="F8896" t="s">
        <v>11111</v>
      </c>
      <c r="G8896">
        <v>40</v>
      </c>
      <c r="H8896">
        <v>1</v>
      </c>
    </row>
    <row r="8897" spans="1:8" x14ac:dyDescent="0.3">
      <c r="A8897" s="33">
        <v>108179</v>
      </c>
      <c r="B8897" t="s">
        <v>12554</v>
      </c>
      <c r="C8897">
        <v>112290.62</v>
      </c>
      <c r="D8897">
        <v>86</v>
      </c>
      <c r="E8897">
        <v>141</v>
      </c>
      <c r="F8897" t="s">
        <v>11111</v>
      </c>
      <c r="G8897">
        <v>1</v>
      </c>
      <c r="H8897">
        <v>0</v>
      </c>
    </row>
    <row r="8898" spans="1:8" x14ac:dyDescent="0.3">
      <c r="A8898" s="33">
        <v>110435</v>
      </c>
      <c r="B8898" t="s">
        <v>12555</v>
      </c>
      <c r="C8898">
        <v>91068.83</v>
      </c>
      <c r="D8898">
        <v>86</v>
      </c>
      <c r="E8898">
        <v>141</v>
      </c>
      <c r="F8898" t="s">
        <v>11111</v>
      </c>
      <c r="G8898">
        <v>12</v>
      </c>
      <c r="H8898">
        <v>1</v>
      </c>
    </row>
    <row r="8899" spans="1:8" x14ac:dyDescent="0.3">
      <c r="A8899" s="33">
        <v>111776</v>
      </c>
      <c r="B8899" t="s">
        <v>12556</v>
      </c>
      <c r="C8899">
        <v>124833.52</v>
      </c>
      <c r="D8899">
        <v>86</v>
      </c>
      <c r="E8899">
        <v>5</v>
      </c>
      <c r="F8899" t="s">
        <v>11111</v>
      </c>
      <c r="G8899">
        <v>157</v>
      </c>
      <c r="H8899">
        <v>1</v>
      </c>
    </row>
    <row r="8900" spans="1:8" x14ac:dyDescent="0.3">
      <c r="A8900" t="s">
        <v>12557</v>
      </c>
      <c r="B8900" t="s">
        <v>12558</v>
      </c>
      <c r="C8900">
        <v>117374.71</v>
      </c>
      <c r="D8900">
        <v>86</v>
      </c>
      <c r="E8900">
        <v>142</v>
      </c>
      <c r="F8900" t="s">
        <v>11111</v>
      </c>
      <c r="G8900">
        <v>0</v>
      </c>
      <c r="H8900">
        <v>0</v>
      </c>
    </row>
    <row r="8901" spans="1:8" x14ac:dyDescent="0.3">
      <c r="A8901" s="33">
        <v>111299</v>
      </c>
      <c r="B8901" t="s">
        <v>12559</v>
      </c>
      <c r="C8901">
        <v>125375.92</v>
      </c>
      <c r="D8901">
        <v>86</v>
      </c>
      <c r="E8901">
        <v>15</v>
      </c>
      <c r="F8901" t="s">
        <v>11111</v>
      </c>
      <c r="G8901">
        <v>48</v>
      </c>
      <c r="H8901">
        <v>1</v>
      </c>
    </row>
    <row r="8902" spans="1:8" x14ac:dyDescent="0.3">
      <c r="A8902" s="33">
        <v>110643</v>
      </c>
      <c r="B8902" t="s">
        <v>12560</v>
      </c>
      <c r="C8902">
        <v>83374.87</v>
      </c>
      <c r="D8902">
        <v>86</v>
      </c>
      <c r="E8902">
        <v>37</v>
      </c>
      <c r="F8902" t="s">
        <v>11111</v>
      </c>
      <c r="G8902">
        <v>19</v>
      </c>
      <c r="H8902">
        <v>1</v>
      </c>
    </row>
    <row r="8903" spans="1:8" x14ac:dyDescent="0.3">
      <c r="A8903" s="33">
        <v>110665</v>
      </c>
      <c r="B8903" t="s">
        <v>12561</v>
      </c>
      <c r="C8903">
        <v>131447.29</v>
      </c>
      <c r="D8903">
        <v>86</v>
      </c>
      <c r="E8903">
        <v>15</v>
      </c>
      <c r="F8903" t="s">
        <v>11111</v>
      </c>
      <c r="G8903">
        <v>14</v>
      </c>
      <c r="H8903">
        <v>1</v>
      </c>
    </row>
    <row r="8904" spans="1:8" x14ac:dyDescent="0.3">
      <c r="A8904" s="33">
        <v>110644</v>
      </c>
      <c r="B8904" t="s">
        <v>12562</v>
      </c>
      <c r="C8904">
        <v>68341.509999999995</v>
      </c>
      <c r="D8904">
        <v>86</v>
      </c>
      <c r="E8904">
        <v>37</v>
      </c>
      <c r="F8904" t="s">
        <v>11111</v>
      </c>
      <c r="G8904">
        <v>3</v>
      </c>
      <c r="H8904">
        <v>0</v>
      </c>
    </row>
    <row r="8905" spans="1:8" x14ac:dyDescent="0.3">
      <c r="A8905" s="33">
        <v>108660</v>
      </c>
      <c r="B8905" t="s">
        <v>12563</v>
      </c>
      <c r="C8905">
        <v>169457.81</v>
      </c>
      <c r="D8905">
        <v>86</v>
      </c>
      <c r="E8905">
        <v>15</v>
      </c>
      <c r="F8905" t="s">
        <v>11111</v>
      </c>
      <c r="G8905">
        <v>17</v>
      </c>
      <c r="H8905">
        <v>1</v>
      </c>
    </row>
    <row r="8906" spans="1:8" x14ac:dyDescent="0.3">
      <c r="A8906" s="33">
        <v>111834</v>
      </c>
      <c r="B8906" t="s">
        <v>12564</v>
      </c>
      <c r="C8906">
        <v>107021.3</v>
      </c>
      <c r="D8906">
        <v>86</v>
      </c>
      <c r="E8906">
        <v>139</v>
      </c>
      <c r="F8906" t="s">
        <v>11111</v>
      </c>
      <c r="G8906">
        <v>32</v>
      </c>
      <c r="H8906">
        <v>1</v>
      </c>
    </row>
    <row r="8907" spans="1:8" x14ac:dyDescent="0.3">
      <c r="A8907" s="33">
        <v>112508</v>
      </c>
      <c r="B8907" t="s">
        <v>12565</v>
      </c>
      <c r="C8907">
        <v>61858.27</v>
      </c>
      <c r="D8907">
        <v>86</v>
      </c>
      <c r="E8907">
        <v>289</v>
      </c>
      <c r="F8907" t="s">
        <v>11111</v>
      </c>
      <c r="G8907">
        <v>0</v>
      </c>
      <c r="H8907">
        <v>0</v>
      </c>
    </row>
    <row r="8908" spans="1:8" x14ac:dyDescent="0.3">
      <c r="A8908" s="33">
        <v>108744</v>
      </c>
      <c r="B8908" t="s">
        <v>12566</v>
      </c>
      <c r="C8908">
        <v>93324.76</v>
      </c>
      <c r="D8908">
        <v>86</v>
      </c>
      <c r="E8908">
        <v>15</v>
      </c>
      <c r="F8908" t="s">
        <v>11111</v>
      </c>
      <c r="G8908">
        <v>0</v>
      </c>
      <c r="H8908">
        <v>0</v>
      </c>
    </row>
    <row r="8909" spans="1:8" x14ac:dyDescent="0.3">
      <c r="A8909" s="33">
        <v>110679</v>
      </c>
      <c r="B8909" t="s">
        <v>12567</v>
      </c>
      <c r="C8909">
        <v>12902.37</v>
      </c>
      <c r="D8909">
        <v>86</v>
      </c>
      <c r="E8909">
        <v>68</v>
      </c>
      <c r="F8909" t="s">
        <v>11111</v>
      </c>
      <c r="G8909">
        <v>0</v>
      </c>
      <c r="H8909">
        <v>0</v>
      </c>
    </row>
    <row r="8910" spans="1:8" x14ac:dyDescent="0.3">
      <c r="A8910" s="33">
        <v>108313</v>
      </c>
      <c r="B8910" t="s">
        <v>12568</v>
      </c>
      <c r="C8910">
        <v>63702.75</v>
      </c>
      <c r="D8910">
        <v>86</v>
      </c>
      <c r="E8910">
        <v>37</v>
      </c>
      <c r="F8910" t="s">
        <v>11111</v>
      </c>
      <c r="G8910">
        <v>0</v>
      </c>
      <c r="H8910">
        <v>0</v>
      </c>
    </row>
    <row r="8911" spans="1:8" x14ac:dyDescent="0.3">
      <c r="A8911" s="33">
        <v>108304</v>
      </c>
      <c r="B8911" t="s">
        <v>12569</v>
      </c>
      <c r="C8911">
        <v>62203.839999999997</v>
      </c>
      <c r="D8911">
        <v>86</v>
      </c>
      <c r="E8911">
        <v>37</v>
      </c>
      <c r="F8911" t="s">
        <v>11111</v>
      </c>
      <c r="G8911">
        <v>0</v>
      </c>
      <c r="H8911">
        <v>0</v>
      </c>
    </row>
    <row r="8912" spans="1:8" x14ac:dyDescent="0.3">
      <c r="A8912" t="s">
        <v>12570</v>
      </c>
      <c r="B8912" t="s">
        <v>12571</v>
      </c>
      <c r="C8912">
        <v>138564.23000000001</v>
      </c>
      <c r="D8912">
        <v>86</v>
      </c>
      <c r="E8912">
        <v>177</v>
      </c>
      <c r="F8912" t="s">
        <v>11111</v>
      </c>
      <c r="G8912">
        <v>0</v>
      </c>
      <c r="H8912">
        <v>0</v>
      </c>
    </row>
    <row r="8913" spans="1:8" x14ac:dyDescent="0.3">
      <c r="A8913" s="33">
        <v>111521</v>
      </c>
      <c r="B8913" t="s">
        <v>12572</v>
      </c>
      <c r="C8913">
        <v>169199.86</v>
      </c>
      <c r="D8913">
        <v>86</v>
      </c>
      <c r="E8913">
        <v>171</v>
      </c>
      <c r="F8913" t="s">
        <v>11111</v>
      </c>
      <c r="G8913">
        <v>0</v>
      </c>
      <c r="H8913">
        <v>0</v>
      </c>
    </row>
    <row r="8914" spans="1:8" x14ac:dyDescent="0.3">
      <c r="A8914" t="s">
        <v>17089</v>
      </c>
      <c r="B8914" t="s">
        <v>17090</v>
      </c>
      <c r="C8914">
        <v>145834</v>
      </c>
      <c r="D8914">
        <v>86</v>
      </c>
      <c r="E8914">
        <v>177</v>
      </c>
      <c r="F8914" t="s">
        <v>11111</v>
      </c>
      <c r="G8914">
        <v>0</v>
      </c>
      <c r="H8914">
        <v>0</v>
      </c>
    </row>
    <row r="8915" spans="1:8" x14ac:dyDescent="0.3">
      <c r="A8915" s="33">
        <v>112388</v>
      </c>
      <c r="B8915" t="s">
        <v>12573</v>
      </c>
      <c r="C8915">
        <v>22518.639999999999</v>
      </c>
      <c r="D8915">
        <v>86</v>
      </c>
      <c r="E8915">
        <v>14</v>
      </c>
      <c r="F8915" t="s">
        <v>11111</v>
      </c>
      <c r="G8915">
        <v>0</v>
      </c>
      <c r="H8915">
        <v>0</v>
      </c>
    </row>
    <row r="8916" spans="1:8" x14ac:dyDescent="0.3">
      <c r="A8916" s="33">
        <v>112393</v>
      </c>
      <c r="B8916" t="s">
        <v>12574</v>
      </c>
      <c r="C8916">
        <v>216737.4</v>
      </c>
      <c r="D8916">
        <v>86</v>
      </c>
      <c r="E8916">
        <v>61</v>
      </c>
      <c r="F8916" t="s">
        <v>11111</v>
      </c>
      <c r="G8916">
        <v>0</v>
      </c>
      <c r="H8916">
        <v>0</v>
      </c>
    </row>
    <row r="8917" spans="1:8" x14ac:dyDescent="0.3">
      <c r="A8917" s="33">
        <v>111438</v>
      </c>
      <c r="B8917" t="s">
        <v>12575</v>
      </c>
      <c r="C8917">
        <v>191108.24</v>
      </c>
      <c r="D8917">
        <v>86</v>
      </c>
      <c r="E8917">
        <v>61</v>
      </c>
      <c r="F8917" t="s">
        <v>11111</v>
      </c>
      <c r="G8917">
        <v>0</v>
      </c>
      <c r="H8917">
        <v>0</v>
      </c>
    </row>
    <row r="8918" spans="1:8" x14ac:dyDescent="0.3">
      <c r="A8918" s="33">
        <v>111430</v>
      </c>
      <c r="B8918" t="s">
        <v>12576</v>
      </c>
      <c r="C8918">
        <v>184671.58</v>
      </c>
      <c r="D8918">
        <v>86</v>
      </c>
      <c r="E8918">
        <v>61</v>
      </c>
      <c r="F8918" t="s">
        <v>11111</v>
      </c>
      <c r="G8918">
        <v>0</v>
      </c>
      <c r="H8918">
        <v>0</v>
      </c>
    </row>
    <row r="8919" spans="1:8" x14ac:dyDescent="0.3">
      <c r="A8919" t="s">
        <v>12577</v>
      </c>
      <c r="B8919" t="s">
        <v>12578</v>
      </c>
      <c r="C8919">
        <v>160997.29999999999</v>
      </c>
      <c r="D8919">
        <v>86</v>
      </c>
      <c r="E8919">
        <v>142</v>
      </c>
      <c r="F8919" t="s">
        <v>11111</v>
      </c>
      <c r="G8919">
        <v>0</v>
      </c>
      <c r="H8919">
        <v>0</v>
      </c>
    </row>
    <row r="8920" spans="1:8" x14ac:dyDescent="0.3">
      <c r="A8920" s="33">
        <v>109955</v>
      </c>
      <c r="B8920" t="s">
        <v>12579</v>
      </c>
      <c r="C8920">
        <v>61133.62</v>
      </c>
      <c r="D8920">
        <v>86</v>
      </c>
      <c r="E8920">
        <v>37</v>
      </c>
      <c r="F8920" t="s">
        <v>11111</v>
      </c>
      <c r="G8920">
        <v>0</v>
      </c>
      <c r="H8920">
        <v>0</v>
      </c>
    </row>
    <row r="8921" spans="1:8" x14ac:dyDescent="0.3">
      <c r="A8921" s="33">
        <v>112607</v>
      </c>
      <c r="B8921" t="s">
        <v>12580</v>
      </c>
      <c r="C8921">
        <v>61154.64</v>
      </c>
      <c r="D8921">
        <v>86</v>
      </c>
      <c r="E8921">
        <v>141</v>
      </c>
      <c r="F8921" t="s">
        <v>11111</v>
      </c>
      <c r="G8921">
        <v>0</v>
      </c>
      <c r="H8921">
        <v>0</v>
      </c>
    </row>
    <row r="8922" spans="1:8" x14ac:dyDescent="0.3">
      <c r="A8922" s="33">
        <v>108562</v>
      </c>
      <c r="B8922" t="s">
        <v>12581</v>
      </c>
      <c r="C8922">
        <v>12902.37</v>
      </c>
      <c r="D8922">
        <v>86</v>
      </c>
      <c r="E8922">
        <v>68</v>
      </c>
      <c r="F8922" t="s">
        <v>11111</v>
      </c>
      <c r="G8922">
        <v>0</v>
      </c>
      <c r="H8922">
        <v>0</v>
      </c>
    </row>
    <row r="8923" spans="1:8" x14ac:dyDescent="0.3">
      <c r="A8923" s="33">
        <v>150145</v>
      </c>
      <c r="B8923" t="s">
        <v>17321</v>
      </c>
      <c r="C8923">
        <v>0</v>
      </c>
      <c r="D8923">
        <v>86</v>
      </c>
      <c r="E8923">
        <v>139</v>
      </c>
      <c r="F8923" t="s">
        <v>11111</v>
      </c>
      <c r="G8923">
        <v>0</v>
      </c>
      <c r="H8923">
        <v>0</v>
      </c>
    </row>
    <row r="8924" spans="1:8" x14ac:dyDescent="0.3">
      <c r="A8924" s="33">
        <v>111806</v>
      </c>
      <c r="B8924" t="s">
        <v>12582</v>
      </c>
      <c r="C8924">
        <v>53357.43</v>
      </c>
      <c r="D8924">
        <v>86</v>
      </c>
      <c r="E8924">
        <v>139</v>
      </c>
      <c r="F8924" t="s">
        <v>11111</v>
      </c>
      <c r="G8924">
        <v>0</v>
      </c>
      <c r="H8924">
        <v>0</v>
      </c>
    </row>
    <row r="8925" spans="1:8" x14ac:dyDescent="0.3">
      <c r="A8925" s="33">
        <v>110779</v>
      </c>
      <c r="B8925" t="s">
        <v>12583</v>
      </c>
      <c r="C8925">
        <v>81869.009999999995</v>
      </c>
      <c r="D8925">
        <v>86</v>
      </c>
      <c r="E8925">
        <v>15</v>
      </c>
      <c r="F8925" t="s">
        <v>11111</v>
      </c>
      <c r="G8925">
        <v>0</v>
      </c>
      <c r="H8925">
        <v>0</v>
      </c>
    </row>
    <row r="8926" spans="1:8" x14ac:dyDescent="0.3">
      <c r="A8926" t="s">
        <v>12584</v>
      </c>
      <c r="B8926" t="s">
        <v>12585</v>
      </c>
      <c r="C8926">
        <v>171325.12</v>
      </c>
      <c r="D8926">
        <v>86</v>
      </c>
      <c r="E8926">
        <v>142</v>
      </c>
      <c r="F8926" t="s">
        <v>11111</v>
      </c>
      <c r="G8926">
        <v>0</v>
      </c>
      <c r="H8926">
        <v>0</v>
      </c>
    </row>
    <row r="8927" spans="1:8" x14ac:dyDescent="0.3">
      <c r="A8927" t="s">
        <v>12586</v>
      </c>
      <c r="B8927" t="s">
        <v>12587</v>
      </c>
      <c r="C8927">
        <v>139304.51</v>
      </c>
      <c r="D8927">
        <v>86</v>
      </c>
      <c r="E8927">
        <v>142</v>
      </c>
      <c r="F8927" t="s">
        <v>11111</v>
      </c>
      <c r="G8927">
        <v>0</v>
      </c>
      <c r="H8927">
        <v>0</v>
      </c>
    </row>
    <row r="8928" spans="1:8" x14ac:dyDescent="0.3">
      <c r="A8928" t="s">
        <v>12588</v>
      </c>
      <c r="B8928" t="s">
        <v>12589</v>
      </c>
      <c r="C8928">
        <v>199279</v>
      </c>
      <c r="D8928">
        <v>86</v>
      </c>
      <c r="E8928">
        <v>142</v>
      </c>
      <c r="F8928" t="s">
        <v>11111</v>
      </c>
      <c r="G8928">
        <v>0</v>
      </c>
      <c r="H8928">
        <v>0</v>
      </c>
    </row>
    <row r="8929" spans="1:8" x14ac:dyDescent="0.3">
      <c r="A8929" s="33">
        <v>112520</v>
      </c>
      <c r="B8929" t="s">
        <v>12590</v>
      </c>
      <c r="C8929">
        <v>70297.84</v>
      </c>
      <c r="D8929">
        <v>86</v>
      </c>
      <c r="E8929">
        <v>141</v>
      </c>
      <c r="F8929" t="s">
        <v>11111</v>
      </c>
      <c r="G8929">
        <v>0</v>
      </c>
      <c r="H8929">
        <v>0</v>
      </c>
    </row>
    <row r="8930" spans="1:8" x14ac:dyDescent="0.3">
      <c r="A8930" s="33">
        <v>112200</v>
      </c>
      <c r="B8930" t="s">
        <v>12591</v>
      </c>
      <c r="C8930">
        <v>68798.960000000006</v>
      </c>
      <c r="D8930">
        <v>86</v>
      </c>
      <c r="E8930">
        <v>141</v>
      </c>
      <c r="F8930" t="s">
        <v>11111</v>
      </c>
      <c r="G8930">
        <v>0</v>
      </c>
      <c r="H8930">
        <v>0</v>
      </c>
    </row>
    <row r="8931" spans="1:8" x14ac:dyDescent="0.3">
      <c r="A8931" s="33">
        <v>110047</v>
      </c>
      <c r="B8931" t="s">
        <v>12592</v>
      </c>
      <c r="C8931">
        <v>110317.67</v>
      </c>
      <c r="D8931">
        <v>86</v>
      </c>
      <c r="E8931">
        <v>15</v>
      </c>
      <c r="F8931" t="s">
        <v>11111</v>
      </c>
      <c r="G8931">
        <v>0</v>
      </c>
      <c r="H8931">
        <v>0</v>
      </c>
    </row>
    <row r="8932" spans="1:8" x14ac:dyDescent="0.3">
      <c r="A8932" s="33">
        <v>111742</v>
      </c>
      <c r="B8932" t="s">
        <v>12593</v>
      </c>
      <c r="C8932">
        <v>103618</v>
      </c>
      <c r="D8932">
        <v>86</v>
      </c>
      <c r="E8932">
        <v>15</v>
      </c>
      <c r="F8932" t="s">
        <v>11111</v>
      </c>
      <c r="G8932">
        <v>31</v>
      </c>
      <c r="H8932">
        <v>1</v>
      </c>
    </row>
    <row r="8933" spans="1:8" x14ac:dyDescent="0.3">
      <c r="A8933" t="s">
        <v>12594</v>
      </c>
      <c r="B8933" t="s">
        <v>12595</v>
      </c>
      <c r="C8933">
        <v>196683.86</v>
      </c>
      <c r="D8933">
        <v>86</v>
      </c>
      <c r="E8933">
        <v>142</v>
      </c>
      <c r="F8933" t="s">
        <v>11111</v>
      </c>
      <c r="G8933">
        <v>1</v>
      </c>
      <c r="H8933">
        <v>0</v>
      </c>
    </row>
    <row r="8934" spans="1:8" x14ac:dyDescent="0.3">
      <c r="A8934" s="33">
        <v>112509</v>
      </c>
      <c r="B8934" t="s">
        <v>12596</v>
      </c>
      <c r="C8934">
        <v>67735</v>
      </c>
      <c r="D8934">
        <v>86</v>
      </c>
      <c r="E8934">
        <v>289</v>
      </c>
      <c r="F8934" t="s">
        <v>11111</v>
      </c>
      <c r="G8934">
        <v>59</v>
      </c>
      <c r="H8934">
        <v>1</v>
      </c>
    </row>
    <row r="8935" spans="1:8" x14ac:dyDescent="0.3">
      <c r="A8935" s="33">
        <v>112757</v>
      </c>
      <c r="B8935" t="s">
        <v>12597</v>
      </c>
      <c r="C8935">
        <v>69870.14</v>
      </c>
      <c r="D8935">
        <v>86</v>
      </c>
      <c r="E8935">
        <v>85</v>
      </c>
      <c r="F8935" t="s">
        <v>11111</v>
      </c>
      <c r="G8935">
        <v>3</v>
      </c>
      <c r="H8935">
        <v>0</v>
      </c>
    </row>
    <row r="8936" spans="1:8" x14ac:dyDescent="0.3">
      <c r="A8936" s="33">
        <v>112273</v>
      </c>
      <c r="B8936" t="s">
        <v>12598</v>
      </c>
      <c r="C8936">
        <v>91729.94</v>
      </c>
      <c r="D8936">
        <v>86</v>
      </c>
      <c r="E8936">
        <v>37</v>
      </c>
      <c r="F8936" t="s">
        <v>11111</v>
      </c>
      <c r="G8936">
        <v>0</v>
      </c>
      <c r="H8936">
        <v>0</v>
      </c>
    </row>
    <row r="8937" spans="1:8" x14ac:dyDescent="0.3">
      <c r="A8937" t="s">
        <v>12599</v>
      </c>
      <c r="B8937" t="s">
        <v>12600</v>
      </c>
      <c r="C8937">
        <v>117563.38</v>
      </c>
      <c r="D8937">
        <v>86</v>
      </c>
      <c r="E8937">
        <v>142</v>
      </c>
      <c r="F8937" t="s">
        <v>11111</v>
      </c>
      <c r="G8937">
        <v>0</v>
      </c>
      <c r="H8937">
        <v>0</v>
      </c>
    </row>
    <row r="8938" spans="1:8" x14ac:dyDescent="0.3">
      <c r="A8938" t="s">
        <v>12601</v>
      </c>
      <c r="B8938" t="s">
        <v>12602</v>
      </c>
      <c r="C8938">
        <v>262556.59999999998</v>
      </c>
      <c r="D8938">
        <v>86</v>
      </c>
      <c r="E8938">
        <v>61</v>
      </c>
      <c r="F8938" t="s">
        <v>11111</v>
      </c>
      <c r="G8938">
        <v>0</v>
      </c>
      <c r="H8938">
        <v>0</v>
      </c>
    </row>
    <row r="8939" spans="1:8" x14ac:dyDescent="0.3">
      <c r="A8939" t="s">
        <v>12603</v>
      </c>
      <c r="B8939" t="s">
        <v>12604</v>
      </c>
      <c r="C8939">
        <v>120529.96</v>
      </c>
      <c r="D8939">
        <v>86</v>
      </c>
      <c r="E8939">
        <v>177</v>
      </c>
      <c r="F8939" t="s">
        <v>11111</v>
      </c>
      <c r="G8939">
        <v>1</v>
      </c>
      <c r="H8939">
        <v>0</v>
      </c>
    </row>
    <row r="8940" spans="1:8" x14ac:dyDescent="0.3">
      <c r="A8940" t="s">
        <v>12605</v>
      </c>
      <c r="B8940" t="s">
        <v>12606</v>
      </c>
      <c r="C8940">
        <v>92450.09</v>
      </c>
      <c r="D8940">
        <v>86</v>
      </c>
      <c r="E8940">
        <v>177</v>
      </c>
      <c r="F8940" t="s">
        <v>11111</v>
      </c>
      <c r="G8940">
        <v>0</v>
      </c>
      <c r="H8940">
        <v>0</v>
      </c>
    </row>
    <row r="8941" spans="1:8" x14ac:dyDescent="0.3">
      <c r="A8941" s="33">
        <v>110443</v>
      </c>
      <c r="B8941" t="s">
        <v>12607</v>
      </c>
      <c r="C8941">
        <v>83205.990000000005</v>
      </c>
      <c r="D8941">
        <v>86</v>
      </c>
      <c r="E8941">
        <v>15</v>
      </c>
      <c r="F8941" t="s">
        <v>11111</v>
      </c>
      <c r="G8941">
        <v>49</v>
      </c>
      <c r="H8941">
        <v>1</v>
      </c>
    </row>
    <row r="8942" spans="1:8" x14ac:dyDescent="0.3">
      <c r="A8942" s="33">
        <v>108315</v>
      </c>
      <c r="B8942" t="s">
        <v>12608</v>
      </c>
      <c r="C8942">
        <v>59132.61</v>
      </c>
      <c r="D8942">
        <v>86</v>
      </c>
      <c r="E8942">
        <v>37</v>
      </c>
      <c r="F8942" t="s">
        <v>11111</v>
      </c>
      <c r="G8942">
        <v>1</v>
      </c>
      <c r="H8942">
        <v>0</v>
      </c>
    </row>
    <row r="8943" spans="1:8" x14ac:dyDescent="0.3">
      <c r="A8943" t="s">
        <v>12609</v>
      </c>
      <c r="B8943" t="s">
        <v>12610</v>
      </c>
      <c r="C8943">
        <v>148770.76</v>
      </c>
      <c r="D8943">
        <v>86</v>
      </c>
      <c r="E8943">
        <v>142</v>
      </c>
      <c r="F8943" t="s">
        <v>11111</v>
      </c>
      <c r="G8943">
        <v>0</v>
      </c>
      <c r="H8943">
        <v>0</v>
      </c>
    </row>
    <row r="8944" spans="1:8" x14ac:dyDescent="0.3">
      <c r="A8944" t="s">
        <v>12611</v>
      </c>
      <c r="B8944" t="s">
        <v>12612</v>
      </c>
      <c r="C8944">
        <v>102233.68</v>
      </c>
      <c r="D8944">
        <v>86</v>
      </c>
      <c r="E8944">
        <v>142</v>
      </c>
      <c r="F8944" t="s">
        <v>11111</v>
      </c>
      <c r="G8944">
        <v>0</v>
      </c>
      <c r="H8944">
        <v>0</v>
      </c>
    </row>
    <row r="8945" spans="1:8" x14ac:dyDescent="0.3">
      <c r="A8945" t="s">
        <v>12613</v>
      </c>
      <c r="B8945" t="s">
        <v>12614</v>
      </c>
      <c r="C8945">
        <v>101052.42</v>
      </c>
      <c r="D8945">
        <v>86</v>
      </c>
      <c r="E8945">
        <v>177</v>
      </c>
      <c r="F8945" t="s">
        <v>11111</v>
      </c>
      <c r="G8945">
        <v>6</v>
      </c>
      <c r="H8945">
        <v>0</v>
      </c>
    </row>
    <row r="8946" spans="1:8" x14ac:dyDescent="0.3">
      <c r="A8946" t="s">
        <v>12615</v>
      </c>
      <c r="B8946" t="s">
        <v>12616</v>
      </c>
      <c r="C8946">
        <v>113676</v>
      </c>
      <c r="D8946">
        <v>86</v>
      </c>
      <c r="E8946">
        <v>142</v>
      </c>
      <c r="F8946" t="s">
        <v>11111</v>
      </c>
      <c r="G8946">
        <v>5</v>
      </c>
      <c r="H8946">
        <v>0</v>
      </c>
    </row>
    <row r="8947" spans="1:8" x14ac:dyDescent="0.3">
      <c r="A8947" s="33">
        <v>111229</v>
      </c>
      <c r="B8947" t="s">
        <v>12617</v>
      </c>
      <c r="C8947">
        <v>82962.06</v>
      </c>
      <c r="D8947">
        <v>86</v>
      </c>
      <c r="E8947">
        <v>15</v>
      </c>
      <c r="F8947" t="s">
        <v>11111</v>
      </c>
      <c r="G8947">
        <v>0</v>
      </c>
      <c r="H8947">
        <v>0</v>
      </c>
    </row>
    <row r="8948" spans="1:8" x14ac:dyDescent="0.3">
      <c r="A8948" s="33">
        <v>112359</v>
      </c>
      <c r="B8948" t="s">
        <v>12618</v>
      </c>
      <c r="C8948">
        <v>54549.32</v>
      </c>
      <c r="D8948">
        <v>86</v>
      </c>
      <c r="E8948">
        <v>14</v>
      </c>
      <c r="F8948" t="s">
        <v>11111</v>
      </c>
      <c r="G8948">
        <v>0</v>
      </c>
      <c r="H8948">
        <v>0</v>
      </c>
    </row>
    <row r="8949" spans="1:8" x14ac:dyDescent="0.3">
      <c r="A8949" s="33">
        <v>111439</v>
      </c>
      <c r="B8949" t="s">
        <v>12619</v>
      </c>
      <c r="C8949">
        <v>183954.67</v>
      </c>
      <c r="D8949">
        <v>86</v>
      </c>
      <c r="E8949">
        <v>170</v>
      </c>
      <c r="F8949" t="s">
        <v>11111</v>
      </c>
      <c r="G8949">
        <v>0</v>
      </c>
      <c r="H8949">
        <v>0</v>
      </c>
    </row>
    <row r="8950" spans="1:8" x14ac:dyDescent="0.3">
      <c r="A8950" s="33">
        <v>111442</v>
      </c>
      <c r="B8950" t="s">
        <v>12620</v>
      </c>
      <c r="C8950">
        <v>160384.12</v>
      </c>
      <c r="D8950">
        <v>86</v>
      </c>
      <c r="E8950">
        <v>170</v>
      </c>
      <c r="F8950" t="s">
        <v>11111</v>
      </c>
      <c r="G8950">
        <v>1</v>
      </c>
      <c r="H8950">
        <v>0</v>
      </c>
    </row>
    <row r="8951" spans="1:8" x14ac:dyDescent="0.3">
      <c r="A8951" s="33">
        <v>111443</v>
      </c>
      <c r="B8951" t="s">
        <v>12621</v>
      </c>
      <c r="C8951">
        <v>180443.62</v>
      </c>
      <c r="D8951">
        <v>86</v>
      </c>
      <c r="E8951">
        <v>171</v>
      </c>
      <c r="F8951" t="s">
        <v>11111</v>
      </c>
      <c r="G8951">
        <v>0</v>
      </c>
      <c r="H8951">
        <v>0</v>
      </c>
    </row>
    <row r="8952" spans="1:8" x14ac:dyDescent="0.3">
      <c r="A8952" s="33">
        <v>111444</v>
      </c>
      <c r="B8952" t="s">
        <v>12622</v>
      </c>
      <c r="C8952">
        <v>153768.29999999999</v>
      </c>
      <c r="D8952">
        <v>86</v>
      </c>
      <c r="E8952">
        <v>61</v>
      </c>
      <c r="F8952" t="s">
        <v>11111</v>
      </c>
      <c r="G8952">
        <v>0</v>
      </c>
      <c r="H8952">
        <v>0</v>
      </c>
    </row>
    <row r="8953" spans="1:8" x14ac:dyDescent="0.3">
      <c r="A8953" s="33">
        <v>111445</v>
      </c>
      <c r="B8953" t="s">
        <v>12623</v>
      </c>
      <c r="C8953">
        <v>165117.51</v>
      </c>
      <c r="D8953">
        <v>86</v>
      </c>
      <c r="E8953">
        <v>61</v>
      </c>
      <c r="F8953" t="s">
        <v>11111</v>
      </c>
      <c r="G8953">
        <v>0</v>
      </c>
      <c r="H8953">
        <v>0</v>
      </c>
    </row>
    <row r="8954" spans="1:8" x14ac:dyDescent="0.3">
      <c r="A8954" s="33">
        <v>111989</v>
      </c>
      <c r="B8954" t="s">
        <v>12624</v>
      </c>
      <c r="C8954">
        <v>176126.84</v>
      </c>
      <c r="D8954">
        <v>86</v>
      </c>
      <c r="E8954">
        <v>170</v>
      </c>
      <c r="F8954" t="s">
        <v>11111</v>
      </c>
      <c r="G8954">
        <v>0</v>
      </c>
      <c r="H8954">
        <v>0</v>
      </c>
    </row>
    <row r="8955" spans="1:8" x14ac:dyDescent="0.3">
      <c r="A8955" s="33">
        <v>111446</v>
      </c>
      <c r="B8955" t="s">
        <v>12625</v>
      </c>
      <c r="C8955">
        <v>138352.10999999999</v>
      </c>
      <c r="D8955">
        <v>86</v>
      </c>
      <c r="E8955">
        <v>171</v>
      </c>
      <c r="F8955" t="s">
        <v>11111</v>
      </c>
      <c r="G8955">
        <v>0</v>
      </c>
      <c r="H8955">
        <v>0</v>
      </c>
    </row>
    <row r="8956" spans="1:8" x14ac:dyDescent="0.3">
      <c r="A8956" s="33">
        <v>111990</v>
      </c>
      <c r="B8956" t="s">
        <v>12626</v>
      </c>
      <c r="C8956">
        <v>190691.81</v>
      </c>
      <c r="D8956">
        <v>86</v>
      </c>
      <c r="E8956">
        <v>170</v>
      </c>
      <c r="F8956" t="s">
        <v>11111</v>
      </c>
      <c r="G8956">
        <v>0</v>
      </c>
      <c r="H8956">
        <v>0</v>
      </c>
    </row>
    <row r="8957" spans="1:8" x14ac:dyDescent="0.3">
      <c r="A8957" s="33">
        <v>112285</v>
      </c>
      <c r="B8957" t="s">
        <v>12627</v>
      </c>
      <c r="C8957">
        <v>147461.56</v>
      </c>
      <c r="D8957">
        <v>86</v>
      </c>
      <c r="E8957">
        <v>171</v>
      </c>
      <c r="F8957" t="s">
        <v>11111</v>
      </c>
      <c r="G8957">
        <v>0</v>
      </c>
      <c r="H8957">
        <v>0</v>
      </c>
    </row>
    <row r="8958" spans="1:8" x14ac:dyDescent="0.3">
      <c r="A8958" t="s">
        <v>12628</v>
      </c>
      <c r="B8958" t="s">
        <v>12629</v>
      </c>
      <c r="C8958">
        <v>100422.94</v>
      </c>
      <c r="D8958">
        <v>86</v>
      </c>
      <c r="E8958">
        <v>177</v>
      </c>
      <c r="F8958" t="s">
        <v>11111</v>
      </c>
      <c r="G8958">
        <v>0</v>
      </c>
      <c r="H8958">
        <v>0</v>
      </c>
    </row>
    <row r="8959" spans="1:8" x14ac:dyDescent="0.3">
      <c r="A8959" s="33">
        <v>112517</v>
      </c>
      <c r="B8959" t="s">
        <v>12630</v>
      </c>
      <c r="C8959">
        <v>101003.65</v>
      </c>
      <c r="D8959">
        <v>86</v>
      </c>
      <c r="E8959">
        <v>15</v>
      </c>
      <c r="F8959" t="s">
        <v>11111</v>
      </c>
      <c r="G8959">
        <v>2</v>
      </c>
      <c r="H8959">
        <v>0</v>
      </c>
    </row>
    <row r="8960" spans="1:8" x14ac:dyDescent="0.3">
      <c r="A8960" s="33">
        <v>111261</v>
      </c>
      <c r="B8960" t="s">
        <v>12631</v>
      </c>
      <c r="C8960">
        <v>100997.29</v>
      </c>
      <c r="D8960">
        <v>86</v>
      </c>
      <c r="E8960">
        <v>15</v>
      </c>
      <c r="F8960" t="s">
        <v>11111</v>
      </c>
      <c r="G8960">
        <v>2</v>
      </c>
      <c r="H8960">
        <v>0</v>
      </c>
    </row>
    <row r="8961" spans="1:8" x14ac:dyDescent="0.3">
      <c r="A8961" t="s">
        <v>12632</v>
      </c>
      <c r="B8961" t="s">
        <v>12633</v>
      </c>
      <c r="C8961">
        <v>143083.32</v>
      </c>
      <c r="D8961">
        <v>86</v>
      </c>
      <c r="E8961">
        <v>142</v>
      </c>
      <c r="F8961" t="s">
        <v>11111</v>
      </c>
      <c r="G8961">
        <v>2</v>
      </c>
      <c r="H8961">
        <v>0</v>
      </c>
    </row>
    <row r="8962" spans="1:8" x14ac:dyDescent="0.3">
      <c r="A8962" t="s">
        <v>12634</v>
      </c>
      <c r="B8962" t="s">
        <v>12635</v>
      </c>
      <c r="C8962">
        <v>306020.71999999997</v>
      </c>
      <c r="D8962">
        <v>86</v>
      </c>
      <c r="E8962">
        <v>34</v>
      </c>
      <c r="F8962" t="s">
        <v>11111</v>
      </c>
      <c r="G8962">
        <v>0</v>
      </c>
      <c r="H8962">
        <v>0</v>
      </c>
    </row>
    <row r="8963" spans="1:8" x14ac:dyDescent="0.3">
      <c r="A8963" s="33">
        <v>108908</v>
      </c>
      <c r="B8963" t="s">
        <v>12636</v>
      </c>
      <c r="C8963">
        <v>98623.22</v>
      </c>
      <c r="D8963">
        <v>86</v>
      </c>
      <c r="E8963">
        <v>15</v>
      </c>
      <c r="F8963" t="s">
        <v>11111</v>
      </c>
      <c r="G8963">
        <v>0</v>
      </c>
      <c r="H8963">
        <v>0</v>
      </c>
    </row>
    <row r="8964" spans="1:8" x14ac:dyDescent="0.3">
      <c r="A8964" s="33">
        <v>111475</v>
      </c>
      <c r="B8964" t="s">
        <v>12637</v>
      </c>
      <c r="C8964">
        <v>97569</v>
      </c>
      <c r="D8964">
        <v>86</v>
      </c>
      <c r="E8964">
        <v>15</v>
      </c>
      <c r="F8964" t="s">
        <v>11111</v>
      </c>
      <c r="G8964">
        <v>1</v>
      </c>
      <c r="H8964">
        <v>0</v>
      </c>
    </row>
    <row r="8965" spans="1:8" x14ac:dyDescent="0.3">
      <c r="A8965" t="s">
        <v>12638</v>
      </c>
      <c r="B8965" t="s">
        <v>12639</v>
      </c>
      <c r="C8965">
        <v>128038.71</v>
      </c>
      <c r="D8965">
        <v>86</v>
      </c>
      <c r="E8965">
        <v>177</v>
      </c>
      <c r="F8965" t="s">
        <v>11111</v>
      </c>
      <c r="G8965">
        <v>1</v>
      </c>
      <c r="H8965">
        <v>0</v>
      </c>
    </row>
    <row r="8966" spans="1:8" x14ac:dyDescent="0.3">
      <c r="A8966" t="s">
        <v>12640</v>
      </c>
      <c r="B8966" t="s">
        <v>12641</v>
      </c>
      <c r="C8966">
        <v>191699</v>
      </c>
      <c r="D8966">
        <v>86</v>
      </c>
      <c r="E8966">
        <v>142</v>
      </c>
      <c r="F8966" t="s">
        <v>11111</v>
      </c>
      <c r="G8966">
        <v>0</v>
      </c>
      <c r="H8966">
        <v>0</v>
      </c>
    </row>
    <row r="8967" spans="1:8" x14ac:dyDescent="0.3">
      <c r="A8967" t="s">
        <v>12642</v>
      </c>
      <c r="B8967" t="s">
        <v>12643</v>
      </c>
      <c r="C8967">
        <v>177621.44</v>
      </c>
      <c r="D8967">
        <v>86</v>
      </c>
      <c r="E8967">
        <v>142</v>
      </c>
      <c r="F8967" t="s">
        <v>11111</v>
      </c>
      <c r="G8967">
        <v>0</v>
      </c>
      <c r="H8967">
        <v>0</v>
      </c>
    </row>
    <row r="8968" spans="1:8" x14ac:dyDescent="0.3">
      <c r="A8968" s="33">
        <v>111447</v>
      </c>
      <c r="B8968" t="s">
        <v>12644</v>
      </c>
      <c r="C8968">
        <v>200735.79</v>
      </c>
      <c r="D8968">
        <v>86</v>
      </c>
      <c r="E8968">
        <v>61</v>
      </c>
      <c r="F8968" t="s">
        <v>11111</v>
      </c>
      <c r="G8968">
        <v>1</v>
      </c>
      <c r="H8968">
        <v>0</v>
      </c>
    </row>
    <row r="8969" spans="1:8" x14ac:dyDescent="0.3">
      <c r="A8969" s="33">
        <v>112284</v>
      </c>
      <c r="B8969" t="s">
        <v>12645</v>
      </c>
      <c r="C8969">
        <v>257745.54</v>
      </c>
      <c r="D8969">
        <v>86</v>
      </c>
      <c r="E8969">
        <v>61</v>
      </c>
      <c r="F8969" t="s">
        <v>11111</v>
      </c>
      <c r="G8969">
        <v>11</v>
      </c>
      <c r="H8969">
        <v>1</v>
      </c>
    </row>
    <row r="8970" spans="1:8" x14ac:dyDescent="0.3">
      <c r="A8970" s="33">
        <v>111448</v>
      </c>
      <c r="B8970" t="s">
        <v>12646</v>
      </c>
      <c r="C8970">
        <v>189119.02</v>
      </c>
      <c r="D8970">
        <v>86</v>
      </c>
      <c r="E8970">
        <v>171</v>
      </c>
      <c r="F8970" t="s">
        <v>11111</v>
      </c>
      <c r="G8970">
        <v>6</v>
      </c>
      <c r="H8970">
        <v>0</v>
      </c>
    </row>
    <row r="8971" spans="1:8" x14ac:dyDescent="0.3">
      <c r="A8971" s="33">
        <v>111300</v>
      </c>
      <c r="B8971" t="s">
        <v>12647</v>
      </c>
      <c r="C8971">
        <v>152306.70000000001</v>
      </c>
      <c r="D8971">
        <v>86</v>
      </c>
      <c r="E8971">
        <v>15</v>
      </c>
      <c r="F8971" t="s">
        <v>11111</v>
      </c>
      <c r="G8971">
        <v>27</v>
      </c>
      <c r="H8971">
        <v>1</v>
      </c>
    </row>
    <row r="8972" spans="1:8" x14ac:dyDescent="0.3">
      <c r="A8972" t="s">
        <v>12648</v>
      </c>
      <c r="B8972" t="s">
        <v>12649</v>
      </c>
      <c r="C8972">
        <v>153690</v>
      </c>
      <c r="D8972">
        <v>86</v>
      </c>
      <c r="E8972">
        <v>142</v>
      </c>
      <c r="F8972" t="s">
        <v>11111</v>
      </c>
      <c r="G8972">
        <v>4</v>
      </c>
      <c r="H8972">
        <v>0</v>
      </c>
    </row>
    <row r="8973" spans="1:8" x14ac:dyDescent="0.3">
      <c r="A8973" s="33">
        <v>108870</v>
      </c>
      <c r="B8973" t="s">
        <v>12650</v>
      </c>
      <c r="C8973">
        <v>66010.320000000007</v>
      </c>
      <c r="D8973">
        <v>86</v>
      </c>
      <c r="E8973">
        <v>141</v>
      </c>
      <c r="F8973" t="s">
        <v>11111</v>
      </c>
      <c r="G8973">
        <v>0</v>
      </c>
      <c r="H8973">
        <v>0</v>
      </c>
    </row>
    <row r="8974" spans="1:8" x14ac:dyDescent="0.3">
      <c r="A8974" t="s">
        <v>12651</v>
      </c>
      <c r="B8974" t="s">
        <v>12652</v>
      </c>
      <c r="C8974">
        <v>87735.7</v>
      </c>
      <c r="D8974">
        <v>86</v>
      </c>
      <c r="E8974">
        <v>82</v>
      </c>
      <c r="F8974" t="s">
        <v>11111</v>
      </c>
      <c r="G8974">
        <v>0</v>
      </c>
      <c r="H8974">
        <v>0</v>
      </c>
    </row>
    <row r="8975" spans="1:8" x14ac:dyDescent="0.3">
      <c r="A8975" s="33">
        <v>111354</v>
      </c>
      <c r="B8975" t="s">
        <v>12653</v>
      </c>
      <c r="C8975">
        <v>51515.15</v>
      </c>
      <c r="D8975">
        <v>86</v>
      </c>
      <c r="E8975">
        <v>139</v>
      </c>
      <c r="F8975" t="s">
        <v>11111</v>
      </c>
      <c r="G8975">
        <v>0</v>
      </c>
      <c r="H8975">
        <v>0</v>
      </c>
    </row>
    <row r="8976" spans="1:8" x14ac:dyDescent="0.3">
      <c r="A8976" s="33">
        <v>111364</v>
      </c>
      <c r="B8976" t="s">
        <v>12654</v>
      </c>
      <c r="C8976">
        <v>94387.58</v>
      </c>
      <c r="D8976">
        <v>86</v>
      </c>
      <c r="E8976">
        <v>141</v>
      </c>
      <c r="F8976" t="s">
        <v>11111</v>
      </c>
      <c r="G8976">
        <v>0</v>
      </c>
      <c r="H8976">
        <v>0</v>
      </c>
    </row>
    <row r="8977" spans="1:8" x14ac:dyDescent="0.3">
      <c r="A8977" s="33">
        <v>108399</v>
      </c>
      <c r="B8977" t="s">
        <v>12655</v>
      </c>
      <c r="C8977">
        <v>54121.84</v>
      </c>
      <c r="D8977">
        <v>86</v>
      </c>
      <c r="E8977">
        <v>141</v>
      </c>
      <c r="F8977" t="s">
        <v>11111</v>
      </c>
      <c r="G8977">
        <v>0</v>
      </c>
      <c r="H8977">
        <v>0</v>
      </c>
    </row>
    <row r="8978" spans="1:8" x14ac:dyDescent="0.3">
      <c r="A8978" s="33">
        <v>112900</v>
      </c>
      <c r="B8978" t="s">
        <v>12656</v>
      </c>
      <c r="C8978">
        <v>55172.21</v>
      </c>
      <c r="D8978">
        <v>86</v>
      </c>
      <c r="E8978">
        <v>329</v>
      </c>
      <c r="F8978" t="s">
        <v>11111</v>
      </c>
      <c r="G8978">
        <v>0</v>
      </c>
      <c r="H8978">
        <v>0</v>
      </c>
    </row>
    <row r="8979" spans="1:8" x14ac:dyDescent="0.3">
      <c r="A8979" s="33">
        <v>111903</v>
      </c>
      <c r="B8979" t="s">
        <v>12657</v>
      </c>
      <c r="C8979">
        <v>54986.71</v>
      </c>
      <c r="D8979">
        <v>86</v>
      </c>
      <c r="E8979">
        <v>141</v>
      </c>
      <c r="F8979" t="s">
        <v>11111</v>
      </c>
      <c r="G8979">
        <v>1</v>
      </c>
      <c r="H8979">
        <v>0</v>
      </c>
    </row>
    <row r="8980" spans="1:8" x14ac:dyDescent="0.3">
      <c r="A8980" s="33">
        <v>111908</v>
      </c>
      <c r="B8980" t="s">
        <v>12658</v>
      </c>
      <c r="C8980">
        <v>0</v>
      </c>
      <c r="D8980">
        <v>86</v>
      </c>
      <c r="E8980">
        <v>141</v>
      </c>
      <c r="F8980" t="s">
        <v>11111</v>
      </c>
      <c r="G8980">
        <v>0</v>
      </c>
      <c r="H8980">
        <v>0</v>
      </c>
    </row>
    <row r="8981" spans="1:8" x14ac:dyDescent="0.3">
      <c r="A8981" s="33">
        <v>110680</v>
      </c>
      <c r="B8981" t="s">
        <v>12659</v>
      </c>
      <c r="C8981">
        <v>105923.7</v>
      </c>
      <c r="D8981">
        <v>86</v>
      </c>
      <c r="E8981">
        <v>68</v>
      </c>
      <c r="F8981" t="s">
        <v>11111</v>
      </c>
      <c r="G8981">
        <v>0</v>
      </c>
      <c r="H8981">
        <v>0</v>
      </c>
    </row>
    <row r="8982" spans="1:8" x14ac:dyDescent="0.3">
      <c r="A8982" s="33">
        <v>108305</v>
      </c>
      <c r="B8982" t="s">
        <v>12660</v>
      </c>
      <c r="C8982">
        <v>66549.02</v>
      </c>
      <c r="D8982">
        <v>86</v>
      </c>
      <c r="E8982">
        <v>37</v>
      </c>
      <c r="F8982" t="s">
        <v>11111</v>
      </c>
      <c r="G8982">
        <v>0</v>
      </c>
      <c r="H8982">
        <v>0</v>
      </c>
    </row>
    <row r="8983" spans="1:8" x14ac:dyDescent="0.3">
      <c r="A8983" s="33">
        <v>112849</v>
      </c>
      <c r="B8983" t="s">
        <v>12661</v>
      </c>
      <c r="C8983">
        <v>61575</v>
      </c>
      <c r="D8983">
        <v>86</v>
      </c>
      <c r="E8983">
        <v>139</v>
      </c>
      <c r="F8983" t="s">
        <v>11111</v>
      </c>
      <c r="G8983">
        <v>11</v>
      </c>
      <c r="H8983">
        <v>1</v>
      </c>
    </row>
    <row r="8984" spans="1:8" x14ac:dyDescent="0.3">
      <c r="A8984" s="33">
        <v>111807</v>
      </c>
      <c r="B8984" t="s">
        <v>12662</v>
      </c>
      <c r="C8984">
        <v>61116.46</v>
      </c>
      <c r="D8984">
        <v>86</v>
      </c>
      <c r="E8984">
        <v>139</v>
      </c>
      <c r="F8984" t="s">
        <v>11111</v>
      </c>
      <c r="G8984">
        <v>0</v>
      </c>
      <c r="H8984">
        <v>0</v>
      </c>
    </row>
    <row r="8985" spans="1:8" x14ac:dyDescent="0.3">
      <c r="A8985" t="s">
        <v>12663</v>
      </c>
      <c r="B8985" t="s">
        <v>12664</v>
      </c>
      <c r="C8985">
        <v>127072.34</v>
      </c>
      <c r="D8985">
        <v>86</v>
      </c>
      <c r="E8985">
        <v>142</v>
      </c>
      <c r="F8985" t="s">
        <v>11111</v>
      </c>
      <c r="G8985">
        <v>0</v>
      </c>
      <c r="H8985">
        <v>0</v>
      </c>
    </row>
    <row r="8986" spans="1:8" x14ac:dyDescent="0.3">
      <c r="A8986" s="33">
        <v>112201</v>
      </c>
      <c r="B8986" t="s">
        <v>12665</v>
      </c>
      <c r="C8986">
        <v>63832.72</v>
      </c>
      <c r="D8986">
        <v>86</v>
      </c>
      <c r="E8986">
        <v>141</v>
      </c>
      <c r="F8986" t="s">
        <v>11111</v>
      </c>
      <c r="G8986">
        <v>1</v>
      </c>
      <c r="H8986">
        <v>0</v>
      </c>
    </row>
    <row r="8987" spans="1:8" x14ac:dyDescent="0.3">
      <c r="A8987" t="s">
        <v>12666</v>
      </c>
      <c r="B8987" t="s">
        <v>12667</v>
      </c>
      <c r="C8987">
        <v>172174.8</v>
      </c>
      <c r="D8987">
        <v>86</v>
      </c>
      <c r="E8987">
        <v>142</v>
      </c>
      <c r="F8987" t="s">
        <v>11111</v>
      </c>
      <c r="G8987">
        <v>0</v>
      </c>
      <c r="H8987">
        <v>0</v>
      </c>
    </row>
    <row r="8988" spans="1:8" x14ac:dyDescent="0.3">
      <c r="A8988" s="33">
        <v>112202</v>
      </c>
      <c r="B8988" t="s">
        <v>12668</v>
      </c>
      <c r="C8988">
        <v>93228.54</v>
      </c>
      <c r="D8988">
        <v>86</v>
      </c>
      <c r="E8988">
        <v>141</v>
      </c>
      <c r="F8988" t="s">
        <v>11111</v>
      </c>
      <c r="G8988">
        <v>0</v>
      </c>
      <c r="H8988">
        <v>0</v>
      </c>
    </row>
    <row r="8989" spans="1:8" x14ac:dyDescent="0.3">
      <c r="A8989" s="33">
        <v>110841</v>
      </c>
      <c r="B8989" t="s">
        <v>12669</v>
      </c>
      <c r="C8989">
        <v>89527.53</v>
      </c>
      <c r="D8989">
        <v>86</v>
      </c>
      <c r="E8989">
        <v>15</v>
      </c>
      <c r="F8989" t="s">
        <v>11111</v>
      </c>
      <c r="G8989">
        <v>1</v>
      </c>
      <c r="H8989">
        <v>0</v>
      </c>
    </row>
    <row r="8990" spans="1:8" x14ac:dyDescent="0.3">
      <c r="A8990" s="33">
        <v>110681</v>
      </c>
      <c r="B8990" t="s">
        <v>12670</v>
      </c>
      <c r="C8990">
        <v>77560.570000000007</v>
      </c>
      <c r="D8990">
        <v>86</v>
      </c>
      <c r="E8990">
        <v>68</v>
      </c>
      <c r="F8990" t="s">
        <v>11111</v>
      </c>
      <c r="G8990">
        <v>0</v>
      </c>
      <c r="H8990">
        <v>0</v>
      </c>
    </row>
    <row r="8991" spans="1:8" x14ac:dyDescent="0.3">
      <c r="A8991" s="33">
        <v>112376</v>
      </c>
      <c r="B8991" t="s">
        <v>12671</v>
      </c>
      <c r="C8991">
        <v>12902.37</v>
      </c>
      <c r="D8991">
        <v>86</v>
      </c>
      <c r="E8991">
        <v>68</v>
      </c>
      <c r="F8991" t="s">
        <v>11111</v>
      </c>
      <c r="G8991">
        <v>0</v>
      </c>
      <c r="H8991">
        <v>0</v>
      </c>
    </row>
    <row r="8992" spans="1:8" x14ac:dyDescent="0.3">
      <c r="A8992" s="33">
        <v>112377</v>
      </c>
      <c r="B8992" t="s">
        <v>12672</v>
      </c>
      <c r="C8992">
        <v>12902.37</v>
      </c>
      <c r="D8992">
        <v>86</v>
      </c>
      <c r="E8992">
        <v>68</v>
      </c>
      <c r="F8992" t="s">
        <v>11111</v>
      </c>
      <c r="G8992">
        <v>0</v>
      </c>
      <c r="H8992">
        <v>0</v>
      </c>
    </row>
    <row r="8993" spans="1:8" x14ac:dyDescent="0.3">
      <c r="A8993" s="33">
        <v>112855</v>
      </c>
      <c r="B8993" t="s">
        <v>12673</v>
      </c>
      <c r="C8993">
        <v>84329.46</v>
      </c>
      <c r="D8993">
        <v>86</v>
      </c>
      <c r="E8993">
        <v>15</v>
      </c>
      <c r="F8993" t="s">
        <v>11111</v>
      </c>
      <c r="G8993">
        <v>6</v>
      </c>
      <c r="H8993">
        <v>0</v>
      </c>
    </row>
    <row r="8994" spans="1:8" x14ac:dyDescent="0.3">
      <c r="A8994" t="s">
        <v>12674</v>
      </c>
      <c r="B8994" t="s">
        <v>12675</v>
      </c>
      <c r="C8994">
        <v>102782.3</v>
      </c>
      <c r="D8994">
        <v>86</v>
      </c>
      <c r="E8994">
        <v>142</v>
      </c>
      <c r="F8994" t="s">
        <v>11111</v>
      </c>
      <c r="G8994">
        <v>0</v>
      </c>
      <c r="H8994">
        <v>0</v>
      </c>
    </row>
    <row r="8995" spans="1:8" x14ac:dyDescent="0.3">
      <c r="A8995" s="33">
        <v>110658</v>
      </c>
      <c r="B8995" t="s">
        <v>12676</v>
      </c>
      <c r="C8995">
        <v>84329.98</v>
      </c>
      <c r="D8995">
        <v>86</v>
      </c>
      <c r="E8995">
        <v>15</v>
      </c>
      <c r="F8995" t="s">
        <v>11111</v>
      </c>
      <c r="G8995">
        <v>0</v>
      </c>
      <c r="H8995">
        <v>0</v>
      </c>
    </row>
    <row r="8996" spans="1:8" x14ac:dyDescent="0.3">
      <c r="A8996" t="s">
        <v>12677</v>
      </c>
      <c r="B8996" t="s">
        <v>12678</v>
      </c>
      <c r="C8996">
        <v>158401.35999999999</v>
      </c>
      <c r="D8996">
        <v>86</v>
      </c>
      <c r="E8996">
        <v>82</v>
      </c>
      <c r="F8996" t="s">
        <v>11111</v>
      </c>
      <c r="G8996">
        <v>0</v>
      </c>
      <c r="H8996">
        <v>0</v>
      </c>
    </row>
    <row r="8997" spans="1:8" x14ac:dyDescent="0.3">
      <c r="A8997" s="33">
        <v>108564</v>
      </c>
      <c r="B8997" t="s">
        <v>12679</v>
      </c>
      <c r="C8997">
        <v>12902.37</v>
      </c>
      <c r="D8997">
        <v>86</v>
      </c>
      <c r="E8997">
        <v>68</v>
      </c>
      <c r="F8997" t="s">
        <v>11111</v>
      </c>
      <c r="G8997">
        <v>0</v>
      </c>
      <c r="H8997">
        <v>0</v>
      </c>
    </row>
    <row r="8998" spans="1:8" x14ac:dyDescent="0.3">
      <c r="A8998" s="33">
        <v>109370</v>
      </c>
      <c r="B8998" t="s">
        <v>12680</v>
      </c>
      <c r="C8998">
        <v>69750.009999999995</v>
      </c>
      <c r="D8998">
        <v>86</v>
      </c>
      <c r="E8998">
        <v>37</v>
      </c>
      <c r="F8998" t="s">
        <v>11111</v>
      </c>
      <c r="G8998">
        <v>4</v>
      </c>
      <c r="H8998">
        <v>0</v>
      </c>
    </row>
    <row r="8999" spans="1:8" x14ac:dyDescent="0.3">
      <c r="A8999" t="s">
        <v>12681</v>
      </c>
      <c r="B8999" t="s">
        <v>12682</v>
      </c>
      <c r="C8999">
        <v>130993.61</v>
      </c>
      <c r="D8999">
        <v>86</v>
      </c>
      <c r="E8999">
        <v>142</v>
      </c>
      <c r="F8999" t="s">
        <v>11111</v>
      </c>
      <c r="G8999">
        <v>0</v>
      </c>
      <c r="H8999">
        <v>0</v>
      </c>
    </row>
    <row r="9000" spans="1:8" x14ac:dyDescent="0.3">
      <c r="A9000" s="33">
        <v>110861</v>
      </c>
      <c r="B9000" t="s">
        <v>12683</v>
      </c>
      <c r="C9000">
        <v>65741.240000000005</v>
      </c>
      <c r="D9000">
        <v>86</v>
      </c>
      <c r="E9000">
        <v>141</v>
      </c>
      <c r="F9000" t="s">
        <v>11111</v>
      </c>
      <c r="G9000">
        <v>0</v>
      </c>
      <c r="H9000">
        <v>0</v>
      </c>
    </row>
    <row r="9001" spans="1:8" x14ac:dyDescent="0.3">
      <c r="A9001" s="33">
        <v>111511</v>
      </c>
      <c r="B9001" t="s">
        <v>12684</v>
      </c>
      <c r="C9001">
        <v>61168.3</v>
      </c>
      <c r="D9001">
        <v>86</v>
      </c>
      <c r="E9001">
        <v>37</v>
      </c>
      <c r="F9001" t="s">
        <v>11111</v>
      </c>
      <c r="G9001">
        <v>1</v>
      </c>
      <c r="H9001">
        <v>0</v>
      </c>
    </row>
    <row r="9002" spans="1:8" x14ac:dyDescent="0.3">
      <c r="A9002" s="33">
        <v>110645</v>
      </c>
      <c r="B9002" t="s">
        <v>12685</v>
      </c>
      <c r="C9002">
        <v>0</v>
      </c>
      <c r="D9002">
        <v>86</v>
      </c>
      <c r="E9002">
        <v>37</v>
      </c>
      <c r="F9002" t="s">
        <v>11111</v>
      </c>
      <c r="G9002">
        <v>0</v>
      </c>
      <c r="H9002">
        <v>0</v>
      </c>
    </row>
    <row r="9003" spans="1:8" x14ac:dyDescent="0.3">
      <c r="A9003" s="33">
        <v>111774</v>
      </c>
      <c r="B9003" t="s">
        <v>12686</v>
      </c>
      <c r="C9003">
        <v>68798.960000000006</v>
      </c>
      <c r="D9003">
        <v>86</v>
      </c>
      <c r="E9003">
        <v>141</v>
      </c>
      <c r="F9003" t="s">
        <v>11111</v>
      </c>
      <c r="G9003">
        <v>6</v>
      </c>
      <c r="H9003">
        <v>0</v>
      </c>
    </row>
    <row r="9004" spans="1:8" x14ac:dyDescent="0.3">
      <c r="A9004" s="33">
        <v>112344</v>
      </c>
      <c r="B9004" t="s">
        <v>12687</v>
      </c>
      <c r="C9004">
        <v>73295.63</v>
      </c>
      <c r="D9004">
        <v>86</v>
      </c>
      <c r="E9004">
        <v>141</v>
      </c>
      <c r="F9004" t="s">
        <v>11111</v>
      </c>
      <c r="G9004">
        <v>4</v>
      </c>
      <c r="H9004">
        <v>0</v>
      </c>
    </row>
    <row r="9005" spans="1:8" x14ac:dyDescent="0.3">
      <c r="A9005" s="33">
        <v>112759</v>
      </c>
      <c r="B9005" t="s">
        <v>12688</v>
      </c>
      <c r="C9005">
        <v>74994</v>
      </c>
      <c r="D9005">
        <v>86</v>
      </c>
      <c r="E9005">
        <v>85</v>
      </c>
      <c r="F9005" t="s">
        <v>11111</v>
      </c>
      <c r="G9005">
        <v>264</v>
      </c>
      <c r="H9005">
        <v>1</v>
      </c>
    </row>
    <row r="9006" spans="1:8" x14ac:dyDescent="0.3">
      <c r="A9006" s="33">
        <v>112272</v>
      </c>
      <c r="B9006" t="s">
        <v>12689</v>
      </c>
      <c r="C9006">
        <v>117575.53</v>
      </c>
      <c r="D9006">
        <v>86</v>
      </c>
      <c r="E9006">
        <v>37</v>
      </c>
      <c r="F9006" t="s">
        <v>11111</v>
      </c>
      <c r="G9006">
        <v>2</v>
      </c>
      <c r="H9006">
        <v>0</v>
      </c>
    </row>
    <row r="9007" spans="1:8" x14ac:dyDescent="0.3">
      <c r="A9007" s="33">
        <v>108754</v>
      </c>
      <c r="B9007" t="s">
        <v>12690</v>
      </c>
      <c r="C9007">
        <v>87973</v>
      </c>
      <c r="D9007">
        <v>86</v>
      </c>
      <c r="E9007">
        <v>15</v>
      </c>
      <c r="F9007" t="s">
        <v>11111</v>
      </c>
      <c r="G9007">
        <v>183</v>
      </c>
      <c r="H9007">
        <v>1</v>
      </c>
    </row>
    <row r="9008" spans="1:8" x14ac:dyDescent="0.3">
      <c r="A9008" s="33">
        <v>111449</v>
      </c>
      <c r="B9008" t="s">
        <v>12691</v>
      </c>
      <c r="C9008">
        <v>249585.8</v>
      </c>
      <c r="D9008">
        <v>86</v>
      </c>
      <c r="E9008">
        <v>61</v>
      </c>
      <c r="F9008" t="s">
        <v>11111</v>
      </c>
      <c r="G9008">
        <v>0</v>
      </c>
      <c r="H9008">
        <v>0</v>
      </c>
    </row>
    <row r="9009" spans="1:8" x14ac:dyDescent="0.3">
      <c r="A9009" t="s">
        <v>12692</v>
      </c>
      <c r="B9009" t="s">
        <v>12693</v>
      </c>
      <c r="C9009">
        <v>139337</v>
      </c>
      <c r="D9009">
        <v>86</v>
      </c>
      <c r="E9009">
        <v>142</v>
      </c>
      <c r="F9009" t="s">
        <v>11111</v>
      </c>
      <c r="G9009">
        <v>2</v>
      </c>
      <c r="H9009">
        <v>0</v>
      </c>
    </row>
    <row r="9010" spans="1:8" x14ac:dyDescent="0.3">
      <c r="A9010" s="33">
        <v>111450</v>
      </c>
      <c r="B9010" t="s">
        <v>12694</v>
      </c>
      <c r="C9010">
        <v>257081.97</v>
      </c>
      <c r="D9010">
        <v>86</v>
      </c>
      <c r="E9010">
        <v>170</v>
      </c>
      <c r="F9010" t="s">
        <v>11111</v>
      </c>
      <c r="G9010">
        <v>0</v>
      </c>
      <c r="H9010">
        <v>0</v>
      </c>
    </row>
    <row r="9011" spans="1:8" x14ac:dyDescent="0.3">
      <c r="A9011" t="s">
        <v>12695</v>
      </c>
      <c r="B9011" t="s">
        <v>12696</v>
      </c>
      <c r="C9011">
        <v>136006.10999999999</v>
      </c>
      <c r="D9011">
        <v>86</v>
      </c>
      <c r="E9011">
        <v>177</v>
      </c>
      <c r="F9011" t="s">
        <v>11111</v>
      </c>
      <c r="G9011">
        <v>0</v>
      </c>
      <c r="H9011">
        <v>0</v>
      </c>
    </row>
    <row r="9012" spans="1:8" x14ac:dyDescent="0.3">
      <c r="A9012" t="s">
        <v>12697</v>
      </c>
      <c r="B9012" t="s">
        <v>12698</v>
      </c>
      <c r="C9012">
        <v>134890.09</v>
      </c>
      <c r="D9012">
        <v>86</v>
      </c>
      <c r="E9012">
        <v>177</v>
      </c>
      <c r="F9012" t="s">
        <v>11111</v>
      </c>
      <c r="G9012">
        <v>0</v>
      </c>
      <c r="H9012">
        <v>0</v>
      </c>
    </row>
    <row r="9013" spans="1:8" x14ac:dyDescent="0.3">
      <c r="A9013" s="33">
        <v>111516</v>
      </c>
      <c r="B9013" t="s">
        <v>12699</v>
      </c>
      <c r="C9013">
        <v>216487.47</v>
      </c>
      <c r="D9013">
        <v>86</v>
      </c>
      <c r="E9013">
        <v>170</v>
      </c>
      <c r="F9013" t="s">
        <v>11111</v>
      </c>
      <c r="G9013">
        <v>0</v>
      </c>
      <c r="H9013">
        <v>0</v>
      </c>
    </row>
    <row r="9014" spans="1:8" x14ac:dyDescent="0.3">
      <c r="A9014" t="s">
        <v>12700</v>
      </c>
      <c r="B9014" t="s">
        <v>12701</v>
      </c>
      <c r="C9014">
        <v>117456.26</v>
      </c>
      <c r="D9014">
        <v>86</v>
      </c>
      <c r="E9014">
        <v>142</v>
      </c>
      <c r="F9014" t="s">
        <v>11111</v>
      </c>
      <c r="G9014">
        <v>1</v>
      </c>
      <c r="H9014">
        <v>0</v>
      </c>
    </row>
    <row r="9015" spans="1:8" x14ac:dyDescent="0.3">
      <c r="A9015" t="s">
        <v>12702</v>
      </c>
      <c r="B9015" t="s">
        <v>12703</v>
      </c>
      <c r="C9015">
        <v>105643.66</v>
      </c>
      <c r="D9015">
        <v>86</v>
      </c>
      <c r="E9015">
        <v>177</v>
      </c>
      <c r="F9015" t="s">
        <v>11111</v>
      </c>
      <c r="G9015">
        <v>0</v>
      </c>
      <c r="H9015">
        <v>0</v>
      </c>
    </row>
    <row r="9016" spans="1:8" x14ac:dyDescent="0.3">
      <c r="A9016" s="33">
        <v>108306</v>
      </c>
      <c r="B9016" t="s">
        <v>12704</v>
      </c>
      <c r="C9016">
        <v>71874.59</v>
      </c>
      <c r="D9016">
        <v>86</v>
      </c>
      <c r="E9016">
        <v>37</v>
      </c>
      <c r="F9016" t="s">
        <v>11111</v>
      </c>
      <c r="G9016">
        <v>0</v>
      </c>
      <c r="H9016">
        <v>0</v>
      </c>
    </row>
    <row r="9017" spans="1:8" x14ac:dyDescent="0.3">
      <c r="A9017" s="33">
        <v>110862</v>
      </c>
      <c r="B9017" t="s">
        <v>12705</v>
      </c>
      <c r="C9017">
        <v>66127.42</v>
      </c>
      <c r="D9017">
        <v>86</v>
      </c>
      <c r="E9017">
        <v>141</v>
      </c>
      <c r="F9017" t="s">
        <v>11111</v>
      </c>
      <c r="G9017">
        <v>0</v>
      </c>
      <c r="H9017">
        <v>0</v>
      </c>
    </row>
    <row r="9018" spans="1:8" x14ac:dyDescent="0.3">
      <c r="A9018" s="33">
        <v>111785</v>
      </c>
      <c r="B9018" t="s">
        <v>12706</v>
      </c>
      <c r="C9018">
        <v>70535.899999999994</v>
      </c>
      <c r="D9018">
        <v>86</v>
      </c>
      <c r="E9018">
        <v>141</v>
      </c>
      <c r="F9018" t="s">
        <v>11111</v>
      </c>
      <c r="G9018">
        <v>0</v>
      </c>
      <c r="H9018">
        <v>0</v>
      </c>
    </row>
    <row r="9019" spans="1:8" x14ac:dyDescent="0.3">
      <c r="A9019" s="33">
        <v>111808</v>
      </c>
      <c r="B9019" t="s">
        <v>12707</v>
      </c>
      <c r="C9019">
        <v>64417.7</v>
      </c>
      <c r="D9019">
        <v>86</v>
      </c>
      <c r="E9019">
        <v>139</v>
      </c>
      <c r="F9019" t="s">
        <v>11111</v>
      </c>
      <c r="G9019">
        <v>0</v>
      </c>
      <c r="H9019">
        <v>0</v>
      </c>
    </row>
    <row r="9020" spans="1:8" x14ac:dyDescent="0.3">
      <c r="A9020" t="s">
        <v>12708</v>
      </c>
      <c r="B9020" t="s">
        <v>12709</v>
      </c>
      <c r="C9020">
        <v>133768</v>
      </c>
      <c r="D9020">
        <v>86</v>
      </c>
      <c r="E9020">
        <v>142</v>
      </c>
      <c r="F9020" t="s">
        <v>11111</v>
      </c>
      <c r="G9020">
        <v>8</v>
      </c>
      <c r="H9020">
        <v>0</v>
      </c>
    </row>
    <row r="9021" spans="1:8" x14ac:dyDescent="0.3">
      <c r="A9021" t="s">
        <v>12710</v>
      </c>
      <c r="B9021" t="s">
        <v>12711</v>
      </c>
      <c r="C9021">
        <v>129677.82</v>
      </c>
      <c r="D9021">
        <v>86</v>
      </c>
      <c r="E9021">
        <v>142</v>
      </c>
      <c r="F9021" t="s">
        <v>11111</v>
      </c>
      <c r="G9021">
        <v>1</v>
      </c>
      <c r="H9021">
        <v>0</v>
      </c>
    </row>
    <row r="9022" spans="1:8" x14ac:dyDescent="0.3">
      <c r="A9022" t="s">
        <v>12712</v>
      </c>
      <c r="B9022" t="s">
        <v>12713</v>
      </c>
      <c r="C9022">
        <v>104194.8</v>
      </c>
      <c r="D9022">
        <v>86</v>
      </c>
      <c r="E9022">
        <v>142</v>
      </c>
      <c r="F9022" t="s">
        <v>11111</v>
      </c>
      <c r="G9022">
        <v>0</v>
      </c>
      <c r="H9022">
        <v>0</v>
      </c>
    </row>
    <row r="9023" spans="1:8" x14ac:dyDescent="0.3">
      <c r="A9023" s="33">
        <v>111748</v>
      </c>
      <c r="B9023" t="s">
        <v>12714</v>
      </c>
      <c r="C9023">
        <v>76413.259999999995</v>
      </c>
      <c r="D9023">
        <v>86</v>
      </c>
      <c r="E9023">
        <v>141</v>
      </c>
      <c r="F9023" t="s">
        <v>11111</v>
      </c>
      <c r="G9023">
        <v>3</v>
      </c>
      <c r="H9023">
        <v>0</v>
      </c>
    </row>
    <row r="9024" spans="1:8" x14ac:dyDescent="0.3">
      <c r="A9024" s="33">
        <v>111739</v>
      </c>
      <c r="B9024" t="s">
        <v>12715</v>
      </c>
      <c r="C9024">
        <v>231395.66</v>
      </c>
      <c r="D9024">
        <v>86</v>
      </c>
      <c r="E9024">
        <v>170</v>
      </c>
      <c r="F9024" t="s">
        <v>11111</v>
      </c>
      <c r="G9024">
        <v>0</v>
      </c>
      <c r="H9024">
        <v>0</v>
      </c>
    </row>
    <row r="9025" spans="1:8" x14ac:dyDescent="0.3">
      <c r="A9025" s="33">
        <v>111461</v>
      </c>
      <c r="B9025" t="s">
        <v>12716</v>
      </c>
      <c r="C9025">
        <v>215464.23</v>
      </c>
      <c r="D9025">
        <v>86</v>
      </c>
      <c r="E9025">
        <v>171</v>
      </c>
      <c r="F9025" t="s">
        <v>11111</v>
      </c>
      <c r="G9025">
        <v>0</v>
      </c>
      <c r="H9025">
        <v>0</v>
      </c>
    </row>
    <row r="9026" spans="1:8" x14ac:dyDescent="0.3">
      <c r="A9026" s="33">
        <v>111451</v>
      </c>
      <c r="B9026" t="s">
        <v>12717</v>
      </c>
      <c r="C9026">
        <v>241444.76</v>
      </c>
      <c r="D9026">
        <v>86</v>
      </c>
      <c r="E9026">
        <v>171</v>
      </c>
      <c r="F9026" t="s">
        <v>11111</v>
      </c>
      <c r="G9026">
        <v>1</v>
      </c>
      <c r="H9026">
        <v>0</v>
      </c>
    </row>
    <row r="9027" spans="1:8" x14ac:dyDescent="0.3">
      <c r="A9027" s="33">
        <v>112524</v>
      </c>
      <c r="B9027" t="s">
        <v>12718</v>
      </c>
      <c r="C9027">
        <v>76774.16</v>
      </c>
      <c r="D9027">
        <v>86</v>
      </c>
      <c r="E9027">
        <v>141</v>
      </c>
      <c r="F9027" t="s">
        <v>11111</v>
      </c>
      <c r="G9027">
        <v>72</v>
      </c>
      <c r="H9027">
        <v>1</v>
      </c>
    </row>
    <row r="9028" spans="1:8" x14ac:dyDescent="0.3">
      <c r="A9028" s="33">
        <v>112341</v>
      </c>
      <c r="B9028" t="s">
        <v>12719</v>
      </c>
      <c r="C9028">
        <v>80641.2</v>
      </c>
      <c r="D9028">
        <v>86</v>
      </c>
      <c r="E9028">
        <v>37</v>
      </c>
      <c r="F9028" t="s">
        <v>11111</v>
      </c>
      <c r="G9028">
        <v>6</v>
      </c>
      <c r="H9028">
        <v>0</v>
      </c>
    </row>
    <row r="9029" spans="1:8" x14ac:dyDescent="0.3">
      <c r="A9029" s="33">
        <v>109896</v>
      </c>
      <c r="B9029" t="s">
        <v>12720</v>
      </c>
      <c r="C9029">
        <v>79728.47</v>
      </c>
      <c r="D9029">
        <v>86</v>
      </c>
      <c r="E9029">
        <v>55</v>
      </c>
      <c r="F9029" t="s">
        <v>11111</v>
      </c>
      <c r="G9029">
        <v>0</v>
      </c>
      <c r="H9029">
        <v>0</v>
      </c>
    </row>
    <row r="9030" spans="1:8" x14ac:dyDescent="0.3">
      <c r="A9030" s="33">
        <v>112864</v>
      </c>
      <c r="B9030" t="s">
        <v>12721</v>
      </c>
      <c r="C9030">
        <v>63513</v>
      </c>
      <c r="D9030">
        <v>86</v>
      </c>
      <c r="E9030">
        <v>139</v>
      </c>
      <c r="F9030" t="s">
        <v>11111</v>
      </c>
      <c r="G9030">
        <v>138</v>
      </c>
      <c r="H9030">
        <v>1</v>
      </c>
    </row>
    <row r="9031" spans="1:8" x14ac:dyDescent="0.3">
      <c r="A9031" s="33">
        <v>108565</v>
      </c>
      <c r="B9031" t="s">
        <v>12722</v>
      </c>
      <c r="C9031">
        <v>15618.67</v>
      </c>
      <c r="D9031">
        <v>86</v>
      </c>
      <c r="E9031">
        <v>68</v>
      </c>
      <c r="F9031" t="s">
        <v>11111</v>
      </c>
      <c r="G9031">
        <v>0</v>
      </c>
      <c r="H9031">
        <v>0</v>
      </c>
    </row>
    <row r="9032" spans="1:8" x14ac:dyDescent="0.3">
      <c r="A9032" t="s">
        <v>12723</v>
      </c>
      <c r="B9032" t="s">
        <v>12724</v>
      </c>
      <c r="C9032">
        <v>124503.66</v>
      </c>
      <c r="D9032">
        <v>86</v>
      </c>
      <c r="E9032">
        <v>142</v>
      </c>
      <c r="F9032" t="s">
        <v>11111</v>
      </c>
      <c r="G9032">
        <v>0</v>
      </c>
      <c r="H9032">
        <v>0</v>
      </c>
    </row>
    <row r="9033" spans="1:8" x14ac:dyDescent="0.3">
      <c r="A9033" s="33">
        <v>108757</v>
      </c>
      <c r="B9033" t="s">
        <v>12725</v>
      </c>
      <c r="C9033">
        <v>105284</v>
      </c>
      <c r="D9033">
        <v>86</v>
      </c>
      <c r="E9033">
        <v>15</v>
      </c>
      <c r="F9033" t="s">
        <v>11111</v>
      </c>
      <c r="G9033">
        <v>25</v>
      </c>
      <c r="H9033">
        <v>1</v>
      </c>
    </row>
    <row r="9034" spans="1:8" x14ac:dyDescent="0.3">
      <c r="A9034" s="33">
        <v>108566</v>
      </c>
      <c r="B9034" t="s">
        <v>12726</v>
      </c>
      <c r="C9034">
        <v>15618.67</v>
      </c>
      <c r="D9034">
        <v>86</v>
      </c>
      <c r="E9034">
        <v>68</v>
      </c>
      <c r="F9034" t="s">
        <v>11111</v>
      </c>
      <c r="G9034">
        <v>0</v>
      </c>
      <c r="H9034">
        <v>0</v>
      </c>
    </row>
    <row r="9035" spans="1:8" x14ac:dyDescent="0.3">
      <c r="A9035" t="s">
        <v>12727</v>
      </c>
      <c r="B9035" t="s">
        <v>12728</v>
      </c>
      <c r="C9035">
        <v>92942.26</v>
      </c>
      <c r="D9035">
        <v>86</v>
      </c>
      <c r="E9035">
        <v>142</v>
      </c>
      <c r="F9035" t="s">
        <v>11111</v>
      </c>
      <c r="G9035">
        <v>0</v>
      </c>
      <c r="H9035">
        <v>0</v>
      </c>
    </row>
    <row r="9036" spans="1:8" x14ac:dyDescent="0.3">
      <c r="A9036" s="33">
        <v>108866</v>
      </c>
      <c r="B9036" t="s">
        <v>12729</v>
      </c>
      <c r="C9036">
        <v>64967</v>
      </c>
      <c r="D9036">
        <v>86</v>
      </c>
      <c r="E9036">
        <v>141</v>
      </c>
      <c r="F9036" t="s">
        <v>11111</v>
      </c>
      <c r="G9036">
        <v>20</v>
      </c>
      <c r="H9036">
        <v>1</v>
      </c>
    </row>
    <row r="9037" spans="1:8" x14ac:dyDescent="0.3">
      <c r="A9037" s="33">
        <v>108567</v>
      </c>
      <c r="B9037" t="s">
        <v>12730</v>
      </c>
      <c r="C9037">
        <v>15618.67</v>
      </c>
      <c r="D9037">
        <v>86</v>
      </c>
      <c r="E9037">
        <v>68</v>
      </c>
      <c r="F9037" t="s">
        <v>11111</v>
      </c>
      <c r="G9037">
        <v>0</v>
      </c>
      <c r="H9037">
        <v>0</v>
      </c>
    </row>
    <row r="9038" spans="1:8" x14ac:dyDescent="0.3">
      <c r="A9038" t="s">
        <v>12731</v>
      </c>
      <c r="B9038" t="s">
        <v>12732</v>
      </c>
      <c r="C9038">
        <v>123380</v>
      </c>
      <c r="D9038">
        <v>86</v>
      </c>
      <c r="E9038">
        <v>36</v>
      </c>
      <c r="F9038" t="s">
        <v>11111</v>
      </c>
      <c r="G9038">
        <v>0</v>
      </c>
      <c r="H9038">
        <v>0</v>
      </c>
    </row>
    <row r="9039" spans="1:8" x14ac:dyDescent="0.3">
      <c r="A9039" s="33">
        <v>109383</v>
      </c>
      <c r="B9039" t="s">
        <v>12733</v>
      </c>
      <c r="C9039">
        <v>51217.02</v>
      </c>
      <c r="D9039">
        <v>86</v>
      </c>
      <c r="E9039">
        <v>85</v>
      </c>
      <c r="F9039" t="s">
        <v>11111</v>
      </c>
      <c r="G9039">
        <v>0</v>
      </c>
      <c r="H9039">
        <v>0</v>
      </c>
    </row>
    <row r="9040" spans="1:8" x14ac:dyDescent="0.3">
      <c r="A9040" s="33">
        <v>111809</v>
      </c>
      <c r="B9040" t="s">
        <v>12734</v>
      </c>
      <c r="C9040">
        <v>66030.960000000006</v>
      </c>
      <c r="D9040">
        <v>86</v>
      </c>
      <c r="E9040">
        <v>139</v>
      </c>
      <c r="F9040" t="s">
        <v>11111</v>
      </c>
      <c r="G9040">
        <v>0</v>
      </c>
      <c r="H9040">
        <v>0</v>
      </c>
    </row>
    <row r="9041" spans="1:8" x14ac:dyDescent="0.3">
      <c r="A9041" s="33">
        <v>111810</v>
      </c>
      <c r="B9041" t="s">
        <v>12735</v>
      </c>
      <c r="C9041">
        <v>65480.74</v>
      </c>
      <c r="D9041">
        <v>86</v>
      </c>
      <c r="E9041">
        <v>139</v>
      </c>
      <c r="F9041" t="s">
        <v>11111</v>
      </c>
      <c r="G9041">
        <v>0</v>
      </c>
      <c r="H9041">
        <v>0</v>
      </c>
    </row>
    <row r="9042" spans="1:8" x14ac:dyDescent="0.3">
      <c r="A9042" t="s">
        <v>12736</v>
      </c>
      <c r="B9042" t="s">
        <v>12737</v>
      </c>
      <c r="C9042">
        <v>157803.48000000001</v>
      </c>
      <c r="D9042">
        <v>86</v>
      </c>
      <c r="E9042">
        <v>142</v>
      </c>
      <c r="F9042" t="s">
        <v>11111</v>
      </c>
      <c r="G9042">
        <v>0</v>
      </c>
      <c r="H9042">
        <v>0</v>
      </c>
    </row>
    <row r="9043" spans="1:8" x14ac:dyDescent="0.3">
      <c r="A9043" s="33">
        <v>150005</v>
      </c>
      <c r="B9043" t="s">
        <v>12738</v>
      </c>
      <c r="C9043">
        <v>86339.88</v>
      </c>
      <c r="D9043">
        <v>86</v>
      </c>
      <c r="E9043">
        <v>139</v>
      </c>
      <c r="F9043" t="s">
        <v>11111</v>
      </c>
      <c r="G9043">
        <v>0</v>
      </c>
      <c r="H9043">
        <v>0</v>
      </c>
    </row>
    <row r="9044" spans="1:8" x14ac:dyDescent="0.3">
      <c r="A9044" t="s">
        <v>12739</v>
      </c>
      <c r="B9044" t="s">
        <v>12740</v>
      </c>
      <c r="C9044">
        <v>120325.42</v>
      </c>
      <c r="D9044">
        <v>86</v>
      </c>
      <c r="E9044">
        <v>142</v>
      </c>
      <c r="F9044" t="s">
        <v>11111</v>
      </c>
      <c r="G9044">
        <v>0</v>
      </c>
      <c r="H9044">
        <v>0</v>
      </c>
    </row>
    <row r="9045" spans="1:8" x14ac:dyDescent="0.3">
      <c r="A9045" t="s">
        <v>12741</v>
      </c>
      <c r="B9045" t="s">
        <v>12742</v>
      </c>
      <c r="C9045">
        <v>127707</v>
      </c>
      <c r="D9045">
        <v>86</v>
      </c>
      <c r="E9045">
        <v>142</v>
      </c>
      <c r="F9045" t="s">
        <v>11111</v>
      </c>
      <c r="G9045">
        <v>7</v>
      </c>
      <c r="H9045">
        <v>0</v>
      </c>
    </row>
    <row r="9046" spans="1:8" x14ac:dyDescent="0.3">
      <c r="A9046" s="33">
        <v>108663</v>
      </c>
      <c r="B9046" t="s">
        <v>12743</v>
      </c>
      <c r="C9046">
        <v>89634.87</v>
      </c>
      <c r="D9046">
        <v>86</v>
      </c>
      <c r="E9046">
        <v>15</v>
      </c>
      <c r="F9046" t="s">
        <v>11111</v>
      </c>
      <c r="G9046">
        <v>0</v>
      </c>
      <c r="H9046">
        <v>0</v>
      </c>
    </row>
    <row r="9047" spans="1:8" x14ac:dyDescent="0.3">
      <c r="A9047" s="33">
        <v>110904</v>
      </c>
      <c r="B9047" t="s">
        <v>12744</v>
      </c>
      <c r="C9047">
        <v>74124.320000000007</v>
      </c>
      <c r="D9047">
        <v>86</v>
      </c>
      <c r="E9047">
        <v>37</v>
      </c>
      <c r="F9047" t="s">
        <v>11111</v>
      </c>
      <c r="G9047">
        <v>47</v>
      </c>
      <c r="H9047">
        <v>1</v>
      </c>
    </row>
    <row r="9048" spans="1:8" x14ac:dyDescent="0.3">
      <c r="A9048" s="33">
        <v>110793</v>
      </c>
      <c r="B9048" t="s">
        <v>12745</v>
      </c>
      <c r="C9048">
        <v>102500</v>
      </c>
      <c r="D9048">
        <v>86</v>
      </c>
      <c r="E9048">
        <v>15</v>
      </c>
      <c r="F9048" t="s">
        <v>11111</v>
      </c>
      <c r="G9048">
        <v>129</v>
      </c>
      <c r="H9048">
        <v>1</v>
      </c>
    </row>
    <row r="9049" spans="1:8" x14ac:dyDescent="0.3">
      <c r="A9049" s="33">
        <v>111968</v>
      </c>
      <c r="B9049" t="s">
        <v>12746</v>
      </c>
      <c r="C9049">
        <v>98393.09</v>
      </c>
      <c r="D9049">
        <v>86</v>
      </c>
      <c r="E9049">
        <v>15</v>
      </c>
      <c r="F9049" t="s">
        <v>11111</v>
      </c>
      <c r="G9049">
        <v>4</v>
      </c>
      <c r="H9049">
        <v>0</v>
      </c>
    </row>
    <row r="9050" spans="1:8" x14ac:dyDescent="0.3">
      <c r="A9050" s="33">
        <v>112274</v>
      </c>
      <c r="B9050" t="s">
        <v>12747</v>
      </c>
      <c r="C9050">
        <v>115898.69</v>
      </c>
      <c r="D9050">
        <v>86</v>
      </c>
      <c r="E9050">
        <v>37</v>
      </c>
      <c r="F9050" t="s">
        <v>11111</v>
      </c>
      <c r="G9050">
        <v>1</v>
      </c>
      <c r="H9050">
        <v>0</v>
      </c>
    </row>
    <row r="9051" spans="1:8" x14ac:dyDescent="0.3">
      <c r="A9051" s="33">
        <v>110646</v>
      </c>
      <c r="B9051" t="s">
        <v>12748</v>
      </c>
      <c r="C9051">
        <v>66549.02</v>
      </c>
      <c r="D9051">
        <v>86</v>
      </c>
      <c r="E9051">
        <v>37</v>
      </c>
      <c r="F9051" t="s">
        <v>11111</v>
      </c>
      <c r="G9051">
        <v>0</v>
      </c>
      <c r="H9051">
        <v>0</v>
      </c>
    </row>
    <row r="9052" spans="1:8" x14ac:dyDescent="0.3">
      <c r="A9052" s="33">
        <v>111525</v>
      </c>
      <c r="B9052" t="s">
        <v>12749</v>
      </c>
      <c r="C9052">
        <v>237470.17</v>
      </c>
      <c r="D9052">
        <v>86</v>
      </c>
      <c r="E9052">
        <v>170</v>
      </c>
      <c r="F9052" t="s">
        <v>11111</v>
      </c>
      <c r="G9052">
        <v>0</v>
      </c>
      <c r="H9052">
        <v>0</v>
      </c>
    </row>
    <row r="9053" spans="1:8" x14ac:dyDescent="0.3">
      <c r="A9053" s="33">
        <v>111522</v>
      </c>
      <c r="B9053" t="s">
        <v>12750</v>
      </c>
      <c r="C9053">
        <v>274598.08</v>
      </c>
      <c r="D9053">
        <v>86</v>
      </c>
      <c r="E9053">
        <v>170</v>
      </c>
      <c r="F9053" t="s">
        <v>11111</v>
      </c>
      <c r="G9053">
        <v>4</v>
      </c>
      <c r="H9053">
        <v>0</v>
      </c>
    </row>
    <row r="9054" spans="1:8" x14ac:dyDescent="0.3">
      <c r="A9054" s="33">
        <v>110863</v>
      </c>
      <c r="B9054" t="s">
        <v>12751</v>
      </c>
      <c r="C9054">
        <v>67067.240000000005</v>
      </c>
      <c r="D9054">
        <v>86</v>
      </c>
      <c r="E9054">
        <v>141</v>
      </c>
      <c r="F9054" t="s">
        <v>11111</v>
      </c>
      <c r="G9054">
        <v>0</v>
      </c>
      <c r="H9054">
        <v>0</v>
      </c>
    </row>
    <row r="9055" spans="1:8" x14ac:dyDescent="0.3">
      <c r="A9055" t="s">
        <v>12752</v>
      </c>
      <c r="B9055" t="s">
        <v>12753</v>
      </c>
      <c r="C9055">
        <v>126165.94</v>
      </c>
      <c r="D9055">
        <v>86</v>
      </c>
      <c r="E9055">
        <v>142</v>
      </c>
      <c r="F9055" t="s">
        <v>11111</v>
      </c>
      <c r="G9055">
        <v>1</v>
      </c>
      <c r="H9055">
        <v>0</v>
      </c>
    </row>
    <row r="9056" spans="1:8" x14ac:dyDescent="0.3">
      <c r="A9056" s="33">
        <v>111757</v>
      </c>
      <c r="B9056" t="s">
        <v>12754</v>
      </c>
      <c r="C9056">
        <v>67100.460000000006</v>
      </c>
      <c r="D9056">
        <v>86</v>
      </c>
      <c r="E9056">
        <v>141</v>
      </c>
      <c r="F9056" t="s">
        <v>11111</v>
      </c>
      <c r="G9056">
        <v>0</v>
      </c>
      <c r="H9056">
        <v>0</v>
      </c>
    </row>
    <row r="9057" spans="1:8" x14ac:dyDescent="0.3">
      <c r="A9057" s="33">
        <v>112521</v>
      </c>
      <c r="B9057" t="s">
        <v>12755</v>
      </c>
      <c r="C9057">
        <v>72621.13</v>
      </c>
      <c r="D9057">
        <v>86</v>
      </c>
      <c r="E9057">
        <v>141</v>
      </c>
      <c r="F9057" t="s">
        <v>11111</v>
      </c>
      <c r="G9057">
        <v>0</v>
      </c>
      <c r="H9057">
        <v>0</v>
      </c>
    </row>
    <row r="9058" spans="1:8" x14ac:dyDescent="0.3">
      <c r="A9058" s="33">
        <v>111632</v>
      </c>
      <c r="B9058" t="s">
        <v>12756</v>
      </c>
      <c r="C9058">
        <v>81366</v>
      </c>
      <c r="D9058">
        <v>86</v>
      </c>
      <c r="E9058">
        <v>141</v>
      </c>
      <c r="F9058" t="s">
        <v>11111</v>
      </c>
      <c r="G9058">
        <v>24</v>
      </c>
      <c r="H9058">
        <v>1</v>
      </c>
    </row>
    <row r="9059" spans="1:8" x14ac:dyDescent="0.3">
      <c r="A9059" s="33">
        <v>112760</v>
      </c>
      <c r="B9059" t="s">
        <v>12757</v>
      </c>
      <c r="C9059">
        <v>73464</v>
      </c>
      <c r="D9059">
        <v>86</v>
      </c>
      <c r="E9059">
        <v>85</v>
      </c>
      <c r="F9059" t="s">
        <v>11111</v>
      </c>
      <c r="G9059">
        <v>36</v>
      </c>
      <c r="H9059">
        <v>1</v>
      </c>
    </row>
    <row r="9060" spans="1:8" x14ac:dyDescent="0.3">
      <c r="A9060" t="s">
        <v>12758</v>
      </c>
      <c r="B9060" t="s">
        <v>12759</v>
      </c>
      <c r="C9060">
        <v>171566</v>
      </c>
      <c r="D9060">
        <v>86</v>
      </c>
      <c r="E9060">
        <v>142</v>
      </c>
      <c r="F9060" t="s">
        <v>11111</v>
      </c>
      <c r="G9060">
        <v>0</v>
      </c>
      <c r="H9060">
        <v>0</v>
      </c>
    </row>
    <row r="9061" spans="1:8" x14ac:dyDescent="0.3">
      <c r="A9061" s="33">
        <v>108760</v>
      </c>
      <c r="B9061" t="s">
        <v>12760</v>
      </c>
      <c r="C9061">
        <v>109757.56</v>
      </c>
      <c r="D9061">
        <v>86</v>
      </c>
      <c r="E9061">
        <v>15</v>
      </c>
      <c r="F9061" t="s">
        <v>11111</v>
      </c>
      <c r="G9061">
        <v>100</v>
      </c>
      <c r="H9061">
        <v>1</v>
      </c>
    </row>
    <row r="9062" spans="1:8" x14ac:dyDescent="0.3">
      <c r="A9062" s="33">
        <v>111345</v>
      </c>
      <c r="B9062" t="s">
        <v>12761</v>
      </c>
      <c r="C9062">
        <v>107870</v>
      </c>
      <c r="D9062">
        <v>86</v>
      </c>
      <c r="E9062">
        <v>15</v>
      </c>
      <c r="F9062" t="s">
        <v>11111</v>
      </c>
      <c r="G9062">
        <v>13</v>
      </c>
      <c r="H9062">
        <v>1</v>
      </c>
    </row>
    <row r="9063" spans="1:8" x14ac:dyDescent="0.3">
      <c r="A9063" s="33">
        <v>110905</v>
      </c>
      <c r="B9063" t="s">
        <v>12762</v>
      </c>
      <c r="C9063">
        <v>79060</v>
      </c>
      <c r="D9063">
        <v>86</v>
      </c>
      <c r="E9063">
        <v>37</v>
      </c>
      <c r="F9063" t="s">
        <v>11111</v>
      </c>
      <c r="G9063">
        <v>17</v>
      </c>
      <c r="H9063">
        <v>1</v>
      </c>
    </row>
    <row r="9064" spans="1:8" x14ac:dyDescent="0.3">
      <c r="A9064" s="33">
        <v>111835</v>
      </c>
      <c r="B9064" t="s">
        <v>12763</v>
      </c>
      <c r="C9064">
        <v>77414.2</v>
      </c>
      <c r="D9064">
        <v>86</v>
      </c>
      <c r="E9064">
        <v>139</v>
      </c>
      <c r="F9064" t="s">
        <v>11111</v>
      </c>
      <c r="G9064">
        <v>0</v>
      </c>
      <c r="H9064">
        <v>0</v>
      </c>
    </row>
    <row r="9065" spans="1:8" x14ac:dyDescent="0.3">
      <c r="A9065" s="33">
        <v>150087</v>
      </c>
      <c r="B9065" t="s">
        <v>17034</v>
      </c>
      <c r="C9065">
        <v>0</v>
      </c>
      <c r="D9065">
        <v>86</v>
      </c>
      <c r="E9065">
        <v>335</v>
      </c>
      <c r="F9065" t="s">
        <v>11111</v>
      </c>
      <c r="G9065">
        <v>0</v>
      </c>
      <c r="H9065">
        <v>0</v>
      </c>
    </row>
    <row r="9066" spans="1:8" x14ac:dyDescent="0.3">
      <c r="A9066" t="s">
        <v>12764</v>
      </c>
      <c r="B9066" t="s">
        <v>12765</v>
      </c>
      <c r="C9066">
        <v>154218.49</v>
      </c>
      <c r="D9066">
        <v>86</v>
      </c>
      <c r="E9066">
        <v>177</v>
      </c>
      <c r="F9066" t="s">
        <v>11111</v>
      </c>
      <c r="G9066">
        <v>0</v>
      </c>
      <c r="H9066">
        <v>0</v>
      </c>
    </row>
    <row r="9067" spans="1:8" x14ac:dyDescent="0.3">
      <c r="A9067" s="33">
        <v>112325</v>
      </c>
      <c r="B9067" t="s">
        <v>12766</v>
      </c>
      <c r="C9067">
        <v>84204.91</v>
      </c>
      <c r="D9067">
        <v>86</v>
      </c>
      <c r="E9067">
        <v>141</v>
      </c>
      <c r="F9067" t="s">
        <v>11111</v>
      </c>
      <c r="G9067">
        <v>0</v>
      </c>
      <c r="H9067">
        <v>0</v>
      </c>
    </row>
    <row r="9068" spans="1:8" x14ac:dyDescent="0.3">
      <c r="A9068" s="33">
        <v>112610</v>
      </c>
      <c r="B9068" t="s">
        <v>12767</v>
      </c>
      <c r="C9068">
        <v>61154.64</v>
      </c>
      <c r="D9068">
        <v>86</v>
      </c>
      <c r="E9068">
        <v>141</v>
      </c>
      <c r="F9068" t="s">
        <v>11111</v>
      </c>
      <c r="G9068">
        <v>0</v>
      </c>
      <c r="H9068">
        <v>0</v>
      </c>
    </row>
    <row r="9069" spans="1:8" x14ac:dyDescent="0.3">
      <c r="A9069" s="33">
        <v>111462</v>
      </c>
      <c r="B9069" t="s">
        <v>12768</v>
      </c>
      <c r="C9069">
        <v>0</v>
      </c>
      <c r="D9069">
        <v>86</v>
      </c>
      <c r="E9069">
        <v>170</v>
      </c>
      <c r="F9069" t="s">
        <v>11111</v>
      </c>
      <c r="G9069">
        <v>0</v>
      </c>
      <c r="H9069">
        <v>0</v>
      </c>
    </row>
    <row r="9070" spans="1:8" x14ac:dyDescent="0.3">
      <c r="A9070" s="33">
        <v>112732</v>
      </c>
      <c r="B9070" t="s">
        <v>12769</v>
      </c>
      <c r="C9070">
        <v>121260.84</v>
      </c>
      <c r="D9070">
        <v>86</v>
      </c>
      <c r="E9070">
        <v>15</v>
      </c>
      <c r="F9070" t="s">
        <v>11111</v>
      </c>
      <c r="G9070">
        <v>0</v>
      </c>
      <c r="H9070">
        <v>0</v>
      </c>
    </row>
    <row r="9071" spans="1:8" x14ac:dyDescent="0.3">
      <c r="A9071" s="33">
        <v>112731</v>
      </c>
      <c r="B9071" t="s">
        <v>12770</v>
      </c>
      <c r="C9071">
        <v>135981.07999999999</v>
      </c>
      <c r="D9071">
        <v>86</v>
      </c>
      <c r="E9071">
        <v>15</v>
      </c>
      <c r="F9071" t="s">
        <v>11111</v>
      </c>
      <c r="G9071">
        <v>0</v>
      </c>
      <c r="H9071">
        <v>0</v>
      </c>
    </row>
    <row r="9072" spans="1:8" x14ac:dyDescent="0.3">
      <c r="A9072" s="33">
        <v>112721</v>
      </c>
      <c r="B9072" t="s">
        <v>12771</v>
      </c>
      <c r="C9072">
        <v>99862</v>
      </c>
      <c r="D9072">
        <v>86</v>
      </c>
      <c r="E9072">
        <v>141</v>
      </c>
      <c r="F9072" t="s">
        <v>11111</v>
      </c>
      <c r="G9072">
        <v>73</v>
      </c>
      <c r="H9072">
        <v>1</v>
      </c>
    </row>
    <row r="9073" spans="1:8" x14ac:dyDescent="0.3">
      <c r="A9073" s="33">
        <v>112879</v>
      </c>
      <c r="B9073" t="s">
        <v>12772</v>
      </c>
      <c r="C9073">
        <v>59855</v>
      </c>
      <c r="D9073">
        <v>86</v>
      </c>
      <c r="E9073">
        <v>139</v>
      </c>
      <c r="F9073" t="s">
        <v>11111</v>
      </c>
      <c r="G9073">
        <v>312</v>
      </c>
      <c r="H9073">
        <v>1</v>
      </c>
    </row>
    <row r="9074" spans="1:8" x14ac:dyDescent="0.3">
      <c r="A9074" s="33">
        <v>108568</v>
      </c>
      <c r="B9074" t="s">
        <v>12773</v>
      </c>
      <c r="C9074">
        <v>15618.67</v>
      </c>
      <c r="D9074">
        <v>86</v>
      </c>
      <c r="E9074">
        <v>68</v>
      </c>
      <c r="F9074" t="s">
        <v>11111</v>
      </c>
      <c r="G9074">
        <v>1</v>
      </c>
      <c r="H9074">
        <v>0</v>
      </c>
    </row>
    <row r="9075" spans="1:8" x14ac:dyDescent="0.3">
      <c r="A9075" s="33">
        <v>112865</v>
      </c>
      <c r="B9075" t="s">
        <v>12774</v>
      </c>
      <c r="C9075">
        <v>66265</v>
      </c>
      <c r="D9075">
        <v>86</v>
      </c>
      <c r="E9075">
        <v>139</v>
      </c>
      <c r="F9075" t="s">
        <v>11111</v>
      </c>
      <c r="G9075">
        <v>122</v>
      </c>
      <c r="H9075">
        <v>1</v>
      </c>
    </row>
    <row r="9076" spans="1:8" x14ac:dyDescent="0.3">
      <c r="A9076" s="33">
        <v>150146</v>
      </c>
      <c r="B9076" t="s">
        <v>17322</v>
      </c>
      <c r="C9076">
        <v>0</v>
      </c>
      <c r="D9076">
        <v>86</v>
      </c>
      <c r="E9076">
        <v>139</v>
      </c>
      <c r="F9076" t="s">
        <v>11111</v>
      </c>
      <c r="G9076">
        <v>0</v>
      </c>
      <c r="H9076">
        <v>0</v>
      </c>
    </row>
    <row r="9077" spans="1:8" x14ac:dyDescent="0.3">
      <c r="A9077" t="s">
        <v>17009</v>
      </c>
      <c r="B9077" t="s">
        <v>17010</v>
      </c>
      <c r="C9077">
        <v>269155</v>
      </c>
      <c r="D9077">
        <v>86</v>
      </c>
      <c r="E9077">
        <v>142</v>
      </c>
      <c r="F9077" t="s">
        <v>11111</v>
      </c>
      <c r="G9077">
        <v>0</v>
      </c>
      <c r="H9077">
        <v>0</v>
      </c>
    </row>
    <row r="9078" spans="1:8" x14ac:dyDescent="0.3">
      <c r="A9078" s="33">
        <v>110844</v>
      </c>
      <c r="B9078" t="s">
        <v>12775</v>
      </c>
      <c r="C9078">
        <v>95561.02</v>
      </c>
      <c r="D9078">
        <v>86</v>
      </c>
      <c r="E9078">
        <v>15</v>
      </c>
      <c r="F9078" t="s">
        <v>11111</v>
      </c>
      <c r="G9078">
        <v>1</v>
      </c>
      <c r="H9078">
        <v>0</v>
      </c>
    </row>
    <row r="9079" spans="1:8" x14ac:dyDescent="0.3">
      <c r="A9079" s="33">
        <v>108948</v>
      </c>
      <c r="B9079" t="s">
        <v>12776</v>
      </c>
      <c r="C9079">
        <v>15618.67</v>
      </c>
      <c r="D9079">
        <v>86</v>
      </c>
      <c r="E9079">
        <v>68</v>
      </c>
      <c r="F9079" t="s">
        <v>11111</v>
      </c>
      <c r="G9079">
        <v>0</v>
      </c>
      <c r="H9079">
        <v>0</v>
      </c>
    </row>
    <row r="9080" spans="1:8" x14ac:dyDescent="0.3">
      <c r="A9080" s="33">
        <v>108789</v>
      </c>
      <c r="B9080" t="s">
        <v>12777</v>
      </c>
      <c r="C9080">
        <v>111617.05</v>
      </c>
      <c r="D9080">
        <v>86</v>
      </c>
      <c r="E9080">
        <v>15</v>
      </c>
      <c r="F9080" t="s">
        <v>11111</v>
      </c>
      <c r="G9080">
        <v>10</v>
      </c>
      <c r="H9080">
        <v>0</v>
      </c>
    </row>
    <row r="9081" spans="1:8" x14ac:dyDescent="0.3">
      <c r="A9081" s="33">
        <v>112576</v>
      </c>
      <c r="B9081" t="s">
        <v>12778</v>
      </c>
      <c r="C9081">
        <v>71526.63</v>
      </c>
      <c r="D9081">
        <v>86</v>
      </c>
      <c r="E9081">
        <v>139</v>
      </c>
      <c r="F9081" t="s">
        <v>11111</v>
      </c>
      <c r="G9081">
        <v>12</v>
      </c>
      <c r="H9081">
        <v>1</v>
      </c>
    </row>
    <row r="9082" spans="1:8" x14ac:dyDescent="0.3">
      <c r="A9082" s="33">
        <v>110815</v>
      </c>
      <c r="B9082" t="s">
        <v>12779</v>
      </c>
      <c r="C9082">
        <v>64100.98</v>
      </c>
      <c r="D9082">
        <v>86</v>
      </c>
      <c r="E9082">
        <v>139</v>
      </c>
      <c r="F9082" t="s">
        <v>11111</v>
      </c>
      <c r="G9082">
        <v>4</v>
      </c>
      <c r="H9082">
        <v>0</v>
      </c>
    </row>
    <row r="9083" spans="1:8" x14ac:dyDescent="0.3">
      <c r="A9083" s="33">
        <v>108764</v>
      </c>
      <c r="B9083" t="s">
        <v>12780</v>
      </c>
      <c r="C9083">
        <v>95539.68</v>
      </c>
      <c r="D9083">
        <v>86</v>
      </c>
      <c r="E9083">
        <v>15</v>
      </c>
      <c r="F9083" t="s">
        <v>11111</v>
      </c>
      <c r="G9083">
        <v>42</v>
      </c>
      <c r="H9083">
        <v>1</v>
      </c>
    </row>
    <row r="9084" spans="1:8" x14ac:dyDescent="0.3">
      <c r="A9084" s="33">
        <v>108473</v>
      </c>
      <c r="B9084" t="s">
        <v>12781</v>
      </c>
      <c r="C9084">
        <v>65479.5</v>
      </c>
      <c r="D9084">
        <v>86</v>
      </c>
      <c r="E9084">
        <v>37</v>
      </c>
      <c r="F9084" t="s">
        <v>11111</v>
      </c>
      <c r="G9084">
        <v>2</v>
      </c>
      <c r="H9084">
        <v>0</v>
      </c>
    </row>
    <row r="9085" spans="1:8" x14ac:dyDescent="0.3">
      <c r="A9085" s="33">
        <v>112930</v>
      </c>
      <c r="B9085" t="s">
        <v>12782</v>
      </c>
      <c r="C9085">
        <v>58355.83</v>
      </c>
      <c r="D9085">
        <v>86</v>
      </c>
      <c r="E9085">
        <v>315</v>
      </c>
      <c r="F9085" t="s">
        <v>11111</v>
      </c>
      <c r="G9085">
        <v>46</v>
      </c>
      <c r="H9085">
        <v>1</v>
      </c>
    </row>
    <row r="9086" spans="1:8" x14ac:dyDescent="0.3">
      <c r="A9086" s="33">
        <v>111683</v>
      </c>
      <c r="B9086" t="s">
        <v>12783</v>
      </c>
      <c r="C9086">
        <v>59206.1</v>
      </c>
      <c r="D9086">
        <v>86</v>
      </c>
      <c r="E9086">
        <v>186</v>
      </c>
      <c r="F9086" t="s">
        <v>11111</v>
      </c>
      <c r="G9086">
        <v>5</v>
      </c>
      <c r="H9086">
        <v>0</v>
      </c>
    </row>
    <row r="9087" spans="1:8" x14ac:dyDescent="0.3">
      <c r="A9087" s="33">
        <v>108110</v>
      </c>
      <c r="B9087" t="s">
        <v>12784</v>
      </c>
      <c r="C9087">
        <v>63923.17</v>
      </c>
      <c r="D9087">
        <v>86</v>
      </c>
      <c r="E9087">
        <v>141</v>
      </c>
      <c r="F9087" t="s">
        <v>11111</v>
      </c>
      <c r="G9087">
        <v>0</v>
      </c>
      <c r="H9087">
        <v>0</v>
      </c>
    </row>
    <row r="9088" spans="1:8" x14ac:dyDescent="0.3">
      <c r="A9088" t="s">
        <v>12785</v>
      </c>
      <c r="B9088" t="s">
        <v>12786</v>
      </c>
      <c r="C9088">
        <v>135814.76999999999</v>
      </c>
      <c r="D9088">
        <v>86</v>
      </c>
      <c r="E9088">
        <v>142</v>
      </c>
      <c r="F9088" t="s">
        <v>11111</v>
      </c>
      <c r="G9088">
        <v>2</v>
      </c>
      <c r="H9088">
        <v>0</v>
      </c>
    </row>
    <row r="9089" spans="1:8" x14ac:dyDescent="0.3">
      <c r="A9089" s="33">
        <v>111499</v>
      </c>
      <c r="B9089" t="s">
        <v>12787</v>
      </c>
      <c r="C9089">
        <v>70542.61</v>
      </c>
      <c r="D9089">
        <v>86</v>
      </c>
      <c r="E9089">
        <v>141</v>
      </c>
      <c r="F9089" t="s">
        <v>11111</v>
      </c>
      <c r="G9089">
        <v>74</v>
      </c>
      <c r="H9089">
        <v>1</v>
      </c>
    </row>
    <row r="9090" spans="1:8" x14ac:dyDescent="0.3">
      <c r="A9090" t="s">
        <v>12788</v>
      </c>
      <c r="B9090" t="s">
        <v>12789</v>
      </c>
      <c r="C9090">
        <v>127582</v>
      </c>
      <c r="D9090">
        <v>86</v>
      </c>
      <c r="E9090">
        <v>177</v>
      </c>
      <c r="F9090" t="s">
        <v>11111</v>
      </c>
      <c r="G9090">
        <v>49</v>
      </c>
      <c r="H9090">
        <v>1</v>
      </c>
    </row>
    <row r="9091" spans="1:8" x14ac:dyDescent="0.3">
      <c r="A9091" t="s">
        <v>12790</v>
      </c>
      <c r="B9091" t="s">
        <v>12791</v>
      </c>
      <c r="C9091">
        <v>117990.54</v>
      </c>
      <c r="D9091">
        <v>86</v>
      </c>
      <c r="E9091">
        <v>177</v>
      </c>
      <c r="F9091" t="s">
        <v>11111</v>
      </c>
      <c r="G9091">
        <v>8</v>
      </c>
      <c r="H9091">
        <v>0</v>
      </c>
    </row>
    <row r="9092" spans="1:8" x14ac:dyDescent="0.3">
      <c r="A9092" s="33">
        <v>112964</v>
      </c>
      <c r="B9092" t="s">
        <v>12792</v>
      </c>
      <c r="C9092">
        <v>73906</v>
      </c>
      <c r="D9092">
        <v>86</v>
      </c>
      <c r="E9092">
        <v>139</v>
      </c>
      <c r="F9092" t="s">
        <v>11111</v>
      </c>
      <c r="G9092">
        <v>155</v>
      </c>
      <c r="H9092">
        <v>1</v>
      </c>
    </row>
    <row r="9093" spans="1:8" x14ac:dyDescent="0.3">
      <c r="A9093" s="33">
        <v>110828</v>
      </c>
      <c r="B9093" t="s">
        <v>12793</v>
      </c>
      <c r="C9093">
        <v>108498.53</v>
      </c>
      <c r="D9093">
        <v>86</v>
      </c>
      <c r="E9093">
        <v>15</v>
      </c>
      <c r="F9093" t="s">
        <v>11111</v>
      </c>
      <c r="G9093">
        <v>0</v>
      </c>
      <c r="H9093">
        <v>0</v>
      </c>
    </row>
    <row r="9094" spans="1:8" x14ac:dyDescent="0.3">
      <c r="A9094" s="33">
        <v>108767</v>
      </c>
      <c r="B9094" t="s">
        <v>12794</v>
      </c>
      <c r="C9094">
        <v>103751</v>
      </c>
      <c r="D9094">
        <v>86</v>
      </c>
      <c r="E9094">
        <v>15</v>
      </c>
      <c r="F9094" t="s">
        <v>11111</v>
      </c>
      <c r="G9094">
        <v>2</v>
      </c>
      <c r="H9094">
        <v>0</v>
      </c>
    </row>
    <row r="9095" spans="1:8" x14ac:dyDescent="0.3">
      <c r="A9095" s="33">
        <v>110906</v>
      </c>
      <c r="B9095" t="s">
        <v>12795</v>
      </c>
      <c r="C9095">
        <v>72691.69</v>
      </c>
      <c r="D9095">
        <v>86</v>
      </c>
      <c r="E9095">
        <v>37</v>
      </c>
      <c r="F9095" t="s">
        <v>11111</v>
      </c>
      <c r="G9095">
        <v>0</v>
      </c>
      <c r="H9095">
        <v>0</v>
      </c>
    </row>
    <row r="9096" spans="1:8" x14ac:dyDescent="0.3">
      <c r="A9096" s="33">
        <v>112936</v>
      </c>
      <c r="B9096" t="s">
        <v>12796</v>
      </c>
      <c r="C9096">
        <v>68389.55</v>
      </c>
      <c r="D9096">
        <v>86</v>
      </c>
      <c r="E9096">
        <v>322</v>
      </c>
      <c r="F9096" t="s">
        <v>11111</v>
      </c>
      <c r="G9096">
        <v>0</v>
      </c>
      <c r="H9096">
        <v>0</v>
      </c>
    </row>
    <row r="9097" spans="1:8" x14ac:dyDescent="0.3">
      <c r="A9097" s="33">
        <v>110814</v>
      </c>
      <c r="B9097" t="s">
        <v>12797</v>
      </c>
      <c r="C9097">
        <v>68044.37</v>
      </c>
      <c r="D9097">
        <v>86</v>
      </c>
      <c r="E9097">
        <v>139</v>
      </c>
      <c r="F9097" t="s">
        <v>11111</v>
      </c>
      <c r="G9097">
        <v>0</v>
      </c>
      <c r="H9097">
        <v>0</v>
      </c>
    </row>
    <row r="9098" spans="1:8" x14ac:dyDescent="0.3">
      <c r="A9098" t="s">
        <v>12798</v>
      </c>
      <c r="B9098" t="s">
        <v>12799</v>
      </c>
      <c r="C9098">
        <v>133068.41</v>
      </c>
      <c r="D9098">
        <v>86</v>
      </c>
      <c r="E9098">
        <v>177</v>
      </c>
      <c r="F9098" t="s">
        <v>11111</v>
      </c>
      <c r="G9098">
        <v>1</v>
      </c>
      <c r="H9098">
        <v>0</v>
      </c>
    </row>
    <row r="9099" spans="1:8" x14ac:dyDescent="0.3">
      <c r="A9099" s="33">
        <v>108949</v>
      </c>
      <c r="B9099" t="s">
        <v>12800</v>
      </c>
      <c r="C9099">
        <v>15618.67</v>
      </c>
      <c r="D9099">
        <v>86</v>
      </c>
      <c r="E9099">
        <v>68</v>
      </c>
      <c r="F9099" t="s">
        <v>11111</v>
      </c>
      <c r="G9099">
        <v>0</v>
      </c>
      <c r="H9099">
        <v>0</v>
      </c>
    </row>
    <row r="9100" spans="1:8" x14ac:dyDescent="0.3">
      <c r="A9100" s="33">
        <v>150061</v>
      </c>
      <c r="B9100" t="s">
        <v>16954</v>
      </c>
      <c r="C9100">
        <v>70905</v>
      </c>
      <c r="D9100">
        <v>86</v>
      </c>
      <c r="E9100">
        <v>335</v>
      </c>
      <c r="F9100" t="s">
        <v>11111</v>
      </c>
      <c r="G9100">
        <v>146</v>
      </c>
      <c r="H9100">
        <v>1</v>
      </c>
    </row>
    <row r="9101" spans="1:8" x14ac:dyDescent="0.3">
      <c r="A9101" s="33">
        <v>110864</v>
      </c>
      <c r="B9101" t="s">
        <v>12801</v>
      </c>
      <c r="C9101">
        <v>77197.58</v>
      </c>
      <c r="D9101">
        <v>86</v>
      </c>
      <c r="E9101">
        <v>141</v>
      </c>
      <c r="F9101" t="s">
        <v>11111</v>
      </c>
      <c r="G9101">
        <v>0</v>
      </c>
      <c r="H9101">
        <v>0</v>
      </c>
    </row>
    <row r="9102" spans="1:8" x14ac:dyDescent="0.3">
      <c r="A9102" s="33">
        <v>112920</v>
      </c>
      <c r="B9102" t="s">
        <v>12802</v>
      </c>
      <c r="C9102">
        <v>59427.65</v>
      </c>
      <c r="D9102">
        <v>86</v>
      </c>
      <c r="E9102">
        <v>314</v>
      </c>
      <c r="F9102" t="s">
        <v>11111</v>
      </c>
      <c r="G9102">
        <v>0</v>
      </c>
      <c r="H9102">
        <v>0</v>
      </c>
    </row>
    <row r="9103" spans="1:8" x14ac:dyDescent="0.3">
      <c r="A9103" t="s">
        <v>12803</v>
      </c>
      <c r="B9103" t="s">
        <v>12804</v>
      </c>
      <c r="C9103">
        <v>133530.23999999999</v>
      </c>
      <c r="D9103">
        <v>86</v>
      </c>
      <c r="E9103">
        <v>177</v>
      </c>
      <c r="F9103" t="s">
        <v>11111</v>
      </c>
      <c r="G9103">
        <v>6</v>
      </c>
      <c r="H9103">
        <v>0</v>
      </c>
    </row>
    <row r="9104" spans="1:8" x14ac:dyDescent="0.3">
      <c r="A9104" t="s">
        <v>12805</v>
      </c>
      <c r="B9104" t="s">
        <v>12806</v>
      </c>
      <c r="C9104">
        <v>125602.32</v>
      </c>
      <c r="D9104">
        <v>86</v>
      </c>
      <c r="E9104">
        <v>142</v>
      </c>
      <c r="F9104" t="s">
        <v>11111</v>
      </c>
      <c r="G9104">
        <v>0</v>
      </c>
      <c r="H9104">
        <v>0</v>
      </c>
    </row>
    <row r="9105" spans="1:8" x14ac:dyDescent="0.3">
      <c r="A9105" t="s">
        <v>12807</v>
      </c>
      <c r="B9105" t="s">
        <v>12808</v>
      </c>
      <c r="C9105">
        <v>248271.06</v>
      </c>
      <c r="D9105">
        <v>86</v>
      </c>
      <c r="E9105">
        <v>177</v>
      </c>
      <c r="F9105" t="s">
        <v>11111</v>
      </c>
      <c r="G9105">
        <v>4</v>
      </c>
      <c r="H9105">
        <v>0</v>
      </c>
    </row>
    <row r="9106" spans="1:8" x14ac:dyDescent="0.3">
      <c r="A9106" s="33">
        <v>112546</v>
      </c>
      <c r="B9106" t="s">
        <v>12809</v>
      </c>
      <c r="C9106">
        <v>75679.16</v>
      </c>
      <c r="D9106">
        <v>86</v>
      </c>
      <c r="E9106">
        <v>141</v>
      </c>
      <c r="F9106" t="s">
        <v>11111</v>
      </c>
      <c r="G9106">
        <v>0</v>
      </c>
      <c r="H9106">
        <v>0</v>
      </c>
    </row>
    <row r="9107" spans="1:8" x14ac:dyDescent="0.3">
      <c r="A9107" s="33">
        <v>111646</v>
      </c>
      <c r="B9107" t="s">
        <v>12810</v>
      </c>
      <c r="C9107">
        <v>101077.9</v>
      </c>
      <c r="D9107">
        <v>86</v>
      </c>
      <c r="E9107">
        <v>141</v>
      </c>
      <c r="F9107" t="s">
        <v>11111</v>
      </c>
      <c r="G9107">
        <v>0</v>
      </c>
      <c r="H9107">
        <v>0</v>
      </c>
    </row>
    <row r="9108" spans="1:8" x14ac:dyDescent="0.3">
      <c r="A9108" s="33">
        <v>112762</v>
      </c>
      <c r="B9108" t="s">
        <v>12811</v>
      </c>
      <c r="C9108">
        <v>73117.23</v>
      </c>
      <c r="D9108">
        <v>86</v>
      </c>
      <c r="E9108">
        <v>85</v>
      </c>
      <c r="F9108" t="s">
        <v>11111</v>
      </c>
      <c r="G9108">
        <v>0</v>
      </c>
      <c r="H9108">
        <v>0</v>
      </c>
    </row>
    <row r="9109" spans="1:8" x14ac:dyDescent="0.3">
      <c r="A9109" t="s">
        <v>12812</v>
      </c>
      <c r="B9109" t="s">
        <v>12813</v>
      </c>
      <c r="C9109">
        <v>158756.99</v>
      </c>
      <c r="D9109">
        <v>86</v>
      </c>
      <c r="E9109">
        <v>142</v>
      </c>
      <c r="F9109" t="s">
        <v>11111</v>
      </c>
      <c r="G9109">
        <v>2</v>
      </c>
      <c r="H9109">
        <v>0</v>
      </c>
    </row>
    <row r="9110" spans="1:8" x14ac:dyDescent="0.3">
      <c r="A9110" s="33">
        <v>110907</v>
      </c>
      <c r="B9110" t="s">
        <v>12814</v>
      </c>
      <c r="C9110">
        <v>77196.740000000005</v>
      </c>
      <c r="D9110">
        <v>86</v>
      </c>
      <c r="E9110">
        <v>37</v>
      </c>
      <c r="F9110" t="s">
        <v>11111</v>
      </c>
      <c r="G9110">
        <v>0</v>
      </c>
      <c r="H9110">
        <v>0</v>
      </c>
    </row>
    <row r="9111" spans="1:8" x14ac:dyDescent="0.3">
      <c r="A9111" s="33">
        <v>110865</v>
      </c>
      <c r="B9111" t="s">
        <v>12815</v>
      </c>
      <c r="C9111">
        <v>77414.2</v>
      </c>
      <c r="D9111">
        <v>86</v>
      </c>
      <c r="E9111">
        <v>141</v>
      </c>
      <c r="F9111" t="s">
        <v>11111</v>
      </c>
      <c r="G9111">
        <v>0</v>
      </c>
      <c r="H9111">
        <v>0</v>
      </c>
    </row>
    <row r="9112" spans="1:8" x14ac:dyDescent="0.3">
      <c r="A9112" t="s">
        <v>12816</v>
      </c>
      <c r="B9112" t="s">
        <v>12817</v>
      </c>
      <c r="C9112">
        <v>158271.20000000001</v>
      </c>
      <c r="D9112">
        <v>86</v>
      </c>
      <c r="E9112">
        <v>177</v>
      </c>
      <c r="F9112" t="s">
        <v>11111</v>
      </c>
      <c r="G9112">
        <v>0</v>
      </c>
      <c r="H9112">
        <v>0</v>
      </c>
    </row>
    <row r="9113" spans="1:8" x14ac:dyDescent="0.3">
      <c r="A9113" s="33">
        <v>113997</v>
      </c>
      <c r="B9113" t="s">
        <v>12818</v>
      </c>
      <c r="C9113">
        <v>74697.919999999998</v>
      </c>
      <c r="D9113">
        <v>86</v>
      </c>
      <c r="E9113">
        <v>139</v>
      </c>
      <c r="F9113" t="s">
        <v>11111</v>
      </c>
      <c r="G9113">
        <v>3</v>
      </c>
      <c r="H9113">
        <v>0</v>
      </c>
    </row>
    <row r="9114" spans="1:8" x14ac:dyDescent="0.3">
      <c r="A9114" s="33">
        <v>108768</v>
      </c>
      <c r="B9114" t="s">
        <v>12819</v>
      </c>
      <c r="C9114">
        <v>135628</v>
      </c>
      <c r="D9114">
        <v>86</v>
      </c>
      <c r="E9114">
        <v>15</v>
      </c>
      <c r="F9114" t="s">
        <v>11111</v>
      </c>
      <c r="G9114">
        <v>95</v>
      </c>
      <c r="H9114">
        <v>1</v>
      </c>
    </row>
    <row r="9115" spans="1:8" x14ac:dyDescent="0.3">
      <c r="A9115" s="33">
        <v>112548</v>
      </c>
      <c r="B9115" t="s">
        <v>12820</v>
      </c>
      <c r="C9115">
        <v>100905.13</v>
      </c>
      <c r="D9115">
        <v>86</v>
      </c>
      <c r="E9115">
        <v>141</v>
      </c>
      <c r="F9115" t="s">
        <v>11111</v>
      </c>
      <c r="G9115">
        <v>0</v>
      </c>
      <c r="H9115">
        <v>0</v>
      </c>
    </row>
    <row r="9116" spans="1:8" x14ac:dyDescent="0.3">
      <c r="A9116" s="33">
        <v>110908</v>
      </c>
      <c r="B9116" t="s">
        <v>12821</v>
      </c>
      <c r="C9116">
        <v>66820.679999999993</v>
      </c>
      <c r="D9116">
        <v>86</v>
      </c>
      <c r="E9116">
        <v>37</v>
      </c>
      <c r="F9116" t="s">
        <v>11111</v>
      </c>
      <c r="G9116">
        <v>0</v>
      </c>
      <c r="H9116">
        <v>0</v>
      </c>
    </row>
    <row r="9117" spans="1:8" x14ac:dyDescent="0.3">
      <c r="A9117" s="33">
        <v>111543</v>
      </c>
      <c r="B9117" t="s">
        <v>12822</v>
      </c>
      <c r="C9117">
        <v>75617</v>
      </c>
      <c r="D9117">
        <v>86</v>
      </c>
      <c r="E9117">
        <v>141</v>
      </c>
      <c r="F9117" t="s">
        <v>11111</v>
      </c>
      <c r="G9117">
        <v>3</v>
      </c>
      <c r="H9117">
        <v>0</v>
      </c>
    </row>
    <row r="9118" spans="1:8" x14ac:dyDescent="0.3">
      <c r="A9118" s="33">
        <v>111967</v>
      </c>
      <c r="B9118" t="s">
        <v>12823</v>
      </c>
      <c r="C9118">
        <v>75409.119999999995</v>
      </c>
      <c r="D9118">
        <v>86</v>
      </c>
      <c r="E9118">
        <v>15</v>
      </c>
      <c r="F9118" t="s">
        <v>11111</v>
      </c>
      <c r="G9118">
        <v>0</v>
      </c>
      <c r="H9118">
        <v>0</v>
      </c>
    </row>
    <row r="9119" spans="1:8" x14ac:dyDescent="0.3">
      <c r="A9119" s="33">
        <v>108775</v>
      </c>
      <c r="B9119" t="s">
        <v>12824</v>
      </c>
      <c r="C9119">
        <v>85847.48</v>
      </c>
      <c r="D9119">
        <v>86</v>
      </c>
      <c r="E9119">
        <v>15</v>
      </c>
      <c r="F9119" t="s">
        <v>11111</v>
      </c>
      <c r="G9119">
        <v>24</v>
      </c>
      <c r="H9119">
        <v>1</v>
      </c>
    </row>
    <row r="9120" spans="1:8" x14ac:dyDescent="0.3">
      <c r="A9120" s="33">
        <v>111778</v>
      </c>
      <c r="B9120" t="s">
        <v>12825</v>
      </c>
      <c r="C9120">
        <v>71981.740000000005</v>
      </c>
      <c r="D9120">
        <v>86</v>
      </c>
      <c r="E9120">
        <v>141</v>
      </c>
      <c r="F9120" t="s">
        <v>11111</v>
      </c>
      <c r="G9120">
        <v>0</v>
      </c>
      <c r="H9120">
        <v>0</v>
      </c>
    </row>
    <row r="9121" spans="1:8" x14ac:dyDescent="0.3">
      <c r="A9121" s="33">
        <v>112783</v>
      </c>
      <c r="B9121" t="s">
        <v>12826</v>
      </c>
      <c r="C9121">
        <v>70585.64</v>
      </c>
      <c r="D9121">
        <v>86</v>
      </c>
      <c r="E9121">
        <v>335</v>
      </c>
      <c r="F9121" t="s">
        <v>11111</v>
      </c>
      <c r="G9121">
        <v>194</v>
      </c>
      <c r="H9121">
        <v>1</v>
      </c>
    </row>
    <row r="9122" spans="1:8" x14ac:dyDescent="0.3">
      <c r="A9122" t="s">
        <v>12827</v>
      </c>
      <c r="B9122" t="s">
        <v>12828</v>
      </c>
      <c r="C9122">
        <v>99987</v>
      </c>
      <c r="D9122">
        <v>86</v>
      </c>
      <c r="E9122">
        <v>142</v>
      </c>
      <c r="F9122" t="s">
        <v>11111</v>
      </c>
      <c r="G9122">
        <v>1</v>
      </c>
      <c r="H9122">
        <v>0</v>
      </c>
    </row>
    <row r="9123" spans="1:8" x14ac:dyDescent="0.3">
      <c r="A9123" s="33">
        <v>111904</v>
      </c>
      <c r="B9123" t="s">
        <v>12829</v>
      </c>
      <c r="C9123">
        <v>90160</v>
      </c>
      <c r="D9123">
        <v>86</v>
      </c>
      <c r="E9123">
        <v>15</v>
      </c>
      <c r="F9123" t="s">
        <v>11111</v>
      </c>
      <c r="G9123">
        <v>38</v>
      </c>
      <c r="H9123">
        <v>1</v>
      </c>
    </row>
    <row r="9124" spans="1:8" x14ac:dyDescent="0.3">
      <c r="A9124" s="33">
        <v>111647</v>
      </c>
      <c r="B9124" t="s">
        <v>12830</v>
      </c>
      <c r="C9124">
        <v>94447.51</v>
      </c>
      <c r="D9124">
        <v>86</v>
      </c>
      <c r="E9124">
        <v>141</v>
      </c>
      <c r="F9124" t="s">
        <v>11111</v>
      </c>
      <c r="G9124">
        <v>2</v>
      </c>
      <c r="H9124">
        <v>0</v>
      </c>
    </row>
    <row r="9125" spans="1:8" x14ac:dyDescent="0.3">
      <c r="A9125" s="33">
        <v>112758</v>
      </c>
      <c r="B9125" t="s">
        <v>12831</v>
      </c>
      <c r="C9125">
        <v>75876.37</v>
      </c>
      <c r="D9125">
        <v>86</v>
      </c>
      <c r="E9125">
        <v>85</v>
      </c>
      <c r="F9125" t="s">
        <v>11111</v>
      </c>
      <c r="G9125">
        <v>262</v>
      </c>
      <c r="H9125">
        <v>1</v>
      </c>
    </row>
    <row r="9126" spans="1:8" x14ac:dyDescent="0.3">
      <c r="A9126" s="33">
        <v>108790</v>
      </c>
      <c r="B9126" t="s">
        <v>12832</v>
      </c>
      <c r="C9126">
        <v>90815.84</v>
      </c>
      <c r="D9126">
        <v>86</v>
      </c>
      <c r="E9126">
        <v>15</v>
      </c>
      <c r="F9126" t="s">
        <v>11111</v>
      </c>
      <c r="G9126">
        <v>0</v>
      </c>
      <c r="H9126">
        <v>0</v>
      </c>
    </row>
    <row r="9127" spans="1:8" x14ac:dyDescent="0.3">
      <c r="A9127" s="33">
        <v>108840</v>
      </c>
      <c r="B9127" t="s">
        <v>12833</v>
      </c>
      <c r="C9127">
        <v>99689.88</v>
      </c>
      <c r="D9127">
        <v>86</v>
      </c>
      <c r="E9127">
        <v>15</v>
      </c>
      <c r="F9127" t="s">
        <v>11111</v>
      </c>
      <c r="G9127">
        <v>0</v>
      </c>
      <c r="H9127">
        <v>0</v>
      </c>
    </row>
    <row r="9128" spans="1:8" x14ac:dyDescent="0.3">
      <c r="A9128" t="s">
        <v>12834</v>
      </c>
      <c r="B9128" t="s">
        <v>12835</v>
      </c>
      <c r="C9128">
        <v>226247.66</v>
      </c>
      <c r="D9128">
        <v>86</v>
      </c>
      <c r="E9128">
        <v>61</v>
      </c>
      <c r="F9128" t="s">
        <v>11111</v>
      </c>
      <c r="G9128">
        <v>0</v>
      </c>
      <c r="H9128">
        <v>0</v>
      </c>
    </row>
    <row r="9129" spans="1:8" x14ac:dyDescent="0.3">
      <c r="A9129" s="33">
        <v>112477</v>
      </c>
      <c r="B9129" t="s">
        <v>12836</v>
      </c>
      <c r="C9129">
        <v>156336.56</v>
      </c>
      <c r="D9129">
        <v>86</v>
      </c>
      <c r="E9129">
        <v>178</v>
      </c>
      <c r="F9129" t="s">
        <v>11111</v>
      </c>
      <c r="G9129">
        <v>6</v>
      </c>
      <c r="H9129">
        <v>0</v>
      </c>
    </row>
    <row r="9130" spans="1:8" x14ac:dyDescent="0.3">
      <c r="A9130" s="33">
        <v>150012</v>
      </c>
      <c r="B9130" t="s">
        <v>12837</v>
      </c>
      <c r="C9130">
        <v>61915</v>
      </c>
      <c r="D9130">
        <v>86</v>
      </c>
      <c r="E9130">
        <v>139</v>
      </c>
      <c r="F9130" t="s">
        <v>11111</v>
      </c>
      <c r="G9130">
        <v>226</v>
      </c>
      <c r="H9130">
        <v>1</v>
      </c>
    </row>
    <row r="9131" spans="1:8" x14ac:dyDescent="0.3">
      <c r="A9131" s="33">
        <v>108474</v>
      </c>
      <c r="B9131" t="s">
        <v>12838</v>
      </c>
      <c r="C9131">
        <v>70623.31</v>
      </c>
      <c r="D9131">
        <v>86</v>
      </c>
      <c r="E9131">
        <v>37</v>
      </c>
      <c r="F9131" t="s">
        <v>11111</v>
      </c>
      <c r="G9131">
        <v>0</v>
      </c>
      <c r="H9131">
        <v>0</v>
      </c>
    </row>
    <row r="9132" spans="1:8" x14ac:dyDescent="0.3">
      <c r="A9132" s="33">
        <v>111659</v>
      </c>
      <c r="B9132" t="s">
        <v>12839</v>
      </c>
      <c r="C9132">
        <v>73339.75</v>
      </c>
      <c r="D9132">
        <v>86</v>
      </c>
      <c r="E9132">
        <v>186</v>
      </c>
      <c r="F9132" t="s">
        <v>11111</v>
      </c>
      <c r="G9132">
        <v>1</v>
      </c>
      <c r="H9132">
        <v>0</v>
      </c>
    </row>
    <row r="9133" spans="1:8" x14ac:dyDescent="0.3">
      <c r="A9133" t="s">
        <v>12840</v>
      </c>
      <c r="B9133" t="s">
        <v>12841</v>
      </c>
      <c r="C9133">
        <v>157897.62</v>
      </c>
      <c r="D9133">
        <v>86</v>
      </c>
      <c r="E9133">
        <v>142</v>
      </c>
      <c r="F9133" t="s">
        <v>11111</v>
      </c>
      <c r="G9133">
        <v>0</v>
      </c>
      <c r="H9133">
        <v>0</v>
      </c>
    </row>
    <row r="9134" spans="1:8" x14ac:dyDescent="0.3">
      <c r="A9134" t="s">
        <v>12842</v>
      </c>
      <c r="B9134" t="s">
        <v>12843</v>
      </c>
      <c r="C9134">
        <v>166154.49</v>
      </c>
      <c r="D9134">
        <v>86</v>
      </c>
      <c r="E9134">
        <v>142</v>
      </c>
      <c r="F9134" t="s">
        <v>11111</v>
      </c>
      <c r="G9134">
        <v>0</v>
      </c>
      <c r="H9134">
        <v>0</v>
      </c>
    </row>
    <row r="9135" spans="1:8" x14ac:dyDescent="0.3">
      <c r="A9135" s="33">
        <v>111355</v>
      </c>
      <c r="B9135" t="s">
        <v>12844</v>
      </c>
      <c r="C9135">
        <v>74677.210000000006</v>
      </c>
      <c r="D9135">
        <v>86</v>
      </c>
      <c r="E9135">
        <v>139</v>
      </c>
      <c r="F9135" t="s">
        <v>11111</v>
      </c>
      <c r="G9135">
        <v>9</v>
      </c>
      <c r="H9135">
        <v>0</v>
      </c>
    </row>
    <row r="9136" spans="1:8" x14ac:dyDescent="0.3">
      <c r="A9136" t="s">
        <v>12845</v>
      </c>
      <c r="B9136" t="s">
        <v>12846</v>
      </c>
      <c r="C9136">
        <v>156641</v>
      </c>
      <c r="D9136">
        <v>86</v>
      </c>
      <c r="E9136">
        <v>142</v>
      </c>
      <c r="F9136" t="s">
        <v>11111</v>
      </c>
      <c r="G9136">
        <v>0</v>
      </c>
      <c r="H9136">
        <v>0</v>
      </c>
    </row>
    <row r="9137" spans="1:8" x14ac:dyDescent="0.3">
      <c r="A9137" t="s">
        <v>12847</v>
      </c>
      <c r="B9137" t="s">
        <v>12848</v>
      </c>
      <c r="C9137">
        <v>136771.42000000001</v>
      </c>
      <c r="D9137">
        <v>86</v>
      </c>
      <c r="E9137">
        <v>177</v>
      </c>
      <c r="F9137" t="s">
        <v>11111</v>
      </c>
      <c r="G9137">
        <v>2</v>
      </c>
      <c r="H9137">
        <v>0</v>
      </c>
    </row>
    <row r="9138" spans="1:8" x14ac:dyDescent="0.3">
      <c r="A9138" s="33">
        <v>111855</v>
      </c>
      <c r="B9138" t="s">
        <v>12849</v>
      </c>
      <c r="C9138">
        <v>78442.460000000006</v>
      </c>
      <c r="D9138">
        <v>86</v>
      </c>
      <c r="E9138">
        <v>141</v>
      </c>
      <c r="F9138" t="s">
        <v>11111</v>
      </c>
      <c r="G9138">
        <v>0</v>
      </c>
      <c r="H9138">
        <v>0</v>
      </c>
    </row>
    <row r="9139" spans="1:8" x14ac:dyDescent="0.3">
      <c r="A9139" t="s">
        <v>17050</v>
      </c>
      <c r="B9139" t="s">
        <v>17051</v>
      </c>
      <c r="C9139">
        <v>130144</v>
      </c>
      <c r="D9139">
        <v>86</v>
      </c>
      <c r="E9139">
        <v>177</v>
      </c>
      <c r="F9139" t="s">
        <v>11111</v>
      </c>
      <c r="G9139">
        <v>44</v>
      </c>
      <c r="H9139">
        <v>1</v>
      </c>
    </row>
    <row r="9140" spans="1:8" x14ac:dyDescent="0.3">
      <c r="A9140" s="33">
        <v>150099</v>
      </c>
      <c r="B9140" t="s">
        <v>17091</v>
      </c>
      <c r="C9140">
        <v>0</v>
      </c>
      <c r="D9140">
        <v>86</v>
      </c>
      <c r="E9140">
        <v>335</v>
      </c>
      <c r="F9140" t="s">
        <v>11111</v>
      </c>
      <c r="G9140">
        <v>0</v>
      </c>
      <c r="H9140">
        <v>0</v>
      </c>
    </row>
    <row r="9141" spans="1:8" x14ac:dyDescent="0.3">
      <c r="A9141" t="s">
        <v>12850</v>
      </c>
      <c r="B9141" t="s">
        <v>12851</v>
      </c>
      <c r="C9141">
        <v>125513.04</v>
      </c>
      <c r="D9141">
        <v>86</v>
      </c>
      <c r="E9141">
        <v>177</v>
      </c>
      <c r="F9141" t="s">
        <v>11111</v>
      </c>
      <c r="G9141">
        <v>0</v>
      </c>
      <c r="H9141">
        <v>0</v>
      </c>
    </row>
    <row r="9142" spans="1:8" x14ac:dyDescent="0.3">
      <c r="A9142" s="33">
        <v>112921</v>
      </c>
      <c r="B9142" t="s">
        <v>12852</v>
      </c>
      <c r="C9142">
        <v>62080.67</v>
      </c>
      <c r="D9142">
        <v>86</v>
      </c>
      <c r="E9142">
        <v>314</v>
      </c>
      <c r="F9142" t="s">
        <v>11111</v>
      </c>
      <c r="G9142">
        <v>0</v>
      </c>
      <c r="H9142">
        <v>0</v>
      </c>
    </row>
    <row r="9143" spans="1:8" x14ac:dyDescent="0.3">
      <c r="A9143" s="33">
        <v>112179</v>
      </c>
      <c r="B9143" t="s">
        <v>12853</v>
      </c>
      <c r="C9143">
        <v>81988</v>
      </c>
      <c r="D9143">
        <v>86</v>
      </c>
      <c r="E9143">
        <v>141</v>
      </c>
      <c r="F9143" t="s">
        <v>11111</v>
      </c>
      <c r="G9143">
        <v>0</v>
      </c>
      <c r="H9143">
        <v>0</v>
      </c>
    </row>
    <row r="9144" spans="1:8" x14ac:dyDescent="0.3">
      <c r="A9144" s="33">
        <v>111526</v>
      </c>
      <c r="B9144" t="s">
        <v>12854</v>
      </c>
      <c r="C9144">
        <v>190136.26</v>
      </c>
      <c r="D9144">
        <v>86</v>
      </c>
      <c r="E9144">
        <v>178</v>
      </c>
      <c r="F9144" t="s">
        <v>11111</v>
      </c>
      <c r="G9144">
        <v>0</v>
      </c>
      <c r="H9144">
        <v>0</v>
      </c>
    </row>
    <row r="9145" spans="1:8" x14ac:dyDescent="0.3">
      <c r="A9145" s="33">
        <v>150081</v>
      </c>
      <c r="B9145" t="s">
        <v>17014</v>
      </c>
      <c r="C9145">
        <v>0</v>
      </c>
      <c r="D9145">
        <v>86</v>
      </c>
      <c r="E9145">
        <v>339</v>
      </c>
      <c r="F9145" t="s">
        <v>11111</v>
      </c>
      <c r="G9145">
        <v>0</v>
      </c>
      <c r="H9145">
        <v>0</v>
      </c>
    </row>
    <row r="9146" spans="1:8" x14ac:dyDescent="0.3">
      <c r="A9146" s="33">
        <v>108570</v>
      </c>
      <c r="B9146" t="s">
        <v>12855</v>
      </c>
      <c r="C9146">
        <v>15618.67</v>
      </c>
      <c r="D9146">
        <v>86</v>
      </c>
      <c r="E9146">
        <v>68</v>
      </c>
      <c r="F9146" t="s">
        <v>11111</v>
      </c>
      <c r="G9146">
        <v>0</v>
      </c>
      <c r="H9146">
        <v>0</v>
      </c>
    </row>
    <row r="9147" spans="1:8" x14ac:dyDescent="0.3">
      <c r="A9147" t="s">
        <v>12856</v>
      </c>
      <c r="B9147" t="s">
        <v>12857</v>
      </c>
      <c r="C9147">
        <v>126529</v>
      </c>
      <c r="D9147">
        <v>86</v>
      </c>
      <c r="E9147">
        <v>177</v>
      </c>
      <c r="F9147" t="s">
        <v>11111</v>
      </c>
      <c r="G9147">
        <v>24</v>
      </c>
      <c r="H9147">
        <v>1</v>
      </c>
    </row>
    <row r="9148" spans="1:8" x14ac:dyDescent="0.3">
      <c r="A9148" s="33">
        <v>150006</v>
      </c>
      <c r="B9148" t="s">
        <v>12858</v>
      </c>
      <c r="C9148">
        <v>90202.68</v>
      </c>
      <c r="D9148">
        <v>86</v>
      </c>
      <c r="E9148">
        <v>139</v>
      </c>
      <c r="F9148" t="s">
        <v>11111</v>
      </c>
      <c r="G9148">
        <v>0</v>
      </c>
      <c r="H9148">
        <v>0</v>
      </c>
    </row>
    <row r="9149" spans="1:8" x14ac:dyDescent="0.3">
      <c r="A9149" t="s">
        <v>12859</v>
      </c>
      <c r="B9149" t="s">
        <v>12860</v>
      </c>
      <c r="C9149">
        <v>185830.74</v>
      </c>
      <c r="D9149">
        <v>86</v>
      </c>
      <c r="E9149">
        <v>82</v>
      </c>
      <c r="F9149" t="s">
        <v>11111</v>
      </c>
      <c r="G9149">
        <v>14</v>
      </c>
      <c r="H9149">
        <v>1</v>
      </c>
    </row>
    <row r="9150" spans="1:8" x14ac:dyDescent="0.3">
      <c r="A9150" s="33">
        <v>111452</v>
      </c>
      <c r="B9150" t="s">
        <v>12861</v>
      </c>
      <c r="C9150">
        <v>165117.51</v>
      </c>
      <c r="D9150">
        <v>86</v>
      </c>
      <c r="E9150">
        <v>61</v>
      </c>
      <c r="F9150" t="s">
        <v>11111</v>
      </c>
      <c r="G9150">
        <v>0</v>
      </c>
      <c r="H9150">
        <v>0</v>
      </c>
    </row>
    <row r="9151" spans="1:8" x14ac:dyDescent="0.3">
      <c r="A9151" s="33">
        <v>111741</v>
      </c>
      <c r="B9151" t="s">
        <v>12862</v>
      </c>
      <c r="C9151">
        <v>175810.38</v>
      </c>
      <c r="D9151">
        <v>86</v>
      </c>
      <c r="E9151">
        <v>178</v>
      </c>
      <c r="F9151" t="s">
        <v>11111</v>
      </c>
      <c r="G9151">
        <v>2</v>
      </c>
      <c r="H9151">
        <v>0</v>
      </c>
    </row>
    <row r="9152" spans="1:8" x14ac:dyDescent="0.3">
      <c r="A9152" s="33">
        <v>112630</v>
      </c>
      <c r="B9152" t="s">
        <v>12863</v>
      </c>
      <c r="C9152">
        <v>75652</v>
      </c>
      <c r="D9152">
        <v>86</v>
      </c>
      <c r="E9152">
        <v>139</v>
      </c>
      <c r="F9152" t="s">
        <v>11111</v>
      </c>
      <c r="G9152">
        <v>94</v>
      </c>
      <c r="H9152">
        <v>1</v>
      </c>
    </row>
    <row r="9153" spans="1:8" x14ac:dyDescent="0.3">
      <c r="A9153" s="33">
        <v>111356</v>
      </c>
      <c r="B9153" t="s">
        <v>12864</v>
      </c>
      <c r="C9153">
        <v>70158.94</v>
      </c>
      <c r="D9153">
        <v>86</v>
      </c>
      <c r="E9153">
        <v>139</v>
      </c>
      <c r="F9153" t="s">
        <v>11111</v>
      </c>
      <c r="G9153">
        <v>13</v>
      </c>
      <c r="H9153">
        <v>1</v>
      </c>
    </row>
    <row r="9154" spans="1:8" x14ac:dyDescent="0.3">
      <c r="A9154" s="33">
        <v>108114</v>
      </c>
      <c r="B9154" t="s">
        <v>12865</v>
      </c>
      <c r="C9154">
        <v>70535.600000000006</v>
      </c>
      <c r="D9154">
        <v>86</v>
      </c>
      <c r="E9154">
        <v>141</v>
      </c>
      <c r="F9154" t="s">
        <v>11111</v>
      </c>
      <c r="G9154">
        <v>3</v>
      </c>
      <c r="H9154">
        <v>0</v>
      </c>
    </row>
    <row r="9155" spans="1:8" x14ac:dyDescent="0.3">
      <c r="A9155" s="33">
        <v>110448</v>
      </c>
      <c r="B9155" t="s">
        <v>12866</v>
      </c>
      <c r="C9155">
        <v>81106</v>
      </c>
      <c r="D9155">
        <v>86</v>
      </c>
      <c r="E9155">
        <v>15</v>
      </c>
      <c r="F9155" t="s">
        <v>11111</v>
      </c>
      <c r="G9155">
        <v>1</v>
      </c>
      <c r="H9155">
        <v>0</v>
      </c>
    </row>
    <row r="9156" spans="1:8" x14ac:dyDescent="0.3">
      <c r="A9156" s="33">
        <v>150112</v>
      </c>
      <c r="B9156" t="s">
        <v>17110</v>
      </c>
      <c r="C9156">
        <v>81106</v>
      </c>
      <c r="D9156">
        <v>86</v>
      </c>
      <c r="E9156">
        <v>15</v>
      </c>
      <c r="F9156" t="s">
        <v>11111</v>
      </c>
      <c r="G9156">
        <v>26</v>
      </c>
      <c r="H9156">
        <v>1</v>
      </c>
    </row>
    <row r="9157" spans="1:8" x14ac:dyDescent="0.3">
      <c r="A9157" s="33">
        <v>110833</v>
      </c>
      <c r="B9157" t="s">
        <v>12867</v>
      </c>
      <c r="C9157">
        <v>71684.98</v>
      </c>
      <c r="D9157">
        <v>86</v>
      </c>
      <c r="E9157">
        <v>15</v>
      </c>
      <c r="F9157" t="s">
        <v>11111</v>
      </c>
      <c r="G9157">
        <v>0</v>
      </c>
      <c r="H9157">
        <v>0</v>
      </c>
    </row>
    <row r="9158" spans="1:8" x14ac:dyDescent="0.3">
      <c r="A9158" s="33">
        <v>111488</v>
      </c>
      <c r="B9158" t="s">
        <v>12868</v>
      </c>
      <c r="C9158">
        <v>90215.41</v>
      </c>
      <c r="D9158">
        <v>86</v>
      </c>
      <c r="E9158">
        <v>15</v>
      </c>
      <c r="F9158" t="s">
        <v>11111</v>
      </c>
      <c r="G9158">
        <v>2</v>
      </c>
      <c r="H9158">
        <v>0</v>
      </c>
    </row>
    <row r="9159" spans="1:8" x14ac:dyDescent="0.3">
      <c r="A9159" s="33">
        <v>112203</v>
      </c>
      <c r="B9159" t="s">
        <v>12869</v>
      </c>
      <c r="C9159">
        <v>89958</v>
      </c>
      <c r="D9159">
        <v>86</v>
      </c>
      <c r="E9159">
        <v>141</v>
      </c>
      <c r="F9159" t="s">
        <v>11111</v>
      </c>
      <c r="G9159">
        <v>140</v>
      </c>
      <c r="H9159">
        <v>1</v>
      </c>
    </row>
    <row r="9160" spans="1:8" x14ac:dyDescent="0.3">
      <c r="A9160" s="33">
        <v>112614</v>
      </c>
      <c r="B9160" t="s">
        <v>12870</v>
      </c>
      <c r="C9160">
        <v>67596.899999999994</v>
      </c>
      <c r="D9160">
        <v>86</v>
      </c>
      <c r="E9160">
        <v>278</v>
      </c>
      <c r="F9160" t="s">
        <v>11111</v>
      </c>
      <c r="G9160">
        <v>1</v>
      </c>
      <c r="H9160">
        <v>0</v>
      </c>
    </row>
    <row r="9161" spans="1:8" x14ac:dyDescent="0.3">
      <c r="A9161" s="33">
        <v>111594</v>
      </c>
      <c r="B9161" t="s">
        <v>12871</v>
      </c>
      <c r="C9161">
        <v>65967.5</v>
      </c>
      <c r="D9161">
        <v>86</v>
      </c>
      <c r="E9161">
        <v>141</v>
      </c>
      <c r="F9161" t="s">
        <v>11111</v>
      </c>
      <c r="G9161">
        <v>0</v>
      </c>
      <c r="H9161">
        <v>0</v>
      </c>
    </row>
    <row r="9162" spans="1:8" x14ac:dyDescent="0.3">
      <c r="A9162" t="s">
        <v>12872</v>
      </c>
      <c r="B9162" t="s">
        <v>12873</v>
      </c>
      <c r="C9162">
        <v>100880.3</v>
      </c>
      <c r="D9162">
        <v>86</v>
      </c>
      <c r="E9162">
        <v>177</v>
      </c>
      <c r="F9162" t="s">
        <v>11111</v>
      </c>
      <c r="G9162">
        <v>0</v>
      </c>
      <c r="H9162">
        <v>0</v>
      </c>
    </row>
    <row r="9163" spans="1:8" x14ac:dyDescent="0.3">
      <c r="A9163" s="33">
        <v>112780</v>
      </c>
      <c r="B9163" t="s">
        <v>12874</v>
      </c>
      <c r="C9163">
        <v>74370.91</v>
      </c>
      <c r="D9163">
        <v>86</v>
      </c>
      <c r="E9163">
        <v>322</v>
      </c>
      <c r="F9163" t="s">
        <v>11111</v>
      </c>
      <c r="G9163">
        <v>53</v>
      </c>
      <c r="H9163">
        <v>1</v>
      </c>
    </row>
    <row r="9164" spans="1:8" x14ac:dyDescent="0.3">
      <c r="A9164" t="s">
        <v>12875</v>
      </c>
      <c r="B9164" t="s">
        <v>12876</v>
      </c>
      <c r="C9164">
        <v>133481</v>
      </c>
      <c r="D9164">
        <v>86</v>
      </c>
      <c r="E9164">
        <v>142</v>
      </c>
      <c r="F9164" t="s">
        <v>11111</v>
      </c>
      <c r="G9164">
        <v>8</v>
      </c>
      <c r="H9164">
        <v>0</v>
      </c>
    </row>
    <row r="9165" spans="1:8" x14ac:dyDescent="0.3">
      <c r="A9165" t="s">
        <v>12877</v>
      </c>
      <c r="B9165" t="s">
        <v>12878</v>
      </c>
      <c r="C9165">
        <v>124258.32</v>
      </c>
      <c r="D9165">
        <v>86</v>
      </c>
      <c r="E9165">
        <v>142</v>
      </c>
      <c r="F9165" t="s">
        <v>11111</v>
      </c>
      <c r="G9165">
        <v>0</v>
      </c>
      <c r="H9165">
        <v>0</v>
      </c>
    </row>
    <row r="9166" spans="1:8" x14ac:dyDescent="0.3">
      <c r="A9166" s="33">
        <v>111856</v>
      </c>
      <c r="B9166" t="s">
        <v>12879</v>
      </c>
      <c r="C9166">
        <v>81454.64</v>
      </c>
      <c r="D9166">
        <v>86</v>
      </c>
      <c r="E9166">
        <v>141</v>
      </c>
      <c r="F9166" t="s">
        <v>11111</v>
      </c>
      <c r="G9166">
        <v>0</v>
      </c>
      <c r="H9166">
        <v>0</v>
      </c>
    </row>
    <row r="9167" spans="1:8" x14ac:dyDescent="0.3">
      <c r="A9167" s="33">
        <v>110590</v>
      </c>
      <c r="B9167" t="s">
        <v>12880</v>
      </c>
      <c r="C9167">
        <v>69220.47</v>
      </c>
      <c r="D9167">
        <v>86</v>
      </c>
      <c r="E9167">
        <v>139</v>
      </c>
      <c r="F9167" t="s">
        <v>11111</v>
      </c>
      <c r="G9167">
        <v>1</v>
      </c>
      <c r="H9167">
        <v>0</v>
      </c>
    </row>
    <row r="9168" spans="1:8" x14ac:dyDescent="0.3">
      <c r="A9168" s="33">
        <v>109443</v>
      </c>
      <c r="B9168" t="s">
        <v>12881</v>
      </c>
      <c r="C9168">
        <v>79994.679999999993</v>
      </c>
      <c r="D9168">
        <v>86</v>
      </c>
      <c r="E9168">
        <v>37</v>
      </c>
      <c r="F9168" t="s">
        <v>11111</v>
      </c>
      <c r="G9168">
        <v>0</v>
      </c>
      <c r="H9168">
        <v>0</v>
      </c>
    </row>
    <row r="9169" spans="1:8" x14ac:dyDescent="0.3">
      <c r="A9169" s="33">
        <v>108163</v>
      </c>
      <c r="B9169" t="s">
        <v>12882</v>
      </c>
      <c r="C9169">
        <v>81194.600000000006</v>
      </c>
      <c r="D9169">
        <v>86</v>
      </c>
      <c r="E9169">
        <v>141</v>
      </c>
      <c r="F9169" t="s">
        <v>11111</v>
      </c>
      <c r="G9169">
        <v>2</v>
      </c>
      <c r="H9169">
        <v>0</v>
      </c>
    </row>
    <row r="9170" spans="1:8" x14ac:dyDescent="0.3">
      <c r="A9170" s="33">
        <v>108862</v>
      </c>
      <c r="B9170" t="s">
        <v>12883</v>
      </c>
      <c r="C9170">
        <v>84077.75</v>
      </c>
      <c r="D9170">
        <v>86</v>
      </c>
      <c r="E9170">
        <v>141</v>
      </c>
      <c r="F9170" t="s">
        <v>11111</v>
      </c>
      <c r="G9170">
        <v>1</v>
      </c>
      <c r="H9170">
        <v>0</v>
      </c>
    </row>
    <row r="9171" spans="1:8" x14ac:dyDescent="0.3">
      <c r="A9171" t="s">
        <v>12884</v>
      </c>
      <c r="B9171" t="s">
        <v>12885</v>
      </c>
      <c r="C9171">
        <v>120847.57</v>
      </c>
      <c r="D9171">
        <v>86</v>
      </c>
      <c r="E9171">
        <v>142</v>
      </c>
      <c r="F9171" t="s">
        <v>11111</v>
      </c>
      <c r="G9171">
        <v>0</v>
      </c>
      <c r="H9171">
        <v>0</v>
      </c>
    </row>
    <row r="9172" spans="1:8" x14ac:dyDescent="0.3">
      <c r="A9172" t="s">
        <v>12886</v>
      </c>
      <c r="B9172" t="s">
        <v>12887</v>
      </c>
      <c r="C9172">
        <v>116232.86</v>
      </c>
      <c r="D9172">
        <v>86</v>
      </c>
      <c r="E9172">
        <v>177</v>
      </c>
      <c r="F9172" t="s">
        <v>11111</v>
      </c>
      <c r="G9172">
        <v>0</v>
      </c>
      <c r="H9172">
        <v>0</v>
      </c>
    </row>
    <row r="9173" spans="1:8" x14ac:dyDescent="0.3">
      <c r="A9173" s="33">
        <v>108475</v>
      </c>
      <c r="B9173" t="s">
        <v>12888</v>
      </c>
      <c r="C9173">
        <v>81916</v>
      </c>
      <c r="D9173">
        <v>86</v>
      </c>
      <c r="E9173">
        <v>37</v>
      </c>
      <c r="F9173" t="s">
        <v>11111</v>
      </c>
      <c r="G9173">
        <v>59</v>
      </c>
      <c r="H9173">
        <v>1</v>
      </c>
    </row>
    <row r="9174" spans="1:8" x14ac:dyDescent="0.3">
      <c r="A9174" s="33">
        <v>111660</v>
      </c>
      <c r="B9174" t="s">
        <v>12889</v>
      </c>
      <c r="C9174">
        <v>73750.62</v>
      </c>
      <c r="D9174">
        <v>86</v>
      </c>
      <c r="E9174">
        <v>186</v>
      </c>
      <c r="F9174" t="s">
        <v>11111</v>
      </c>
      <c r="G9174">
        <v>1</v>
      </c>
      <c r="H9174">
        <v>0</v>
      </c>
    </row>
    <row r="9175" spans="1:8" x14ac:dyDescent="0.3">
      <c r="A9175" t="s">
        <v>12890</v>
      </c>
      <c r="B9175" t="s">
        <v>12891</v>
      </c>
      <c r="C9175">
        <v>133137.79999999999</v>
      </c>
      <c r="D9175">
        <v>86</v>
      </c>
      <c r="E9175">
        <v>142</v>
      </c>
      <c r="F9175" t="s">
        <v>11111</v>
      </c>
      <c r="G9175">
        <v>4</v>
      </c>
      <c r="H9175">
        <v>0</v>
      </c>
    </row>
    <row r="9176" spans="1:8" x14ac:dyDescent="0.3">
      <c r="A9176" s="33">
        <v>108115</v>
      </c>
      <c r="B9176" t="s">
        <v>12892</v>
      </c>
      <c r="C9176">
        <v>73474.899999999994</v>
      </c>
      <c r="D9176">
        <v>86</v>
      </c>
      <c r="E9176">
        <v>141</v>
      </c>
      <c r="F9176" t="s">
        <v>11111</v>
      </c>
      <c r="G9176">
        <v>0</v>
      </c>
      <c r="H9176">
        <v>0</v>
      </c>
    </row>
    <row r="9177" spans="1:8" x14ac:dyDescent="0.3">
      <c r="A9177" s="33">
        <v>111569</v>
      </c>
      <c r="B9177" t="s">
        <v>12893</v>
      </c>
      <c r="C9177">
        <v>78310.67</v>
      </c>
      <c r="D9177">
        <v>86</v>
      </c>
      <c r="E9177">
        <v>141</v>
      </c>
      <c r="F9177" t="s">
        <v>11111</v>
      </c>
      <c r="G9177">
        <v>0</v>
      </c>
      <c r="H9177">
        <v>0</v>
      </c>
    </row>
    <row r="9178" spans="1:8" x14ac:dyDescent="0.3">
      <c r="A9178" s="33">
        <v>111500</v>
      </c>
      <c r="B9178" t="s">
        <v>12894</v>
      </c>
      <c r="C9178">
        <v>89326</v>
      </c>
      <c r="D9178">
        <v>86</v>
      </c>
      <c r="E9178">
        <v>141</v>
      </c>
      <c r="F9178" t="s">
        <v>11111</v>
      </c>
      <c r="G9178">
        <v>364</v>
      </c>
      <c r="H9178">
        <v>1</v>
      </c>
    </row>
    <row r="9179" spans="1:8" x14ac:dyDescent="0.3">
      <c r="A9179" s="33">
        <v>110820</v>
      </c>
      <c r="B9179" t="s">
        <v>12895</v>
      </c>
      <c r="C9179">
        <v>94327</v>
      </c>
      <c r="D9179">
        <v>86</v>
      </c>
      <c r="E9179">
        <v>139</v>
      </c>
      <c r="F9179" t="s">
        <v>11111</v>
      </c>
      <c r="G9179">
        <v>98</v>
      </c>
      <c r="H9179">
        <v>1</v>
      </c>
    </row>
    <row r="9180" spans="1:8" x14ac:dyDescent="0.3">
      <c r="A9180" s="33">
        <v>108743</v>
      </c>
      <c r="B9180" t="s">
        <v>12896</v>
      </c>
      <c r="C9180">
        <v>77267</v>
      </c>
      <c r="D9180">
        <v>86</v>
      </c>
      <c r="E9180">
        <v>15</v>
      </c>
      <c r="F9180" t="s">
        <v>11111</v>
      </c>
      <c r="G9180">
        <v>27</v>
      </c>
      <c r="H9180">
        <v>1</v>
      </c>
    </row>
    <row r="9181" spans="1:8" x14ac:dyDescent="0.3">
      <c r="A9181" s="33">
        <v>110950</v>
      </c>
      <c r="B9181" t="s">
        <v>12897</v>
      </c>
      <c r="C9181">
        <v>80130.5</v>
      </c>
      <c r="D9181">
        <v>86</v>
      </c>
      <c r="E9181">
        <v>141</v>
      </c>
      <c r="F9181" t="s">
        <v>11111</v>
      </c>
      <c r="G9181">
        <v>1</v>
      </c>
      <c r="H9181">
        <v>0</v>
      </c>
    </row>
    <row r="9182" spans="1:8" x14ac:dyDescent="0.3">
      <c r="A9182" t="s">
        <v>12898</v>
      </c>
      <c r="B9182" t="s">
        <v>12899</v>
      </c>
      <c r="C9182">
        <v>99005.05</v>
      </c>
      <c r="D9182">
        <v>86</v>
      </c>
      <c r="E9182">
        <v>177</v>
      </c>
      <c r="F9182" t="s">
        <v>11111</v>
      </c>
      <c r="G9182">
        <v>0</v>
      </c>
      <c r="H9182">
        <v>0</v>
      </c>
    </row>
    <row r="9183" spans="1:8" x14ac:dyDescent="0.3">
      <c r="A9183" s="33">
        <v>112961</v>
      </c>
      <c r="B9183" t="s">
        <v>12900</v>
      </c>
      <c r="C9183">
        <v>63044</v>
      </c>
      <c r="D9183">
        <v>86</v>
      </c>
      <c r="E9183">
        <v>139</v>
      </c>
      <c r="F9183" t="s">
        <v>11111</v>
      </c>
      <c r="G9183">
        <v>84</v>
      </c>
      <c r="H9183">
        <v>1</v>
      </c>
    </row>
    <row r="9184" spans="1:8" x14ac:dyDescent="0.3">
      <c r="A9184" s="33">
        <v>112728</v>
      </c>
      <c r="B9184" t="s">
        <v>12901</v>
      </c>
      <c r="C9184">
        <v>69225.38</v>
      </c>
      <c r="D9184">
        <v>86</v>
      </c>
      <c r="E9184">
        <v>139</v>
      </c>
      <c r="F9184" t="s">
        <v>11111</v>
      </c>
      <c r="G9184">
        <v>0</v>
      </c>
      <c r="H9184">
        <v>0</v>
      </c>
    </row>
    <row r="9185" spans="1:8" x14ac:dyDescent="0.3">
      <c r="A9185" s="33">
        <v>112310</v>
      </c>
      <c r="B9185" t="s">
        <v>12902</v>
      </c>
      <c r="C9185">
        <v>86718.74</v>
      </c>
      <c r="D9185">
        <v>86</v>
      </c>
      <c r="E9185">
        <v>37</v>
      </c>
      <c r="F9185" t="s">
        <v>11111</v>
      </c>
      <c r="G9185">
        <v>347</v>
      </c>
      <c r="H9185">
        <v>1</v>
      </c>
    </row>
    <row r="9186" spans="1:8" x14ac:dyDescent="0.3">
      <c r="A9186" s="33">
        <v>111953</v>
      </c>
      <c r="B9186" t="s">
        <v>12903</v>
      </c>
      <c r="C9186">
        <v>77207.73</v>
      </c>
      <c r="D9186">
        <v>86</v>
      </c>
      <c r="E9186">
        <v>255</v>
      </c>
      <c r="F9186" t="s">
        <v>11111</v>
      </c>
      <c r="G9186">
        <v>0</v>
      </c>
      <c r="H9186">
        <v>0</v>
      </c>
    </row>
    <row r="9187" spans="1:8" x14ac:dyDescent="0.3">
      <c r="A9187" t="s">
        <v>12904</v>
      </c>
      <c r="B9187" t="s">
        <v>12905</v>
      </c>
      <c r="C9187">
        <v>169999.32</v>
      </c>
      <c r="D9187">
        <v>86</v>
      </c>
      <c r="E9187">
        <v>82</v>
      </c>
      <c r="F9187" t="s">
        <v>11111</v>
      </c>
      <c r="G9187">
        <v>14</v>
      </c>
      <c r="H9187">
        <v>1</v>
      </c>
    </row>
    <row r="9188" spans="1:8" x14ac:dyDescent="0.3">
      <c r="A9188" s="33">
        <v>112386</v>
      </c>
      <c r="B9188" t="s">
        <v>12906</v>
      </c>
      <c r="C9188">
        <v>22518.639999999999</v>
      </c>
      <c r="D9188">
        <v>86</v>
      </c>
      <c r="E9188">
        <v>146</v>
      </c>
      <c r="F9188" t="s">
        <v>11111</v>
      </c>
      <c r="G9188">
        <v>1</v>
      </c>
      <c r="H9188">
        <v>0</v>
      </c>
    </row>
    <row r="9189" spans="1:8" x14ac:dyDescent="0.3">
      <c r="A9189" s="33">
        <v>112255</v>
      </c>
      <c r="B9189" t="s">
        <v>12907</v>
      </c>
      <c r="C9189">
        <v>89399.82</v>
      </c>
      <c r="D9189">
        <v>86</v>
      </c>
      <c r="E9189">
        <v>141</v>
      </c>
      <c r="F9189" t="s">
        <v>11111</v>
      </c>
      <c r="G9189">
        <v>0</v>
      </c>
      <c r="H9189">
        <v>0</v>
      </c>
    </row>
    <row r="9190" spans="1:8" x14ac:dyDescent="0.3">
      <c r="A9190" s="33">
        <v>111230</v>
      </c>
      <c r="B9190" t="s">
        <v>12908</v>
      </c>
      <c r="C9190">
        <v>15618.67</v>
      </c>
      <c r="D9190">
        <v>86</v>
      </c>
      <c r="E9190">
        <v>68</v>
      </c>
      <c r="F9190" t="s">
        <v>11111</v>
      </c>
      <c r="G9190">
        <v>0</v>
      </c>
      <c r="H9190">
        <v>0</v>
      </c>
    </row>
    <row r="9191" spans="1:8" x14ac:dyDescent="0.3">
      <c r="A9191" s="33">
        <v>111463</v>
      </c>
      <c r="B9191" t="s">
        <v>12909</v>
      </c>
      <c r="C9191">
        <v>156215.46</v>
      </c>
      <c r="D9191">
        <v>86</v>
      </c>
      <c r="E9191">
        <v>61</v>
      </c>
      <c r="F9191" t="s">
        <v>11111</v>
      </c>
      <c r="G9191">
        <v>0</v>
      </c>
      <c r="H9191">
        <v>0</v>
      </c>
    </row>
    <row r="9192" spans="1:8" x14ac:dyDescent="0.3">
      <c r="A9192" t="s">
        <v>12910</v>
      </c>
      <c r="B9192" t="s">
        <v>12911</v>
      </c>
      <c r="C9192">
        <v>113524.54</v>
      </c>
      <c r="D9192">
        <v>86</v>
      </c>
      <c r="E9192">
        <v>142</v>
      </c>
      <c r="F9192" t="s">
        <v>11111</v>
      </c>
      <c r="G9192">
        <v>0</v>
      </c>
      <c r="H9192">
        <v>0</v>
      </c>
    </row>
    <row r="9193" spans="1:8" x14ac:dyDescent="0.3">
      <c r="A9193" s="33">
        <v>112204</v>
      </c>
      <c r="B9193" t="s">
        <v>12912</v>
      </c>
      <c r="C9193">
        <v>93494</v>
      </c>
      <c r="D9193">
        <v>86</v>
      </c>
      <c r="E9193">
        <v>141</v>
      </c>
      <c r="F9193" t="s">
        <v>11111</v>
      </c>
      <c r="G9193">
        <v>252</v>
      </c>
      <c r="H9193">
        <v>1</v>
      </c>
    </row>
    <row r="9194" spans="1:8" x14ac:dyDescent="0.3">
      <c r="A9194" s="33">
        <v>108116</v>
      </c>
      <c r="B9194" t="s">
        <v>12913</v>
      </c>
      <c r="C9194">
        <v>68798.960000000006</v>
      </c>
      <c r="D9194">
        <v>86</v>
      </c>
      <c r="E9194">
        <v>141</v>
      </c>
      <c r="F9194" t="s">
        <v>11111</v>
      </c>
      <c r="G9194">
        <v>0</v>
      </c>
      <c r="H9194">
        <v>0</v>
      </c>
    </row>
    <row r="9195" spans="1:8" x14ac:dyDescent="0.3">
      <c r="A9195" s="33">
        <v>108001</v>
      </c>
      <c r="B9195" t="s">
        <v>12914</v>
      </c>
      <c r="C9195">
        <v>77943</v>
      </c>
      <c r="D9195">
        <v>86</v>
      </c>
      <c r="E9195">
        <v>37</v>
      </c>
      <c r="F9195" t="s">
        <v>11111</v>
      </c>
      <c r="G9195">
        <v>60</v>
      </c>
      <c r="H9195">
        <v>1</v>
      </c>
    </row>
    <row r="9196" spans="1:8" x14ac:dyDescent="0.3">
      <c r="A9196" s="33">
        <v>108851</v>
      </c>
      <c r="B9196" t="s">
        <v>12915</v>
      </c>
      <c r="C9196">
        <v>83143.070000000007</v>
      </c>
      <c r="D9196">
        <v>86</v>
      </c>
      <c r="E9196">
        <v>15</v>
      </c>
      <c r="F9196" t="s">
        <v>11111</v>
      </c>
      <c r="G9196">
        <v>0</v>
      </c>
      <c r="H9196">
        <v>0</v>
      </c>
    </row>
    <row r="9197" spans="1:8" x14ac:dyDescent="0.3">
      <c r="A9197" t="s">
        <v>12916</v>
      </c>
      <c r="B9197" t="s">
        <v>12917</v>
      </c>
      <c r="C9197">
        <v>96117.29</v>
      </c>
      <c r="D9197">
        <v>86</v>
      </c>
      <c r="E9197">
        <v>142</v>
      </c>
      <c r="F9197" t="s">
        <v>11111</v>
      </c>
      <c r="G9197">
        <v>0</v>
      </c>
      <c r="H9197">
        <v>0</v>
      </c>
    </row>
    <row r="9198" spans="1:8" x14ac:dyDescent="0.3">
      <c r="A9198" s="33">
        <v>112311</v>
      </c>
      <c r="B9198" t="s">
        <v>12918</v>
      </c>
      <c r="C9198">
        <v>89709.21</v>
      </c>
      <c r="D9198">
        <v>86</v>
      </c>
      <c r="E9198">
        <v>37</v>
      </c>
      <c r="F9198" t="s">
        <v>11111</v>
      </c>
      <c r="G9198">
        <v>57</v>
      </c>
      <c r="H9198">
        <v>1</v>
      </c>
    </row>
    <row r="9199" spans="1:8" x14ac:dyDescent="0.3">
      <c r="A9199" s="33">
        <v>108860</v>
      </c>
      <c r="B9199" t="s">
        <v>12919</v>
      </c>
      <c r="C9199">
        <v>278.14999999999998</v>
      </c>
      <c r="D9199">
        <v>86</v>
      </c>
      <c r="E9199">
        <v>141</v>
      </c>
      <c r="F9199" t="s">
        <v>11111</v>
      </c>
      <c r="G9199">
        <v>0</v>
      </c>
      <c r="H9199">
        <v>0</v>
      </c>
    </row>
    <row r="9200" spans="1:8" x14ac:dyDescent="0.3">
      <c r="A9200" s="33">
        <v>112618</v>
      </c>
      <c r="B9200" t="s">
        <v>12920</v>
      </c>
      <c r="C9200">
        <v>61154.64</v>
      </c>
      <c r="D9200">
        <v>86</v>
      </c>
      <c r="E9200">
        <v>173</v>
      </c>
      <c r="F9200" t="s">
        <v>11111</v>
      </c>
      <c r="G9200">
        <v>1</v>
      </c>
      <c r="H9200">
        <v>0</v>
      </c>
    </row>
    <row r="9201" spans="1:8" x14ac:dyDescent="0.3">
      <c r="A9201" s="33">
        <v>111570</v>
      </c>
      <c r="B9201" t="s">
        <v>12921</v>
      </c>
      <c r="C9201">
        <v>70448.27</v>
      </c>
      <c r="D9201">
        <v>86</v>
      </c>
      <c r="E9201">
        <v>141</v>
      </c>
      <c r="F9201" t="s">
        <v>11111</v>
      </c>
      <c r="G9201">
        <v>1</v>
      </c>
      <c r="H9201">
        <v>0</v>
      </c>
    </row>
    <row r="9202" spans="1:8" x14ac:dyDescent="0.3">
      <c r="A9202" s="33">
        <v>150090</v>
      </c>
      <c r="B9202" t="s">
        <v>17035</v>
      </c>
      <c r="C9202">
        <v>0</v>
      </c>
      <c r="D9202">
        <v>86</v>
      </c>
      <c r="E9202">
        <v>335</v>
      </c>
      <c r="F9202" t="s">
        <v>11111</v>
      </c>
      <c r="G9202">
        <v>0</v>
      </c>
      <c r="H9202">
        <v>0</v>
      </c>
    </row>
    <row r="9203" spans="1:8" x14ac:dyDescent="0.3">
      <c r="A9203" s="33">
        <v>108799</v>
      </c>
      <c r="B9203" t="s">
        <v>12922</v>
      </c>
      <c r="C9203">
        <v>134004</v>
      </c>
      <c r="D9203">
        <v>86</v>
      </c>
      <c r="E9203">
        <v>15</v>
      </c>
      <c r="F9203" t="s">
        <v>11111</v>
      </c>
      <c r="G9203">
        <v>139</v>
      </c>
      <c r="H9203">
        <v>1</v>
      </c>
    </row>
    <row r="9204" spans="1:8" x14ac:dyDescent="0.3">
      <c r="A9204" s="33">
        <v>108852</v>
      </c>
      <c r="B9204" t="s">
        <v>12923</v>
      </c>
      <c r="C9204">
        <v>116348</v>
      </c>
      <c r="D9204">
        <v>86</v>
      </c>
      <c r="E9204">
        <v>15</v>
      </c>
      <c r="F9204" t="s">
        <v>11111</v>
      </c>
      <c r="G9204">
        <v>0</v>
      </c>
      <c r="H9204">
        <v>0</v>
      </c>
    </row>
    <row r="9205" spans="1:8" x14ac:dyDescent="0.3">
      <c r="A9205" t="s">
        <v>12924</v>
      </c>
      <c r="B9205" t="s">
        <v>12925</v>
      </c>
      <c r="C9205">
        <v>116869.57</v>
      </c>
      <c r="D9205">
        <v>86</v>
      </c>
      <c r="E9205">
        <v>142</v>
      </c>
      <c r="F9205" t="s">
        <v>11111</v>
      </c>
      <c r="G9205">
        <v>0</v>
      </c>
      <c r="H9205">
        <v>0</v>
      </c>
    </row>
    <row r="9206" spans="1:8" x14ac:dyDescent="0.3">
      <c r="A9206" s="33">
        <v>112751</v>
      </c>
      <c r="B9206" t="s">
        <v>12926</v>
      </c>
      <c r="C9206">
        <v>83486.3</v>
      </c>
      <c r="D9206">
        <v>86</v>
      </c>
      <c r="E9206">
        <v>85</v>
      </c>
      <c r="F9206" t="s">
        <v>11111</v>
      </c>
      <c r="G9206">
        <v>360</v>
      </c>
      <c r="H9206">
        <v>1</v>
      </c>
    </row>
    <row r="9207" spans="1:8" x14ac:dyDescent="0.3">
      <c r="A9207" s="33">
        <v>112389</v>
      </c>
      <c r="B9207" t="s">
        <v>12927</v>
      </c>
      <c r="C9207">
        <v>122591</v>
      </c>
      <c r="D9207">
        <v>86</v>
      </c>
      <c r="E9207">
        <v>15</v>
      </c>
      <c r="F9207" t="s">
        <v>11111</v>
      </c>
      <c r="G9207">
        <v>45</v>
      </c>
      <c r="H9207">
        <v>1</v>
      </c>
    </row>
    <row r="9208" spans="1:8" x14ac:dyDescent="0.3">
      <c r="A9208" s="33">
        <v>111483</v>
      </c>
      <c r="B9208" t="s">
        <v>12928</v>
      </c>
      <c r="C9208">
        <v>76992</v>
      </c>
      <c r="D9208">
        <v>86</v>
      </c>
      <c r="E9208">
        <v>141</v>
      </c>
      <c r="F9208" t="s">
        <v>11111</v>
      </c>
      <c r="G9208">
        <v>557</v>
      </c>
      <c r="H9208">
        <v>1</v>
      </c>
    </row>
    <row r="9209" spans="1:8" x14ac:dyDescent="0.3">
      <c r="A9209" s="33">
        <v>112657</v>
      </c>
      <c r="B9209" t="s">
        <v>12929</v>
      </c>
      <c r="C9209">
        <v>90192.07</v>
      </c>
      <c r="D9209">
        <v>86</v>
      </c>
      <c r="E9209">
        <v>280</v>
      </c>
      <c r="F9209" t="s">
        <v>11111</v>
      </c>
      <c r="G9209">
        <v>303</v>
      </c>
      <c r="H9209">
        <v>1</v>
      </c>
    </row>
    <row r="9210" spans="1:8" x14ac:dyDescent="0.3">
      <c r="A9210" s="33">
        <v>112805</v>
      </c>
      <c r="B9210" t="s">
        <v>12930</v>
      </c>
      <c r="C9210">
        <v>91649.11</v>
      </c>
      <c r="D9210">
        <v>86</v>
      </c>
      <c r="E9210">
        <v>322</v>
      </c>
      <c r="F9210" t="s">
        <v>11111</v>
      </c>
      <c r="G9210">
        <v>322</v>
      </c>
      <c r="H9210">
        <v>1</v>
      </c>
    </row>
    <row r="9211" spans="1:8" x14ac:dyDescent="0.3">
      <c r="A9211" s="33">
        <v>110076</v>
      </c>
      <c r="B9211" t="s">
        <v>12931</v>
      </c>
      <c r="C9211">
        <v>91674.7</v>
      </c>
      <c r="D9211">
        <v>86</v>
      </c>
      <c r="E9211">
        <v>139</v>
      </c>
      <c r="F9211" t="s">
        <v>11111</v>
      </c>
      <c r="G9211">
        <v>0</v>
      </c>
      <c r="H9211">
        <v>0</v>
      </c>
    </row>
    <row r="9212" spans="1:8" x14ac:dyDescent="0.3">
      <c r="A9212" s="33">
        <v>111301</v>
      </c>
      <c r="B9212" t="s">
        <v>12932</v>
      </c>
      <c r="C9212">
        <v>121279.75</v>
      </c>
      <c r="D9212">
        <v>86</v>
      </c>
      <c r="E9212">
        <v>15</v>
      </c>
      <c r="F9212" t="s">
        <v>11111</v>
      </c>
      <c r="G9212">
        <v>0</v>
      </c>
      <c r="H9212">
        <v>0</v>
      </c>
    </row>
    <row r="9213" spans="1:8" x14ac:dyDescent="0.3">
      <c r="A9213" s="33">
        <v>109442</v>
      </c>
      <c r="B9213" t="s">
        <v>12933</v>
      </c>
      <c r="C9213">
        <v>91304</v>
      </c>
      <c r="D9213">
        <v>86</v>
      </c>
      <c r="E9213">
        <v>37</v>
      </c>
      <c r="F9213" t="s">
        <v>11111</v>
      </c>
      <c r="G9213">
        <v>97</v>
      </c>
      <c r="H9213">
        <v>1</v>
      </c>
    </row>
    <row r="9214" spans="1:8" x14ac:dyDescent="0.3">
      <c r="A9214" s="33">
        <v>110532</v>
      </c>
      <c r="B9214" t="s">
        <v>12934</v>
      </c>
      <c r="C9214">
        <v>134485.95000000001</v>
      </c>
      <c r="D9214">
        <v>86</v>
      </c>
      <c r="E9214">
        <v>15</v>
      </c>
      <c r="F9214" t="s">
        <v>11111</v>
      </c>
      <c r="G9214">
        <v>9</v>
      </c>
      <c r="H9214">
        <v>0</v>
      </c>
    </row>
    <row r="9215" spans="1:8" x14ac:dyDescent="0.3">
      <c r="A9215" s="33">
        <v>111262</v>
      </c>
      <c r="B9215" t="s">
        <v>12935</v>
      </c>
      <c r="C9215">
        <v>116445.21</v>
      </c>
      <c r="D9215">
        <v>86</v>
      </c>
      <c r="E9215">
        <v>15</v>
      </c>
      <c r="F9215" t="s">
        <v>11111</v>
      </c>
      <c r="G9215">
        <v>1</v>
      </c>
      <c r="H9215">
        <v>0</v>
      </c>
    </row>
    <row r="9216" spans="1:8" x14ac:dyDescent="0.3">
      <c r="A9216" s="33">
        <v>108250</v>
      </c>
      <c r="B9216" t="s">
        <v>12936</v>
      </c>
      <c r="C9216">
        <v>121279.75</v>
      </c>
      <c r="D9216">
        <v>86</v>
      </c>
      <c r="E9216">
        <v>15</v>
      </c>
      <c r="F9216" t="s">
        <v>11111</v>
      </c>
      <c r="G9216">
        <v>1</v>
      </c>
      <c r="H9216">
        <v>0</v>
      </c>
    </row>
    <row r="9217" spans="1:8" x14ac:dyDescent="0.3">
      <c r="A9217" s="33">
        <v>108178</v>
      </c>
      <c r="B9217" t="s">
        <v>12937</v>
      </c>
      <c r="C9217">
        <v>98844.92</v>
      </c>
      <c r="D9217">
        <v>86</v>
      </c>
      <c r="E9217">
        <v>141</v>
      </c>
      <c r="F9217" t="s">
        <v>11111</v>
      </c>
      <c r="G9217">
        <v>1</v>
      </c>
      <c r="H9217">
        <v>0</v>
      </c>
    </row>
    <row r="9218" spans="1:8" x14ac:dyDescent="0.3">
      <c r="A9218" s="33">
        <v>110771</v>
      </c>
      <c r="B9218" t="s">
        <v>12938</v>
      </c>
      <c r="C9218">
        <v>130424</v>
      </c>
      <c r="D9218">
        <v>86</v>
      </c>
      <c r="E9218">
        <v>141</v>
      </c>
      <c r="F9218" t="s">
        <v>11111</v>
      </c>
      <c r="G9218">
        <v>0</v>
      </c>
      <c r="H9218">
        <v>0</v>
      </c>
    </row>
    <row r="9219" spans="1:8" x14ac:dyDescent="0.3">
      <c r="A9219" s="33">
        <v>108627</v>
      </c>
      <c r="B9219" t="s">
        <v>12939</v>
      </c>
      <c r="C9219">
        <v>101285</v>
      </c>
      <c r="D9219">
        <v>86</v>
      </c>
      <c r="E9219">
        <v>141</v>
      </c>
      <c r="F9219" t="s">
        <v>11111</v>
      </c>
      <c r="G9219">
        <v>275</v>
      </c>
      <c r="H9219">
        <v>1</v>
      </c>
    </row>
    <row r="9220" spans="1:8" x14ac:dyDescent="0.3">
      <c r="A9220" s="33">
        <v>111707</v>
      </c>
      <c r="B9220" t="s">
        <v>12940</v>
      </c>
      <c r="C9220">
        <v>99551.09</v>
      </c>
      <c r="D9220">
        <v>86</v>
      </c>
      <c r="E9220">
        <v>186</v>
      </c>
      <c r="F9220" t="s">
        <v>11111</v>
      </c>
      <c r="G9220">
        <v>1</v>
      </c>
      <c r="H9220">
        <v>0</v>
      </c>
    </row>
    <row r="9221" spans="1:8" x14ac:dyDescent="0.3">
      <c r="A9221" s="33">
        <v>111587</v>
      </c>
      <c r="B9221" t="s">
        <v>12941</v>
      </c>
      <c r="C9221">
        <v>15618.67</v>
      </c>
      <c r="D9221">
        <v>86</v>
      </c>
      <c r="E9221">
        <v>68</v>
      </c>
      <c r="F9221" t="s">
        <v>11111</v>
      </c>
      <c r="G9221">
        <v>0</v>
      </c>
      <c r="H9221">
        <v>0</v>
      </c>
    </row>
    <row r="9222" spans="1:8" x14ac:dyDescent="0.3">
      <c r="A9222" t="s">
        <v>12942</v>
      </c>
      <c r="B9222" t="s">
        <v>12943</v>
      </c>
      <c r="C9222">
        <v>131970.23000000001</v>
      </c>
      <c r="D9222">
        <v>86</v>
      </c>
      <c r="E9222">
        <v>177</v>
      </c>
      <c r="F9222" t="s">
        <v>11111</v>
      </c>
      <c r="G9222">
        <v>0</v>
      </c>
      <c r="H9222">
        <v>0</v>
      </c>
    </row>
    <row r="9223" spans="1:8" x14ac:dyDescent="0.3">
      <c r="A9223" s="33">
        <v>112970</v>
      </c>
      <c r="B9223" t="s">
        <v>12944</v>
      </c>
      <c r="C9223">
        <v>83700.66</v>
      </c>
      <c r="D9223">
        <v>86</v>
      </c>
      <c r="E9223">
        <v>289</v>
      </c>
      <c r="F9223" t="s">
        <v>11111</v>
      </c>
      <c r="G9223">
        <v>134</v>
      </c>
      <c r="H9223">
        <v>1</v>
      </c>
    </row>
    <row r="9224" spans="1:8" x14ac:dyDescent="0.3">
      <c r="A9224" t="s">
        <v>12945</v>
      </c>
      <c r="B9224" t="s">
        <v>12946</v>
      </c>
      <c r="C9224">
        <v>166240.62</v>
      </c>
      <c r="D9224">
        <v>86</v>
      </c>
      <c r="E9224">
        <v>82</v>
      </c>
      <c r="F9224" t="s">
        <v>11111</v>
      </c>
      <c r="G9224">
        <v>4</v>
      </c>
      <c r="H9224">
        <v>0</v>
      </c>
    </row>
    <row r="9225" spans="1:8" x14ac:dyDescent="0.3">
      <c r="A9225" s="33">
        <v>111537</v>
      </c>
      <c r="B9225" t="s">
        <v>12947</v>
      </c>
      <c r="C9225">
        <v>195123.06</v>
      </c>
      <c r="D9225">
        <v>86</v>
      </c>
      <c r="E9225">
        <v>170</v>
      </c>
      <c r="F9225" t="s">
        <v>11111</v>
      </c>
      <c r="G9225">
        <v>0</v>
      </c>
      <c r="H9225">
        <v>0</v>
      </c>
    </row>
    <row r="9226" spans="1:8" x14ac:dyDescent="0.3">
      <c r="A9226" t="s">
        <v>12948</v>
      </c>
      <c r="B9226" t="s">
        <v>12949</v>
      </c>
      <c r="C9226">
        <v>141166</v>
      </c>
      <c r="D9226">
        <v>86</v>
      </c>
      <c r="E9226">
        <v>142</v>
      </c>
      <c r="F9226" t="s">
        <v>11111</v>
      </c>
      <c r="G9226">
        <v>15</v>
      </c>
      <c r="H9226">
        <v>1</v>
      </c>
    </row>
    <row r="9227" spans="1:8" x14ac:dyDescent="0.3">
      <c r="A9227" s="33">
        <v>111316</v>
      </c>
      <c r="B9227" t="s">
        <v>12950</v>
      </c>
      <c r="C9227">
        <v>107212.78</v>
      </c>
      <c r="D9227">
        <v>86</v>
      </c>
      <c r="E9227">
        <v>37</v>
      </c>
      <c r="F9227" t="s">
        <v>11111</v>
      </c>
      <c r="G9227">
        <v>2</v>
      </c>
      <c r="H9227">
        <v>0</v>
      </c>
    </row>
    <row r="9228" spans="1:8" x14ac:dyDescent="0.3">
      <c r="A9228" t="s">
        <v>12951</v>
      </c>
      <c r="B9228" t="s">
        <v>12952</v>
      </c>
      <c r="C9228">
        <v>146535</v>
      </c>
      <c r="D9228">
        <v>86</v>
      </c>
      <c r="E9228">
        <v>142</v>
      </c>
      <c r="F9228" t="s">
        <v>11111</v>
      </c>
      <c r="G9228">
        <v>2</v>
      </c>
      <c r="H9228">
        <v>0</v>
      </c>
    </row>
    <row r="9229" spans="1:8" x14ac:dyDescent="0.3">
      <c r="A9229" t="s">
        <v>12953</v>
      </c>
      <c r="B9229" t="s">
        <v>12954</v>
      </c>
      <c r="C9229">
        <v>142093.69</v>
      </c>
      <c r="D9229">
        <v>86</v>
      </c>
      <c r="E9229">
        <v>82</v>
      </c>
      <c r="F9229" t="s">
        <v>11111</v>
      </c>
      <c r="G9229">
        <v>2</v>
      </c>
      <c r="H9229">
        <v>0</v>
      </c>
    </row>
    <row r="9230" spans="1:8" x14ac:dyDescent="0.3">
      <c r="A9230" t="s">
        <v>12955</v>
      </c>
      <c r="B9230" t="s">
        <v>12956</v>
      </c>
      <c r="C9230">
        <v>117771.42</v>
      </c>
      <c r="D9230">
        <v>86</v>
      </c>
      <c r="E9230">
        <v>142</v>
      </c>
      <c r="F9230" t="s">
        <v>11111</v>
      </c>
      <c r="G9230">
        <v>0</v>
      </c>
      <c r="H9230">
        <v>0</v>
      </c>
    </row>
    <row r="9231" spans="1:8" x14ac:dyDescent="0.3">
      <c r="A9231" t="s">
        <v>12957</v>
      </c>
      <c r="B9231" t="s">
        <v>12958</v>
      </c>
      <c r="C9231">
        <v>172015.91</v>
      </c>
      <c r="D9231">
        <v>86</v>
      </c>
      <c r="E9231">
        <v>142</v>
      </c>
      <c r="F9231" t="s">
        <v>11111</v>
      </c>
      <c r="G9231">
        <v>0</v>
      </c>
      <c r="H9231">
        <v>0</v>
      </c>
    </row>
    <row r="9232" spans="1:8" x14ac:dyDescent="0.3">
      <c r="A9232" t="s">
        <v>12959</v>
      </c>
      <c r="B9232" t="s">
        <v>12960</v>
      </c>
      <c r="C9232">
        <v>108089.09</v>
      </c>
      <c r="D9232">
        <v>86</v>
      </c>
      <c r="E9232">
        <v>142</v>
      </c>
      <c r="F9232" t="s">
        <v>11111</v>
      </c>
      <c r="G9232">
        <v>0</v>
      </c>
      <c r="H9232">
        <v>0</v>
      </c>
    </row>
    <row r="9233" spans="1:8" x14ac:dyDescent="0.3">
      <c r="A9233" t="s">
        <v>12961</v>
      </c>
      <c r="B9233" t="s">
        <v>12962</v>
      </c>
      <c r="C9233">
        <v>173952.04</v>
      </c>
      <c r="D9233">
        <v>86</v>
      </c>
      <c r="E9233">
        <v>82</v>
      </c>
      <c r="F9233" t="s">
        <v>11111</v>
      </c>
      <c r="G9233">
        <v>0</v>
      </c>
      <c r="H9233">
        <v>0</v>
      </c>
    </row>
    <row r="9234" spans="1:8" x14ac:dyDescent="0.3">
      <c r="A9234" s="33">
        <v>112613</v>
      </c>
      <c r="B9234" t="s">
        <v>12963</v>
      </c>
      <c r="C9234">
        <v>61154.64</v>
      </c>
      <c r="D9234">
        <v>86</v>
      </c>
      <c r="E9234">
        <v>141</v>
      </c>
      <c r="F9234" t="s">
        <v>11111</v>
      </c>
      <c r="G9234">
        <v>1</v>
      </c>
      <c r="H9234">
        <v>0</v>
      </c>
    </row>
    <row r="9235" spans="1:8" x14ac:dyDescent="0.3">
      <c r="A9235" s="33">
        <v>112984</v>
      </c>
      <c r="B9235" t="s">
        <v>12964</v>
      </c>
      <c r="C9235">
        <v>83306.95</v>
      </c>
      <c r="D9235">
        <v>86</v>
      </c>
      <c r="E9235">
        <v>37</v>
      </c>
      <c r="F9235" t="s">
        <v>11111</v>
      </c>
      <c r="G9235">
        <v>2</v>
      </c>
      <c r="H9235">
        <v>0</v>
      </c>
    </row>
    <row r="9236" spans="1:8" x14ac:dyDescent="0.3">
      <c r="A9236" t="s">
        <v>12965</v>
      </c>
      <c r="B9236" t="s">
        <v>12966</v>
      </c>
      <c r="C9236">
        <v>113488.73</v>
      </c>
      <c r="D9236">
        <v>86</v>
      </c>
      <c r="E9236">
        <v>177</v>
      </c>
      <c r="F9236" t="s">
        <v>11111</v>
      </c>
      <c r="G9236">
        <v>0</v>
      </c>
      <c r="H9236">
        <v>0</v>
      </c>
    </row>
    <row r="9237" spans="1:8" x14ac:dyDescent="0.3">
      <c r="A9237" s="33">
        <v>111593</v>
      </c>
      <c r="B9237" t="s">
        <v>12967</v>
      </c>
      <c r="C9237">
        <v>0</v>
      </c>
      <c r="D9237">
        <v>86</v>
      </c>
      <c r="E9237">
        <v>141</v>
      </c>
      <c r="F9237" t="s">
        <v>11111</v>
      </c>
      <c r="G9237">
        <v>10</v>
      </c>
      <c r="H9237">
        <v>0</v>
      </c>
    </row>
    <row r="9238" spans="1:8" x14ac:dyDescent="0.3">
      <c r="A9238" t="s">
        <v>12968</v>
      </c>
      <c r="B9238" t="s">
        <v>12969</v>
      </c>
      <c r="C9238">
        <v>174663.51</v>
      </c>
      <c r="D9238">
        <v>86</v>
      </c>
      <c r="E9238">
        <v>142</v>
      </c>
      <c r="F9238" t="s">
        <v>11111</v>
      </c>
      <c r="G9238">
        <v>0</v>
      </c>
      <c r="H9238">
        <v>0</v>
      </c>
    </row>
    <row r="9239" spans="1:8" x14ac:dyDescent="0.3">
      <c r="A9239" t="s">
        <v>12970</v>
      </c>
      <c r="B9239" t="s">
        <v>12971</v>
      </c>
      <c r="C9239">
        <v>171170.48</v>
      </c>
      <c r="D9239">
        <v>86</v>
      </c>
      <c r="E9239">
        <v>142</v>
      </c>
      <c r="F9239" t="s">
        <v>11111</v>
      </c>
      <c r="G9239">
        <v>0</v>
      </c>
      <c r="H9239">
        <v>0</v>
      </c>
    </row>
    <row r="9240" spans="1:8" x14ac:dyDescent="0.3">
      <c r="A9240" s="33">
        <v>110682</v>
      </c>
      <c r="B9240" t="s">
        <v>12972</v>
      </c>
      <c r="C9240">
        <v>15618.67</v>
      </c>
      <c r="D9240">
        <v>86</v>
      </c>
      <c r="E9240">
        <v>68</v>
      </c>
      <c r="F9240" t="s">
        <v>11111</v>
      </c>
      <c r="G9240">
        <v>0</v>
      </c>
      <c r="H9240">
        <v>0</v>
      </c>
    </row>
    <row r="9241" spans="1:8" x14ac:dyDescent="0.3">
      <c r="A9241" t="s">
        <v>12973</v>
      </c>
      <c r="B9241" t="s">
        <v>12974</v>
      </c>
      <c r="C9241">
        <v>199473.92000000001</v>
      </c>
      <c r="D9241">
        <v>86</v>
      </c>
      <c r="E9241">
        <v>142</v>
      </c>
      <c r="F9241" t="s">
        <v>11111</v>
      </c>
      <c r="G9241">
        <v>0</v>
      </c>
      <c r="H9241">
        <v>0</v>
      </c>
    </row>
    <row r="9242" spans="1:8" x14ac:dyDescent="0.3">
      <c r="A9242" t="s">
        <v>12975</v>
      </c>
      <c r="B9242" t="s">
        <v>12976</v>
      </c>
      <c r="C9242">
        <v>198821.93</v>
      </c>
      <c r="D9242">
        <v>86</v>
      </c>
      <c r="E9242">
        <v>142</v>
      </c>
      <c r="F9242" t="s">
        <v>11111</v>
      </c>
      <c r="G9242">
        <v>0</v>
      </c>
      <c r="H9242">
        <v>0</v>
      </c>
    </row>
    <row r="9243" spans="1:8" x14ac:dyDescent="0.3">
      <c r="A9243" s="33">
        <v>112522</v>
      </c>
      <c r="B9243" t="s">
        <v>12977</v>
      </c>
      <c r="C9243">
        <v>124361.39</v>
      </c>
      <c r="D9243">
        <v>86</v>
      </c>
      <c r="E9243">
        <v>15</v>
      </c>
      <c r="F9243" t="s">
        <v>11111</v>
      </c>
      <c r="G9243">
        <v>1</v>
      </c>
      <c r="H9243">
        <v>0</v>
      </c>
    </row>
    <row r="9244" spans="1:8" x14ac:dyDescent="0.3">
      <c r="A9244" s="33">
        <v>108572</v>
      </c>
      <c r="B9244" t="s">
        <v>12978</v>
      </c>
      <c r="C9244">
        <v>15618.67</v>
      </c>
      <c r="D9244">
        <v>86</v>
      </c>
      <c r="E9244">
        <v>68</v>
      </c>
      <c r="F9244" t="s">
        <v>11111</v>
      </c>
      <c r="G9244">
        <v>0</v>
      </c>
      <c r="H9244">
        <v>0</v>
      </c>
    </row>
    <row r="9245" spans="1:8" x14ac:dyDescent="0.3">
      <c r="A9245" s="33">
        <v>112358</v>
      </c>
      <c r="B9245" t="s">
        <v>12979</v>
      </c>
      <c r="C9245">
        <v>29274.26</v>
      </c>
      <c r="D9245">
        <v>86</v>
      </c>
      <c r="E9245">
        <v>37</v>
      </c>
      <c r="F9245" t="s">
        <v>11111</v>
      </c>
      <c r="G9245">
        <v>1</v>
      </c>
      <c r="H9245">
        <v>0</v>
      </c>
    </row>
    <row r="9246" spans="1:8" x14ac:dyDescent="0.3">
      <c r="A9246" s="33">
        <v>110794</v>
      </c>
      <c r="B9246" t="s">
        <v>12980</v>
      </c>
      <c r="C9246">
        <v>152109.31</v>
      </c>
      <c r="D9246">
        <v>86</v>
      </c>
      <c r="E9246">
        <v>15</v>
      </c>
      <c r="F9246" t="s">
        <v>11111</v>
      </c>
      <c r="G9246">
        <v>29</v>
      </c>
      <c r="H9246">
        <v>1</v>
      </c>
    </row>
    <row r="9247" spans="1:8" x14ac:dyDescent="0.3">
      <c r="A9247" s="33">
        <v>109810</v>
      </c>
      <c r="B9247" t="s">
        <v>12981</v>
      </c>
      <c r="C9247">
        <v>166599.18</v>
      </c>
      <c r="D9247">
        <v>86</v>
      </c>
      <c r="E9247">
        <v>146</v>
      </c>
      <c r="F9247" t="s">
        <v>11111</v>
      </c>
      <c r="G9247">
        <v>0</v>
      </c>
      <c r="H9247">
        <v>0</v>
      </c>
    </row>
    <row r="9248" spans="1:8" x14ac:dyDescent="0.3">
      <c r="A9248" s="33">
        <v>110195</v>
      </c>
      <c r="B9248" t="s">
        <v>12982</v>
      </c>
      <c r="C9248">
        <v>105155.58</v>
      </c>
      <c r="D9248">
        <v>86</v>
      </c>
      <c r="E9248">
        <v>15</v>
      </c>
      <c r="F9248" t="s">
        <v>11111</v>
      </c>
      <c r="G9248">
        <v>1</v>
      </c>
      <c r="H9248">
        <v>0</v>
      </c>
    </row>
    <row r="9249" spans="1:8" x14ac:dyDescent="0.3">
      <c r="A9249" s="33">
        <v>111263</v>
      </c>
      <c r="B9249" t="s">
        <v>12983</v>
      </c>
      <c r="C9249">
        <v>114476.22</v>
      </c>
      <c r="D9249">
        <v>86</v>
      </c>
      <c r="E9249">
        <v>15</v>
      </c>
      <c r="F9249" t="s">
        <v>11111</v>
      </c>
      <c r="G9249">
        <v>0</v>
      </c>
      <c r="H9249">
        <v>0</v>
      </c>
    </row>
    <row r="9250" spans="1:8" x14ac:dyDescent="0.3">
      <c r="A9250" t="s">
        <v>12984</v>
      </c>
      <c r="B9250" t="s">
        <v>12985</v>
      </c>
      <c r="C9250">
        <v>195688.95999999999</v>
      </c>
      <c r="D9250">
        <v>86</v>
      </c>
      <c r="E9250">
        <v>142</v>
      </c>
      <c r="F9250" t="s">
        <v>11111</v>
      </c>
      <c r="G9250">
        <v>0</v>
      </c>
      <c r="H9250">
        <v>0</v>
      </c>
    </row>
    <row r="9251" spans="1:8" x14ac:dyDescent="0.3">
      <c r="A9251" s="33">
        <v>108745</v>
      </c>
      <c r="B9251" t="s">
        <v>12986</v>
      </c>
      <c r="C9251">
        <v>106641.86</v>
      </c>
      <c r="D9251">
        <v>86</v>
      </c>
      <c r="E9251">
        <v>15</v>
      </c>
      <c r="F9251" t="s">
        <v>11111</v>
      </c>
      <c r="G9251">
        <v>27</v>
      </c>
      <c r="H9251">
        <v>1</v>
      </c>
    </row>
    <row r="9252" spans="1:8" x14ac:dyDescent="0.3">
      <c r="A9252" s="33">
        <v>108131</v>
      </c>
      <c r="B9252" t="s">
        <v>12987</v>
      </c>
      <c r="C9252">
        <v>75563.41</v>
      </c>
      <c r="D9252">
        <v>86</v>
      </c>
      <c r="E9252">
        <v>141</v>
      </c>
      <c r="F9252" t="s">
        <v>11111</v>
      </c>
      <c r="G9252">
        <v>1</v>
      </c>
      <c r="H9252">
        <v>0</v>
      </c>
    </row>
    <row r="9253" spans="1:8" x14ac:dyDescent="0.3">
      <c r="A9253" s="33">
        <v>111363</v>
      </c>
      <c r="B9253" t="s">
        <v>12988</v>
      </c>
      <c r="C9253">
        <v>102829.98</v>
      </c>
      <c r="D9253">
        <v>86</v>
      </c>
      <c r="E9253">
        <v>141</v>
      </c>
      <c r="F9253" t="s">
        <v>11111</v>
      </c>
      <c r="G9253">
        <v>2</v>
      </c>
      <c r="H9253">
        <v>0</v>
      </c>
    </row>
    <row r="9254" spans="1:8" x14ac:dyDescent="0.3">
      <c r="A9254" s="33">
        <v>108573</v>
      </c>
      <c r="B9254" t="s">
        <v>12989</v>
      </c>
      <c r="C9254">
        <v>100790.14</v>
      </c>
      <c r="D9254">
        <v>86</v>
      </c>
      <c r="E9254">
        <v>68</v>
      </c>
      <c r="F9254" t="s">
        <v>11111</v>
      </c>
      <c r="G9254">
        <v>0</v>
      </c>
      <c r="H9254">
        <v>0</v>
      </c>
    </row>
    <row r="9255" spans="1:8" x14ac:dyDescent="0.3">
      <c r="A9255" s="33">
        <v>112867</v>
      </c>
      <c r="B9255" t="s">
        <v>12990</v>
      </c>
      <c r="C9255">
        <v>62649</v>
      </c>
      <c r="D9255">
        <v>86</v>
      </c>
      <c r="E9255">
        <v>139</v>
      </c>
      <c r="F9255" t="s">
        <v>11111</v>
      </c>
      <c r="G9255">
        <v>9</v>
      </c>
      <c r="H9255">
        <v>0</v>
      </c>
    </row>
    <row r="9256" spans="1:8" x14ac:dyDescent="0.3">
      <c r="A9256" s="33">
        <v>111811</v>
      </c>
      <c r="B9256" t="s">
        <v>12991</v>
      </c>
      <c r="C9256">
        <v>67449.5</v>
      </c>
      <c r="D9256">
        <v>86</v>
      </c>
      <c r="E9256">
        <v>139</v>
      </c>
      <c r="F9256" t="s">
        <v>11111</v>
      </c>
      <c r="G9256">
        <v>0</v>
      </c>
      <c r="H9256">
        <v>0</v>
      </c>
    </row>
    <row r="9257" spans="1:8" x14ac:dyDescent="0.3">
      <c r="A9257" t="s">
        <v>12992</v>
      </c>
      <c r="B9257" t="s">
        <v>12993</v>
      </c>
      <c r="C9257">
        <v>191182.83</v>
      </c>
      <c r="D9257">
        <v>86</v>
      </c>
      <c r="E9257">
        <v>142</v>
      </c>
      <c r="F9257" t="s">
        <v>11111</v>
      </c>
      <c r="G9257">
        <v>0</v>
      </c>
      <c r="H9257">
        <v>0</v>
      </c>
    </row>
    <row r="9258" spans="1:8" x14ac:dyDescent="0.3">
      <c r="A9258" t="s">
        <v>12994</v>
      </c>
      <c r="B9258" t="s">
        <v>12995</v>
      </c>
      <c r="C9258">
        <v>226127.08</v>
      </c>
      <c r="D9258">
        <v>86</v>
      </c>
      <c r="E9258">
        <v>14</v>
      </c>
      <c r="F9258" t="s">
        <v>11111</v>
      </c>
      <c r="G9258">
        <v>0</v>
      </c>
      <c r="H9258">
        <v>0</v>
      </c>
    </row>
    <row r="9259" spans="1:8" x14ac:dyDescent="0.3">
      <c r="A9259" s="33">
        <v>111725</v>
      </c>
      <c r="B9259" t="s">
        <v>12996</v>
      </c>
      <c r="C9259">
        <v>79157.83</v>
      </c>
      <c r="D9259">
        <v>86</v>
      </c>
      <c r="E9259">
        <v>141</v>
      </c>
      <c r="F9259" t="s">
        <v>11111</v>
      </c>
      <c r="G9259">
        <v>0</v>
      </c>
      <c r="H9259">
        <v>0</v>
      </c>
    </row>
    <row r="9260" spans="1:8" x14ac:dyDescent="0.3">
      <c r="A9260" s="33">
        <v>112736</v>
      </c>
      <c r="B9260" t="s">
        <v>12997</v>
      </c>
      <c r="C9260">
        <v>121686</v>
      </c>
      <c r="D9260">
        <v>86</v>
      </c>
      <c r="E9260">
        <v>15</v>
      </c>
      <c r="F9260" t="s">
        <v>11111</v>
      </c>
      <c r="G9260">
        <v>28</v>
      </c>
      <c r="H9260">
        <v>1</v>
      </c>
    </row>
    <row r="9261" spans="1:8" x14ac:dyDescent="0.3">
      <c r="A9261" s="33">
        <v>108748</v>
      </c>
      <c r="B9261" t="s">
        <v>12998</v>
      </c>
      <c r="C9261">
        <v>105961.62</v>
      </c>
      <c r="D9261">
        <v>86</v>
      </c>
      <c r="E9261">
        <v>15</v>
      </c>
      <c r="F9261" t="s">
        <v>11111</v>
      </c>
      <c r="G9261">
        <v>25</v>
      </c>
      <c r="H9261">
        <v>1</v>
      </c>
    </row>
    <row r="9262" spans="1:8" x14ac:dyDescent="0.3">
      <c r="A9262" s="33">
        <v>108314</v>
      </c>
      <c r="B9262" t="s">
        <v>12999</v>
      </c>
      <c r="C9262">
        <v>68798.960000000006</v>
      </c>
      <c r="D9262">
        <v>86</v>
      </c>
      <c r="E9262">
        <v>37</v>
      </c>
      <c r="F9262" t="s">
        <v>11111</v>
      </c>
      <c r="G9262">
        <v>9</v>
      </c>
      <c r="H9262">
        <v>0</v>
      </c>
    </row>
    <row r="9263" spans="1:8" x14ac:dyDescent="0.3">
      <c r="A9263" t="s">
        <v>13000</v>
      </c>
      <c r="B9263" t="s">
        <v>13001</v>
      </c>
      <c r="C9263">
        <v>113651.82</v>
      </c>
      <c r="D9263">
        <v>86</v>
      </c>
      <c r="E9263">
        <v>177</v>
      </c>
      <c r="F9263" t="s">
        <v>11111</v>
      </c>
      <c r="G9263">
        <v>0</v>
      </c>
      <c r="H9263">
        <v>0</v>
      </c>
    </row>
    <row r="9264" spans="1:8" x14ac:dyDescent="0.3">
      <c r="A9264" t="s">
        <v>13002</v>
      </c>
      <c r="B9264" t="s">
        <v>13003</v>
      </c>
      <c r="C9264">
        <v>99723.57</v>
      </c>
      <c r="D9264">
        <v>86</v>
      </c>
      <c r="E9264">
        <v>142</v>
      </c>
      <c r="F9264" t="s">
        <v>11111</v>
      </c>
      <c r="G9264">
        <v>1</v>
      </c>
      <c r="H9264">
        <v>0</v>
      </c>
    </row>
    <row r="9265" spans="1:8" x14ac:dyDescent="0.3">
      <c r="A9265" s="33">
        <v>111453</v>
      </c>
      <c r="B9265" t="s">
        <v>13004</v>
      </c>
      <c r="C9265">
        <v>155442.57999999999</v>
      </c>
      <c r="D9265">
        <v>86</v>
      </c>
      <c r="E9265">
        <v>61</v>
      </c>
      <c r="F9265" t="s">
        <v>11111</v>
      </c>
      <c r="G9265">
        <v>0</v>
      </c>
      <c r="H9265">
        <v>0</v>
      </c>
    </row>
    <row r="9266" spans="1:8" x14ac:dyDescent="0.3">
      <c r="A9266" s="33">
        <v>112269</v>
      </c>
      <c r="B9266" t="s">
        <v>13005</v>
      </c>
      <c r="C9266">
        <v>98363.37</v>
      </c>
      <c r="D9266">
        <v>86</v>
      </c>
      <c r="E9266">
        <v>15</v>
      </c>
      <c r="F9266" t="s">
        <v>11111</v>
      </c>
      <c r="G9266">
        <v>1</v>
      </c>
      <c r="H9266">
        <v>0</v>
      </c>
    </row>
    <row r="9267" spans="1:8" x14ac:dyDescent="0.3">
      <c r="A9267" s="33">
        <v>108751</v>
      </c>
      <c r="B9267" t="s">
        <v>13006</v>
      </c>
      <c r="C9267">
        <v>99046.080000000002</v>
      </c>
      <c r="D9267">
        <v>86</v>
      </c>
      <c r="E9267">
        <v>15</v>
      </c>
      <c r="F9267" t="s">
        <v>11111</v>
      </c>
      <c r="G9267">
        <v>5</v>
      </c>
      <c r="H9267">
        <v>0</v>
      </c>
    </row>
    <row r="9268" spans="1:8" x14ac:dyDescent="0.3">
      <c r="A9268" t="s">
        <v>13007</v>
      </c>
      <c r="B9268" t="s">
        <v>13008</v>
      </c>
      <c r="C9268">
        <v>132582.35999999999</v>
      </c>
      <c r="D9268">
        <v>86</v>
      </c>
      <c r="E9268">
        <v>142</v>
      </c>
      <c r="F9268" t="s">
        <v>11111</v>
      </c>
      <c r="G9268">
        <v>0</v>
      </c>
      <c r="H9268">
        <v>0</v>
      </c>
    </row>
    <row r="9269" spans="1:8" x14ac:dyDescent="0.3">
      <c r="A9269" t="s">
        <v>13009</v>
      </c>
      <c r="B9269" t="s">
        <v>13010</v>
      </c>
      <c r="C9269">
        <v>188714</v>
      </c>
      <c r="D9269">
        <v>86</v>
      </c>
      <c r="E9269">
        <v>142</v>
      </c>
      <c r="F9269" t="s">
        <v>11111</v>
      </c>
      <c r="G9269">
        <v>8</v>
      </c>
      <c r="H9269">
        <v>0</v>
      </c>
    </row>
    <row r="9270" spans="1:8" x14ac:dyDescent="0.3">
      <c r="A9270" t="s">
        <v>13011</v>
      </c>
      <c r="B9270" t="s">
        <v>13012</v>
      </c>
      <c r="C9270">
        <v>170928.5</v>
      </c>
      <c r="D9270">
        <v>86</v>
      </c>
      <c r="E9270">
        <v>142</v>
      </c>
      <c r="F9270" t="s">
        <v>11111</v>
      </c>
      <c r="G9270">
        <v>30</v>
      </c>
      <c r="H9270">
        <v>1</v>
      </c>
    </row>
    <row r="9271" spans="1:8" x14ac:dyDescent="0.3">
      <c r="A9271" s="33">
        <v>109824</v>
      </c>
      <c r="B9271" t="s">
        <v>13013</v>
      </c>
      <c r="C9271">
        <v>130788.93</v>
      </c>
      <c r="D9271">
        <v>86</v>
      </c>
      <c r="E9271">
        <v>146</v>
      </c>
      <c r="F9271" t="s">
        <v>11111</v>
      </c>
      <c r="G9271">
        <v>0</v>
      </c>
      <c r="H9271">
        <v>0</v>
      </c>
    </row>
    <row r="9272" spans="1:8" x14ac:dyDescent="0.3">
      <c r="A9272" s="33">
        <v>109954</v>
      </c>
      <c r="B9272" t="s">
        <v>13014</v>
      </c>
      <c r="C9272">
        <v>71889.759999999995</v>
      </c>
      <c r="D9272">
        <v>86</v>
      </c>
      <c r="E9272">
        <v>37</v>
      </c>
      <c r="F9272" t="s">
        <v>11111</v>
      </c>
      <c r="G9272">
        <v>0</v>
      </c>
      <c r="H9272">
        <v>0</v>
      </c>
    </row>
    <row r="9273" spans="1:8" x14ac:dyDescent="0.3">
      <c r="A9273" s="33">
        <v>108574</v>
      </c>
      <c r="B9273" t="s">
        <v>13015</v>
      </c>
      <c r="C9273">
        <v>15618.67</v>
      </c>
      <c r="D9273">
        <v>86</v>
      </c>
      <c r="E9273">
        <v>68</v>
      </c>
      <c r="F9273" t="s">
        <v>11111</v>
      </c>
      <c r="G9273">
        <v>0</v>
      </c>
      <c r="H9273">
        <v>0</v>
      </c>
    </row>
    <row r="9274" spans="1:8" x14ac:dyDescent="0.3">
      <c r="A9274" s="33">
        <v>108280</v>
      </c>
      <c r="B9274" t="s">
        <v>13016</v>
      </c>
      <c r="C9274">
        <v>80986.679999999993</v>
      </c>
      <c r="D9274">
        <v>86</v>
      </c>
      <c r="E9274">
        <v>146</v>
      </c>
      <c r="F9274" t="s">
        <v>11111</v>
      </c>
      <c r="G9274">
        <v>0</v>
      </c>
      <c r="H9274">
        <v>0</v>
      </c>
    </row>
    <row r="9275" spans="1:8" x14ac:dyDescent="0.3">
      <c r="A9275" s="33">
        <v>112467</v>
      </c>
      <c r="B9275" t="s">
        <v>13017</v>
      </c>
      <c r="C9275">
        <v>69265.350000000006</v>
      </c>
      <c r="D9275">
        <v>86</v>
      </c>
      <c r="E9275">
        <v>37</v>
      </c>
      <c r="F9275" t="s">
        <v>11111</v>
      </c>
      <c r="G9275">
        <v>0</v>
      </c>
      <c r="H9275">
        <v>0</v>
      </c>
    </row>
    <row r="9276" spans="1:8" x14ac:dyDescent="0.3">
      <c r="A9276" s="33">
        <v>109315</v>
      </c>
      <c r="B9276" t="s">
        <v>13018</v>
      </c>
      <c r="C9276">
        <v>80067.490000000005</v>
      </c>
      <c r="D9276">
        <v>86</v>
      </c>
      <c r="E9276">
        <v>55</v>
      </c>
      <c r="F9276" t="s">
        <v>11111</v>
      </c>
      <c r="G9276">
        <v>0</v>
      </c>
      <c r="H9276">
        <v>0</v>
      </c>
    </row>
    <row r="9277" spans="1:8" x14ac:dyDescent="0.3">
      <c r="A9277" s="33">
        <v>108190</v>
      </c>
      <c r="B9277" t="s">
        <v>13019</v>
      </c>
      <c r="C9277">
        <v>71407.69</v>
      </c>
      <c r="D9277">
        <v>86</v>
      </c>
      <c r="E9277">
        <v>141</v>
      </c>
      <c r="F9277" t="s">
        <v>11111</v>
      </c>
      <c r="G9277">
        <v>0</v>
      </c>
      <c r="H9277">
        <v>0</v>
      </c>
    </row>
    <row r="9278" spans="1:8" x14ac:dyDescent="0.3">
      <c r="A9278" s="33">
        <v>108191</v>
      </c>
      <c r="B9278" t="s">
        <v>13020</v>
      </c>
      <c r="C9278">
        <v>78307.03</v>
      </c>
      <c r="D9278">
        <v>86</v>
      </c>
      <c r="E9278">
        <v>141</v>
      </c>
      <c r="F9278" t="s">
        <v>11111</v>
      </c>
      <c r="G9278">
        <v>2</v>
      </c>
      <c r="H9278">
        <v>0</v>
      </c>
    </row>
    <row r="9279" spans="1:8" x14ac:dyDescent="0.3">
      <c r="A9279" s="33">
        <v>112988</v>
      </c>
      <c r="B9279" t="s">
        <v>13021</v>
      </c>
      <c r="C9279">
        <v>52699.59</v>
      </c>
      <c r="D9279">
        <v>86</v>
      </c>
      <c r="E9279">
        <v>139</v>
      </c>
      <c r="F9279" t="s">
        <v>11111</v>
      </c>
      <c r="G9279">
        <v>66</v>
      </c>
      <c r="H9279">
        <v>1</v>
      </c>
    </row>
    <row r="9280" spans="1:8" x14ac:dyDescent="0.3">
      <c r="A9280" t="s">
        <v>13022</v>
      </c>
      <c r="B9280" t="s">
        <v>13023</v>
      </c>
      <c r="C9280">
        <v>177912.81</v>
      </c>
      <c r="D9280">
        <v>86</v>
      </c>
      <c r="E9280">
        <v>142</v>
      </c>
      <c r="F9280" t="s">
        <v>11111</v>
      </c>
      <c r="G9280">
        <v>0</v>
      </c>
      <c r="H9280">
        <v>0</v>
      </c>
    </row>
    <row r="9281" spans="1:8" x14ac:dyDescent="0.3">
      <c r="A9281" s="33">
        <v>111857</v>
      </c>
      <c r="B9281" t="s">
        <v>13024</v>
      </c>
      <c r="C9281">
        <v>67767.509999999995</v>
      </c>
      <c r="D9281">
        <v>86</v>
      </c>
      <c r="E9281">
        <v>141</v>
      </c>
      <c r="F9281" t="s">
        <v>11111</v>
      </c>
      <c r="G9281">
        <v>3</v>
      </c>
      <c r="H9281">
        <v>0</v>
      </c>
    </row>
    <row r="9282" spans="1:8" x14ac:dyDescent="0.3">
      <c r="A9282" s="33">
        <v>112332</v>
      </c>
      <c r="B9282" t="s">
        <v>13025</v>
      </c>
      <c r="C9282">
        <v>72618.14</v>
      </c>
      <c r="D9282">
        <v>86</v>
      </c>
      <c r="E9282">
        <v>141</v>
      </c>
      <c r="F9282" t="s">
        <v>11111</v>
      </c>
      <c r="G9282">
        <v>0</v>
      </c>
      <c r="H9282">
        <v>0</v>
      </c>
    </row>
    <row r="9283" spans="1:8" x14ac:dyDescent="0.3">
      <c r="A9283" s="33">
        <v>112615</v>
      </c>
      <c r="B9283" t="s">
        <v>13026</v>
      </c>
      <c r="C9283">
        <v>61154.64</v>
      </c>
      <c r="D9283">
        <v>86</v>
      </c>
      <c r="E9283">
        <v>141</v>
      </c>
      <c r="F9283" t="s">
        <v>11111</v>
      </c>
      <c r="G9283">
        <v>0</v>
      </c>
      <c r="H9283">
        <v>0</v>
      </c>
    </row>
    <row r="9284" spans="1:8" x14ac:dyDescent="0.3">
      <c r="A9284" s="33">
        <v>111812</v>
      </c>
      <c r="B9284" t="s">
        <v>13027</v>
      </c>
      <c r="C9284">
        <v>54857.78</v>
      </c>
      <c r="D9284">
        <v>86</v>
      </c>
      <c r="E9284">
        <v>139</v>
      </c>
      <c r="F9284" t="s">
        <v>11111</v>
      </c>
      <c r="G9284">
        <v>1</v>
      </c>
      <c r="H9284">
        <v>0</v>
      </c>
    </row>
    <row r="9285" spans="1:8" x14ac:dyDescent="0.3">
      <c r="A9285" s="33">
        <v>112734</v>
      </c>
      <c r="B9285" t="s">
        <v>13028</v>
      </c>
      <c r="C9285">
        <v>133919.28</v>
      </c>
      <c r="D9285">
        <v>86</v>
      </c>
      <c r="E9285">
        <v>15</v>
      </c>
      <c r="F9285" t="s">
        <v>11111</v>
      </c>
      <c r="G9285">
        <v>0</v>
      </c>
      <c r="H9285">
        <v>0</v>
      </c>
    </row>
    <row r="9286" spans="1:8" x14ac:dyDescent="0.3">
      <c r="A9286" t="s">
        <v>13029</v>
      </c>
      <c r="B9286" t="s">
        <v>13030</v>
      </c>
      <c r="C9286">
        <v>145951.82</v>
      </c>
      <c r="D9286">
        <v>86</v>
      </c>
      <c r="E9286">
        <v>142</v>
      </c>
      <c r="F9286" t="s">
        <v>11111</v>
      </c>
      <c r="G9286">
        <v>0</v>
      </c>
      <c r="H9286">
        <v>0</v>
      </c>
    </row>
    <row r="9287" spans="1:8" x14ac:dyDescent="0.3">
      <c r="A9287" t="s">
        <v>13031</v>
      </c>
      <c r="B9287" t="s">
        <v>13032</v>
      </c>
      <c r="C9287">
        <v>93915.24</v>
      </c>
      <c r="D9287">
        <v>86</v>
      </c>
      <c r="E9287">
        <v>142</v>
      </c>
      <c r="F9287" t="s">
        <v>11111</v>
      </c>
      <c r="G9287">
        <v>0</v>
      </c>
      <c r="H9287">
        <v>0</v>
      </c>
    </row>
    <row r="9288" spans="1:8" x14ac:dyDescent="0.3">
      <c r="A9288" s="33">
        <v>110660</v>
      </c>
      <c r="B9288" t="s">
        <v>13033</v>
      </c>
      <c r="C9288">
        <v>114567.66</v>
      </c>
      <c r="D9288">
        <v>86</v>
      </c>
      <c r="E9288">
        <v>15</v>
      </c>
      <c r="F9288" t="s">
        <v>11111</v>
      </c>
      <c r="G9288">
        <v>27</v>
      </c>
      <c r="H9288">
        <v>1</v>
      </c>
    </row>
    <row r="9289" spans="1:8" x14ac:dyDescent="0.3">
      <c r="A9289" s="33">
        <v>110647</v>
      </c>
      <c r="B9289" t="s">
        <v>13034</v>
      </c>
      <c r="C9289">
        <v>72882.59</v>
      </c>
      <c r="D9289">
        <v>86</v>
      </c>
      <c r="E9289">
        <v>37</v>
      </c>
      <c r="F9289" t="s">
        <v>11111</v>
      </c>
      <c r="G9289">
        <v>9</v>
      </c>
      <c r="H9289">
        <v>0</v>
      </c>
    </row>
    <row r="9290" spans="1:8" x14ac:dyDescent="0.3">
      <c r="A9290" s="33">
        <v>112205</v>
      </c>
      <c r="B9290" t="s">
        <v>13035</v>
      </c>
      <c r="C9290">
        <v>77684.600000000006</v>
      </c>
      <c r="D9290">
        <v>86</v>
      </c>
      <c r="E9290">
        <v>141</v>
      </c>
      <c r="F9290" t="s">
        <v>11111</v>
      </c>
      <c r="G9290">
        <v>49</v>
      </c>
      <c r="H9290">
        <v>1</v>
      </c>
    </row>
    <row r="9291" spans="1:8" x14ac:dyDescent="0.3">
      <c r="A9291" s="33">
        <v>110866</v>
      </c>
      <c r="B9291" t="s">
        <v>13036</v>
      </c>
      <c r="C9291">
        <v>83937.84</v>
      </c>
      <c r="D9291">
        <v>86</v>
      </c>
      <c r="E9291">
        <v>141</v>
      </c>
      <c r="F9291" t="s">
        <v>11111</v>
      </c>
      <c r="G9291">
        <v>1</v>
      </c>
      <c r="H9291">
        <v>0</v>
      </c>
    </row>
    <row r="9292" spans="1:8" x14ac:dyDescent="0.3">
      <c r="A9292" s="33">
        <v>111722</v>
      </c>
      <c r="B9292" t="s">
        <v>13037</v>
      </c>
      <c r="C9292">
        <v>126244.65</v>
      </c>
      <c r="D9292">
        <v>86</v>
      </c>
      <c r="E9292">
        <v>15</v>
      </c>
      <c r="F9292" t="s">
        <v>11111</v>
      </c>
      <c r="G9292">
        <v>2</v>
      </c>
      <c r="H9292">
        <v>0</v>
      </c>
    </row>
    <row r="9293" spans="1:8" x14ac:dyDescent="0.3">
      <c r="A9293" s="33">
        <v>108316</v>
      </c>
      <c r="B9293" t="s">
        <v>13038</v>
      </c>
      <c r="C9293">
        <v>74944.39</v>
      </c>
      <c r="D9293">
        <v>86</v>
      </c>
      <c r="E9293">
        <v>37</v>
      </c>
      <c r="F9293" t="s">
        <v>11111</v>
      </c>
      <c r="G9293">
        <v>7</v>
      </c>
      <c r="H9293">
        <v>0</v>
      </c>
    </row>
    <row r="9294" spans="1:8" x14ac:dyDescent="0.3">
      <c r="A9294" s="33">
        <v>108307</v>
      </c>
      <c r="B9294" t="s">
        <v>13039</v>
      </c>
      <c r="C9294">
        <v>74944.39</v>
      </c>
      <c r="D9294">
        <v>86</v>
      </c>
      <c r="E9294">
        <v>37</v>
      </c>
      <c r="F9294" t="s">
        <v>11111</v>
      </c>
      <c r="G9294">
        <v>2</v>
      </c>
      <c r="H9294">
        <v>0</v>
      </c>
    </row>
    <row r="9295" spans="1:8" x14ac:dyDescent="0.3">
      <c r="A9295" s="33">
        <v>110778</v>
      </c>
      <c r="B9295" t="s">
        <v>13040</v>
      </c>
      <c r="C9295">
        <v>141632.78</v>
      </c>
      <c r="D9295">
        <v>86</v>
      </c>
      <c r="E9295">
        <v>15</v>
      </c>
      <c r="F9295" t="s">
        <v>11111</v>
      </c>
      <c r="G9295">
        <v>2</v>
      </c>
      <c r="H9295">
        <v>0</v>
      </c>
    </row>
    <row r="9296" spans="1:8" x14ac:dyDescent="0.3">
      <c r="A9296" t="s">
        <v>13041</v>
      </c>
      <c r="B9296" t="s">
        <v>13042</v>
      </c>
      <c r="C9296">
        <v>166453.71</v>
      </c>
      <c r="D9296">
        <v>86</v>
      </c>
      <c r="E9296">
        <v>142</v>
      </c>
      <c r="F9296" t="s">
        <v>11111</v>
      </c>
      <c r="G9296">
        <v>0</v>
      </c>
      <c r="H9296">
        <v>0</v>
      </c>
    </row>
    <row r="9297" spans="1:8" x14ac:dyDescent="0.3">
      <c r="A9297" t="s">
        <v>13043</v>
      </c>
      <c r="B9297" t="s">
        <v>13044</v>
      </c>
      <c r="C9297">
        <v>404846.72</v>
      </c>
      <c r="D9297">
        <v>86</v>
      </c>
      <c r="E9297">
        <v>170</v>
      </c>
      <c r="F9297" t="s">
        <v>11111</v>
      </c>
      <c r="G9297">
        <v>0</v>
      </c>
      <c r="H9297">
        <v>0</v>
      </c>
    </row>
    <row r="9298" spans="1:8" x14ac:dyDescent="0.3">
      <c r="A9298" s="33">
        <v>108755</v>
      </c>
      <c r="B9298" t="s">
        <v>13045</v>
      </c>
      <c r="C9298">
        <v>126244.65</v>
      </c>
      <c r="D9298">
        <v>86</v>
      </c>
      <c r="E9298">
        <v>15</v>
      </c>
      <c r="F9298" t="s">
        <v>11111</v>
      </c>
      <c r="G9298">
        <v>19</v>
      </c>
      <c r="H9298">
        <v>1</v>
      </c>
    </row>
    <row r="9299" spans="1:8" x14ac:dyDescent="0.3">
      <c r="A9299" t="s">
        <v>13046</v>
      </c>
      <c r="B9299" t="s">
        <v>13047</v>
      </c>
      <c r="C9299">
        <v>166196.54</v>
      </c>
      <c r="D9299">
        <v>86</v>
      </c>
      <c r="E9299">
        <v>177</v>
      </c>
      <c r="F9299" t="s">
        <v>11111</v>
      </c>
      <c r="G9299">
        <v>0</v>
      </c>
      <c r="H9299">
        <v>0</v>
      </c>
    </row>
    <row r="9300" spans="1:8" x14ac:dyDescent="0.3">
      <c r="A9300" t="s">
        <v>13048</v>
      </c>
      <c r="B9300" t="s">
        <v>13049</v>
      </c>
      <c r="C9300">
        <v>151765.97</v>
      </c>
      <c r="D9300">
        <v>86</v>
      </c>
      <c r="E9300">
        <v>142</v>
      </c>
      <c r="F9300" t="s">
        <v>11111</v>
      </c>
      <c r="G9300">
        <v>0</v>
      </c>
      <c r="H9300">
        <v>0</v>
      </c>
    </row>
    <row r="9301" spans="1:8" x14ac:dyDescent="0.3">
      <c r="A9301" t="s">
        <v>13050</v>
      </c>
      <c r="B9301" t="s">
        <v>13051</v>
      </c>
      <c r="C9301">
        <v>179474.41</v>
      </c>
      <c r="D9301">
        <v>86</v>
      </c>
      <c r="E9301">
        <v>142</v>
      </c>
      <c r="F9301" t="s">
        <v>11111</v>
      </c>
      <c r="G9301">
        <v>0</v>
      </c>
      <c r="H9301">
        <v>0</v>
      </c>
    </row>
    <row r="9302" spans="1:8" x14ac:dyDescent="0.3">
      <c r="A9302" s="33">
        <v>111973</v>
      </c>
      <c r="B9302" t="s">
        <v>13052</v>
      </c>
      <c r="C9302">
        <v>146046</v>
      </c>
      <c r="D9302">
        <v>86</v>
      </c>
      <c r="E9302">
        <v>15</v>
      </c>
      <c r="F9302" t="s">
        <v>11111</v>
      </c>
      <c r="G9302">
        <v>92</v>
      </c>
      <c r="H9302">
        <v>1</v>
      </c>
    </row>
    <row r="9303" spans="1:8" x14ac:dyDescent="0.3">
      <c r="A9303" s="33">
        <v>112206</v>
      </c>
      <c r="B9303" t="s">
        <v>13053</v>
      </c>
      <c r="C9303">
        <v>84945.46</v>
      </c>
      <c r="D9303">
        <v>86</v>
      </c>
      <c r="E9303">
        <v>141</v>
      </c>
      <c r="F9303" t="s">
        <v>11111</v>
      </c>
      <c r="G9303">
        <v>5</v>
      </c>
      <c r="H9303">
        <v>0</v>
      </c>
    </row>
    <row r="9304" spans="1:8" x14ac:dyDescent="0.3">
      <c r="A9304" s="33">
        <v>110683</v>
      </c>
      <c r="B9304" t="s">
        <v>13054</v>
      </c>
      <c r="C9304">
        <v>15618.67</v>
      </c>
      <c r="D9304">
        <v>86</v>
      </c>
      <c r="E9304">
        <v>68</v>
      </c>
      <c r="F9304" t="s">
        <v>11111</v>
      </c>
      <c r="G9304">
        <v>0</v>
      </c>
      <c r="H9304">
        <v>0</v>
      </c>
    </row>
    <row r="9305" spans="1:8" x14ac:dyDescent="0.3">
      <c r="A9305" s="33">
        <v>110684</v>
      </c>
      <c r="B9305" t="s">
        <v>13055</v>
      </c>
      <c r="C9305">
        <v>15618.67</v>
      </c>
      <c r="D9305">
        <v>86</v>
      </c>
      <c r="E9305">
        <v>68</v>
      </c>
      <c r="F9305" t="s">
        <v>11111</v>
      </c>
      <c r="G9305">
        <v>0</v>
      </c>
      <c r="H9305">
        <v>0</v>
      </c>
    </row>
    <row r="9306" spans="1:8" x14ac:dyDescent="0.3">
      <c r="A9306" s="33">
        <v>110867</v>
      </c>
      <c r="B9306" t="s">
        <v>13056</v>
      </c>
      <c r="C9306">
        <v>80636.009999999995</v>
      </c>
      <c r="D9306">
        <v>86</v>
      </c>
      <c r="E9306">
        <v>141</v>
      </c>
      <c r="F9306" t="s">
        <v>11111</v>
      </c>
      <c r="G9306">
        <v>0</v>
      </c>
      <c r="H9306">
        <v>0</v>
      </c>
    </row>
    <row r="9307" spans="1:8" x14ac:dyDescent="0.3">
      <c r="A9307" s="33">
        <v>108758</v>
      </c>
      <c r="B9307" t="s">
        <v>13057</v>
      </c>
      <c r="C9307">
        <v>112946</v>
      </c>
      <c r="D9307">
        <v>86</v>
      </c>
      <c r="E9307">
        <v>15</v>
      </c>
      <c r="F9307" t="s">
        <v>11111</v>
      </c>
      <c r="G9307">
        <v>85</v>
      </c>
      <c r="H9307">
        <v>1</v>
      </c>
    </row>
    <row r="9308" spans="1:8" x14ac:dyDescent="0.3">
      <c r="A9308" s="33">
        <v>112555</v>
      </c>
      <c r="B9308" t="s">
        <v>13058</v>
      </c>
      <c r="C9308">
        <v>223047.77</v>
      </c>
      <c r="D9308">
        <v>86</v>
      </c>
      <c r="E9308">
        <v>170</v>
      </c>
      <c r="F9308" t="s">
        <v>11111</v>
      </c>
      <c r="G9308">
        <v>3</v>
      </c>
      <c r="H9308">
        <v>0</v>
      </c>
    </row>
    <row r="9309" spans="1:8" x14ac:dyDescent="0.3">
      <c r="A9309" s="33">
        <v>111527</v>
      </c>
      <c r="B9309" t="s">
        <v>13059</v>
      </c>
      <c r="C9309">
        <v>223048.05</v>
      </c>
      <c r="D9309">
        <v>86</v>
      </c>
      <c r="E9309">
        <v>170</v>
      </c>
      <c r="F9309" t="s">
        <v>11111</v>
      </c>
      <c r="G9309">
        <v>0</v>
      </c>
      <c r="H9309">
        <v>0</v>
      </c>
    </row>
    <row r="9310" spans="1:8" x14ac:dyDescent="0.3">
      <c r="A9310" t="s">
        <v>13060</v>
      </c>
      <c r="B9310" t="s">
        <v>13061</v>
      </c>
      <c r="C9310">
        <v>163051.47</v>
      </c>
      <c r="D9310">
        <v>86</v>
      </c>
      <c r="E9310">
        <v>142</v>
      </c>
      <c r="F9310" t="s">
        <v>11111</v>
      </c>
      <c r="G9310">
        <v>0</v>
      </c>
      <c r="H9310">
        <v>0</v>
      </c>
    </row>
    <row r="9311" spans="1:8" x14ac:dyDescent="0.3">
      <c r="A9311" s="33">
        <v>111726</v>
      </c>
      <c r="B9311" t="s">
        <v>13062</v>
      </c>
      <c r="C9311">
        <v>86700.37</v>
      </c>
      <c r="D9311">
        <v>86</v>
      </c>
      <c r="E9311">
        <v>141</v>
      </c>
      <c r="F9311" t="s">
        <v>11111</v>
      </c>
      <c r="G9311">
        <v>0</v>
      </c>
      <c r="H9311">
        <v>0</v>
      </c>
    </row>
    <row r="9312" spans="1:8" x14ac:dyDescent="0.3">
      <c r="A9312" s="33">
        <v>111787</v>
      </c>
      <c r="B9312" t="s">
        <v>13063</v>
      </c>
      <c r="C9312">
        <v>84496.13</v>
      </c>
      <c r="D9312">
        <v>86</v>
      </c>
      <c r="E9312">
        <v>141</v>
      </c>
      <c r="F9312" t="s">
        <v>11111</v>
      </c>
      <c r="G9312">
        <v>3</v>
      </c>
      <c r="H9312">
        <v>0</v>
      </c>
    </row>
    <row r="9313" spans="1:8" x14ac:dyDescent="0.3">
      <c r="A9313" s="33">
        <v>111747</v>
      </c>
      <c r="B9313" t="s">
        <v>13064</v>
      </c>
      <c r="C9313">
        <v>88884.7</v>
      </c>
      <c r="D9313">
        <v>86</v>
      </c>
      <c r="E9313">
        <v>141</v>
      </c>
      <c r="F9313" t="s">
        <v>11111</v>
      </c>
      <c r="G9313">
        <v>23</v>
      </c>
      <c r="H9313">
        <v>1</v>
      </c>
    </row>
    <row r="9314" spans="1:8" x14ac:dyDescent="0.3">
      <c r="A9314" t="s">
        <v>13065</v>
      </c>
      <c r="B9314" t="s">
        <v>13066</v>
      </c>
      <c r="C9314">
        <v>153677.65</v>
      </c>
      <c r="D9314">
        <v>86</v>
      </c>
      <c r="E9314">
        <v>142</v>
      </c>
      <c r="F9314" t="s">
        <v>11111</v>
      </c>
      <c r="G9314">
        <v>0</v>
      </c>
      <c r="H9314">
        <v>0</v>
      </c>
    </row>
    <row r="9315" spans="1:8" x14ac:dyDescent="0.3">
      <c r="A9315" s="33">
        <v>110868</v>
      </c>
      <c r="B9315" t="s">
        <v>13067</v>
      </c>
      <c r="C9315">
        <v>85563.06</v>
      </c>
      <c r="D9315">
        <v>86</v>
      </c>
      <c r="E9315">
        <v>141</v>
      </c>
      <c r="F9315" t="s">
        <v>11111</v>
      </c>
      <c r="G9315">
        <v>0</v>
      </c>
      <c r="H9315">
        <v>0</v>
      </c>
    </row>
    <row r="9316" spans="1:8" x14ac:dyDescent="0.3">
      <c r="A9316" s="33">
        <v>111813</v>
      </c>
      <c r="B9316" t="s">
        <v>13068</v>
      </c>
      <c r="C9316">
        <v>81363.88</v>
      </c>
      <c r="D9316">
        <v>86</v>
      </c>
      <c r="E9316">
        <v>139</v>
      </c>
      <c r="F9316" t="s">
        <v>11111</v>
      </c>
      <c r="G9316">
        <v>2</v>
      </c>
      <c r="H9316">
        <v>0</v>
      </c>
    </row>
    <row r="9317" spans="1:8" x14ac:dyDescent="0.3">
      <c r="A9317" s="33">
        <v>110685</v>
      </c>
      <c r="B9317" t="s">
        <v>13069</v>
      </c>
      <c r="C9317">
        <v>127727.18</v>
      </c>
      <c r="D9317">
        <v>86</v>
      </c>
      <c r="E9317">
        <v>68</v>
      </c>
      <c r="F9317" t="s">
        <v>11111</v>
      </c>
      <c r="G9317">
        <v>0</v>
      </c>
      <c r="H9317">
        <v>0</v>
      </c>
    </row>
    <row r="9318" spans="1:8" x14ac:dyDescent="0.3">
      <c r="A9318" s="33">
        <v>110790</v>
      </c>
      <c r="B9318" t="s">
        <v>13070</v>
      </c>
      <c r="C9318">
        <v>139237</v>
      </c>
      <c r="D9318">
        <v>86</v>
      </c>
      <c r="E9318">
        <v>15</v>
      </c>
      <c r="F9318" t="s">
        <v>11111</v>
      </c>
      <c r="G9318">
        <v>13</v>
      </c>
      <c r="H9318">
        <v>1</v>
      </c>
    </row>
    <row r="9319" spans="1:8" x14ac:dyDescent="0.3">
      <c r="A9319" s="33">
        <v>112244</v>
      </c>
      <c r="B9319" t="s">
        <v>13071</v>
      </c>
      <c r="C9319">
        <v>126536.17</v>
      </c>
      <c r="D9319">
        <v>86</v>
      </c>
      <c r="E9319">
        <v>15</v>
      </c>
      <c r="F9319" t="s">
        <v>11111</v>
      </c>
      <c r="G9319">
        <v>0</v>
      </c>
      <c r="H9319">
        <v>0</v>
      </c>
    </row>
    <row r="9320" spans="1:8" x14ac:dyDescent="0.3">
      <c r="A9320" s="33">
        <v>110801</v>
      </c>
      <c r="B9320" t="s">
        <v>13072</v>
      </c>
      <c r="C9320">
        <v>161280</v>
      </c>
      <c r="D9320">
        <v>86</v>
      </c>
      <c r="E9320">
        <v>15</v>
      </c>
      <c r="F9320" t="s">
        <v>11111</v>
      </c>
      <c r="G9320">
        <v>110</v>
      </c>
      <c r="H9320">
        <v>1</v>
      </c>
    </row>
    <row r="9321" spans="1:8" x14ac:dyDescent="0.3">
      <c r="A9321" s="33">
        <v>108671</v>
      </c>
      <c r="B9321" t="s">
        <v>13073</v>
      </c>
      <c r="C9321">
        <v>173443.84</v>
      </c>
      <c r="D9321">
        <v>86</v>
      </c>
      <c r="E9321">
        <v>15</v>
      </c>
      <c r="F9321" t="s">
        <v>11111</v>
      </c>
      <c r="G9321">
        <v>72</v>
      </c>
      <c r="H9321">
        <v>1</v>
      </c>
    </row>
    <row r="9322" spans="1:8" x14ac:dyDescent="0.3">
      <c r="A9322" s="33">
        <v>150010</v>
      </c>
      <c r="B9322" t="s">
        <v>13074</v>
      </c>
      <c r="C9322">
        <v>0</v>
      </c>
      <c r="D9322">
        <v>86</v>
      </c>
      <c r="E9322">
        <v>15</v>
      </c>
      <c r="F9322" t="s">
        <v>11111</v>
      </c>
      <c r="G9322">
        <v>0</v>
      </c>
      <c r="H9322">
        <v>0</v>
      </c>
    </row>
    <row r="9323" spans="1:8" x14ac:dyDescent="0.3">
      <c r="A9323" t="s">
        <v>13075</v>
      </c>
      <c r="B9323" t="s">
        <v>13076</v>
      </c>
      <c r="C9323">
        <v>204846.13</v>
      </c>
      <c r="D9323">
        <v>86</v>
      </c>
      <c r="E9323">
        <v>177</v>
      </c>
      <c r="F9323" t="s">
        <v>11111</v>
      </c>
      <c r="G9323">
        <v>0</v>
      </c>
      <c r="H9323">
        <v>0</v>
      </c>
    </row>
    <row r="9324" spans="1:8" x14ac:dyDescent="0.3">
      <c r="A9324" t="s">
        <v>13077</v>
      </c>
      <c r="B9324" t="s">
        <v>13078</v>
      </c>
      <c r="C9324">
        <v>225004.9</v>
      </c>
      <c r="D9324">
        <v>86</v>
      </c>
      <c r="E9324">
        <v>142</v>
      </c>
      <c r="F9324" t="s">
        <v>11111</v>
      </c>
      <c r="G9324">
        <v>0</v>
      </c>
      <c r="H9324">
        <v>0</v>
      </c>
    </row>
    <row r="9325" spans="1:8" x14ac:dyDescent="0.3">
      <c r="A9325" t="s">
        <v>13079</v>
      </c>
      <c r="B9325" t="s">
        <v>13080</v>
      </c>
      <c r="C9325">
        <v>194332.09</v>
      </c>
      <c r="D9325">
        <v>86</v>
      </c>
      <c r="E9325">
        <v>177</v>
      </c>
      <c r="F9325" t="s">
        <v>11111</v>
      </c>
      <c r="G9325">
        <v>0</v>
      </c>
      <c r="H9325">
        <v>0</v>
      </c>
    </row>
    <row r="9326" spans="1:8" x14ac:dyDescent="0.3">
      <c r="A9326" s="33">
        <v>113999</v>
      </c>
      <c r="B9326" t="s">
        <v>13081</v>
      </c>
      <c r="C9326">
        <v>93915.45</v>
      </c>
      <c r="D9326">
        <v>86</v>
      </c>
      <c r="E9326">
        <v>139</v>
      </c>
      <c r="F9326" t="s">
        <v>11111</v>
      </c>
      <c r="G9326">
        <v>0</v>
      </c>
      <c r="H9326">
        <v>0</v>
      </c>
    </row>
    <row r="9327" spans="1:8" x14ac:dyDescent="0.3">
      <c r="A9327" t="s">
        <v>13082</v>
      </c>
      <c r="B9327" t="s">
        <v>13083</v>
      </c>
      <c r="C9327">
        <v>246707.66</v>
      </c>
      <c r="D9327">
        <v>86</v>
      </c>
      <c r="E9327">
        <v>142</v>
      </c>
      <c r="F9327" t="s">
        <v>11111</v>
      </c>
      <c r="G9327">
        <v>0</v>
      </c>
      <c r="H9327">
        <v>0</v>
      </c>
    </row>
    <row r="9328" spans="1:8" x14ac:dyDescent="0.3">
      <c r="A9328" s="33">
        <v>112207</v>
      </c>
      <c r="B9328" t="s">
        <v>13084</v>
      </c>
      <c r="C9328">
        <v>97786.37</v>
      </c>
      <c r="D9328">
        <v>86</v>
      </c>
      <c r="E9328">
        <v>141</v>
      </c>
      <c r="F9328" t="s">
        <v>11111</v>
      </c>
      <c r="G9328">
        <v>0</v>
      </c>
      <c r="H9328">
        <v>0</v>
      </c>
    </row>
    <row r="9329" spans="1:8" x14ac:dyDescent="0.3">
      <c r="A9329" s="33">
        <v>112208</v>
      </c>
      <c r="B9329" t="s">
        <v>13085</v>
      </c>
      <c r="C9329">
        <v>104854</v>
      </c>
      <c r="D9329">
        <v>86</v>
      </c>
      <c r="E9329">
        <v>141</v>
      </c>
      <c r="F9329" t="s">
        <v>11111</v>
      </c>
      <c r="G9329">
        <v>63</v>
      </c>
      <c r="H9329">
        <v>1</v>
      </c>
    </row>
    <row r="9330" spans="1:8" x14ac:dyDescent="0.3">
      <c r="A9330" s="33">
        <v>111975</v>
      </c>
      <c r="B9330" t="s">
        <v>13086</v>
      </c>
      <c r="C9330">
        <v>188819.07</v>
      </c>
      <c r="D9330">
        <v>86</v>
      </c>
      <c r="E9330">
        <v>15</v>
      </c>
      <c r="F9330" t="s">
        <v>11111</v>
      </c>
      <c r="G9330">
        <v>72</v>
      </c>
      <c r="H9330">
        <v>1</v>
      </c>
    </row>
    <row r="9331" spans="1:8" x14ac:dyDescent="0.3">
      <c r="A9331" s="33">
        <v>112880</v>
      </c>
      <c r="B9331" t="s">
        <v>13087</v>
      </c>
      <c r="C9331">
        <v>66408.27</v>
      </c>
      <c r="D9331">
        <v>86</v>
      </c>
      <c r="E9331">
        <v>139</v>
      </c>
      <c r="F9331" t="s">
        <v>11111</v>
      </c>
      <c r="G9331">
        <v>30</v>
      </c>
      <c r="H9331">
        <v>1</v>
      </c>
    </row>
    <row r="9332" spans="1:8" x14ac:dyDescent="0.3">
      <c r="A9332" s="33">
        <v>111612</v>
      </c>
      <c r="B9332" t="s">
        <v>13088</v>
      </c>
      <c r="C9332">
        <v>75646.12</v>
      </c>
      <c r="D9332">
        <v>86</v>
      </c>
      <c r="E9332">
        <v>139</v>
      </c>
      <c r="F9332" t="s">
        <v>11111</v>
      </c>
      <c r="G9332">
        <v>14</v>
      </c>
      <c r="H9332">
        <v>1</v>
      </c>
    </row>
    <row r="9333" spans="1:8" x14ac:dyDescent="0.3">
      <c r="A9333" s="33">
        <v>150023</v>
      </c>
      <c r="B9333" t="s">
        <v>13089</v>
      </c>
      <c r="C9333">
        <v>70729</v>
      </c>
      <c r="D9333">
        <v>86</v>
      </c>
      <c r="E9333">
        <v>139</v>
      </c>
      <c r="F9333" t="s">
        <v>11111</v>
      </c>
      <c r="G9333">
        <v>85</v>
      </c>
      <c r="H9333">
        <v>1</v>
      </c>
    </row>
    <row r="9334" spans="1:8" x14ac:dyDescent="0.3">
      <c r="A9334" s="33">
        <v>110686</v>
      </c>
      <c r="B9334" t="s">
        <v>13090</v>
      </c>
      <c r="C9334">
        <v>15618.67</v>
      </c>
      <c r="D9334">
        <v>86</v>
      </c>
      <c r="E9334">
        <v>68</v>
      </c>
      <c r="F9334" t="s">
        <v>11111</v>
      </c>
      <c r="G9334">
        <v>0</v>
      </c>
      <c r="H9334">
        <v>0</v>
      </c>
    </row>
    <row r="9335" spans="1:8" x14ac:dyDescent="0.3">
      <c r="A9335" s="33">
        <v>112881</v>
      </c>
      <c r="B9335" t="s">
        <v>13091</v>
      </c>
      <c r="C9335">
        <v>74274</v>
      </c>
      <c r="D9335">
        <v>86</v>
      </c>
      <c r="E9335">
        <v>139</v>
      </c>
      <c r="F9335" t="s">
        <v>11111</v>
      </c>
      <c r="G9335">
        <v>143</v>
      </c>
      <c r="H9335">
        <v>1</v>
      </c>
    </row>
    <row r="9336" spans="1:8" x14ac:dyDescent="0.3">
      <c r="A9336" s="33">
        <v>112884</v>
      </c>
      <c r="B9336" t="s">
        <v>13092</v>
      </c>
      <c r="C9336">
        <v>83543</v>
      </c>
      <c r="D9336">
        <v>86</v>
      </c>
      <c r="E9336">
        <v>15</v>
      </c>
      <c r="F9336" t="s">
        <v>11111</v>
      </c>
      <c r="G9336">
        <v>34</v>
      </c>
      <c r="H9336">
        <v>1</v>
      </c>
    </row>
    <row r="9337" spans="1:8" x14ac:dyDescent="0.3">
      <c r="A9337" s="33">
        <v>112765</v>
      </c>
      <c r="B9337" t="s">
        <v>13093</v>
      </c>
      <c r="C9337">
        <v>69509.119999999995</v>
      </c>
      <c r="D9337">
        <v>86</v>
      </c>
      <c r="E9337">
        <v>85</v>
      </c>
      <c r="F9337" t="s">
        <v>11111</v>
      </c>
      <c r="G9337">
        <v>24</v>
      </c>
      <c r="H9337">
        <v>1</v>
      </c>
    </row>
    <row r="9338" spans="1:8" x14ac:dyDescent="0.3">
      <c r="A9338" s="33">
        <v>150084</v>
      </c>
      <c r="B9338" t="s">
        <v>17024</v>
      </c>
      <c r="C9338">
        <v>75800</v>
      </c>
      <c r="D9338">
        <v>86</v>
      </c>
      <c r="E9338">
        <v>139</v>
      </c>
      <c r="F9338" t="s">
        <v>11111</v>
      </c>
      <c r="G9338">
        <v>0</v>
      </c>
      <c r="H9338">
        <v>0</v>
      </c>
    </row>
    <row r="9339" spans="1:8" x14ac:dyDescent="0.3">
      <c r="A9339" s="33">
        <v>112577</v>
      </c>
      <c r="B9339" t="s">
        <v>13094</v>
      </c>
      <c r="C9339">
        <v>68781.14</v>
      </c>
      <c r="D9339">
        <v>86</v>
      </c>
      <c r="E9339">
        <v>139</v>
      </c>
      <c r="F9339" t="s">
        <v>11111</v>
      </c>
      <c r="G9339">
        <v>39</v>
      </c>
      <c r="H9339">
        <v>1</v>
      </c>
    </row>
    <row r="9340" spans="1:8" x14ac:dyDescent="0.3">
      <c r="A9340" s="33">
        <v>110816</v>
      </c>
      <c r="B9340" t="s">
        <v>13095</v>
      </c>
      <c r="C9340">
        <v>66030.92</v>
      </c>
      <c r="D9340">
        <v>86</v>
      </c>
      <c r="E9340">
        <v>139</v>
      </c>
      <c r="F9340" t="s">
        <v>11111</v>
      </c>
      <c r="G9340">
        <v>1</v>
      </c>
      <c r="H9340">
        <v>0</v>
      </c>
    </row>
    <row r="9341" spans="1:8" x14ac:dyDescent="0.3">
      <c r="A9341" s="33">
        <v>110606</v>
      </c>
      <c r="B9341" t="s">
        <v>13096</v>
      </c>
      <c r="C9341">
        <v>101221.97</v>
      </c>
      <c r="D9341">
        <v>86</v>
      </c>
      <c r="E9341">
        <v>15</v>
      </c>
      <c r="F9341" t="s">
        <v>11111</v>
      </c>
      <c r="G9341">
        <v>0</v>
      </c>
      <c r="H9341">
        <v>0</v>
      </c>
    </row>
    <row r="9342" spans="1:8" x14ac:dyDescent="0.3">
      <c r="A9342" s="33">
        <v>108765</v>
      </c>
      <c r="B9342" t="s">
        <v>13097</v>
      </c>
      <c r="C9342">
        <v>81368.12</v>
      </c>
      <c r="D9342">
        <v>86</v>
      </c>
      <c r="E9342">
        <v>15</v>
      </c>
      <c r="F9342" t="s">
        <v>11111</v>
      </c>
      <c r="G9342">
        <v>0</v>
      </c>
      <c r="H9342">
        <v>0</v>
      </c>
    </row>
    <row r="9343" spans="1:8" x14ac:dyDescent="0.3">
      <c r="A9343" s="33">
        <v>108476</v>
      </c>
      <c r="B9343" t="s">
        <v>13098</v>
      </c>
      <c r="C9343">
        <v>67409.45</v>
      </c>
      <c r="D9343">
        <v>86</v>
      </c>
      <c r="E9343">
        <v>37</v>
      </c>
      <c r="F9343" t="s">
        <v>11111</v>
      </c>
      <c r="G9343">
        <v>0</v>
      </c>
      <c r="H9343">
        <v>0</v>
      </c>
    </row>
    <row r="9344" spans="1:8" x14ac:dyDescent="0.3">
      <c r="A9344" s="33">
        <v>111530</v>
      </c>
      <c r="B9344" t="s">
        <v>13099</v>
      </c>
      <c r="C9344">
        <v>131988.47</v>
      </c>
      <c r="D9344">
        <v>86</v>
      </c>
      <c r="E9344">
        <v>61</v>
      </c>
      <c r="F9344" t="s">
        <v>11111</v>
      </c>
      <c r="G9344">
        <v>10</v>
      </c>
      <c r="H9344">
        <v>0</v>
      </c>
    </row>
    <row r="9345" spans="1:8" x14ac:dyDescent="0.3">
      <c r="A9345" t="s">
        <v>13100</v>
      </c>
      <c r="B9345" t="s">
        <v>13101</v>
      </c>
      <c r="C9345">
        <v>164941.76000000001</v>
      </c>
      <c r="D9345">
        <v>86</v>
      </c>
      <c r="E9345">
        <v>142</v>
      </c>
      <c r="F9345" t="s">
        <v>11111</v>
      </c>
      <c r="G9345">
        <v>0</v>
      </c>
      <c r="H9345">
        <v>0</v>
      </c>
    </row>
    <row r="9346" spans="1:8" x14ac:dyDescent="0.3">
      <c r="A9346" s="33">
        <v>108460</v>
      </c>
      <c r="B9346" t="s">
        <v>13102</v>
      </c>
      <c r="C9346">
        <v>81368.12</v>
      </c>
      <c r="D9346">
        <v>86</v>
      </c>
      <c r="E9346">
        <v>15</v>
      </c>
      <c r="F9346" t="s">
        <v>11111</v>
      </c>
      <c r="G9346">
        <v>8</v>
      </c>
      <c r="H9346">
        <v>0</v>
      </c>
    </row>
    <row r="9347" spans="1:8" x14ac:dyDescent="0.3">
      <c r="A9347" s="33">
        <v>112935</v>
      </c>
      <c r="B9347" t="s">
        <v>13103</v>
      </c>
      <c r="C9347">
        <v>63661.87</v>
      </c>
      <c r="D9347">
        <v>86</v>
      </c>
      <c r="E9347">
        <v>322</v>
      </c>
      <c r="F9347" t="s">
        <v>11111</v>
      </c>
      <c r="G9347">
        <v>0</v>
      </c>
      <c r="H9347">
        <v>0</v>
      </c>
    </row>
    <row r="9348" spans="1:8" x14ac:dyDescent="0.3">
      <c r="A9348" t="s">
        <v>13104</v>
      </c>
      <c r="B9348" t="s">
        <v>13105</v>
      </c>
      <c r="C9348">
        <v>125507.2</v>
      </c>
      <c r="D9348">
        <v>86</v>
      </c>
      <c r="E9348">
        <v>142</v>
      </c>
      <c r="F9348" t="s">
        <v>11111</v>
      </c>
      <c r="G9348">
        <v>0</v>
      </c>
      <c r="H9348">
        <v>0</v>
      </c>
    </row>
    <row r="9349" spans="1:8" x14ac:dyDescent="0.3">
      <c r="A9349" t="s">
        <v>13106</v>
      </c>
      <c r="B9349" t="s">
        <v>13107</v>
      </c>
      <c r="C9349">
        <v>102806.53</v>
      </c>
      <c r="D9349">
        <v>86</v>
      </c>
      <c r="E9349">
        <v>177</v>
      </c>
      <c r="F9349" t="s">
        <v>11111</v>
      </c>
      <c r="G9349">
        <v>0</v>
      </c>
      <c r="H9349">
        <v>0</v>
      </c>
    </row>
    <row r="9350" spans="1:8" x14ac:dyDescent="0.3">
      <c r="A9350" s="33">
        <v>108831</v>
      </c>
      <c r="B9350" t="s">
        <v>13108</v>
      </c>
      <c r="C9350">
        <v>93182.55</v>
      </c>
      <c r="D9350">
        <v>86</v>
      </c>
      <c r="E9350">
        <v>15</v>
      </c>
      <c r="F9350" t="s">
        <v>11111</v>
      </c>
      <c r="G9350">
        <v>57</v>
      </c>
      <c r="H9350">
        <v>1</v>
      </c>
    </row>
    <row r="9351" spans="1:8" x14ac:dyDescent="0.3">
      <c r="A9351" s="33">
        <v>108575</v>
      </c>
      <c r="B9351" t="s">
        <v>13109</v>
      </c>
      <c r="C9351">
        <v>15618.67</v>
      </c>
      <c r="D9351">
        <v>86</v>
      </c>
      <c r="E9351">
        <v>68</v>
      </c>
      <c r="F9351" t="s">
        <v>11111</v>
      </c>
      <c r="G9351">
        <v>0</v>
      </c>
      <c r="H9351">
        <v>0</v>
      </c>
    </row>
    <row r="9352" spans="1:8" x14ac:dyDescent="0.3">
      <c r="A9352" t="s">
        <v>13110</v>
      </c>
      <c r="B9352" t="s">
        <v>13111</v>
      </c>
      <c r="C9352">
        <v>107584.8</v>
      </c>
      <c r="D9352">
        <v>86</v>
      </c>
      <c r="E9352">
        <v>142</v>
      </c>
      <c r="F9352" t="s">
        <v>11111</v>
      </c>
      <c r="G9352">
        <v>0</v>
      </c>
      <c r="H9352">
        <v>0</v>
      </c>
    </row>
    <row r="9353" spans="1:8" x14ac:dyDescent="0.3">
      <c r="A9353" s="33">
        <v>111424</v>
      </c>
      <c r="B9353" t="s">
        <v>13112</v>
      </c>
      <c r="C9353">
        <v>73790</v>
      </c>
      <c r="D9353">
        <v>86</v>
      </c>
      <c r="E9353">
        <v>141</v>
      </c>
      <c r="F9353" t="s">
        <v>11111</v>
      </c>
      <c r="G9353">
        <v>247</v>
      </c>
      <c r="H9353">
        <v>1</v>
      </c>
    </row>
    <row r="9354" spans="1:8" x14ac:dyDescent="0.3">
      <c r="A9354" s="33">
        <v>112178</v>
      </c>
      <c r="B9354" t="s">
        <v>13113</v>
      </c>
      <c r="C9354">
        <v>86519.23</v>
      </c>
      <c r="D9354">
        <v>86</v>
      </c>
      <c r="E9354">
        <v>141</v>
      </c>
      <c r="F9354" t="s">
        <v>11111</v>
      </c>
      <c r="G9354">
        <v>0</v>
      </c>
      <c r="H9354">
        <v>0</v>
      </c>
    </row>
    <row r="9355" spans="1:8" x14ac:dyDescent="0.3">
      <c r="A9355" s="33">
        <v>109203</v>
      </c>
      <c r="B9355" t="s">
        <v>13114</v>
      </c>
      <c r="C9355">
        <v>95000</v>
      </c>
      <c r="D9355">
        <v>86</v>
      </c>
      <c r="E9355">
        <v>15</v>
      </c>
      <c r="F9355" t="s">
        <v>11111</v>
      </c>
      <c r="G9355">
        <v>0</v>
      </c>
      <c r="H9355">
        <v>0</v>
      </c>
    </row>
    <row r="9356" spans="1:8" x14ac:dyDescent="0.3">
      <c r="A9356" s="33">
        <v>108477</v>
      </c>
      <c r="B9356" t="s">
        <v>13115</v>
      </c>
      <c r="C9356">
        <v>91282.99</v>
      </c>
      <c r="D9356">
        <v>86</v>
      </c>
      <c r="E9356">
        <v>37</v>
      </c>
      <c r="F9356" t="s">
        <v>11111</v>
      </c>
      <c r="G9356">
        <v>12</v>
      </c>
      <c r="H9356">
        <v>1</v>
      </c>
    </row>
    <row r="9357" spans="1:8" x14ac:dyDescent="0.3">
      <c r="A9357" s="33">
        <v>111842</v>
      </c>
      <c r="B9357" t="s">
        <v>13116</v>
      </c>
      <c r="C9357">
        <v>95000</v>
      </c>
      <c r="D9357">
        <v>86</v>
      </c>
      <c r="E9357">
        <v>15</v>
      </c>
      <c r="F9357" t="s">
        <v>11111</v>
      </c>
      <c r="G9357">
        <v>0</v>
      </c>
      <c r="H9357">
        <v>0</v>
      </c>
    </row>
    <row r="9358" spans="1:8" x14ac:dyDescent="0.3">
      <c r="A9358" s="33">
        <v>111814</v>
      </c>
      <c r="B9358" t="s">
        <v>13117</v>
      </c>
      <c r="C9358">
        <v>82946.13</v>
      </c>
      <c r="D9358">
        <v>86</v>
      </c>
      <c r="E9358">
        <v>139</v>
      </c>
      <c r="F9358" t="s">
        <v>11111</v>
      </c>
      <c r="G9358">
        <v>0</v>
      </c>
      <c r="H9358">
        <v>0</v>
      </c>
    </row>
    <row r="9359" spans="1:8" x14ac:dyDescent="0.3">
      <c r="A9359" t="s">
        <v>13118</v>
      </c>
      <c r="B9359" t="s">
        <v>13119</v>
      </c>
      <c r="C9359">
        <v>149345.57999999999</v>
      </c>
      <c r="D9359">
        <v>86</v>
      </c>
      <c r="E9359">
        <v>177</v>
      </c>
      <c r="F9359" t="s">
        <v>11111</v>
      </c>
      <c r="G9359">
        <v>4</v>
      </c>
      <c r="H9359">
        <v>0</v>
      </c>
    </row>
    <row r="9360" spans="1:8" x14ac:dyDescent="0.3">
      <c r="A9360" s="33">
        <v>108837</v>
      </c>
      <c r="B9360" t="s">
        <v>13120</v>
      </c>
      <c r="C9360">
        <v>80542.5</v>
      </c>
      <c r="D9360">
        <v>86</v>
      </c>
      <c r="E9360">
        <v>15</v>
      </c>
      <c r="F9360" t="s">
        <v>11111</v>
      </c>
      <c r="G9360">
        <v>1</v>
      </c>
      <c r="H9360">
        <v>0</v>
      </c>
    </row>
    <row r="9361" spans="1:8" x14ac:dyDescent="0.3">
      <c r="A9361" s="33">
        <v>110869</v>
      </c>
      <c r="B9361" t="s">
        <v>13121</v>
      </c>
      <c r="C9361">
        <v>84316.94</v>
      </c>
      <c r="D9361">
        <v>86</v>
      </c>
      <c r="E9361">
        <v>141</v>
      </c>
      <c r="F9361" t="s">
        <v>11111</v>
      </c>
      <c r="G9361">
        <v>0</v>
      </c>
      <c r="H9361">
        <v>0</v>
      </c>
    </row>
    <row r="9362" spans="1:8" x14ac:dyDescent="0.3">
      <c r="A9362" t="s">
        <v>13122</v>
      </c>
      <c r="B9362" t="s">
        <v>13123</v>
      </c>
      <c r="C9362">
        <v>161025.88</v>
      </c>
      <c r="D9362">
        <v>86</v>
      </c>
      <c r="E9362">
        <v>142</v>
      </c>
      <c r="F9362" t="s">
        <v>11111</v>
      </c>
      <c r="G9362">
        <v>3</v>
      </c>
      <c r="H9362">
        <v>0</v>
      </c>
    </row>
    <row r="9363" spans="1:8" x14ac:dyDescent="0.3">
      <c r="A9363" t="s">
        <v>13124</v>
      </c>
      <c r="B9363" t="s">
        <v>13125</v>
      </c>
      <c r="C9363">
        <v>166367.97</v>
      </c>
      <c r="D9363">
        <v>86</v>
      </c>
      <c r="E9363">
        <v>142</v>
      </c>
      <c r="F9363" t="s">
        <v>11111</v>
      </c>
      <c r="G9363">
        <v>0</v>
      </c>
      <c r="H9363">
        <v>0</v>
      </c>
    </row>
    <row r="9364" spans="1:8" x14ac:dyDescent="0.3">
      <c r="A9364" s="33">
        <v>110791</v>
      </c>
      <c r="B9364" t="s">
        <v>13126</v>
      </c>
      <c r="C9364">
        <v>98000</v>
      </c>
      <c r="D9364">
        <v>86</v>
      </c>
      <c r="E9364">
        <v>15</v>
      </c>
      <c r="F9364" t="s">
        <v>11111</v>
      </c>
      <c r="G9364">
        <v>8</v>
      </c>
      <c r="H9364">
        <v>0</v>
      </c>
    </row>
    <row r="9365" spans="1:8" x14ac:dyDescent="0.3">
      <c r="A9365" s="33">
        <v>150085</v>
      </c>
      <c r="B9365" t="s">
        <v>17025</v>
      </c>
      <c r="C9365">
        <v>0</v>
      </c>
      <c r="D9365">
        <v>86</v>
      </c>
      <c r="E9365">
        <v>139</v>
      </c>
      <c r="F9365" t="s">
        <v>11111</v>
      </c>
      <c r="G9365">
        <v>0</v>
      </c>
      <c r="H9365">
        <v>0</v>
      </c>
    </row>
    <row r="9366" spans="1:8" x14ac:dyDescent="0.3">
      <c r="A9366" t="s">
        <v>13127</v>
      </c>
      <c r="B9366" t="s">
        <v>13128</v>
      </c>
      <c r="C9366">
        <v>158660.76999999999</v>
      </c>
      <c r="D9366">
        <v>86</v>
      </c>
      <c r="E9366">
        <v>142</v>
      </c>
      <c r="F9366" t="s">
        <v>11111</v>
      </c>
      <c r="G9366">
        <v>1</v>
      </c>
      <c r="H9366">
        <v>0</v>
      </c>
    </row>
    <row r="9367" spans="1:8" x14ac:dyDescent="0.3">
      <c r="A9367" s="33">
        <v>108838</v>
      </c>
      <c r="B9367" t="s">
        <v>13129</v>
      </c>
      <c r="C9367">
        <v>130384</v>
      </c>
      <c r="D9367">
        <v>86</v>
      </c>
      <c r="E9367">
        <v>15</v>
      </c>
      <c r="F9367" t="s">
        <v>11111</v>
      </c>
      <c r="G9367">
        <v>22</v>
      </c>
      <c r="H9367">
        <v>1</v>
      </c>
    </row>
    <row r="9368" spans="1:8" x14ac:dyDescent="0.3">
      <c r="A9368" s="33">
        <v>110802</v>
      </c>
      <c r="B9368" t="s">
        <v>13130</v>
      </c>
      <c r="C9368">
        <v>129796.14</v>
      </c>
      <c r="D9368">
        <v>86</v>
      </c>
      <c r="E9368">
        <v>15</v>
      </c>
      <c r="F9368" t="s">
        <v>11111</v>
      </c>
      <c r="G9368">
        <v>98</v>
      </c>
      <c r="H9368">
        <v>1</v>
      </c>
    </row>
    <row r="9369" spans="1:8" x14ac:dyDescent="0.3">
      <c r="A9369" s="33">
        <v>111346</v>
      </c>
      <c r="B9369" t="s">
        <v>13131</v>
      </c>
      <c r="C9369">
        <v>130934</v>
      </c>
      <c r="D9369">
        <v>86</v>
      </c>
      <c r="E9369">
        <v>15</v>
      </c>
      <c r="F9369" t="s">
        <v>11111</v>
      </c>
      <c r="G9369">
        <v>138</v>
      </c>
      <c r="H9369">
        <v>1</v>
      </c>
    </row>
    <row r="9370" spans="1:8" x14ac:dyDescent="0.3">
      <c r="A9370" s="33">
        <v>110806</v>
      </c>
      <c r="B9370" t="s">
        <v>13132</v>
      </c>
      <c r="C9370">
        <v>130580</v>
      </c>
      <c r="D9370">
        <v>86</v>
      </c>
      <c r="E9370">
        <v>15</v>
      </c>
      <c r="F9370" t="s">
        <v>11111</v>
      </c>
      <c r="G9370">
        <v>99</v>
      </c>
      <c r="H9370">
        <v>1</v>
      </c>
    </row>
    <row r="9371" spans="1:8" x14ac:dyDescent="0.3">
      <c r="A9371" t="s">
        <v>13133</v>
      </c>
      <c r="B9371" t="s">
        <v>13134</v>
      </c>
      <c r="C9371">
        <v>258317.76</v>
      </c>
      <c r="D9371">
        <v>86</v>
      </c>
      <c r="E9371">
        <v>142</v>
      </c>
      <c r="F9371" t="s">
        <v>11111</v>
      </c>
      <c r="G9371">
        <v>1</v>
      </c>
      <c r="H9371">
        <v>0</v>
      </c>
    </row>
    <row r="9372" spans="1:8" x14ac:dyDescent="0.3">
      <c r="A9372" t="s">
        <v>13135</v>
      </c>
      <c r="B9372" t="s">
        <v>13136</v>
      </c>
      <c r="C9372">
        <v>179947.75</v>
      </c>
      <c r="D9372">
        <v>86</v>
      </c>
      <c r="E9372">
        <v>177</v>
      </c>
      <c r="F9372" t="s">
        <v>11111</v>
      </c>
      <c r="G9372">
        <v>0</v>
      </c>
      <c r="H9372">
        <v>0</v>
      </c>
    </row>
    <row r="9373" spans="1:8" x14ac:dyDescent="0.3">
      <c r="A9373" t="s">
        <v>13137</v>
      </c>
      <c r="B9373" t="s">
        <v>13138</v>
      </c>
      <c r="C9373">
        <v>161833.06</v>
      </c>
      <c r="D9373">
        <v>86</v>
      </c>
      <c r="E9373">
        <v>177</v>
      </c>
      <c r="F9373" t="s">
        <v>11111</v>
      </c>
      <c r="G9373">
        <v>2</v>
      </c>
      <c r="H9373">
        <v>0</v>
      </c>
    </row>
    <row r="9374" spans="1:8" x14ac:dyDescent="0.3">
      <c r="A9374" s="33">
        <v>110870</v>
      </c>
      <c r="B9374" t="s">
        <v>13139</v>
      </c>
      <c r="C9374">
        <v>85230.31</v>
      </c>
      <c r="D9374">
        <v>86</v>
      </c>
      <c r="E9374">
        <v>141</v>
      </c>
      <c r="F9374" t="s">
        <v>11111</v>
      </c>
      <c r="G9374">
        <v>0</v>
      </c>
      <c r="H9374">
        <v>0</v>
      </c>
    </row>
    <row r="9375" spans="1:8" x14ac:dyDescent="0.3">
      <c r="A9375" t="s">
        <v>13140</v>
      </c>
      <c r="B9375" t="s">
        <v>13141</v>
      </c>
      <c r="C9375">
        <v>162242.51</v>
      </c>
      <c r="D9375">
        <v>86</v>
      </c>
      <c r="E9375">
        <v>142</v>
      </c>
      <c r="F9375" t="s">
        <v>11111</v>
      </c>
      <c r="G9375">
        <v>0</v>
      </c>
      <c r="H9375">
        <v>0</v>
      </c>
    </row>
    <row r="9376" spans="1:8" x14ac:dyDescent="0.3">
      <c r="A9376" t="s">
        <v>13142</v>
      </c>
      <c r="B9376" t="s">
        <v>13143</v>
      </c>
      <c r="C9376">
        <v>188138.77</v>
      </c>
      <c r="D9376">
        <v>86</v>
      </c>
      <c r="E9376">
        <v>142</v>
      </c>
      <c r="F9376" t="s">
        <v>11111</v>
      </c>
      <c r="G9376">
        <v>0</v>
      </c>
      <c r="H9376">
        <v>0</v>
      </c>
    </row>
    <row r="9377" spans="1:8" x14ac:dyDescent="0.3">
      <c r="A9377" s="33">
        <v>111837</v>
      </c>
      <c r="B9377" t="s">
        <v>13144</v>
      </c>
      <c r="C9377">
        <v>79484.479999999996</v>
      </c>
      <c r="D9377">
        <v>86</v>
      </c>
      <c r="E9377">
        <v>139</v>
      </c>
      <c r="F9377" t="s">
        <v>11111</v>
      </c>
      <c r="G9377">
        <v>0</v>
      </c>
      <c r="H9377">
        <v>0</v>
      </c>
    </row>
    <row r="9378" spans="1:8" x14ac:dyDescent="0.3">
      <c r="A9378" s="33">
        <v>108691</v>
      </c>
      <c r="B9378" t="s">
        <v>13145</v>
      </c>
      <c r="C9378">
        <v>15618.67</v>
      </c>
      <c r="D9378">
        <v>86</v>
      </c>
      <c r="E9378">
        <v>68</v>
      </c>
      <c r="F9378" t="s">
        <v>11111</v>
      </c>
      <c r="G9378">
        <v>0</v>
      </c>
      <c r="H9378">
        <v>0</v>
      </c>
    </row>
    <row r="9379" spans="1:8" x14ac:dyDescent="0.3">
      <c r="A9379" t="s">
        <v>13146</v>
      </c>
      <c r="B9379" t="s">
        <v>13147</v>
      </c>
      <c r="C9379">
        <v>166196.54</v>
      </c>
      <c r="D9379">
        <v>86</v>
      </c>
      <c r="E9379">
        <v>177</v>
      </c>
      <c r="F9379" t="s">
        <v>11111</v>
      </c>
      <c r="G9379">
        <v>0</v>
      </c>
      <c r="H9379">
        <v>0</v>
      </c>
    </row>
    <row r="9380" spans="1:8" x14ac:dyDescent="0.3">
      <c r="A9380" t="s">
        <v>13148</v>
      </c>
      <c r="B9380" t="s">
        <v>13149</v>
      </c>
      <c r="C9380">
        <v>176044.4</v>
      </c>
      <c r="D9380">
        <v>86</v>
      </c>
      <c r="E9380">
        <v>177</v>
      </c>
      <c r="F9380" t="s">
        <v>11111</v>
      </c>
      <c r="G9380">
        <v>2</v>
      </c>
      <c r="H9380">
        <v>0</v>
      </c>
    </row>
    <row r="9381" spans="1:8" x14ac:dyDescent="0.3">
      <c r="A9381" s="33">
        <v>150044</v>
      </c>
      <c r="B9381" t="s">
        <v>16863</v>
      </c>
      <c r="C9381">
        <v>79238</v>
      </c>
      <c r="D9381">
        <v>86</v>
      </c>
      <c r="E9381">
        <v>139</v>
      </c>
      <c r="F9381" t="s">
        <v>11111</v>
      </c>
      <c r="G9381">
        <v>66</v>
      </c>
      <c r="H9381">
        <v>1</v>
      </c>
    </row>
    <row r="9382" spans="1:8" x14ac:dyDescent="0.3">
      <c r="A9382" s="33">
        <v>112563</v>
      </c>
      <c r="B9382" t="s">
        <v>13150</v>
      </c>
      <c r="C9382">
        <v>98851.85</v>
      </c>
      <c r="D9382">
        <v>86</v>
      </c>
      <c r="E9382">
        <v>141</v>
      </c>
      <c r="F9382" t="s">
        <v>11111</v>
      </c>
      <c r="G9382">
        <v>0</v>
      </c>
      <c r="H9382">
        <v>0</v>
      </c>
    </row>
    <row r="9383" spans="1:8" x14ac:dyDescent="0.3">
      <c r="A9383" s="33">
        <v>111454</v>
      </c>
      <c r="B9383" t="s">
        <v>13151</v>
      </c>
      <c r="C9383">
        <v>252496.75</v>
      </c>
      <c r="D9383">
        <v>86</v>
      </c>
      <c r="E9383">
        <v>170</v>
      </c>
      <c r="F9383" t="s">
        <v>11111</v>
      </c>
      <c r="G9383">
        <v>2</v>
      </c>
      <c r="H9383">
        <v>0</v>
      </c>
    </row>
    <row r="9384" spans="1:8" x14ac:dyDescent="0.3">
      <c r="A9384" s="33">
        <v>111947</v>
      </c>
      <c r="B9384" t="s">
        <v>13152</v>
      </c>
      <c r="C9384">
        <v>77207.73</v>
      </c>
      <c r="D9384">
        <v>86</v>
      </c>
      <c r="E9384">
        <v>255</v>
      </c>
      <c r="F9384" t="s">
        <v>11111</v>
      </c>
      <c r="G9384">
        <v>0</v>
      </c>
      <c r="H9384">
        <v>0</v>
      </c>
    </row>
    <row r="9385" spans="1:8" x14ac:dyDescent="0.3">
      <c r="A9385" s="33">
        <v>108776</v>
      </c>
      <c r="B9385" t="s">
        <v>13153</v>
      </c>
      <c r="C9385">
        <v>118205.48</v>
      </c>
      <c r="D9385">
        <v>86</v>
      </c>
      <c r="E9385">
        <v>15</v>
      </c>
      <c r="F9385" t="s">
        <v>11111</v>
      </c>
      <c r="G9385">
        <v>0</v>
      </c>
      <c r="H9385">
        <v>0</v>
      </c>
    </row>
    <row r="9386" spans="1:8" x14ac:dyDescent="0.3">
      <c r="A9386" s="33">
        <v>110871</v>
      </c>
      <c r="B9386" t="s">
        <v>13154</v>
      </c>
      <c r="C9386">
        <v>83937.74</v>
      </c>
      <c r="D9386">
        <v>86</v>
      </c>
      <c r="E9386">
        <v>141</v>
      </c>
      <c r="F9386" t="s">
        <v>11111</v>
      </c>
      <c r="G9386">
        <v>2</v>
      </c>
      <c r="H9386">
        <v>0</v>
      </c>
    </row>
    <row r="9387" spans="1:8" x14ac:dyDescent="0.3">
      <c r="A9387" s="33">
        <v>110687</v>
      </c>
      <c r="B9387" t="s">
        <v>13155</v>
      </c>
      <c r="C9387">
        <v>15618.67</v>
      </c>
      <c r="D9387">
        <v>86</v>
      </c>
      <c r="E9387">
        <v>68</v>
      </c>
      <c r="F9387" t="s">
        <v>11111</v>
      </c>
      <c r="G9387">
        <v>0</v>
      </c>
      <c r="H9387">
        <v>0</v>
      </c>
    </row>
    <row r="9388" spans="1:8" x14ac:dyDescent="0.3">
      <c r="A9388" t="s">
        <v>13156</v>
      </c>
      <c r="B9388" t="s">
        <v>13157</v>
      </c>
      <c r="C9388">
        <v>123665</v>
      </c>
      <c r="D9388">
        <v>86</v>
      </c>
      <c r="E9388">
        <v>142</v>
      </c>
      <c r="F9388" t="s">
        <v>11111</v>
      </c>
      <c r="G9388">
        <v>0</v>
      </c>
      <c r="H9388">
        <v>0</v>
      </c>
    </row>
    <row r="9389" spans="1:8" x14ac:dyDescent="0.3">
      <c r="A9389" s="33">
        <v>112619</v>
      </c>
      <c r="B9389" t="s">
        <v>13158</v>
      </c>
      <c r="C9389">
        <v>61154.64</v>
      </c>
      <c r="D9389">
        <v>86</v>
      </c>
      <c r="E9389">
        <v>173</v>
      </c>
      <c r="F9389" t="s">
        <v>11111</v>
      </c>
      <c r="G9389">
        <v>1</v>
      </c>
      <c r="H9389">
        <v>0</v>
      </c>
    </row>
    <row r="9390" spans="1:8" x14ac:dyDescent="0.3">
      <c r="A9390" s="33">
        <v>111772</v>
      </c>
      <c r="B9390" t="s">
        <v>13159</v>
      </c>
      <c r="C9390">
        <v>59722.66</v>
      </c>
      <c r="D9390">
        <v>86</v>
      </c>
      <c r="E9390">
        <v>141</v>
      </c>
      <c r="F9390" t="s">
        <v>11111</v>
      </c>
      <c r="G9390">
        <v>6</v>
      </c>
      <c r="H9390">
        <v>0</v>
      </c>
    </row>
    <row r="9391" spans="1:8" x14ac:dyDescent="0.3">
      <c r="A9391" s="33">
        <v>111719</v>
      </c>
      <c r="B9391" t="s">
        <v>13160</v>
      </c>
      <c r="C9391">
        <v>70670.080000000002</v>
      </c>
      <c r="D9391">
        <v>86</v>
      </c>
      <c r="E9391">
        <v>186</v>
      </c>
      <c r="F9391" t="s">
        <v>11111</v>
      </c>
      <c r="G9391">
        <v>0</v>
      </c>
      <c r="H9391">
        <v>0</v>
      </c>
    </row>
    <row r="9392" spans="1:8" x14ac:dyDescent="0.3">
      <c r="A9392" t="s">
        <v>17356</v>
      </c>
      <c r="B9392" t="s">
        <v>17357</v>
      </c>
      <c r="C9392">
        <v>0</v>
      </c>
      <c r="D9392">
        <v>86</v>
      </c>
      <c r="E9392">
        <v>142</v>
      </c>
      <c r="F9392" t="s">
        <v>11111</v>
      </c>
      <c r="G9392">
        <v>0</v>
      </c>
      <c r="H9392">
        <v>0</v>
      </c>
    </row>
    <row r="9393" spans="1:8" x14ac:dyDescent="0.3">
      <c r="A9393" s="33">
        <v>150008</v>
      </c>
      <c r="B9393" t="s">
        <v>13161</v>
      </c>
      <c r="C9393">
        <v>101499.24</v>
      </c>
      <c r="D9393">
        <v>86</v>
      </c>
      <c r="E9393">
        <v>139</v>
      </c>
      <c r="F9393" t="s">
        <v>11111</v>
      </c>
      <c r="G9393">
        <v>2</v>
      </c>
      <c r="H9393">
        <v>0</v>
      </c>
    </row>
    <row r="9394" spans="1:8" x14ac:dyDescent="0.3">
      <c r="A9394" s="33">
        <v>111575</v>
      </c>
      <c r="B9394" t="s">
        <v>13162</v>
      </c>
      <c r="C9394">
        <v>87726</v>
      </c>
      <c r="D9394">
        <v>86</v>
      </c>
      <c r="E9394">
        <v>139</v>
      </c>
      <c r="F9394" t="s">
        <v>11111</v>
      </c>
      <c r="G9394">
        <v>39</v>
      </c>
      <c r="H9394">
        <v>1</v>
      </c>
    </row>
    <row r="9395" spans="1:8" x14ac:dyDescent="0.3">
      <c r="A9395" s="33">
        <v>112209</v>
      </c>
      <c r="B9395" t="s">
        <v>13163</v>
      </c>
      <c r="C9395">
        <v>86178.3</v>
      </c>
      <c r="D9395">
        <v>86</v>
      </c>
      <c r="E9395">
        <v>141</v>
      </c>
      <c r="F9395" t="s">
        <v>11111</v>
      </c>
      <c r="G9395">
        <v>0</v>
      </c>
      <c r="H9395">
        <v>0</v>
      </c>
    </row>
    <row r="9396" spans="1:8" x14ac:dyDescent="0.3">
      <c r="A9396" s="33">
        <v>111657</v>
      </c>
      <c r="B9396" t="s">
        <v>13164</v>
      </c>
      <c r="C9396">
        <v>110365.73</v>
      </c>
      <c r="D9396">
        <v>86</v>
      </c>
      <c r="E9396">
        <v>141</v>
      </c>
      <c r="F9396" t="s">
        <v>11111</v>
      </c>
      <c r="G9396">
        <v>0</v>
      </c>
      <c r="H9396">
        <v>0</v>
      </c>
    </row>
    <row r="9397" spans="1:8" x14ac:dyDescent="0.3">
      <c r="A9397" s="33">
        <v>108457</v>
      </c>
      <c r="B9397" t="s">
        <v>13165</v>
      </c>
      <c r="C9397">
        <v>100549.13</v>
      </c>
      <c r="D9397">
        <v>86</v>
      </c>
      <c r="E9397">
        <v>15</v>
      </c>
      <c r="F9397" t="s">
        <v>11111</v>
      </c>
      <c r="G9397">
        <v>0</v>
      </c>
      <c r="H9397">
        <v>0</v>
      </c>
    </row>
    <row r="9398" spans="1:8" x14ac:dyDescent="0.3">
      <c r="A9398" s="33">
        <v>108478</v>
      </c>
      <c r="B9398" t="s">
        <v>13166</v>
      </c>
      <c r="C9398">
        <v>79259.509999999995</v>
      </c>
      <c r="D9398">
        <v>86</v>
      </c>
      <c r="E9398">
        <v>37</v>
      </c>
      <c r="F9398" t="s">
        <v>11111</v>
      </c>
      <c r="G9398">
        <v>0</v>
      </c>
      <c r="H9398">
        <v>0</v>
      </c>
    </row>
    <row r="9399" spans="1:8" x14ac:dyDescent="0.3">
      <c r="A9399" s="33">
        <v>110803</v>
      </c>
      <c r="B9399" t="s">
        <v>13167</v>
      </c>
      <c r="C9399">
        <v>124689</v>
      </c>
      <c r="D9399">
        <v>86</v>
      </c>
      <c r="E9399">
        <v>15</v>
      </c>
      <c r="F9399" t="s">
        <v>11111</v>
      </c>
      <c r="G9399">
        <v>6</v>
      </c>
      <c r="H9399">
        <v>0</v>
      </c>
    </row>
    <row r="9400" spans="1:8" x14ac:dyDescent="0.3">
      <c r="A9400" s="33">
        <v>111347</v>
      </c>
      <c r="B9400" t="s">
        <v>13168</v>
      </c>
      <c r="C9400">
        <v>100549.46</v>
      </c>
      <c r="D9400">
        <v>86</v>
      </c>
      <c r="E9400">
        <v>15</v>
      </c>
      <c r="F9400" t="s">
        <v>11111</v>
      </c>
      <c r="G9400">
        <v>0</v>
      </c>
      <c r="H9400">
        <v>0</v>
      </c>
    </row>
    <row r="9401" spans="1:8" x14ac:dyDescent="0.3">
      <c r="A9401" s="33">
        <v>111357</v>
      </c>
      <c r="B9401" t="s">
        <v>13169</v>
      </c>
      <c r="C9401">
        <v>80977.600000000006</v>
      </c>
      <c r="D9401">
        <v>86</v>
      </c>
      <c r="E9401">
        <v>139</v>
      </c>
      <c r="F9401" t="s">
        <v>11111</v>
      </c>
      <c r="G9401">
        <v>0</v>
      </c>
      <c r="H9401">
        <v>0</v>
      </c>
    </row>
    <row r="9402" spans="1:8" x14ac:dyDescent="0.3">
      <c r="A9402" s="33">
        <v>108637</v>
      </c>
      <c r="B9402" t="s">
        <v>13170</v>
      </c>
      <c r="C9402">
        <v>82846.8</v>
      </c>
      <c r="D9402">
        <v>86</v>
      </c>
      <c r="E9402">
        <v>141</v>
      </c>
      <c r="F9402" t="s">
        <v>11111</v>
      </c>
      <c r="G9402">
        <v>0</v>
      </c>
      <c r="H9402">
        <v>0</v>
      </c>
    </row>
    <row r="9403" spans="1:8" x14ac:dyDescent="0.3">
      <c r="A9403" t="s">
        <v>13171</v>
      </c>
      <c r="B9403" t="s">
        <v>13172</v>
      </c>
      <c r="C9403">
        <v>120549</v>
      </c>
      <c r="D9403">
        <v>86</v>
      </c>
      <c r="E9403">
        <v>177</v>
      </c>
      <c r="F9403" t="s">
        <v>11111</v>
      </c>
      <c r="G9403">
        <v>7</v>
      </c>
      <c r="H9403">
        <v>0</v>
      </c>
    </row>
    <row r="9404" spans="1:8" x14ac:dyDescent="0.3">
      <c r="A9404" s="33">
        <v>110951</v>
      </c>
      <c r="B9404" t="s">
        <v>13173</v>
      </c>
      <c r="C9404">
        <v>98571</v>
      </c>
      <c r="D9404">
        <v>86</v>
      </c>
      <c r="E9404">
        <v>141</v>
      </c>
      <c r="F9404" t="s">
        <v>11111</v>
      </c>
      <c r="G9404">
        <v>441</v>
      </c>
      <c r="H9404">
        <v>1</v>
      </c>
    </row>
    <row r="9405" spans="1:8" x14ac:dyDescent="0.3">
      <c r="A9405" s="33">
        <v>112316</v>
      </c>
      <c r="B9405" t="s">
        <v>13174</v>
      </c>
      <c r="C9405">
        <v>91647.14</v>
      </c>
      <c r="D9405">
        <v>86</v>
      </c>
      <c r="E9405">
        <v>37</v>
      </c>
      <c r="F9405" t="s">
        <v>11111</v>
      </c>
      <c r="G9405">
        <v>0</v>
      </c>
      <c r="H9405">
        <v>0</v>
      </c>
    </row>
    <row r="9406" spans="1:8" x14ac:dyDescent="0.3">
      <c r="A9406" s="33">
        <v>110461</v>
      </c>
      <c r="B9406" t="s">
        <v>13175</v>
      </c>
      <c r="C9406">
        <v>88536.58</v>
      </c>
      <c r="D9406">
        <v>86</v>
      </c>
      <c r="E9406">
        <v>37</v>
      </c>
      <c r="F9406" t="s">
        <v>11111</v>
      </c>
      <c r="G9406">
        <v>0</v>
      </c>
      <c r="H9406">
        <v>0</v>
      </c>
    </row>
    <row r="9407" spans="1:8" x14ac:dyDescent="0.3">
      <c r="A9407" s="33">
        <v>111858</v>
      </c>
      <c r="B9407" t="s">
        <v>13176</v>
      </c>
      <c r="C9407">
        <v>94102</v>
      </c>
      <c r="D9407">
        <v>86</v>
      </c>
      <c r="E9407">
        <v>141</v>
      </c>
      <c r="F9407" t="s">
        <v>11111</v>
      </c>
      <c r="G9407">
        <v>148</v>
      </c>
      <c r="H9407">
        <v>1</v>
      </c>
    </row>
    <row r="9408" spans="1:8" x14ac:dyDescent="0.3">
      <c r="A9408" t="s">
        <v>13177</v>
      </c>
      <c r="B9408" t="s">
        <v>13178</v>
      </c>
      <c r="C9408">
        <v>188126.32</v>
      </c>
      <c r="D9408">
        <v>86</v>
      </c>
      <c r="E9408">
        <v>142</v>
      </c>
      <c r="F9408" t="s">
        <v>11111</v>
      </c>
      <c r="G9408">
        <v>0</v>
      </c>
      <c r="H9408">
        <v>0</v>
      </c>
    </row>
    <row r="9409" spans="1:8" x14ac:dyDescent="0.3">
      <c r="A9409" t="s">
        <v>13179</v>
      </c>
      <c r="B9409" t="s">
        <v>13180</v>
      </c>
      <c r="C9409">
        <v>151332.75</v>
      </c>
      <c r="D9409">
        <v>86</v>
      </c>
      <c r="E9409">
        <v>142</v>
      </c>
      <c r="F9409" t="s">
        <v>11111</v>
      </c>
      <c r="G9409">
        <v>2</v>
      </c>
      <c r="H9409">
        <v>0</v>
      </c>
    </row>
    <row r="9410" spans="1:8" x14ac:dyDescent="0.3">
      <c r="A9410" t="s">
        <v>13181</v>
      </c>
      <c r="B9410" t="s">
        <v>13182</v>
      </c>
      <c r="C9410">
        <v>142700.79</v>
      </c>
      <c r="D9410">
        <v>86</v>
      </c>
      <c r="E9410">
        <v>177</v>
      </c>
      <c r="F9410" t="s">
        <v>11111</v>
      </c>
      <c r="G9410">
        <v>0</v>
      </c>
      <c r="H9410">
        <v>0</v>
      </c>
    </row>
    <row r="9411" spans="1:8" x14ac:dyDescent="0.3">
      <c r="A9411" s="33">
        <v>150075</v>
      </c>
      <c r="B9411" t="s">
        <v>16955</v>
      </c>
      <c r="C9411">
        <v>91338</v>
      </c>
      <c r="D9411">
        <v>86</v>
      </c>
      <c r="E9411">
        <v>139</v>
      </c>
      <c r="F9411" t="s">
        <v>11111</v>
      </c>
      <c r="G9411">
        <v>10</v>
      </c>
      <c r="H9411">
        <v>0</v>
      </c>
    </row>
    <row r="9412" spans="1:8" x14ac:dyDescent="0.3">
      <c r="A9412" s="33">
        <v>111982</v>
      </c>
      <c r="B9412" t="s">
        <v>13183</v>
      </c>
      <c r="C9412">
        <v>77883.399999999994</v>
      </c>
      <c r="D9412">
        <v>86</v>
      </c>
      <c r="E9412">
        <v>139</v>
      </c>
      <c r="F9412" t="s">
        <v>11111</v>
      </c>
      <c r="G9412">
        <v>0</v>
      </c>
      <c r="H9412">
        <v>0</v>
      </c>
    </row>
    <row r="9413" spans="1:8" x14ac:dyDescent="0.3">
      <c r="A9413" s="33">
        <v>150100</v>
      </c>
      <c r="B9413" t="s">
        <v>17092</v>
      </c>
      <c r="C9413">
        <v>0</v>
      </c>
      <c r="D9413">
        <v>86</v>
      </c>
      <c r="E9413">
        <v>335</v>
      </c>
      <c r="F9413" t="s">
        <v>11111</v>
      </c>
      <c r="G9413">
        <v>0</v>
      </c>
      <c r="H9413">
        <v>0</v>
      </c>
    </row>
    <row r="9414" spans="1:8" x14ac:dyDescent="0.3">
      <c r="A9414" s="33">
        <v>110781</v>
      </c>
      <c r="B9414" t="s">
        <v>13184</v>
      </c>
      <c r="C9414">
        <v>121302</v>
      </c>
      <c r="D9414">
        <v>86</v>
      </c>
      <c r="E9414">
        <v>15</v>
      </c>
      <c r="F9414" t="s">
        <v>11111</v>
      </c>
      <c r="G9414">
        <v>8</v>
      </c>
      <c r="H9414">
        <v>0</v>
      </c>
    </row>
    <row r="9415" spans="1:8" x14ac:dyDescent="0.3">
      <c r="A9415" s="33">
        <v>108835</v>
      </c>
      <c r="B9415" t="s">
        <v>13185</v>
      </c>
      <c r="C9415">
        <v>100549.13</v>
      </c>
      <c r="D9415">
        <v>86</v>
      </c>
      <c r="E9415">
        <v>15</v>
      </c>
      <c r="F9415" t="s">
        <v>11111</v>
      </c>
      <c r="G9415">
        <v>1</v>
      </c>
      <c r="H9415">
        <v>0</v>
      </c>
    </row>
    <row r="9416" spans="1:8" x14ac:dyDescent="0.3">
      <c r="A9416" t="s">
        <v>13186</v>
      </c>
      <c r="B9416" t="s">
        <v>13187</v>
      </c>
      <c r="C9416">
        <v>137370.59</v>
      </c>
      <c r="D9416">
        <v>86</v>
      </c>
      <c r="E9416">
        <v>177</v>
      </c>
      <c r="F9416" t="s">
        <v>11111</v>
      </c>
      <c r="G9416">
        <v>0</v>
      </c>
      <c r="H9416">
        <v>0</v>
      </c>
    </row>
    <row r="9417" spans="1:8" x14ac:dyDescent="0.3">
      <c r="A9417" t="s">
        <v>13188</v>
      </c>
      <c r="B9417" t="s">
        <v>13189</v>
      </c>
      <c r="C9417">
        <v>124304.73</v>
      </c>
      <c r="D9417">
        <v>86</v>
      </c>
      <c r="E9417">
        <v>177</v>
      </c>
      <c r="F9417" t="s">
        <v>11111</v>
      </c>
      <c r="G9417">
        <v>0</v>
      </c>
      <c r="H9417">
        <v>0</v>
      </c>
    </row>
    <row r="9418" spans="1:8" x14ac:dyDescent="0.3">
      <c r="A9418" t="s">
        <v>13190</v>
      </c>
      <c r="B9418" t="s">
        <v>13191</v>
      </c>
      <c r="C9418">
        <v>130678.32</v>
      </c>
      <c r="D9418">
        <v>86</v>
      </c>
      <c r="E9418">
        <v>177</v>
      </c>
      <c r="F9418" t="s">
        <v>11111</v>
      </c>
      <c r="G9418">
        <v>4</v>
      </c>
      <c r="H9418">
        <v>0</v>
      </c>
    </row>
    <row r="9419" spans="1:8" x14ac:dyDescent="0.3">
      <c r="A9419" s="33">
        <v>112498</v>
      </c>
      <c r="B9419" t="s">
        <v>13192</v>
      </c>
      <c r="C9419">
        <v>100549.13</v>
      </c>
      <c r="D9419">
        <v>86</v>
      </c>
      <c r="E9419">
        <v>15</v>
      </c>
      <c r="F9419" t="s">
        <v>11111</v>
      </c>
      <c r="G9419">
        <v>0</v>
      </c>
      <c r="H9419">
        <v>0</v>
      </c>
    </row>
    <row r="9420" spans="1:8" x14ac:dyDescent="0.3">
      <c r="A9420" t="s">
        <v>13193</v>
      </c>
      <c r="B9420" t="s">
        <v>13194</v>
      </c>
      <c r="C9420">
        <v>179697.98</v>
      </c>
      <c r="D9420">
        <v>86</v>
      </c>
      <c r="E9420">
        <v>142</v>
      </c>
      <c r="F9420" t="s">
        <v>11111</v>
      </c>
      <c r="G9420">
        <v>2</v>
      </c>
      <c r="H9420">
        <v>0</v>
      </c>
    </row>
    <row r="9421" spans="1:8" x14ac:dyDescent="0.3">
      <c r="A9421" t="s">
        <v>13195</v>
      </c>
      <c r="B9421" t="s">
        <v>13196</v>
      </c>
      <c r="C9421">
        <v>171224.26</v>
      </c>
      <c r="D9421">
        <v>86</v>
      </c>
      <c r="E9421">
        <v>142</v>
      </c>
      <c r="F9421" t="s">
        <v>11111</v>
      </c>
      <c r="G9421">
        <v>1</v>
      </c>
      <c r="H9421">
        <v>0</v>
      </c>
    </row>
    <row r="9422" spans="1:8" x14ac:dyDescent="0.3">
      <c r="A9422" t="s">
        <v>13197</v>
      </c>
      <c r="B9422" t="s">
        <v>13198</v>
      </c>
      <c r="C9422">
        <v>143754.01999999999</v>
      </c>
      <c r="D9422">
        <v>86</v>
      </c>
      <c r="E9422">
        <v>142</v>
      </c>
      <c r="F9422" t="s">
        <v>11111</v>
      </c>
      <c r="G9422">
        <v>1</v>
      </c>
      <c r="H9422">
        <v>0</v>
      </c>
    </row>
    <row r="9423" spans="1:8" x14ac:dyDescent="0.3">
      <c r="A9423" s="33">
        <v>111464</v>
      </c>
      <c r="B9423" t="s">
        <v>13199</v>
      </c>
      <c r="C9423">
        <v>210835.12</v>
      </c>
      <c r="D9423">
        <v>86</v>
      </c>
      <c r="E9423">
        <v>170</v>
      </c>
      <c r="F9423" t="s">
        <v>11111</v>
      </c>
      <c r="G9423">
        <v>0</v>
      </c>
      <c r="H9423">
        <v>0</v>
      </c>
    </row>
    <row r="9424" spans="1:8" x14ac:dyDescent="0.3">
      <c r="A9424" s="33">
        <v>111455</v>
      </c>
      <c r="B9424" t="s">
        <v>13200</v>
      </c>
      <c r="C9424">
        <v>230683.3</v>
      </c>
      <c r="D9424">
        <v>86</v>
      </c>
      <c r="E9424">
        <v>170</v>
      </c>
      <c r="F9424" t="s">
        <v>11111</v>
      </c>
      <c r="G9424">
        <v>2</v>
      </c>
      <c r="H9424">
        <v>0</v>
      </c>
    </row>
    <row r="9425" spans="1:8" x14ac:dyDescent="0.3">
      <c r="A9425" s="33">
        <v>108844</v>
      </c>
      <c r="B9425" t="s">
        <v>13201</v>
      </c>
      <c r="C9425">
        <v>113567.3</v>
      </c>
      <c r="D9425">
        <v>86</v>
      </c>
      <c r="E9425">
        <v>15</v>
      </c>
      <c r="F9425" t="s">
        <v>11111</v>
      </c>
      <c r="G9425">
        <v>1</v>
      </c>
      <c r="H9425">
        <v>0</v>
      </c>
    </row>
    <row r="9426" spans="1:8" x14ac:dyDescent="0.3">
      <c r="A9426" s="33">
        <v>108479</v>
      </c>
      <c r="B9426" t="s">
        <v>13202</v>
      </c>
      <c r="C9426">
        <v>107595</v>
      </c>
      <c r="D9426">
        <v>86</v>
      </c>
      <c r="E9426">
        <v>37</v>
      </c>
      <c r="F9426" t="s">
        <v>11111</v>
      </c>
      <c r="G9426">
        <v>67</v>
      </c>
      <c r="H9426">
        <v>1</v>
      </c>
    </row>
    <row r="9427" spans="1:8" x14ac:dyDescent="0.3">
      <c r="A9427" s="33">
        <v>108341</v>
      </c>
      <c r="B9427" t="s">
        <v>13203</v>
      </c>
      <c r="C9427">
        <v>77213.38</v>
      </c>
      <c r="D9427">
        <v>86</v>
      </c>
      <c r="E9427">
        <v>76</v>
      </c>
      <c r="F9427" t="s">
        <v>11111</v>
      </c>
      <c r="G9427">
        <v>0</v>
      </c>
      <c r="H9427">
        <v>0</v>
      </c>
    </row>
    <row r="9428" spans="1:8" x14ac:dyDescent="0.3">
      <c r="A9428" s="33">
        <v>111815</v>
      </c>
      <c r="B9428" t="s">
        <v>13204</v>
      </c>
      <c r="C9428">
        <v>86157.92</v>
      </c>
      <c r="D9428">
        <v>86</v>
      </c>
      <c r="E9428">
        <v>139</v>
      </c>
      <c r="F9428" t="s">
        <v>11111</v>
      </c>
      <c r="G9428">
        <v>2</v>
      </c>
      <c r="H9428">
        <v>0</v>
      </c>
    </row>
    <row r="9429" spans="1:8" x14ac:dyDescent="0.3">
      <c r="A9429" s="33">
        <v>112270</v>
      </c>
      <c r="B9429" t="s">
        <v>13205</v>
      </c>
      <c r="C9429">
        <v>129461.01</v>
      </c>
      <c r="D9429">
        <v>86</v>
      </c>
      <c r="E9429">
        <v>15</v>
      </c>
      <c r="F9429" t="s">
        <v>11111</v>
      </c>
      <c r="G9429">
        <v>72</v>
      </c>
      <c r="H9429">
        <v>1</v>
      </c>
    </row>
    <row r="9430" spans="1:8" x14ac:dyDescent="0.3">
      <c r="A9430" t="s">
        <v>13206</v>
      </c>
      <c r="B9430" t="s">
        <v>13207</v>
      </c>
      <c r="C9430">
        <v>202730.5</v>
      </c>
      <c r="D9430">
        <v>86</v>
      </c>
      <c r="E9430">
        <v>142</v>
      </c>
      <c r="F9430" t="s">
        <v>11111</v>
      </c>
      <c r="G9430">
        <v>0</v>
      </c>
      <c r="H9430">
        <v>0</v>
      </c>
    </row>
    <row r="9431" spans="1:8" x14ac:dyDescent="0.3">
      <c r="A9431" s="33">
        <v>111859</v>
      </c>
      <c r="B9431" t="s">
        <v>13208</v>
      </c>
      <c r="C9431">
        <v>86935.51</v>
      </c>
      <c r="D9431">
        <v>86</v>
      </c>
      <c r="E9431">
        <v>141</v>
      </c>
      <c r="F9431" t="s">
        <v>11111</v>
      </c>
      <c r="G9431">
        <v>0</v>
      </c>
      <c r="H9431">
        <v>0</v>
      </c>
    </row>
    <row r="9432" spans="1:8" x14ac:dyDescent="0.3">
      <c r="A9432" s="33">
        <v>110141</v>
      </c>
      <c r="B9432" t="s">
        <v>13209</v>
      </c>
      <c r="C9432">
        <v>115515.2</v>
      </c>
      <c r="D9432">
        <v>86</v>
      </c>
      <c r="E9432">
        <v>15</v>
      </c>
      <c r="F9432" t="s">
        <v>11111</v>
      </c>
      <c r="G9432">
        <v>22</v>
      </c>
      <c r="H9432">
        <v>1</v>
      </c>
    </row>
    <row r="9433" spans="1:8" x14ac:dyDescent="0.3">
      <c r="A9433" s="33">
        <v>108118</v>
      </c>
      <c r="B9433" t="s">
        <v>13210</v>
      </c>
      <c r="C9433">
        <v>77551.53</v>
      </c>
      <c r="D9433">
        <v>86</v>
      </c>
      <c r="E9433">
        <v>141</v>
      </c>
      <c r="F9433" t="s">
        <v>11111</v>
      </c>
      <c r="G9433">
        <v>1</v>
      </c>
      <c r="H9433">
        <v>0</v>
      </c>
    </row>
    <row r="9434" spans="1:8" x14ac:dyDescent="0.3">
      <c r="A9434" s="33">
        <v>111571</v>
      </c>
      <c r="B9434" t="s">
        <v>13211</v>
      </c>
      <c r="C9434">
        <v>80361.47</v>
      </c>
      <c r="D9434">
        <v>86</v>
      </c>
      <c r="E9434">
        <v>141</v>
      </c>
      <c r="F9434" t="s">
        <v>11111</v>
      </c>
      <c r="G9434">
        <v>14</v>
      </c>
      <c r="H9434">
        <v>1</v>
      </c>
    </row>
    <row r="9435" spans="1:8" x14ac:dyDescent="0.3">
      <c r="A9435" t="s">
        <v>13212</v>
      </c>
      <c r="B9435" t="s">
        <v>13213</v>
      </c>
      <c r="C9435">
        <v>159387.57999999999</v>
      </c>
      <c r="D9435">
        <v>86</v>
      </c>
      <c r="E9435">
        <v>82</v>
      </c>
      <c r="F9435" t="s">
        <v>11111</v>
      </c>
      <c r="G9435">
        <v>0</v>
      </c>
      <c r="H9435">
        <v>0</v>
      </c>
    </row>
    <row r="9436" spans="1:8" x14ac:dyDescent="0.3">
      <c r="A9436" t="s">
        <v>13214</v>
      </c>
      <c r="B9436" t="s">
        <v>13215</v>
      </c>
      <c r="C9436">
        <v>110135.86</v>
      </c>
      <c r="D9436">
        <v>86</v>
      </c>
      <c r="E9436">
        <v>82</v>
      </c>
      <c r="F9436" t="s">
        <v>11111</v>
      </c>
      <c r="G9436">
        <v>0</v>
      </c>
      <c r="H9436">
        <v>0</v>
      </c>
    </row>
    <row r="9437" spans="1:8" x14ac:dyDescent="0.3">
      <c r="A9437" s="33">
        <v>108847</v>
      </c>
      <c r="B9437" t="s">
        <v>13216</v>
      </c>
      <c r="C9437">
        <v>109214.02</v>
      </c>
      <c r="D9437">
        <v>86</v>
      </c>
      <c r="E9437">
        <v>15</v>
      </c>
      <c r="F9437" t="s">
        <v>11111</v>
      </c>
      <c r="G9437">
        <v>0</v>
      </c>
      <c r="H9437">
        <v>0</v>
      </c>
    </row>
    <row r="9438" spans="1:8" x14ac:dyDescent="0.3">
      <c r="A9438" t="s">
        <v>13217</v>
      </c>
      <c r="B9438" t="s">
        <v>13218</v>
      </c>
      <c r="C9438">
        <v>126672.1</v>
      </c>
      <c r="D9438">
        <v>86</v>
      </c>
      <c r="E9438">
        <v>142</v>
      </c>
      <c r="F9438" t="s">
        <v>11111</v>
      </c>
      <c r="G9438">
        <v>0</v>
      </c>
      <c r="H9438">
        <v>0</v>
      </c>
    </row>
    <row r="9439" spans="1:8" x14ac:dyDescent="0.3">
      <c r="A9439" t="s">
        <v>13219</v>
      </c>
      <c r="B9439" t="s">
        <v>13220</v>
      </c>
      <c r="C9439">
        <v>117761.63</v>
      </c>
      <c r="D9439">
        <v>86</v>
      </c>
      <c r="E9439">
        <v>177</v>
      </c>
      <c r="F9439" t="s">
        <v>11111</v>
      </c>
      <c r="G9439">
        <v>0</v>
      </c>
      <c r="H9439">
        <v>0</v>
      </c>
    </row>
    <row r="9440" spans="1:8" x14ac:dyDescent="0.3">
      <c r="A9440" t="s">
        <v>13221</v>
      </c>
      <c r="B9440" t="s">
        <v>13222</v>
      </c>
      <c r="C9440">
        <v>122392.49</v>
      </c>
      <c r="D9440">
        <v>86</v>
      </c>
      <c r="E9440">
        <v>177</v>
      </c>
      <c r="F9440" t="s">
        <v>11111</v>
      </c>
      <c r="G9440">
        <v>0</v>
      </c>
      <c r="H9440">
        <v>0</v>
      </c>
    </row>
    <row r="9441" spans="1:8" x14ac:dyDescent="0.3">
      <c r="A9441" s="33">
        <v>150091</v>
      </c>
      <c r="B9441" t="s">
        <v>17209</v>
      </c>
      <c r="C9441">
        <v>0</v>
      </c>
      <c r="D9441">
        <v>86</v>
      </c>
      <c r="E9441">
        <v>335</v>
      </c>
      <c r="F9441" t="s">
        <v>11111</v>
      </c>
      <c r="G9441">
        <v>0</v>
      </c>
      <c r="H9441">
        <v>0</v>
      </c>
    </row>
    <row r="9442" spans="1:8" x14ac:dyDescent="0.3">
      <c r="A9442" s="33">
        <v>112962</v>
      </c>
      <c r="B9442" t="s">
        <v>13223</v>
      </c>
      <c r="C9442">
        <v>73353</v>
      </c>
      <c r="D9442">
        <v>86</v>
      </c>
      <c r="E9442">
        <v>139</v>
      </c>
      <c r="F9442" t="s">
        <v>11111</v>
      </c>
      <c r="G9442">
        <v>126</v>
      </c>
      <c r="H9442">
        <v>1</v>
      </c>
    </row>
    <row r="9443" spans="1:8" x14ac:dyDescent="0.3">
      <c r="A9443" s="33">
        <v>111538</v>
      </c>
      <c r="B9443" t="s">
        <v>13224</v>
      </c>
      <c r="C9443">
        <v>160709.04</v>
      </c>
      <c r="D9443">
        <v>86</v>
      </c>
      <c r="E9443">
        <v>61</v>
      </c>
      <c r="F9443" t="s">
        <v>11111</v>
      </c>
      <c r="G9443">
        <v>0</v>
      </c>
      <c r="H9443">
        <v>0</v>
      </c>
    </row>
    <row r="9444" spans="1:8" x14ac:dyDescent="0.3">
      <c r="A9444" s="33">
        <v>111713</v>
      </c>
      <c r="B9444" t="s">
        <v>13225</v>
      </c>
      <c r="C9444">
        <v>69698.320000000007</v>
      </c>
      <c r="D9444">
        <v>86</v>
      </c>
      <c r="E9444">
        <v>186</v>
      </c>
      <c r="F9444" t="s">
        <v>11111</v>
      </c>
      <c r="G9444">
        <v>2</v>
      </c>
      <c r="H9444">
        <v>0</v>
      </c>
    </row>
    <row r="9445" spans="1:8" x14ac:dyDescent="0.3">
      <c r="A9445" t="s">
        <v>13226</v>
      </c>
      <c r="B9445" t="s">
        <v>13227</v>
      </c>
      <c r="C9445">
        <v>186667.25</v>
      </c>
      <c r="D9445">
        <v>86</v>
      </c>
      <c r="E9445">
        <v>142</v>
      </c>
      <c r="F9445" t="s">
        <v>11111</v>
      </c>
      <c r="G9445">
        <v>0</v>
      </c>
      <c r="H9445">
        <v>0</v>
      </c>
    </row>
    <row r="9446" spans="1:8" x14ac:dyDescent="0.3">
      <c r="A9446" s="33">
        <v>110581</v>
      </c>
      <c r="B9446" t="s">
        <v>13228</v>
      </c>
      <c r="C9446">
        <v>81777.19</v>
      </c>
      <c r="D9446">
        <v>86</v>
      </c>
      <c r="E9446">
        <v>139</v>
      </c>
      <c r="F9446" t="s">
        <v>11111</v>
      </c>
      <c r="G9446">
        <v>0</v>
      </c>
      <c r="H9446">
        <v>0</v>
      </c>
    </row>
    <row r="9447" spans="1:8" x14ac:dyDescent="0.3">
      <c r="A9447" s="33">
        <v>108638</v>
      </c>
      <c r="B9447" t="s">
        <v>13229</v>
      </c>
      <c r="C9447">
        <v>74944.39</v>
      </c>
      <c r="D9447">
        <v>86</v>
      </c>
      <c r="E9447">
        <v>141</v>
      </c>
      <c r="F9447" t="s">
        <v>11111</v>
      </c>
      <c r="G9447">
        <v>0</v>
      </c>
      <c r="H9447">
        <v>0</v>
      </c>
    </row>
    <row r="9448" spans="1:8" x14ac:dyDescent="0.3">
      <c r="A9448" s="33">
        <v>110524</v>
      </c>
      <c r="B9448" t="s">
        <v>13230</v>
      </c>
      <c r="C9448">
        <v>119000</v>
      </c>
      <c r="D9448">
        <v>86</v>
      </c>
      <c r="E9448">
        <v>15</v>
      </c>
      <c r="F9448" t="s">
        <v>11111</v>
      </c>
      <c r="G9448">
        <v>98</v>
      </c>
      <c r="H9448">
        <v>1</v>
      </c>
    </row>
    <row r="9449" spans="1:8" x14ac:dyDescent="0.3">
      <c r="A9449" s="33">
        <v>110158</v>
      </c>
      <c r="B9449" t="s">
        <v>13231</v>
      </c>
      <c r="C9449">
        <v>95762</v>
      </c>
      <c r="D9449">
        <v>86</v>
      </c>
      <c r="E9449">
        <v>141</v>
      </c>
      <c r="F9449" t="s">
        <v>11111</v>
      </c>
      <c r="G9449">
        <v>284</v>
      </c>
      <c r="H9449">
        <v>1</v>
      </c>
    </row>
    <row r="9450" spans="1:8" x14ac:dyDescent="0.3">
      <c r="A9450" s="33">
        <v>111465</v>
      </c>
      <c r="B9450" t="s">
        <v>13232</v>
      </c>
      <c r="C9450">
        <v>164634.20000000001</v>
      </c>
      <c r="D9450">
        <v>86</v>
      </c>
      <c r="E9450">
        <v>61</v>
      </c>
      <c r="F9450" t="s">
        <v>11111</v>
      </c>
      <c r="G9450">
        <v>0</v>
      </c>
      <c r="H9450">
        <v>0</v>
      </c>
    </row>
    <row r="9451" spans="1:8" x14ac:dyDescent="0.3">
      <c r="A9451" s="33">
        <v>111769</v>
      </c>
      <c r="B9451" t="s">
        <v>13233</v>
      </c>
      <c r="C9451">
        <v>164491.54</v>
      </c>
      <c r="D9451">
        <v>86</v>
      </c>
      <c r="E9451">
        <v>61</v>
      </c>
      <c r="F9451" t="s">
        <v>11111</v>
      </c>
      <c r="G9451">
        <v>0</v>
      </c>
      <c r="H9451">
        <v>0</v>
      </c>
    </row>
    <row r="9452" spans="1:8" x14ac:dyDescent="0.3">
      <c r="A9452" s="33">
        <v>110073</v>
      </c>
      <c r="B9452" t="s">
        <v>13234</v>
      </c>
      <c r="C9452">
        <v>81580.160000000003</v>
      </c>
      <c r="D9452">
        <v>86</v>
      </c>
      <c r="E9452">
        <v>139</v>
      </c>
      <c r="F9452" t="s">
        <v>11111</v>
      </c>
      <c r="G9452">
        <v>0</v>
      </c>
      <c r="H9452">
        <v>0</v>
      </c>
    </row>
    <row r="9453" spans="1:8" x14ac:dyDescent="0.3">
      <c r="A9453" s="33">
        <v>112694</v>
      </c>
      <c r="B9453" t="s">
        <v>13235</v>
      </c>
      <c r="C9453">
        <v>81580.160000000003</v>
      </c>
      <c r="D9453">
        <v>86</v>
      </c>
      <c r="E9453">
        <v>280</v>
      </c>
      <c r="F9453" t="s">
        <v>11111</v>
      </c>
      <c r="G9453">
        <v>0</v>
      </c>
      <c r="H9453">
        <v>0</v>
      </c>
    </row>
    <row r="9454" spans="1:8" x14ac:dyDescent="0.3">
      <c r="A9454" s="33">
        <v>110460</v>
      </c>
      <c r="B9454" t="s">
        <v>13236</v>
      </c>
      <c r="C9454">
        <v>98000</v>
      </c>
      <c r="D9454">
        <v>86</v>
      </c>
      <c r="E9454">
        <v>37</v>
      </c>
      <c r="F9454" t="s">
        <v>11111</v>
      </c>
      <c r="G9454">
        <v>10</v>
      </c>
      <c r="H9454">
        <v>0</v>
      </c>
    </row>
    <row r="9455" spans="1:8" x14ac:dyDescent="0.3">
      <c r="A9455" s="33">
        <v>110454</v>
      </c>
      <c r="B9455" t="s">
        <v>13237</v>
      </c>
      <c r="C9455">
        <v>0</v>
      </c>
      <c r="D9455">
        <v>86</v>
      </c>
      <c r="E9455">
        <v>37</v>
      </c>
      <c r="F9455" t="s">
        <v>11111</v>
      </c>
      <c r="G9455">
        <v>0</v>
      </c>
      <c r="H9455">
        <v>0</v>
      </c>
    </row>
    <row r="9456" spans="1:8" x14ac:dyDescent="0.3">
      <c r="A9456" s="33">
        <v>150004</v>
      </c>
      <c r="B9456" t="s">
        <v>13238</v>
      </c>
      <c r="C9456">
        <v>93980.58</v>
      </c>
      <c r="D9456">
        <v>86</v>
      </c>
      <c r="E9456">
        <v>139</v>
      </c>
      <c r="F9456" t="s">
        <v>11111</v>
      </c>
      <c r="G9456">
        <v>0</v>
      </c>
      <c r="H9456">
        <v>0</v>
      </c>
    </row>
    <row r="9457" spans="1:8" x14ac:dyDescent="0.3">
      <c r="A9457" s="33">
        <v>112820</v>
      </c>
      <c r="B9457" t="s">
        <v>13239</v>
      </c>
      <c r="C9457">
        <v>91652</v>
      </c>
      <c r="D9457">
        <v>86</v>
      </c>
      <c r="E9457">
        <v>322</v>
      </c>
      <c r="F9457" t="s">
        <v>11111</v>
      </c>
      <c r="G9457">
        <v>581</v>
      </c>
      <c r="H9457">
        <v>1</v>
      </c>
    </row>
    <row r="9458" spans="1:8" x14ac:dyDescent="0.3">
      <c r="A9458" t="s">
        <v>13240</v>
      </c>
      <c r="B9458" t="s">
        <v>13241</v>
      </c>
      <c r="C9458">
        <v>128193.54</v>
      </c>
      <c r="D9458">
        <v>86</v>
      </c>
      <c r="E9458">
        <v>177</v>
      </c>
      <c r="F9458" t="s">
        <v>11111</v>
      </c>
      <c r="G9458">
        <v>0</v>
      </c>
      <c r="H9458">
        <v>0</v>
      </c>
    </row>
    <row r="9459" spans="1:8" x14ac:dyDescent="0.3">
      <c r="A9459" s="33">
        <v>110564</v>
      </c>
      <c r="B9459" t="s">
        <v>13242</v>
      </c>
      <c r="C9459">
        <v>15618.67</v>
      </c>
      <c r="D9459">
        <v>86</v>
      </c>
      <c r="E9459">
        <v>68</v>
      </c>
      <c r="F9459" t="s">
        <v>11111</v>
      </c>
      <c r="G9459">
        <v>0</v>
      </c>
      <c r="H9459">
        <v>0</v>
      </c>
    </row>
    <row r="9460" spans="1:8" x14ac:dyDescent="0.3">
      <c r="A9460" t="s">
        <v>13243</v>
      </c>
      <c r="B9460" t="s">
        <v>13244</v>
      </c>
      <c r="C9460">
        <v>142939</v>
      </c>
      <c r="D9460">
        <v>86</v>
      </c>
      <c r="E9460">
        <v>142</v>
      </c>
      <c r="F9460" t="s">
        <v>11111</v>
      </c>
      <c r="G9460">
        <v>6</v>
      </c>
      <c r="H9460">
        <v>0</v>
      </c>
    </row>
    <row r="9461" spans="1:8" x14ac:dyDescent="0.3">
      <c r="A9461" t="s">
        <v>13245</v>
      </c>
      <c r="B9461" t="s">
        <v>13246</v>
      </c>
      <c r="C9461">
        <v>131509.95000000001</v>
      </c>
      <c r="D9461">
        <v>86</v>
      </c>
      <c r="E9461">
        <v>82</v>
      </c>
      <c r="F9461" t="s">
        <v>11111</v>
      </c>
      <c r="G9461">
        <v>2</v>
      </c>
      <c r="H9461">
        <v>0</v>
      </c>
    </row>
    <row r="9462" spans="1:8" x14ac:dyDescent="0.3">
      <c r="A9462" s="33">
        <v>111943</v>
      </c>
      <c r="B9462" t="s">
        <v>13247</v>
      </c>
      <c r="C9462">
        <v>77207.73</v>
      </c>
      <c r="D9462">
        <v>86</v>
      </c>
      <c r="E9462">
        <v>255</v>
      </c>
      <c r="F9462" t="s">
        <v>11111</v>
      </c>
      <c r="G9462">
        <v>0</v>
      </c>
      <c r="H9462">
        <v>0</v>
      </c>
    </row>
    <row r="9463" spans="1:8" x14ac:dyDescent="0.3">
      <c r="A9463" t="s">
        <v>13248</v>
      </c>
      <c r="B9463" t="s">
        <v>13249</v>
      </c>
      <c r="C9463">
        <v>139834</v>
      </c>
      <c r="D9463">
        <v>86</v>
      </c>
      <c r="E9463">
        <v>142</v>
      </c>
      <c r="F9463" t="s">
        <v>11111</v>
      </c>
      <c r="G9463">
        <v>6</v>
      </c>
      <c r="H9463">
        <v>0</v>
      </c>
    </row>
    <row r="9464" spans="1:8" x14ac:dyDescent="0.3">
      <c r="A9464" s="33">
        <v>112564</v>
      </c>
      <c r="B9464" t="s">
        <v>13250</v>
      </c>
      <c r="C9464">
        <v>98157.78</v>
      </c>
      <c r="D9464">
        <v>86</v>
      </c>
      <c r="E9464">
        <v>141</v>
      </c>
      <c r="F9464" t="s">
        <v>11111</v>
      </c>
      <c r="G9464">
        <v>0</v>
      </c>
      <c r="H9464">
        <v>0</v>
      </c>
    </row>
    <row r="9465" spans="1:8" x14ac:dyDescent="0.3">
      <c r="A9465" s="33">
        <v>110054</v>
      </c>
      <c r="B9465" t="s">
        <v>13251</v>
      </c>
      <c r="C9465">
        <v>131107.78</v>
      </c>
      <c r="D9465">
        <v>86</v>
      </c>
      <c r="E9465">
        <v>15</v>
      </c>
      <c r="F9465" t="s">
        <v>11111</v>
      </c>
      <c r="G9465">
        <v>0</v>
      </c>
      <c r="H9465">
        <v>0</v>
      </c>
    </row>
    <row r="9466" spans="1:8" x14ac:dyDescent="0.3">
      <c r="A9466" s="33">
        <v>112684</v>
      </c>
      <c r="B9466" t="s">
        <v>13252</v>
      </c>
      <c r="C9466">
        <v>123116.6</v>
      </c>
      <c r="D9466">
        <v>86</v>
      </c>
      <c r="E9466">
        <v>15</v>
      </c>
      <c r="F9466" t="s">
        <v>11111</v>
      </c>
      <c r="G9466">
        <v>0</v>
      </c>
      <c r="H9466">
        <v>0</v>
      </c>
    </row>
    <row r="9467" spans="1:8" x14ac:dyDescent="0.3">
      <c r="A9467" s="33">
        <v>112499</v>
      </c>
      <c r="B9467" t="s">
        <v>13253</v>
      </c>
      <c r="C9467">
        <v>117574.84</v>
      </c>
      <c r="D9467">
        <v>86</v>
      </c>
      <c r="E9467">
        <v>15</v>
      </c>
      <c r="F9467" t="s">
        <v>11111</v>
      </c>
      <c r="G9467">
        <v>0</v>
      </c>
      <c r="H9467">
        <v>0</v>
      </c>
    </row>
    <row r="9468" spans="1:8" x14ac:dyDescent="0.3">
      <c r="A9468" s="33">
        <v>150126</v>
      </c>
      <c r="B9468" t="s">
        <v>17210</v>
      </c>
      <c r="C9468">
        <v>0</v>
      </c>
      <c r="D9468">
        <v>86</v>
      </c>
      <c r="E9468">
        <v>139</v>
      </c>
      <c r="F9468" t="s">
        <v>11111</v>
      </c>
      <c r="G9468">
        <v>0</v>
      </c>
      <c r="H9468">
        <v>0</v>
      </c>
    </row>
    <row r="9469" spans="1:8" x14ac:dyDescent="0.3">
      <c r="A9469" t="s">
        <v>13254</v>
      </c>
      <c r="B9469" t="s">
        <v>13255</v>
      </c>
      <c r="C9469">
        <v>143737</v>
      </c>
      <c r="D9469">
        <v>86</v>
      </c>
      <c r="E9469">
        <v>82</v>
      </c>
      <c r="F9469" t="s">
        <v>11111</v>
      </c>
      <c r="G9469">
        <v>0</v>
      </c>
      <c r="H9469">
        <v>0</v>
      </c>
    </row>
    <row r="9470" spans="1:8" x14ac:dyDescent="0.3">
      <c r="A9470" s="33">
        <v>108120</v>
      </c>
      <c r="B9470" t="s">
        <v>13256</v>
      </c>
      <c r="C9470">
        <v>77942.17</v>
      </c>
      <c r="D9470">
        <v>86</v>
      </c>
      <c r="E9470">
        <v>141</v>
      </c>
      <c r="F9470" t="s">
        <v>11111</v>
      </c>
      <c r="G9470">
        <v>4</v>
      </c>
      <c r="H9470">
        <v>0</v>
      </c>
    </row>
    <row r="9471" spans="1:8" x14ac:dyDescent="0.3">
      <c r="A9471" s="33">
        <v>109445</v>
      </c>
      <c r="B9471" t="s">
        <v>13257</v>
      </c>
      <c r="C9471">
        <v>78691.62</v>
      </c>
      <c r="D9471">
        <v>86</v>
      </c>
      <c r="E9471">
        <v>37</v>
      </c>
      <c r="F9471" t="s">
        <v>11111</v>
      </c>
      <c r="G9471">
        <v>1</v>
      </c>
      <c r="H9471">
        <v>0</v>
      </c>
    </row>
    <row r="9472" spans="1:8" x14ac:dyDescent="0.3">
      <c r="A9472" s="33">
        <v>111832</v>
      </c>
      <c r="B9472" t="s">
        <v>13258</v>
      </c>
      <c r="C9472">
        <v>86144</v>
      </c>
      <c r="D9472">
        <v>86</v>
      </c>
      <c r="E9472">
        <v>139</v>
      </c>
      <c r="F9472" t="s">
        <v>11111</v>
      </c>
      <c r="G9472">
        <v>82</v>
      </c>
      <c r="H9472">
        <v>1</v>
      </c>
    </row>
    <row r="9473" spans="1:8" x14ac:dyDescent="0.3">
      <c r="A9473" s="33">
        <v>110529</v>
      </c>
      <c r="B9473" t="s">
        <v>13259</v>
      </c>
      <c r="C9473">
        <v>107349.28</v>
      </c>
      <c r="D9473">
        <v>86</v>
      </c>
      <c r="E9473">
        <v>15</v>
      </c>
      <c r="F9473" t="s">
        <v>11111</v>
      </c>
      <c r="G9473">
        <v>0</v>
      </c>
      <c r="H9473">
        <v>0</v>
      </c>
    </row>
    <row r="9474" spans="1:8" x14ac:dyDescent="0.3">
      <c r="A9474" s="33">
        <v>108458</v>
      </c>
      <c r="B9474" t="s">
        <v>13260</v>
      </c>
      <c r="C9474">
        <v>112964.22</v>
      </c>
      <c r="D9474">
        <v>86</v>
      </c>
      <c r="E9474">
        <v>15</v>
      </c>
      <c r="F9474" t="s">
        <v>11111</v>
      </c>
      <c r="G9474">
        <v>75</v>
      </c>
      <c r="H9474">
        <v>1</v>
      </c>
    </row>
    <row r="9475" spans="1:8" x14ac:dyDescent="0.3">
      <c r="A9475" t="s">
        <v>13261</v>
      </c>
      <c r="B9475" t="s">
        <v>13262</v>
      </c>
      <c r="C9475">
        <v>115896</v>
      </c>
      <c r="D9475">
        <v>86</v>
      </c>
      <c r="E9475">
        <v>142</v>
      </c>
      <c r="F9475" t="s">
        <v>11111</v>
      </c>
      <c r="G9475">
        <v>2</v>
      </c>
      <c r="H9475">
        <v>0</v>
      </c>
    </row>
    <row r="9476" spans="1:8" x14ac:dyDescent="0.3">
      <c r="A9476" t="s">
        <v>13263</v>
      </c>
      <c r="B9476" t="s">
        <v>13264</v>
      </c>
      <c r="C9476">
        <v>71812.289999999994</v>
      </c>
      <c r="D9476">
        <v>86</v>
      </c>
      <c r="E9476">
        <v>142</v>
      </c>
      <c r="F9476" t="s">
        <v>11111</v>
      </c>
      <c r="G9476">
        <v>0</v>
      </c>
      <c r="H9476">
        <v>0</v>
      </c>
    </row>
    <row r="9477" spans="1:8" x14ac:dyDescent="0.3">
      <c r="A9477" s="33">
        <v>111999</v>
      </c>
      <c r="B9477" t="s">
        <v>13265</v>
      </c>
      <c r="C9477">
        <v>81721</v>
      </c>
      <c r="D9477">
        <v>86</v>
      </c>
      <c r="E9477">
        <v>141</v>
      </c>
      <c r="F9477" t="s">
        <v>11111</v>
      </c>
      <c r="G9477">
        <v>285</v>
      </c>
      <c r="H9477">
        <v>1</v>
      </c>
    </row>
    <row r="9478" spans="1:8" x14ac:dyDescent="0.3">
      <c r="A9478" s="33">
        <v>114000</v>
      </c>
      <c r="B9478" t="s">
        <v>13266</v>
      </c>
      <c r="C9478">
        <v>88663</v>
      </c>
      <c r="D9478">
        <v>86</v>
      </c>
      <c r="E9478">
        <v>139</v>
      </c>
      <c r="F9478" t="s">
        <v>11111</v>
      </c>
      <c r="G9478">
        <v>276</v>
      </c>
      <c r="H9478">
        <v>1</v>
      </c>
    </row>
    <row r="9479" spans="1:8" x14ac:dyDescent="0.3">
      <c r="A9479" s="33">
        <v>112813</v>
      </c>
      <c r="B9479" t="s">
        <v>13267</v>
      </c>
      <c r="C9479">
        <v>79882</v>
      </c>
      <c r="D9479">
        <v>86</v>
      </c>
      <c r="E9479">
        <v>322</v>
      </c>
      <c r="F9479" t="s">
        <v>11111</v>
      </c>
      <c r="G9479">
        <v>623</v>
      </c>
      <c r="H9479">
        <v>1</v>
      </c>
    </row>
    <row r="9480" spans="1:8" x14ac:dyDescent="0.3">
      <c r="A9480" t="s">
        <v>13268</v>
      </c>
      <c r="B9480" t="s">
        <v>13269</v>
      </c>
      <c r="C9480">
        <v>78847.34</v>
      </c>
      <c r="D9480">
        <v>86</v>
      </c>
      <c r="E9480">
        <v>82</v>
      </c>
      <c r="F9480" t="s">
        <v>11111</v>
      </c>
      <c r="G9480">
        <v>0</v>
      </c>
      <c r="H9480">
        <v>0</v>
      </c>
    </row>
    <row r="9481" spans="1:8" x14ac:dyDescent="0.3">
      <c r="A9481" s="33">
        <v>112700</v>
      </c>
      <c r="B9481" t="s">
        <v>13270</v>
      </c>
      <c r="C9481">
        <v>75304.759999999995</v>
      </c>
      <c r="D9481">
        <v>86</v>
      </c>
      <c r="E9481">
        <v>280</v>
      </c>
      <c r="F9481" t="s">
        <v>11111</v>
      </c>
      <c r="G9481">
        <v>0</v>
      </c>
      <c r="H9481">
        <v>0</v>
      </c>
    </row>
    <row r="9482" spans="1:8" x14ac:dyDescent="0.3">
      <c r="A9482" s="33">
        <v>110462</v>
      </c>
      <c r="B9482" t="s">
        <v>13271</v>
      </c>
      <c r="C9482">
        <v>89672.08</v>
      </c>
      <c r="D9482">
        <v>86</v>
      </c>
      <c r="E9482">
        <v>37</v>
      </c>
      <c r="F9482" t="s">
        <v>11111</v>
      </c>
      <c r="G9482">
        <v>193</v>
      </c>
      <c r="H9482">
        <v>1</v>
      </c>
    </row>
    <row r="9483" spans="1:8" x14ac:dyDescent="0.3">
      <c r="A9483" s="33">
        <v>111694</v>
      </c>
      <c r="B9483" t="s">
        <v>13272</v>
      </c>
      <c r="C9483">
        <v>89639.37</v>
      </c>
      <c r="D9483">
        <v>86</v>
      </c>
      <c r="E9483">
        <v>186</v>
      </c>
      <c r="F9483" t="s">
        <v>11111</v>
      </c>
      <c r="G9483">
        <v>4</v>
      </c>
      <c r="H9483">
        <v>0</v>
      </c>
    </row>
    <row r="9484" spans="1:8" x14ac:dyDescent="0.3">
      <c r="A9484" s="33">
        <v>112845</v>
      </c>
      <c r="B9484" t="s">
        <v>13273</v>
      </c>
      <c r="C9484">
        <v>60657</v>
      </c>
      <c r="D9484">
        <v>86</v>
      </c>
      <c r="E9484">
        <v>335</v>
      </c>
      <c r="F9484" t="s">
        <v>11111</v>
      </c>
      <c r="G9484">
        <v>254</v>
      </c>
      <c r="H9484">
        <v>1</v>
      </c>
    </row>
    <row r="9485" spans="1:8" x14ac:dyDescent="0.3">
      <c r="A9485" s="33">
        <v>112704</v>
      </c>
      <c r="B9485" t="s">
        <v>13274</v>
      </c>
      <c r="C9485">
        <v>0</v>
      </c>
      <c r="D9485">
        <v>86</v>
      </c>
      <c r="E9485">
        <v>280</v>
      </c>
      <c r="F9485" t="s">
        <v>11111</v>
      </c>
      <c r="G9485">
        <v>0</v>
      </c>
      <c r="H9485">
        <v>0</v>
      </c>
    </row>
    <row r="9486" spans="1:8" x14ac:dyDescent="0.3">
      <c r="A9486" t="s">
        <v>13275</v>
      </c>
      <c r="B9486" t="s">
        <v>13276</v>
      </c>
      <c r="C9486">
        <v>101620.4</v>
      </c>
      <c r="D9486">
        <v>86</v>
      </c>
      <c r="E9486">
        <v>82</v>
      </c>
      <c r="F9486" t="s">
        <v>11111</v>
      </c>
      <c r="G9486">
        <v>1</v>
      </c>
      <c r="H9486">
        <v>0</v>
      </c>
    </row>
    <row r="9487" spans="1:8" x14ac:dyDescent="0.3">
      <c r="A9487" t="s">
        <v>13277</v>
      </c>
      <c r="B9487" t="s">
        <v>13278</v>
      </c>
      <c r="C9487">
        <v>112560.51</v>
      </c>
      <c r="D9487">
        <v>86</v>
      </c>
      <c r="E9487">
        <v>177</v>
      </c>
      <c r="F9487" t="s">
        <v>11111</v>
      </c>
      <c r="G9487">
        <v>0</v>
      </c>
      <c r="H9487">
        <v>0</v>
      </c>
    </row>
    <row r="9488" spans="1:8" x14ac:dyDescent="0.3">
      <c r="A9488" s="33">
        <v>111716</v>
      </c>
      <c r="B9488" t="s">
        <v>13279</v>
      </c>
      <c r="C9488">
        <v>98216.71</v>
      </c>
      <c r="D9488">
        <v>86</v>
      </c>
      <c r="E9488">
        <v>186</v>
      </c>
      <c r="F9488" t="s">
        <v>11111</v>
      </c>
      <c r="G9488">
        <v>2</v>
      </c>
      <c r="H9488">
        <v>0</v>
      </c>
    </row>
    <row r="9489" spans="1:8" x14ac:dyDescent="0.3">
      <c r="A9489" s="33">
        <v>112724</v>
      </c>
      <c r="B9489" t="s">
        <v>13280</v>
      </c>
      <c r="C9489">
        <v>107462</v>
      </c>
      <c r="D9489">
        <v>86</v>
      </c>
      <c r="E9489">
        <v>322</v>
      </c>
      <c r="F9489" t="s">
        <v>11111</v>
      </c>
      <c r="G9489">
        <v>21</v>
      </c>
      <c r="H9489">
        <v>1</v>
      </c>
    </row>
    <row r="9490" spans="1:8" x14ac:dyDescent="0.3">
      <c r="A9490" s="33">
        <v>112656</v>
      </c>
      <c r="B9490" t="s">
        <v>13281</v>
      </c>
      <c r="C9490">
        <v>88069.66</v>
      </c>
      <c r="D9490">
        <v>86</v>
      </c>
      <c r="E9490">
        <v>280</v>
      </c>
      <c r="F9490" t="s">
        <v>11111</v>
      </c>
      <c r="G9490">
        <v>216</v>
      </c>
      <c r="H9490">
        <v>1</v>
      </c>
    </row>
    <row r="9491" spans="1:8" x14ac:dyDescent="0.3">
      <c r="A9491" s="33">
        <v>112804</v>
      </c>
      <c r="B9491" t="s">
        <v>13282</v>
      </c>
      <c r="C9491">
        <v>104477</v>
      </c>
      <c r="D9491">
        <v>86</v>
      </c>
      <c r="E9491">
        <v>322</v>
      </c>
      <c r="F9491" t="s">
        <v>11111</v>
      </c>
      <c r="G9491">
        <v>475</v>
      </c>
      <c r="H9491">
        <v>1</v>
      </c>
    </row>
    <row r="9492" spans="1:8" x14ac:dyDescent="0.3">
      <c r="A9492" s="33">
        <v>111611</v>
      </c>
      <c r="B9492" t="s">
        <v>13283</v>
      </c>
      <c r="C9492">
        <v>80952.62</v>
      </c>
      <c r="D9492">
        <v>86</v>
      </c>
      <c r="E9492">
        <v>139</v>
      </c>
      <c r="F9492" t="s">
        <v>11111</v>
      </c>
      <c r="G9492">
        <v>0</v>
      </c>
      <c r="H9492">
        <v>0</v>
      </c>
    </row>
    <row r="9493" spans="1:8" x14ac:dyDescent="0.3">
      <c r="A9493" s="33">
        <v>108689</v>
      </c>
      <c r="B9493" t="s">
        <v>13284</v>
      </c>
      <c r="C9493">
        <v>98681.74</v>
      </c>
      <c r="D9493">
        <v>86</v>
      </c>
      <c r="E9493">
        <v>141</v>
      </c>
      <c r="F9493" t="s">
        <v>11111</v>
      </c>
      <c r="G9493">
        <v>151</v>
      </c>
      <c r="H9493">
        <v>1</v>
      </c>
    </row>
    <row r="9494" spans="1:8" x14ac:dyDescent="0.3">
      <c r="A9494" s="33">
        <v>111836</v>
      </c>
      <c r="B9494" t="s">
        <v>13285</v>
      </c>
      <c r="C9494">
        <v>84204.91</v>
      </c>
      <c r="D9494">
        <v>86</v>
      </c>
      <c r="E9494">
        <v>37</v>
      </c>
      <c r="F9494" t="s">
        <v>11111</v>
      </c>
      <c r="G9494">
        <v>1</v>
      </c>
      <c r="H9494">
        <v>0</v>
      </c>
    </row>
    <row r="9495" spans="1:8" x14ac:dyDescent="0.3">
      <c r="A9495" s="33">
        <v>111795</v>
      </c>
      <c r="B9495" t="s">
        <v>13286</v>
      </c>
      <c r="C9495">
        <v>118417</v>
      </c>
      <c r="D9495">
        <v>86</v>
      </c>
      <c r="E9495">
        <v>37</v>
      </c>
      <c r="F9495" t="s">
        <v>11111</v>
      </c>
      <c r="G9495">
        <v>93</v>
      </c>
      <c r="H9495">
        <v>1</v>
      </c>
    </row>
    <row r="9496" spans="1:8" x14ac:dyDescent="0.3">
      <c r="A9496" s="33">
        <v>109763</v>
      </c>
      <c r="B9496" t="s">
        <v>13287</v>
      </c>
      <c r="C9496">
        <v>85616.47</v>
      </c>
      <c r="D9496">
        <v>86</v>
      </c>
      <c r="E9496">
        <v>37</v>
      </c>
      <c r="F9496" t="s">
        <v>11111</v>
      </c>
      <c r="G9496">
        <v>0</v>
      </c>
      <c r="H9496">
        <v>0</v>
      </c>
    </row>
    <row r="9497" spans="1:8" x14ac:dyDescent="0.3">
      <c r="A9497" s="33">
        <v>108697</v>
      </c>
      <c r="B9497" t="s">
        <v>13288</v>
      </c>
      <c r="C9497">
        <v>94985.54</v>
      </c>
      <c r="D9497">
        <v>86</v>
      </c>
      <c r="E9497">
        <v>15</v>
      </c>
      <c r="F9497" t="s">
        <v>11111</v>
      </c>
      <c r="G9497">
        <v>0</v>
      </c>
      <c r="H9497">
        <v>0</v>
      </c>
    </row>
    <row r="9498" spans="1:8" x14ac:dyDescent="0.3">
      <c r="A9498" s="33">
        <v>110825</v>
      </c>
      <c r="B9498" t="s">
        <v>13289</v>
      </c>
      <c r="C9498">
        <v>112963.93</v>
      </c>
      <c r="D9498">
        <v>86</v>
      </c>
      <c r="E9498">
        <v>15</v>
      </c>
      <c r="F9498" t="s">
        <v>11111</v>
      </c>
      <c r="G9498">
        <v>11</v>
      </c>
      <c r="H9498">
        <v>1</v>
      </c>
    </row>
    <row r="9499" spans="1:8" x14ac:dyDescent="0.3">
      <c r="A9499" s="33">
        <v>110709</v>
      </c>
      <c r="B9499" t="s">
        <v>13290</v>
      </c>
      <c r="C9499">
        <v>110317.67</v>
      </c>
      <c r="D9499">
        <v>86</v>
      </c>
      <c r="E9499">
        <v>15</v>
      </c>
      <c r="F9499" t="s">
        <v>11111</v>
      </c>
      <c r="G9499">
        <v>11</v>
      </c>
      <c r="H9499">
        <v>1</v>
      </c>
    </row>
    <row r="9500" spans="1:8" x14ac:dyDescent="0.3">
      <c r="A9500" s="33">
        <v>108145</v>
      </c>
      <c r="B9500" t="s">
        <v>13291</v>
      </c>
      <c r="C9500">
        <v>93369.75</v>
      </c>
      <c r="D9500">
        <v>86</v>
      </c>
      <c r="E9500">
        <v>141</v>
      </c>
      <c r="F9500" t="s">
        <v>11111</v>
      </c>
      <c r="G9500">
        <v>9</v>
      </c>
      <c r="H9500">
        <v>0</v>
      </c>
    </row>
    <row r="9501" spans="1:8" x14ac:dyDescent="0.3">
      <c r="A9501" s="33">
        <v>110974</v>
      </c>
      <c r="B9501" t="s">
        <v>13292</v>
      </c>
      <c r="C9501">
        <v>112652.53</v>
      </c>
      <c r="D9501">
        <v>86</v>
      </c>
      <c r="E9501">
        <v>141</v>
      </c>
      <c r="F9501" t="s">
        <v>11111</v>
      </c>
      <c r="G9501">
        <v>149</v>
      </c>
      <c r="H9501">
        <v>1</v>
      </c>
    </row>
    <row r="9502" spans="1:8" x14ac:dyDescent="0.3">
      <c r="A9502" s="33">
        <v>108686</v>
      </c>
      <c r="B9502" t="s">
        <v>13293</v>
      </c>
      <c r="C9502">
        <v>100965</v>
      </c>
      <c r="D9502">
        <v>86</v>
      </c>
      <c r="E9502">
        <v>141</v>
      </c>
      <c r="F9502" t="s">
        <v>11111</v>
      </c>
      <c r="G9502">
        <v>81</v>
      </c>
      <c r="H9502">
        <v>1</v>
      </c>
    </row>
    <row r="9503" spans="1:8" x14ac:dyDescent="0.3">
      <c r="A9503" s="33">
        <v>109095</v>
      </c>
      <c r="B9503" t="s">
        <v>13294</v>
      </c>
      <c r="C9503">
        <v>80784.350000000006</v>
      </c>
      <c r="D9503">
        <v>86</v>
      </c>
      <c r="E9503">
        <v>146</v>
      </c>
      <c r="F9503" t="s">
        <v>11111</v>
      </c>
      <c r="G9503">
        <v>0</v>
      </c>
      <c r="H9503">
        <v>0</v>
      </c>
    </row>
    <row r="9504" spans="1:8" x14ac:dyDescent="0.3">
      <c r="A9504" s="33">
        <v>110588</v>
      </c>
      <c r="B9504" t="s">
        <v>13295</v>
      </c>
      <c r="C9504">
        <v>88169.87</v>
      </c>
      <c r="D9504">
        <v>86</v>
      </c>
      <c r="E9504">
        <v>139</v>
      </c>
      <c r="F9504" t="s">
        <v>11111</v>
      </c>
      <c r="G9504">
        <v>0</v>
      </c>
      <c r="H9504">
        <v>0</v>
      </c>
    </row>
    <row r="9505" spans="1:8" x14ac:dyDescent="0.3">
      <c r="A9505" s="33">
        <v>108953</v>
      </c>
      <c r="B9505" t="s">
        <v>13296</v>
      </c>
      <c r="C9505">
        <v>15618.67</v>
      </c>
      <c r="D9505">
        <v>86</v>
      </c>
      <c r="E9505">
        <v>68</v>
      </c>
      <c r="F9505" t="s">
        <v>11111</v>
      </c>
      <c r="G9505">
        <v>0</v>
      </c>
      <c r="H9505">
        <v>0</v>
      </c>
    </row>
    <row r="9506" spans="1:8" x14ac:dyDescent="0.3">
      <c r="A9506" s="33">
        <v>110770</v>
      </c>
      <c r="B9506" t="s">
        <v>13297</v>
      </c>
      <c r="C9506">
        <v>111563.73</v>
      </c>
      <c r="D9506">
        <v>86</v>
      </c>
      <c r="E9506">
        <v>141</v>
      </c>
      <c r="F9506" t="s">
        <v>11111</v>
      </c>
      <c r="G9506">
        <v>65</v>
      </c>
      <c r="H9506">
        <v>1</v>
      </c>
    </row>
    <row r="9507" spans="1:8" x14ac:dyDescent="0.3">
      <c r="A9507" s="33">
        <v>111279</v>
      </c>
      <c r="B9507" t="s">
        <v>13298</v>
      </c>
      <c r="C9507">
        <v>95928.16</v>
      </c>
      <c r="D9507">
        <v>86</v>
      </c>
      <c r="E9507">
        <v>141</v>
      </c>
      <c r="F9507" t="s">
        <v>11111</v>
      </c>
      <c r="G9507">
        <v>0</v>
      </c>
      <c r="H9507">
        <v>0</v>
      </c>
    </row>
    <row r="9508" spans="1:8" x14ac:dyDescent="0.3">
      <c r="A9508" s="33">
        <v>112460</v>
      </c>
      <c r="B9508" t="s">
        <v>13299</v>
      </c>
      <c r="C9508">
        <v>140154.94</v>
      </c>
      <c r="D9508">
        <v>86</v>
      </c>
      <c r="E9508">
        <v>61</v>
      </c>
      <c r="F9508" t="s">
        <v>11111</v>
      </c>
      <c r="G9508">
        <v>1</v>
      </c>
      <c r="H9508">
        <v>0</v>
      </c>
    </row>
    <row r="9509" spans="1:8" x14ac:dyDescent="0.3">
      <c r="A9509" t="s">
        <v>13300</v>
      </c>
      <c r="B9509" t="s">
        <v>13301</v>
      </c>
      <c r="C9509">
        <v>88321</v>
      </c>
      <c r="D9509">
        <v>86</v>
      </c>
      <c r="E9509">
        <v>142</v>
      </c>
      <c r="F9509" t="s">
        <v>11111</v>
      </c>
      <c r="G9509">
        <v>0</v>
      </c>
      <c r="H9509">
        <v>0</v>
      </c>
    </row>
    <row r="9510" spans="1:8" x14ac:dyDescent="0.3">
      <c r="A9510" t="s">
        <v>13302</v>
      </c>
      <c r="B9510" t="s">
        <v>13303</v>
      </c>
      <c r="C9510">
        <v>99627.58</v>
      </c>
      <c r="D9510">
        <v>86</v>
      </c>
      <c r="E9510">
        <v>82</v>
      </c>
      <c r="F9510" t="s">
        <v>11111</v>
      </c>
      <c r="G9510">
        <v>1</v>
      </c>
      <c r="H9510">
        <v>0</v>
      </c>
    </row>
    <row r="9511" spans="1:8" x14ac:dyDescent="0.3">
      <c r="A9511" s="33">
        <v>112464</v>
      </c>
      <c r="B9511" t="s">
        <v>13304</v>
      </c>
      <c r="C9511">
        <v>88470.89</v>
      </c>
      <c r="D9511">
        <v>86</v>
      </c>
      <c r="E9511">
        <v>141</v>
      </c>
      <c r="F9511" t="s">
        <v>11111</v>
      </c>
      <c r="G9511">
        <v>54</v>
      </c>
      <c r="H9511">
        <v>1</v>
      </c>
    </row>
    <row r="9512" spans="1:8" x14ac:dyDescent="0.3">
      <c r="A9512" s="33">
        <v>111456</v>
      </c>
      <c r="B9512" t="s">
        <v>13305</v>
      </c>
      <c r="C9512">
        <v>142890.92000000001</v>
      </c>
      <c r="D9512">
        <v>86</v>
      </c>
      <c r="E9512">
        <v>61</v>
      </c>
      <c r="F9512" t="s">
        <v>11111</v>
      </c>
      <c r="G9512">
        <v>0</v>
      </c>
      <c r="H9512">
        <v>0</v>
      </c>
    </row>
    <row r="9513" spans="1:8" x14ac:dyDescent="0.3">
      <c r="A9513" s="33">
        <v>108822</v>
      </c>
      <c r="B9513" t="s">
        <v>13306</v>
      </c>
      <c r="C9513">
        <v>151371.38</v>
      </c>
      <c r="D9513">
        <v>86</v>
      </c>
      <c r="E9513">
        <v>15</v>
      </c>
      <c r="F9513" t="s">
        <v>11111</v>
      </c>
      <c r="G9513">
        <v>40</v>
      </c>
      <c r="H9513">
        <v>1</v>
      </c>
    </row>
    <row r="9514" spans="1:8" x14ac:dyDescent="0.3">
      <c r="A9514" s="33">
        <v>108121</v>
      </c>
      <c r="B9514" t="s">
        <v>13307</v>
      </c>
      <c r="C9514">
        <v>99500.76</v>
      </c>
      <c r="D9514">
        <v>86</v>
      </c>
      <c r="E9514">
        <v>141</v>
      </c>
      <c r="F9514" t="s">
        <v>11111</v>
      </c>
      <c r="G9514">
        <v>0</v>
      </c>
      <c r="H9514">
        <v>0</v>
      </c>
    </row>
    <row r="9515" spans="1:8" x14ac:dyDescent="0.3">
      <c r="A9515" s="33">
        <v>111502</v>
      </c>
      <c r="B9515" t="s">
        <v>13308</v>
      </c>
      <c r="C9515">
        <v>93675.22</v>
      </c>
      <c r="D9515">
        <v>86</v>
      </c>
      <c r="E9515">
        <v>141</v>
      </c>
      <c r="F9515" t="s">
        <v>11111</v>
      </c>
      <c r="G9515">
        <v>1</v>
      </c>
      <c r="H9515">
        <v>0</v>
      </c>
    </row>
    <row r="9516" spans="1:8" x14ac:dyDescent="0.3">
      <c r="A9516" s="33">
        <v>111574</v>
      </c>
      <c r="B9516" t="s">
        <v>13309</v>
      </c>
      <c r="C9516">
        <v>92107.55</v>
      </c>
      <c r="D9516">
        <v>86</v>
      </c>
      <c r="E9516">
        <v>141</v>
      </c>
      <c r="F9516" t="s">
        <v>11111</v>
      </c>
      <c r="G9516">
        <v>11</v>
      </c>
      <c r="H9516">
        <v>1</v>
      </c>
    </row>
    <row r="9517" spans="1:8" x14ac:dyDescent="0.3">
      <c r="A9517" s="33">
        <v>112210</v>
      </c>
      <c r="B9517" t="s">
        <v>13310</v>
      </c>
      <c r="C9517">
        <v>107058.3</v>
      </c>
      <c r="D9517">
        <v>86</v>
      </c>
      <c r="E9517">
        <v>141</v>
      </c>
      <c r="F9517" t="s">
        <v>11111</v>
      </c>
      <c r="G9517">
        <v>24</v>
      </c>
      <c r="H9517">
        <v>1</v>
      </c>
    </row>
    <row r="9518" spans="1:8" x14ac:dyDescent="0.3">
      <c r="A9518" s="33">
        <v>110789</v>
      </c>
      <c r="B9518" t="s">
        <v>13313</v>
      </c>
      <c r="C9518">
        <v>170766.41</v>
      </c>
      <c r="D9518">
        <v>86</v>
      </c>
      <c r="E9518">
        <v>15</v>
      </c>
      <c r="F9518" t="s">
        <v>11111</v>
      </c>
      <c r="G9518">
        <v>31</v>
      </c>
      <c r="H9518">
        <v>1</v>
      </c>
    </row>
    <row r="9519" spans="1:8" x14ac:dyDescent="0.3">
      <c r="A9519" s="33">
        <v>110656</v>
      </c>
      <c r="B9519" t="s">
        <v>13314</v>
      </c>
      <c r="C9519">
        <v>160048.85999999999</v>
      </c>
      <c r="D9519">
        <v>86</v>
      </c>
      <c r="E9519">
        <v>15</v>
      </c>
      <c r="F9519" t="s">
        <v>11111</v>
      </c>
      <c r="G9519">
        <v>16</v>
      </c>
      <c r="H9519">
        <v>1</v>
      </c>
    </row>
    <row r="9520" spans="1:8" x14ac:dyDescent="0.3">
      <c r="A9520" s="33">
        <v>110882</v>
      </c>
      <c r="B9520" t="s">
        <v>13315</v>
      </c>
      <c r="C9520">
        <v>148265.62</v>
      </c>
      <c r="D9520">
        <v>86</v>
      </c>
      <c r="E9520">
        <v>141</v>
      </c>
      <c r="F9520" t="s">
        <v>11111</v>
      </c>
      <c r="G9520">
        <v>45</v>
      </c>
      <c r="H9520">
        <v>1</v>
      </c>
    </row>
    <row r="9521" spans="1:8" x14ac:dyDescent="0.3">
      <c r="A9521" t="s">
        <v>13316</v>
      </c>
      <c r="B9521" t="s">
        <v>13317</v>
      </c>
      <c r="C9521">
        <v>168210.31</v>
      </c>
      <c r="D9521">
        <v>86</v>
      </c>
      <c r="E9521">
        <v>142</v>
      </c>
      <c r="F9521" t="s">
        <v>11111</v>
      </c>
      <c r="G9521">
        <v>0</v>
      </c>
      <c r="H9521">
        <v>0</v>
      </c>
    </row>
    <row r="9522" spans="1:8" x14ac:dyDescent="0.3">
      <c r="A9522" t="s">
        <v>13318</v>
      </c>
      <c r="B9522" t="s">
        <v>13319</v>
      </c>
      <c r="C9522">
        <v>162793.84</v>
      </c>
      <c r="D9522">
        <v>86</v>
      </c>
      <c r="E9522">
        <v>82</v>
      </c>
      <c r="F9522" t="s">
        <v>11111</v>
      </c>
      <c r="G9522">
        <v>0</v>
      </c>
      <c r="H9522">
        <v>0</v>
      </c>
    </row>
    <row r="9523" spans="1:8" x14ac:dyDescent="0.3">
      <c r="A9523" s="33">
        <v>110836</v>
      </c>
      <c r="B9523" t="s">
        <v>13320</v>
      </c>
      <c r="C9523">
        <v>164792.97</v>
      </c>
      <c r="D9523">
        <v>86</v>
      </c>
      <c r="E9523">
        <v>15</v>
      </c>
      <c r="F9523" t="s">
        <v>11111</v>
      </c>
      <c r="G9523">
        <v>35</v>
      </c>
      <c r="H9523">
        <v>1</v>
      </c>
    </row>
    <row r="9524" spans="1:8" x14ac:dyDescent="0.3">
      <c r="A9524" s="33">
        <v>110710</v>
      </c>
      <c r="B9524" t="s">
        <v>13321</v>
      </c>
      <c r="C9524">
        <v>148326.93</v>
      </c>
      <c r="D9524">
        <v>86</v>
      </c>
      <c r="E9524">
        <v>15</v>
      </c>
      <c r="F9524" t="s">
        <v>11111</v>
      </c>
      <c r="G9524">
        <v>26</v>
      </c>
      <c r="H9524">
        <v>1</v>
      </c>
    </row>
    <row r="9525" spans="1:8" x14ac:dyDescent="0.3">
      <c r="A9525" s="33">
        <v>108954</v>
      </c>
      <c r="B9525" t="s">
        <v>13322</v>
      </c>
      <c r="C9525">
        <v>15618.67</v>
      </c>
      <c r="D9525">
        <v>86</v>
      </c>
      <c r="E9525">
        <v>68</v>
      </c>
      <c r="F9525" t="s">
        <v>11111</v>
      </c>
      <c r="G9525">
        <v>0</v>
      </c>
      <c r="H9525">
        <v>0</v>
      </c>
    </row>
    <row r="9526" spans="1:8" x14ac:dyDescent="0.3">
      <c r="A9526" s="33">
        <v>112399</v>
      </c>
      <c r="B9526" t="s">
        <v>13323</v>
      </c>
      <c r="C9526">
        <v>95540.76</v>
      </c>
      <c r="D9526">
        <v>86</v>
      </c>
      <c r="E9526">
        <v>14</v>
      </c>
      <c r="F9526" t="s">
        <v>11111</v>
      </c>
      <c r="G9526">
        <v>2</v>
      </c>
      <c r="H9526">
        <v>0</v>
      </c>
    </row>
    <row r="9527" spans="1:8" x14ac:dyDescent="0.3">
      <c r="A9527" s="33">
        <v>108628</v>
      </c>
      <c r="B9527" t="s">
        <v>13324</v>
      </c>
      <c r="C9527">
        <v>113019.71</v>
      </c>
      <c r="D9527">
        <v>86</v>
      </c>
      <c r="E9527">
        <v>141</v>
      </c>
      <c r="F9527" t="s">
        <v>11111</v>
      </c>
      <c r="G9527">
        <v>92</v>
      </c>
      <c r="H9527">
        <v>1</v>
      </c>
    </row>
    <row r="9528" spans="1:8" x14ac:dyDescent="0.3">
      <c r="A9528" s="33">
        <v>110940</v>
      </c>
      <c r="B9528" t="s">
        <v>13325</v>
      </c>
      <c r="C9528">
        <v>121745.35</v>
      </c>
      <c r="D9528">
        <v>86</v>
      </c>
      <c r="E9528">
        <v>139</v>
      </c>
      <c r="F9528" t="s">
        <v>11111</v>
      </c>
      <c r="G9528">
        <v>24</v>
      </c>
      <c r="H9528">
        <v>1</v>
      </c>
    </row>
    <row r="9529" spans="1:8" x14ac:dyDescent="0.3">
      <c r="A9529" t="s">
        <v>13326</v>
      </c>
      <c r="B9529" t="s">
        <v>13327</v>
      </c>
      <c r="C9529">
        <v>185923.24</v>
      </c>
      <c r="D9529">
        <v>86</v>
      </c>
      <c r="E9529">
        <v>142</v>
      </c>
      <c r="F9529" t="s">
        <v>11111</v>
      </c>
      <c r="G9529">
        <v>0</v>
      </c>
      <c r="H9529">
        <v>0</v>
      </c>
    </row>
    <row r="9530" spans="1:8" x14ac:dyDescent="0.3">
      <c r="A9530" s="33">
        <v>110930</v>
      </c>
      <c r="B9530" t="s">
        <v>13328</v>
      </c>
      <c r="C9530">
        <v>114484.53</v>
      </c>
      <c r="D9530">
        <v>86</v>
      </c>
      <c r="E9530">
        <v>139</v>
      </c>
      <c r="F9530" t="s">
        <v>11111</v>
      </c>
      <c r="G9530">
        <v>38</v>
      </c>
      <c r="H9530">
        <v>1</v>
      </c>
    </row>
    <row r="9531" spans="1:8" x14ac:dyDescent="0.3">
      <c r="A9531" s="33">
        <v>111826</v>
      </c>
      <c r="B9531" t="s">
        <v>13329</v>
      </c>
      <c r="C9531">
        <v>99376.27</v>
      </c>
      <c r="D9531">
        <v>86</v>
      </c>
      <c r="E9531">
        <v>139</v>
      </c>
      <c r="F9531" t="s">
        <v>11111</v>
      </c>
      <c r="G9531">
        <v>17</v>
      </c>
      <c r="H9531">
        <v>1</v>
      </c>
    </row>
    <row r="9532" spans="1:8" x14ac:dyDescent="0.3">
      <c r="A9532" t="s">
        <v>13330</v>
      </c>
      <c r="B9532" t="s">
        <v>13331</v>
      </c>
      <c r="C9532">
        <v>174339.72</v>
      </c>
      <c r="D9532">
        <v>86</v>
      </c>
      <c r="E9532">
        <v>82</v>
      </c>
      <c r="F9532" t="s">
        <v>11111</v>
      </c>
      <c r="G9532">
        <v>0</v>
      </c>
      <c r="H9532">
        <v>0</v>
      </c>
    </row>
    <row r="9533" spans="1:8" x14ac:dyDescent="0.3">
      <c r="A9533" s="33">
        <v>111599</v>
      </c>
      <c r="B9533" t="s">
        <v>13332</v>
      </c>
      <c r="C9533">
        <v>0</v>
      </c>
      <c r="D9533">
        <v>86</v>
      </c>
      <c r="E9533">
        <v>141</v>
      </c>
      <c r="F9533" t="s">
        <v>11111</v>
      </c>
      <c r="G9533">
        <v>1</v>
      </c>
      <c r="H9533">
        <v>0</v>
      </c>
    </row>
    <row r="9534" spans="1:8" x14ac:dyDescent="0.3">
      <c r="A9534" t="s">
        <v>13333</v>
      </c>
      <c r="B9534" t="s">
        <v>13334</v>
      </c>
      <c r="C9534">
        <v>148451.35999999999</v>
      </c>
      <c r="D9534">
        <v>86</v>
      </c>
      <c r="E9534">
        <v>82</v>
      </c>
      <c r="F9534" t="s">
        <v>11111</v>
      </c>
      <c r="G9534">
        <v>6</v>
      </c>
      <c r="H9534">
        <v>0</v>
      </c>
    </row>
    <row r="9535" spans="1:8" x14ac:dyDescent="0.3">
      <c r="A9535" t="s">
        <v>13335</v>
      </c>
      <c r="B9535" t="s">
        <v>13336</v>
      </c>
      <c r="C9535">
        <v>0</v>
      </c>
      <c r="D9535">
        <v>86</v>
      </c>
      <c r="E9535">
        <v>142</v>
      </c>
      <c r="F9535" t="s">
        <v>11111</v>
      </c>
      <c r="G9535">
        <v>0</v>
      </c>
      <c r="H9535">
        <v>0</v>
      </c>
    </row>
    <row r="9536" spans="1:8" x14ac:dyDescent="0.3">
      <c r="A9536" s="33">
        <v>110688</v>
      </c>
      <c r="B9536" t="s">
        <v>13337</v>
      </c>
      <c r="C9536">
        <v>152639.67000000001</v>
      </c>
      <c r="D9536">
        <v>86</v>
      </c>
      <c r="E9536">
        <v>68</v>
      </c>
      <c r="F9536" t="s">
        <v>11111</v>
      </c>
      <c r="G9536">
        <v>0</v>
      </c>
      <c r="H9536">
        <v>0</v>
      </c>
    </row>
    <row r="9537" spans="1:8" x14ac:dyDescent="0.3">
      <c r="A9537" s="33">
        <v>112635</v>
      </c>
      <c r="B9537" t="s">
        <v>13338</v>
      </c>
      <c r="C9537">
        <v>90733.28</v>
      </c>
      <c r="D9537">
        <v>86</v>
      </c>
      <c r="E9537">
        <v>37</v>
      </c>
      <c r="F9537" t="s">
        <v>11111</v>
      </c>
      <c r="G9537">
        <v>4</v>
      </c>
      <c r="H9537">
        <v>0</v>
      </c>
    </row>
    <row r="9538" spans="1:8" x14ac:dyDescent="0.3">
      <c r="A9538" t="s">
        <v>13339</v>
      </c>
      <c r="B9538" t="s">
        <v>13340</v>
      </c>
      <c r="C9538">
        <v>305780.21999999997</v>
      </c>
      <c r="D9538">
        <v>86</v>
      </c>
      <c r="E9538">
        <v>142</v>
      </c>
      <c r="F9538" t="s">
        <v>11111</v>
      </c>
      <c r="G9538">
        <v>0</v>
      </c>
      <c r="H9538">
        <v>0</v>
      </c>
    </row>
    <row r="9539" spans="1:8" x14ac:dyDescent="0.3">
      <c r="A9539" t="s">
        <v>13341</v>
      </c>
      <c r="B9539" t="s">
        <v>13342</v>
      </c>
      <c r="C9539">
        <v>216661</v>
      </c>
      <c r="D9539">
        <v>86</v>
      </c>
      <c r="E9539">
        <v>142</v>
      </c>
      <c r="F9539" t="s">
        <v>11111</v>
      </c>
      <c r="G9539">
        <v>0</v>
      </c>
      <c r="H9539">
        <v>0</v>
      </c>
    </row>
    <row r="9540" spans="1:8" x14ac:dyDescent="0.3">
      <c r="A9540" s="33">
        <v>108669</v>
      </c>
      <c r="B9540" t="s">
        <v>13343</v>
      </c>
      <c r="C9540">
        <v>143306.42000000001</v>
      </c>
      <c r="D9540">
        <v>86</v>
      </c>
      <c r="E9540">
        <v>15</v>
      </c>
      <c r="F9540" t="s">
        <v>11111</v>
      </c>
      <c r="G9540">
        <v>8</v>
      </c>
      <c r="H9540">
        <v>0</v>
      </c>
    </row>
    <row r="9541" spans="1:8" x14ac:dyDescent="0.3">
      <c r="A9541" t="s">
        <v>13344</v>
      </c>
      <c r="B9541" t="s">
        <v>13345</v>
      </c>
      <c r="C9541">
        <v>176212.4</v>
      </c>
      <c r="D9541">
        <v>86</v>
      </c>
      <c r="E9541">
        <v>142</v>
      </c>
      <c r="F9541" t="s">
        <v>11111</v>
      </c>
      <c r="G9541">
        <v>0</v>
      </c>
      <c r="H9541">
        <v>0</v>
      </c>
    </row>
    <row r="9542" spans="1:8" x14ac:dyDescent="0.3">
      <c r="A9542" s="33">
        <v>110648</v>
      </c>
      <c r="B9542" t="s">
        <v>13346</v>
      </c>
      <c r="C9542">
        <v>81159.64</v>
      </c>
      <c r="D9542">
        <v>86</v>
      </c>
      <c r="E9542">
        <v>37</v>
      </c>
      <c r="F9542" t="s">
        <v>11111</v>
      </c>
      <c r="G9542">
        <v>2</v>
      </c>
      <c r="H9542">
        <v>0</v>
      </c>
    </row>
    <row r="9543" spans="1:8" x14ac:dyDescent="0.3">
      <c r="A9543" s="33">
        <v>110221</v>
      </c>
      <c r="B9543" t="s">
        <v>13347</v>
      </c>
      <c r="C9543">
        <v>136943.06</v>
      </c>
      <c r="D9543">
        <v>86</v>
      </c>
      <c r="E9543">
        <v>15</v>
      </c>
      <c r="F9543" t="s">
        <v>11111</v>
      </c>
      <c r="G9543">
        <v>0</v>
      </c>
      <c r="H9543">
        <v>0</v>
      </c>
    </row>
    <row r="9544" spans="1:8" x14ac:dyDescent="0.3">
      <c r="A9544" t="s">
        <v>13348</v>
      </c>
      <c r="B9544" t="s">
        <v>13349</v>
      </c>
      <c r="C9544">
        <v>184095.38</v>
      </c>
      <c r="D9544">
        <v>86</v>
      </c>
      <c r="E9544">
        <v>142</v>
      </c>
      <c r="F9544" t="s">
        <v>11111</v>
      </c>
      <c r="G9544">
        <v>0</v>
      </c>
      <c r="H9544">
        <v>0</v>
      </c>
    </row>
    <row r="9545" spans="1:8" x14ac:dyDescent="0.3">
      <c r="A9545" t="s">
        <v>13350</v>
      </c>
      <c r="B9545" t="s">
        <v>13351</v>
      </c>
      <c r="C9545">
        <v>202316.99</v>
      </c>
      <c r="D9545">
        <v>86</v>
      </c>
      <c r="E9545">
        <v>142</v>
      </c>
      <c r="F9545" t="s">
        <v>11111</v>
      </c>
      <c r="G9545">
        <v>0</v>
      </c>
      <c r="H9545">
        <v>0</v>
      </c>
    </row>
    <row r="9546" spans="1:8" x14ac:dyDescent="0.3">
      <c r="A9546" s="33">
        <v>111816</v>
      </c>
      <c r="B9546" t="s">
        <v>13352</v>
      </c>
      <c r="C9546">
        <v>72021.460000000006</v>
      </c>
      <c r="D9546">
        <v>86</v>
      </c>
      <c r="E9546">
        <v>139</v>
      </c>
      <c r="F9546" t="s">
        <v>11111</v>
      </c>
      <c r="G9546">
        <v>38</v>
      </c>
      <c r="H9546">
        <v>1</v>
      </c>
    </row>
    <row r="9547" spans="1:8" x14ac:dyDescent="0.3">
      <c r="A9547" t="s">
        <v>13353</v>
      </c>
      <c r="B9547" t="s">
        <v>13354</v>
      </c>
      <c r="C9547">
        <v>251991.03</v>
      </c>
      <c r="D9547">
        <v>86</v>
      </c>
      <c r="E9547">
        <v>142</v>
      </c>
      <c r="F9547" t="s">
        <v>11111</v>
      </c>
      <c r="G9547">
        <v>0</v>
      </c>
      <c r="H9547">
        <v>0</v>
      </c>
    </row>
    <row r="9548" spans="1:8" x14ac:dyDescent="0.3">
      <c r="A9548" t="s">
        <v>13355</v>
      </c>
      <c r="B9548" t="s">
        <v>13356</v>
      </c>
      <c r="C9548">
        <v>265929.55</v>
      </c>
      <c r="D9548">
        <v>86</v>
      </c>
      <c r="E9548">
        <v>142</v>
      </c>
      <c r="F9548" t="s">
        <v>11111</v>
      </c>
      <c r="G9548">
        <v>0</v>
      </c>
      <c r="H9548">
        <v>0</v>
      </c>
    </row>
    <row r="9549" spans="1:8" x14ac:dyDescent="0.3">
      <c r="A9549" t="s">
        <v>13357</v>
      </c>
      <c r="B9549" t="s">
        <v>13358</v>
      </c>
      <c r="C9549">
        <v>172708.56</v>
      </c>
      <c r="D9549">
        <v>86</v>
      </c>
      <c r="E9549">
        <v>142</v>
      </c>
      <c r="F9549" t="s">
        <v>11111</v>
      </c>
      <c r="G9549">
        <v>0</v>
      </c>
      <c r="H9549">
        <v>0</v>
      </c>
    </row>
    <row r="9550" spans="1:8" x14ac:dyDescent="0.3">
      <c r="A9550" t="s">
        <v>13359</v>
      </c>
      <c r="B9550" t="s">
        <v>13360</v>
      </c>
      <c r="C9550">
        <v>214999</v>
      </c>
      <c r="D9550">
        <v>86</v>
      </c>
      <c r="E9550">
        <v>142</v>
      </c>
      <c r="F9550" t="s">
        <v>11111</v>
      </c>
      <c r="G9550">
        <v>0</v>
      </c>
      <c r="H9550">
        <v>0</v>
      </c>
    </row>
    <row r="9551" spans="1:8" x14ac:dyDescent="0.3">
      <c r="A9551" s="33">
        <v>108746</v>
      </c>
      <c r="B9551" t="s">
        <v>13361</v>
      </c>
      <c r="C9551">
        <v>115744.5</v>
      </c>
      <c r="D9551">
        <v>86</v>
      </c>
      <c r="E9551">
        <v>15</v>
      </c>
      <c r="F9551" t="s">
        <v>11111</v>
      </c>
      <c r="G9551">
        <v>16</v>
      </c>
      <c r="H9551">
        <v>1</v>
      </c>
    </row>
    <row r="9552" spans="1:8" x14ac:dyDescent="0.3">
      <c r="A9552" s="33">
        <v>111457</v>
      </c>
      <c r="B9552" t="s">
        <v>13362</v>
      </c>
      <c r="C9552">
        <v>305501.77</v>
      </c>
      <c r="D9552">
        <v>86</v>
      </c>
      <c r="E9552">
        <v>61</v>
      </c>
      <c r="F9552" t="s">
        <v>11111</v>
      </c>
      <c r="G9552">
        <v>0</v>
      </c>
      <c r="H9552">
        <v>0</v>
      </c>
    </row>
    <row r="9553" spans="1:8" x14ac:dyDescent="0.3">
      <c r="A9553" t="s">
        <v>13363</v>
      </c>
      <c r="B9553" t="s">
        <v>13364</v>
      </c>
      <c r="C9553">
        <v>202857.26</v>
      </c>
      <c r="D9553">
        <v>86</v>
      </c>
      <c r="E9553">
        <v>142</v>
      </c>
      <c r="F9553" t="s">
        <v>11111</v>
      </c>
      <c r="G9553">
        <v>0</v>
      </c>
      <c r="H9553">
        <v>0</v>
      </c>
    </row>
    <row r="9554" spans="1:8" x14ac:dyDescent="0.3">
      <c r="A9554" t="s">
        <v>13365</v>
      </c>
      <c r="B9554" t="s">
        <v>13366</v>
      </c>
      <c r="C9554">
        <v>128527.88</v>
      </c>
      <c r="D9554">
        <v>86</v>
      </c>
      <c r="E9554">
        <v>142</v>
      </c>
      <c r="F9554" t="s">
        <v>11111</v>
      </c>
      <c r="G9554">
        <v>0</v>
      </c>
      <c r="H9554">
        <v>0</v>
      </c>
    </row>
    <row r="9555" spans="1:8" x14ac:dyDescent="0.3">
      <c r="A9555" s="33">
        <v>150041</v>
      </c>
      <c r="B9555" t="s">
        <v>13367</v>
      </c>
      <c r="C9555">
        <v>49597.67</v>
      </c>
      <c r="D9555">
        <v>86</v>
      </c>
      <c r="E9555">
        <v>139</v>
      </c>
      <c r="F9555" t="s">
        <v>11111</v>
      </c>
      <c r="G9555">
        <v>71</v>
      </c>
      <c r="H9555">
        <v>1</v>
      </c>
    </row>
    <row r="9556" spans="1:8" x14ac:dyDescent="0.3">
      <c r="A9556" s="33">
        <v>111817</v>
      </c>
      <c r="B9556" t="s">
        <v>13368</v>
      </c>
      <c r="C9556">
        <v>62856.27</v>
      </c>
      <c r="D9556">
        <v>86</v>
      </c>
      <c r="E9556">
        <v>139</v>
      </c>
      <c r="F9556" t="s">
        <v>11111</v>
      </c>
      <c r="G9556">
        <v>2</v>
      </c>
      <c r="H9556">
        <v>0</v>
      </c>
    </row>
    <row r="9557" spans="1:8" x14ac:dyDescent="0.3">
      <c r="A9557" s="33">
        <v>110826</v>
      </c>
      <c r="B9557" t="s">
        <v>13369</v>
      </c>
      <c r="C9557">
        <v>101297.04</v>
      </c>
      <c r="D9557">
        <v>86</v>
      </c>
      <c r="E9557">
        <v>15</v>
      </c>
      <c r="F9557" t="s">
        <v>11111</v>
      </c>
      <c r="G9557">
        <v>3</v>
      </c>
      <c r="H9557">
        <v>0</v>
      </c>
    </row>
    <row r="9558" spans="1:8" x14ac:dyDescent="0.3">
      <c r="A9558" t="s">
        <v>13370</v>
      </c>
      <c r="B9558" t="s">
        <v>13371</v>
      </c>
      <c r="C9558">
        <v>124739.18</v>
      </c>
      <c r="D9558">
        <v>86</v>
      </c>
      <c r="E9558">
        <v>142</v>
      </c>
      <c r="F9558" t="s">
        <v>11111</v>
      </c>
      <c r="G9558">
        <v>2</v>
      </c>
      <c r="H9558">
        <v>0</v>
      </c>
    </row>
    <row r="9559" spans="1:8" x14ac:dyDescent="0.3">
      <c r="A9559" s="33">
        <v>111503</v>
      </c>
      <c r="B9559" t="s">
        <v>13372</v>
      </c>
      <c r="C9559">
        <v>91716.67</v>
      </c>
      <c r="D9559">
        <v>86</v>
      </c>
      <c r="E9559">
        <v>141</v>
      </c>
      <c r="F9559" t="s">
        <v>11111</v>
      </c>
      <c r="G9559">
        <v>2</v>
      </c>
      <c r="H9559">
        <v>0</v>
      </c>
    </row>
    <row r="9560" spans="1:8" x14ac:dyDescent="0.3">
      <c r="A9560" s="33">
        <v>112396</v>
      </c>
      <c r="B9560" t="s">
        <v>13373</v>
      </c>
      <c r="C9560">
        <v>75729.38</v>
      </c>
      <c r="D9560">
        <v>86</v>
      </c>
      <c r="E9560">
        <v>37</v>
      </c>
      <c r="F9560" t="s">
        <v>11111</v>
      </c>
      <c r="G9560">
        <v>1</v>
      </c>
      <c r="H9560">
        <v>0</v>
      </c>
    </row>
    <row r="9561" spans="1:8" x14ac:dyDescent="0.3">
      <c r="A9561" s="33">
        <v>111264</v>
      </c>
      <c r="B9561" t="s">
        <v>13374</v>
      </c>
      <c r="C9561">
        <v>123311.47</v>
      </c>
      <c r="D9561">
        <v>86</v>
      </c>
      <c r="E9561">
        <v>15</v>
      </c>
      <c r="F9561" t="s">
        <v>11111</v>
      </c>
      <c r="G9561">
        <v>0</v>
      </c>
      <c r="H9561">
        <v>0</v>
      </c>
    </row>
    <row r="9562" spans="1:8" x14ac:dyDescent="0.3">
      <c r="A9562" t="s">
        <v>13375</v>
      </c>
      <c r="B9562" t="s">
        <v>13376</v>
      </c>
      <c r="C9562">
        <v>192315.01</v>
      </c>
      <c r="D9562">
        <v>86</v>
      </c>
      <c r="E9562">
        <v>142</v>
      </c>
      <c r="F9562" t="s">
        <v>11111</v>
      </c>
      <c r="G9562">
        <v>0</v>
      </c>
      <c r="H9562">
        <v>0</v>
      </c>
    </row>
    <row r="9563" spans="1:8" x14ac:dyDescent="0.3">
      <c r="A9563" t="s">
        <v>13377</v>
      </c>
      <c r="B9563" t="s">
        <v>13378</v>
      </c>
      <c r="C9563">
        <v>156366.26</v>
      </c>
      <c r="D9563">
        <v>86</v>
      </c>
      <c r="E9563">
        <v>142</v>
      </c>
      <c r="F9563" t="s">
        <v>11111</v>
      </c>
      <c r="G9563">
        <v>0</v>
      </c>
      <c r="H9563">
        <v>0</v>
      </c>
    </row>
    <row r="9564" spans="1:8" x14ac:dyDescent="0.3">
      <c r="A9564" s="33">
        <v>112652</v>
      </c>
      <c r="B9564" t="s">
        <v>13379</v>
      </c>
      <c r="C9564">
        <v>123311.47</v>
      </c>
      <c r="D9564">
        <v>86</v>
      </c>
      <c r="E9564">
        <v>15</v>
      </c>
      <c r="F9564" t="s">
        <v>11111</v>
      </c>
      <c r="G9564">
        <v>0</v>
      </c>
      <c r="H9564">
        <v>0</v>
      </c>
    </row>
    <row r="9565" spans="1:8" x14ac:dyDescent="0.3">
      <c r="A9565" s="33">
        <v>111971</v>
      </c>
      <c r="B9565" t="s">
        <v>13380</v>
      </c>
      <c r="C9565">
        <v>106168.56</v>
      </c>
      <c r="D9565">
        <v>86</v>
      </c>
      <c r="E9565">
        <v>15</v>
      </c>
      <c r="F9565" t="s">
        <v>11111</v>
      </c>
      <c r="G9565">
        <v>47</v>
      </c>
      <c r="H9565">
        <v>1</v>
      </c>
    </row>
    <row r="9566" spans="1:8" x14ac:dyDescent="0.3">
      <c r="A9566" s="33">
        <v>111818</v>
      </c>
      <c r="B9566" t="s">
        <v>13381</v>
      </c>
      <c r="C9566">
        <v>77414.2</v>
      </c>
      <c r="D9566">
        <v>86</v>
      </c>
      <c r="E9566">
        <v>139</v>
      </c>
      <c r="F9566" t="s">
        <v>11111</v>
      </c>
      <c r="G9566">
        <v>1</v>
      </c>
      <c r="H9566">
        <v>0</v>
      </c>
    </row>
    <row r="9567" spans="1:8" x14ac:dyDescent="0.3">
      <c r="A9567" s="33">
        <v>108654</v>
      </c>
      <c r="B9567" t="s">
        <v>13382</v>
      </c>
      <c r="C9567">
        <v>128209.24</v>
      </c>
      <c r="D9567">
        <v>86</v>
      </c>
      <c r="E9567">
        <v>15</v>
      </c>
      <c r="F9567" t="s">
        <v>11111</v>
      </c>
      <c r="G9567">
        <v>0</v>
      </c>
      <c r="H9567">
        <v>0</v>
      </c>
    </row>
    <row r="9568" spans="1:8" x14ac:dyDescent="0.3">
      <c r="A9568" s="33">
        <v>112850</v>
      </c>
      <c r="B9568" t="s">
        <v>13383</v>
      </c>
      <c r="C9568">
        <v>81205</v>
      </c>
      <c r="D9568">
        <v>86</v>
      </c>
      <c r="E9568">
        <v>139</v>
      </c>
      <c r="F9568" t="s">
        <v>11111</v>
      </c>
      <c r="G9568">
        <v>9</v>
      </c>
      <c r="H9568">
        <v>0</v>
      </c>
    </row>
    <row r="9569" spans="1:8" x14ac:dyDescent="0.3">
      <c r="A9569" s="33">
        <v>111369</v>
      </c>
      <c r="B9569" t="s">
        <v>13384</v>
      </c>
      <c r="C9569">
        <v>106168.56</v>
      </c>
      <c r="D9569">
        <v>86</v>
      </c>
      <c r="E9569">
        <v>15</v>
      </c>
      <c r="F9569" t="s">
        <v>11111</v>
      </c>
      <c r="G9569">
        <v>20</v>
      </c>
      <c r="H9569">
        <v>1</v>
      </c>
    </row>
    <row r="9570" spans="1:8" x14ac:dyDescent="0.3">
      <c r="A9570" t="s">
        <v>13385</v>
      </c>
      <c r="B9570" t="s">
        <v>13386</v>
      </c>
      <c r="C9570">
        <v>168393.53</v>
      </c>
      <c r="D9570">
        <v>86</v>
      </c>
      <c r="E9570">
        <v>142</v>
      </c>
      <c r="F9570" t="s">
        <v>11111</v>
      </c>
      <c r="G9570">
        <v>0</v>
      </c>
      <c r="H9570">
        <v>0</v>
      </c>
    </row>
    <row r="9571" spans="1:8" x14ac:dyDescent="0.3">
      <c r="A9571" s="33">
        <v>110661</v>
      </c>
      <c r="B9571" t="s">
        <v>13387</v>
      </c>
      <c r="C9571">
        <v>163317.79999999999</v>
      </c>
      <c r="D9571">
        <v>86</v>
      </c>
      <c r="E9571">
        <v>15</v>
      </c>
      <c r="F9571" t="s">
        <v>11111</v>
      </c>
      <c r="G9571">
        <v>1</v>
      </c>
      <c r="H9571">
        <v>0</v>
      </c>
    </row>
    <row r="9572" spans="1:8" x14ac:dyDescent="0.3">
      <c r="A9572" t="s">
        <v>17093</v>
      </c>
      <c r="B9572" t="s">
        <v>17094</v>
      </c>
      <c r="C9572">
        <v>277852</v>
      </c>
      <c r="D9572">
        <v>86</v>
      </c>
      <c r="E9572">
        <v>142</v>
      </c>
      <c r="F9572" t="s">
        <v>11111</v>
      </c>
      <c r="G9572">
        <v>0</v>
      </c>
      <c r="H9572">
        <v>0</v>
      </c>
    </row>
    <row r="9573" spans="1:8" x14ac:dyDescent="0.3">
      <c r="A9573" s="33">
        <v>111510</v>
      </c>
      <c r="B9573" t="s">
        <v>13388</v>
      </c>
      <c r="C9573">
        <v>166177.85999999999</v>
      </c>
      <c r="D9573">
        <v>86</v>
      </c>
      <c r="E9573">
        <v>15</v>
      </c>
      <c r="F9573" t="s">
        <v>11111</v>
      </c>
      <c r="G9573">
        <v>10</v>
      </c>
      <c r="H9573">
        <v>0</v>
      </c>
    </row>
    <row r="9574" spans="1:8" x14ac:dyDescent="0.3">
      <c r="A9574" s="33">
        <v>108749</v>
      </c>
      <c r="B9574" t="s">
        <v>13389</v>
      </c>
      <c r="C9574">
        <v>96443</v>
      </c>
      <c r="D9574">
        <v>86</v>
      </c>
      <c r="E9574">
        <v>15</v>
      </c>
      <c r="F9574" t="s">
        <v>11111</v>
      </c>
      <c r="G9574">
        <v>36</v>
      </c>
      <c r="H9574">
        <v>1</v>
      </c>
    </row>
    <row r="9575" spans="1:8" x14ac:dyDescent="0.3">
      <c r="A9575" s="33">
        <v>108578</v>
      </c>
      <c r="B9575" t="s">
        <v>13390</v>
      </c>
      <c r="C9575">
        <v>98373.98</v>
      </c>
      <c r="D9575">
        <v>86</v>
      </c>
      <c r="E9575">
        <v>68</v>
      </c>
      <c r="F9575" t="s">
        <v>11111</v>
      </c>
      <c r="G9575">
        <v>0</v>
      </c>
      <c r="H9575">
        <v>0</v>
      </c>
    </row>
    <row r="9576" spans="1:8" x14ac:dyDescent="0.3">
      <c r="A9576" s="33">
        <v>110821</v>
      </c>
      <c r="B9576" t="s">
        <v>13391</v>
      </c>
      <c r="C9576">
        <v>15618.67</v>
      </c>
      <c r="D9576">
        <v>86</v>
      </c>
      <c r="E9576">
        <v>68</v>
      </c>
      <c r="F9576" t="s">
        <v>11111</v>
      </c>
      <c r="G9576">
        <v>0</v>
      </c>
      <c r="H9576">
        <v>0</v>
      </c>
    </row>
    <row r="9577" spans="1:8" x14ac:dyDescent="0.3">
      <c r="A9577" s="33">
        <v>108308</v>
      </c>
      <c r="B9577" t="s">
        <v>13392</v>
      </c>
      <c r="C9577">
        <v>76618.16</v>
      </c>
      <c r="D9577">
        <v>86</v>
      </c>
      <c r="E9577">
        <v>37</v>
      </c>
      <c r="F9577" t="s">
        <v>11111</v>
      </c>
      <c r="G9577">
        <v>56</v>
      </c>
      <c r="H9577">
        <v>1</v>
      </c>
    </row>
    <row r="9578" spans="1:8" x14ac:dyDescent="0.3">
      <c r="A9578" s="33">
        <v>112991</v>
      </c>
      <c r="B9578" t="s">
        <v>13393</v>
      </c>
      <c r="C9578">
        <v>79802.84</v>
      </c>
      <c r="D9578">
        <v>86</v>
      </c>
      <c r="E9578">
        <v>139</v>
      </c>
      <c r="F9578" t="s">
        <v>11111</v>
      </c>
      <c r="G9578">
        <v>62</v>
      </c>
      <c r="H9578">
        <v>1</v>
      </c>
    </row>
    <row r="9579" spans="1:8" x14ac:dyDescent="0.3">
      <c r="A9579" s="33">
        <v>111819</v>
      </c>
      <c r="B9579" t="s">
        <v>13394</v>
      </c>
      <c r="C9579">
        <v>67908.58</v>
      </c>
      <c r="D9579">
        <v>86</v>
      </c>
      <c r="E9579">
        <v>139</v>
      </c>
      <c r="F9579" t="s">
        <v>11111</v>
      </c>
      <c r="G9579">
        <v>2</v>
      </c>
      <c r="H9579">
        <v>0</v>
      </c>
    </row>
    <row r="9580" spans="1:8" x14ac:dyDescent="0.3">
      <c r="A9580" s="33">
        <v>111341</v>
      </c>
      <c r="B9580" t="s">
        <v>13395</v>
      </c>
      <c r="C9580">
        <v>106381.86</v>
      </c>
      <c r="D9580">
        <v>86</v>
      </c>
      <c r="E9580">
        <v>15</v>
      </c>
      <c r="F9580" t="s">
        <v>11111</v>
      </c>
      <c r="G9580">
        <v>1</v>
      </c>
      <c r="H9580">
        <v>0</v>
      </c>
    </row>
    <row r="9581" spans="1:8" x14ac:dyDescent="0.3">
      <c r="A9581" s="33">
        <v>111970</v>
      </c>
      <c r="B9581" t="s">
        <v>13396</v>
      </c>
      <c r="C9581">
        <v>0</v>
      </c>
      <c r="D9581">
        <v>86</v>
      </c>
      <c r="E9581">
        <v>15</v>
      </c>
      <c r="F9581" t="s">
        <v>11111</v>
      </c>
      <c r="G9581">
        <v>0</v>
      </c>
      <c r="H9581">
        <v>0</v>
      </c>
    </row>
    <row r="9582" spans="1:8" x14ac:dyDescent="0.3">
      <c r="A9582" t="s">
        <v>13397</v>
      </c>
      <c r="B9582" t="s">
        <v>13398</v>
      </c>
      <c r="C9582">
        <v>157090.66</v>
      </c>
      <c r="D9582">
        <v>86</v>
      </c>
      <c r="E9582">
        <v>142</v>
      </c>
      <c r="F9582" t="s">
        <v>11111</v>
      </c>
      <c r="G9582">
        <v>0</v>
      </c>
      <c r="H9582">
        <v>0</v>
      </c>
    </row>
    <row r="9583" spans="1:8" x14ac:dyDescent="0.3">
      <c r="A9583" t="s">
        <v>13399</v>
      </c>
      <c r="B9583" t="s">
        <v>13400</v>
      </c>
      <c r="C9583">
        <v>183452.06</v>
      </c>
      <c r="D9583">
        <v>86</v>
      </c>
      <c r="E9583">
        <v>142</v>
      </c>
      <c r="F9583" t="s">
        <v>11111</v>
      </c>
      <c r="G9583">
        <v>1</v>
      </c>
      <c r="H9583">
        <v>0</v>
      </c>
    </row>
    <row r="9584" spans="1:8" x14ac:dyDescent="0.3">
      <c r="A9584" s="33">
        <v>111820</v>
      </c>
      <c r="B9584" t="s">
        <v>13401</v>
      </c>
      <c r="C9584">
        <v>83937.36</v>
      </c>
      <c r="D9584">
        <v>86</v>
      </c>
      <c r="E9584">
        <v>139</v>
      </c>
      <c r="F9584" t="s">
        <v>11111</v>
      </c>
      <c r="G9584">
        <v>2</v>
      </c>
      <c r="H9584">
        <v>0</v>
      </c>
    </row>
    <row r="9585" spans="1:8" x14ac:dyDescent="0.3">
      <c r="A9585" s="33">
        <v>108659</v>
      </c>
      <c r="B9585" t="s">
        <v>13402</v>
      </c>
      <c r="C9585">
        <v>122176.23</v>
      </c>
      <c r="D9585">
        <v>86</v>
      </c>
      <c r="E9585">
        <v>15</v>
      </c>
      <c r="F9585" t="s">
        <v>11111</v>
      </c>
      <c r="G9585">
        <v>1</v>
      </c>
      <c r="H9585">
        <v>0</v>
      </c>
    </row>
    <row r="9586" spans="1:8" x14ac:dyDescent="0.3">
      <c r="A9586" s="33">
        <v>111342</v>
      </c>
      <c r="B9586" t="s">
        <v>13403</v>
      </c>
      <c r="C9586">
        <v>126334</v>
      </c>
      <c r="D9586">
        <v>86</v>
      </c>
      <c r="E9586">
        <v>15</v>
      </c>
      <c r="F9586" t="s">
        <v>11111</v>
      </c>
      <c r="G9586">
        <v>38</v>
      </c>
      <c r="H9586">
        <v>1</v>
      </c>
    </row>
    <row r="9587" spans="1:8" x14ac:dyDescent="0.3">
      <c r="A9587" t="s">
        <v>13404</v>
      </c>
      <c r="B9587" t="s">
        <v>13405</v>
      </c>
      <c r="C9587">
        <v>368294.33</v>
      </c>
      <c r="D9587">
        <v>86</v>
      </c>
      <c r="E9587">
        <v>34</v>
      </c>
      <c r="F9587" t="s">
        <v>11111</v>
      </c>
      <c r="G9587">
        <v>0</v>
      </c>
      <c r="H9587">
        <v>0</v>
      </c>
    </row>
    <row r="9588" spans="1:8" x14ac:dyDescent="0.3">
      <c r="A9588" t="s">
        <v>13406</v>
      </c>
      <c r="B9588" t="s">
        <v>13407</v>
      </c>
      <c r="C9588">
        <v>230304.7</v>
      </c>
      <c r="D9588">
        <v>86</v>
      </c>
      <c r="E9588">
        <v>142</v>
      </c>
      <c r="F9588" t="s">
        <v>11111</v>
      </c>
      <c r="G9588">
        <v>0</v>
      </c>
      <c r="H9588">
        <v>0</v>
      </c>
    </row>
    <row r="9589" spans="1:8" x14ac:dyDescent="0.3">
      <c r="A9589" t="s">
        <v>13408</v>
      </c>
      <c r="B9589" t="s">
        <v>13409</v>
      </c>
      <c r="C9589">
        <v>214771.21</v>
      </c>
      <c r="D9589">
        <v>86</v>
      </c>
      <c r="E9589">
        <v>142</v>
      </c>
      <c r="F9589" t="s">
        <v>11111</v>
      </c>
      <c r="G9589">
        <v>1</v>
      </c>
      <c r="H9589">
        <v>0</v>
      </c>
    </row>
    <row r="9590" spans="1:8" x14ac:dyDescent="0.3">
      <c r="A9590" s="33">
        <v>112211</v>
      </c>
      <c r="B9590" t="s">
        <v>13410</v>
      </c>
      <c r="C9590">
        <v>0</v>
      </c>
      <c r="D9590">
        <v>86</v>
      </c>
      <c r="E9590">
        <v>141</v>
      </c>
      <c r="F9590" t="s">
        <v>11111</v>
      </c>
      <c r="G9590">
        <v>0</v>
      </c>
      <c r="H9590">
        <v>0</v>
      </c>
    </row>
    <row r="9591" spans="1:8" x14ac:dyDescent="0.3">
      <c r="A9591" s="33">
        <v>111972</v>
      </c>
      <c r="B9591" t="s">
        <v>13411</v>
      </c>
      <c r="C9591">
        <v>169032</v>
      </c>
      <c r="D9591">
        <v>86</v>
      </c>
      <c r="E9591">
        <v>15</v>
      </c>
      <c r="F9591" t="s">
        <v>11111</v>
      </c>
      <c r="G9591">
        <v>44</v>
      </c>
      <c r="H9591">
        <v>1</v>
      </c>
    </row>
    <row r="9592" spans="1:8" x14ac:dyDescent="0.3">
      <c r="A9592" t="s">
        <v>13412</v>
      </c>
      <c r="B9592" t="s">
        <v>13413</v>
      </c>
      <c r="C9592">
        <v>223033.11</v>
      </c>
      <c r="D9592">
        <v>86</v>
      </c>
      <c r="E9592">
        <v>142</v>
      </c>
      <c r="F9592" t="s">
        <v>11111</v>
      </c>
      <c r="G9592">
        <v>0</v>
      </c>
      <c r="H9592">
        <v>0</v>
      </c>
    </row>
    <row r="9593" spans="1:8" x14ac:dyDescent="0.3">
      <c r="A9593" s="33">
        <v>109067</v>
      </c>
      <c r="B9593" t="s">
        <v>13414</v>
      </c>
      <c r="C9593">
        <v>115766.73</v>
      </c>
      <c r="D9593">
        <v>86</v>
      </c>
      <c r="E9593">
        <v>146</v>
      </c>
      <c r="F9593" t="s">
        <v>11111</v>
      </c>
      <c r="G9593">
        <v>0</v>
      </c>
      <c r="H9593">
        <v>0</v>
      </c>
    </row>
    <row r="9594" spans="1:8" x14ac:dyDescent="0.3">
      <c r="A9594" t="s">
        <v>13415</v>
      </c>
      <c r="B9594" t="s">
        <v>13416</v>
      </c>
      <c r="C9594">
        <v>119432.21</v>
      </c>
      <c r="D9594">
        <v>86</v>
      </c>
      <c r="E9594">
        <v>142</v>
      </c>
      <c r="F9594" t="s">
        <v>11111</v>
      </c>
      <c r="G9594">
        <v>0</v>
      </c>
      <c r="H9594">
        <v>0</v>
      </c>
    </row>
    <row r="9595" spans="1:8" x14ac:dyDescent="0.3">
      <c r="A9595" t="s">
        <v>13417</v>
      </c>
      <c r="B9595" t="s">
        <v>13418</v>
      </c>
      <c r="C9595">
        <v>163437.31</v>
      </c>
      <c r="D9595">
        <v>86</v>
      </c>
      <c r="E9595">
        <v>142</v>
      </c>
      <c r="F9595" t="s">
        <v>11111</v>
      </c>
      <c r="G9595">
        <v>1</v>
      </c>
      <c r="H9595">
        <v>0</v>
      </c>
    </row>
    <row r="9596" spans="1:8" x14ac:dyDescent="0.3">
      <c r="A9596" s="33">
        <v>108579</v>
      </c>
      <c r="B9596" t="s">
        <v>13419</v>
      </c>
      <c r="C9596">
        <v>122650.1</v>
      </c>
      <c r="D9596">
        <v>86</v>
      </c>
      <c r="E9596">
        <v>68</v>
      </c>
      <c r="F9596" t="s">
        <v>11111</v>
      </c>
      <c r="G9596">
        <v>0</v>
      </c>
      <c r="H9596">
        <v>0</v>
      </c>
    </row>
    <row r="9597" spans="1:8" x14ac:dyDescent="0.3">
      <c r="A9597" s="33">
        <v>112882</v>
      </c>
      <c r="B9597" t="s">
        <v>13420</v>
      </c>
      <c r="C9597">
        <v>97371.14</v>
      </c>
      <c r="D9597">
        <v>86</v>
      </c>
      <c r="E9597">
        <v>139</v>
      </c>
      <c r="F9597" t="s">
        <v>11111</v>
      </c>
      <c r="G9597">
        <v>36</v>
      </c>
      <c r="H9597">
        <v>1</v>
      </c>
    </row>
    <row r="9598" spans="1:8" x14ac:dyDescent="0.3">
      <c r="A9598" t="s">
        <v>11126</v>
      </c>
      <c r="B9598" t="s">
        <v>16864</v>
      </c>
      <c r="C9598">
        <v>215263</v>
      </c>
      <c r="D9598">
        <v>86</v>
      </c>
      <c r="E9598">
        <v>142</v>
      </c>
      <c r="F9598" t="s">
        <v>11111</v>
      </c>
      <c r="G9598">
        <v>0</v>
      </c>
      <c r="H9598">
        <v>0</v>
      </c>
    </row>
    <row r="9599" spans="1:8" x14ac:dyDescent="0.3">
      <c r="A9599" s="33">
        <v>110842</v>
      </c>
      <c r="B9599" t="s">
        <v>13421</v>
      </c>
      <c r="C9599">
        <v>0</v>
      </c>
      <c r="D9599">
        <v>86</v>
      </c>
      <c r="E9599">
        <v>15</v>
      </c>
      <c r="F9599" t="s">
        <v>11111</v>
      </c>
      <c r="G9599">
        <v>0</v>
      </c>
      <c r="H9599">
        <v>0</v>
      </c>
    </row>
    <row r="9600" spans="1:8" x14ac:dyDescent="0.3">
      <c r="A9600" s="33">
        <v>110912</v>
      </c>
      <c r="B9600" t="s">
        <v>13422</v>
      </c>
      <c r="C9600">
        <v>0</v>
      </c>
      <c r="D9600">
        <v>86</v>
      </c>
      <c r="E9600">
        <v>15</v>
      </c>
      <c r="F9600" t="s">
        <v>11111</v>
      </c>
      <c r="G9600">
        <v>0</v>
      </c>
      <c r="H9600">
        <v>0</v>
      </c>
    </row>
    <row r="9601" spans="1:8" x14ac:dyDescent="0.3">
      <c r="A9601" t="s">
        <v>17095</v>
      </c>
      <c r="B9601" t="s">
        <v>17096</v>
      </c>
      <c r="C9601">
        <v>220452</v>
      </c>
      <c r="D9601">
        <v>86</v>
      </c>
      <c r="E9601">
        <v>142</v>
      </c>
      <c r="F9601" t="s">
        <v>11111</v>
      </c>
      <c r="G9601">
        <v>0</v>
      </c>
      <c r="H9601">
        <v>0</v>
      </c>
    </row>
    <row r="9602" spans="1:8" x14ac:dyDescent="0.3">
      <c r="A9602" t="s">
        <v>17272</v>
      </c>
      <c r="B9602" t="s">
        <v>17273</v>
      </c>
      <c r="C9602">
        <v>234524</v>
      </c>
      <c r="D9602">
        <v>86</v>
      </c>
      <c r="E9602">
        <v>142</v>
      </c>
      <c r="F9602" t="s">
        <v>11111</v>
      </c>
      <c r="G9602">
        <v>0</v>
      </c>
      <c r="H9602">
        <v>0</v>
      </c>
    </row>
    <row r="9603" spans="1:8" x14ac:dyDescent="0.3">
      <c r="A9603" s="33">
        <v>112212</v>
      </c>
      <c r="B9603" t="s">
        <v>13423</v>
      </c>
      <c r="C9603">
        <v>141050.53</v>
      </c>
      <c r="D9603">
        <v>86</v>
      </c>
      <c r="E9603">
        <v>141</v>
      </c>
      <c r="F9603" t="s">
        <v>11111</v>
      </c>
      <c r="G9603">
        <v>43</v>
      </c>
      <c r="H9603">
        <v>1</v>
      </c>
    </row>
    <row r="9604" spans="1:8" x14ac:dyDescent="0.3">
      <c r="A9604" t="s">
        <v>13424</v>
      </c>
      <c r="B9604" t="s">
        <v>13425</v>
      </c>
      <c r="C9604">
        <v>172402.62</v>
      </c>
      <c r="D9604">
        <v>86</v>
      </c>
      <c r="E9604">
        <v>142</v>
      </c>
      <c r="F9604" t="s">
        <v>11111</v>
      </c>
      <c r="G9604">
        <v>0</v>
      </c>
      <c r="H9604">
        <v>0</v>
      </c>
    </row>
    <row r="9605" spans="1:8" x14ac:dyDescent="0.3">
      <c r="A9605" s="33">
        <v>112527</v>
      </c>
      <c r="B9605" t="s">
        <v>13426</v>
      </c>
      <c r="C9605">
        <v>126759</v>
      </c>
      <c r="D9605">
        <v>86</v>
      </c>
      <c r="E9605">
        <v>37</v>
      </c>
      <c r="F9605" t="s">
        <v>11111</v>
      </c>
      <c r="G9605">
        <v>85</v>
      </c>
      <c r="H9605">
        <v>1</v>
      </c>
    </row>
    <row r="9606" spans="1:8" x14ac:dyDescent="0.3">
      <c r="A9606" s="33">
        <v>111974</v>
      </c>
      <c r="B9606" t="s">
        <v>13427</v>
      </c>
      <c r="C9606">
        <v>202308.7</v>
      </c>
      <c r="D9606">
        <v>86</v>
      </c>
      <c r="E9606">
        <v>15</v>
      </c>
      <c r="F9606" t="s">
        <v>11111</v>
      </c>
      <c r="G9606">
        <v>84</v>
      </c>
      <c r="H9606">
        <v>1</v>
      </c>
    </row>
    <row r="9607" spans="1:8" x14ac:dyDescent="0.3">
      <c r="A9607" t="s">
        <v>13428</v>
      </c>
      <c r="B9607" t="s">
        <v>13429</v>
      </c>
      <c r="C9607">
        <v>217633.89</v>
      </c>
      <c r="D9607">
        <v>86</v>
      </c>
      <c r="E9607">
        <v>142</v>
      </c>
      <c r="F9607" t="s">
        <v>11111</v>
      </c>
      <c r="G9607">
        <v>0</v>
      </c>
      <c r="H9607">
        <v>0</v>
      </c>
    </row>
    <row r="9608" spans="1:8" x14ac:dyDescent="0.3">
      <c r="A9608" s="33">
        <v>112213</v>
      </c>
      <c r="B9608" t="s">
        <v>13430</v>
      </c>
      <c r="C9608">
        <v>0</v>
      </c>
      <c r="D9608">
        <v>86</v>
      </c>
      <c r="E9608">
        <v>141</v>
      </c>
      <c r="F9608" t="s">
        <v>11111</v>
      </c>
      <c r="G9608">
        <v>0</v>
      </c>
      <c r="H9608">
        <v>0</v>
      </c>
    </row>
    <row r="9609" spans="1:8" x14ac:dyDescent="0.3">
      <c r="A9609" s="33">
        <v>110050</v>
      </c>
      <c r="B9609" t="s">
        <v>13431</v>
      </c>
      <c r="C9609">
        <v>103740.64</v>
      </c>
      <c r="D9609">
        <v>86</v>
      </c>
      <c r="E9609">
        <v>15</v>
      </c>
      <c r="F9609" t="s">
        <v>11111</v>
      </c>
      <c r="G9609">
        <v>9</v>
      </c>
      <c r="H9609">
        <v>0</v>
      </c>
    </row>
    <row r="9610" spans="1:8" x14ac:dyDescent="0.3">
      <c r="A9610" s="33">
        <v>111302</v>
      </c>
      <c r="B9610" t="s">
        <v>13432</v>
      </c>
      <c r="C9610">
        <v>141983.19</v>
      </c>
      <c r="D9610">
        <v>86</v>
      </c>
      <c r="E9610">
        <v>15</v>
      </c>
      <c r="F9610" t="s">
        <v>11111</v>
      </c>
      <c r="G9610">
        <v>17</v>
      </c>
      <c r="H9610">
        <v>1</v>
      </c>
    </row>
    <row r="9611" spans="1:8" x14ac:dyDescent="0.3">
      <c r="A9611" s="33">
        <v>111821</v>
      </c>
      <c r="B9611" t="s">
        <v>13433</v>
      </c>
      <c r="C9611">
        <v>84087.62</v>
      </c>
      <c r="D9611">
        <v>86</v>
      </c>
      <c r="E9611">
        <v>139</v>
      </c>
      <c r="F9611" t="s">
        <v>11111</v>
      </c>
      <c r="G9611">
        <v>0</v>
      </c>
      <c r="H9611">
        <v>0</v>
      </c>
    </row>
    <row r="9612" spans="1:8" x14ac:dyDescent="0.3">
      <c r="A9612" s="33">
        <v>111489</v>
      </c>
      <c r="B9612" t="s">
        <v>13434</v>
      </c>
      <c r="C9612">
        <v>141089.70000000001</v>
      </c>
      <c r="D9612">
        <v>86</v>
      </c>
      <c r="E9612">
        <v>15</v>
      </c>
      <c r="F9612" t="s">
        <v>11111</v>
      </c>
      <c r="G9612">
        <v>18</v>
      </c>
      <c r="H9612">
        <v>1</v>
      </c>
    </row>
    <row r="9613" spans="1:8" x14ac:dyDescent="0.3">
      <c r="A9613" s="33">
        <v>112214</v>
      </c>
      <c r="B9613" t="s">
        <v>13435</v>
      </c>
      <c r="C9613">
        <v>98926.63</v>
      </c>
      <c r="D9613">
        <v>86</v>
      </c>
      <c r="E9613">
        <v>141</v>
      </c>
      <c r="F9613" t="s">
        <v>11111</v>
      </c>
      <c r="G9613">
        <v>24</v>
      </c>
      <c r="H9613">
        <v>1</v>
      </c>
    </row>
    <row r="9614" spans="1:8" x14ac:dyDescent="0.3">
      <c r="A9614" s="33">
        <v>112761</v>
      </c>
      <c r="B9614" t="s">
        <v>13436</v>
      </c>
      <c r="C9614">
        <v>100117</v>
      </c>
      <c r="D9614">
        <v>86</v>
      </c>
      <c r="E9614">
        <v>85</v>
      </c>
      <c r="F9614" t="s">
        <v>11111</v>
      </c>
      <c r="G9614">
        <v>111</v>
      </c>
      <c r="H9614">
        <v>1</v>
      </c>
    </row>
    <row r="9615" spans="1:8" x14ac:dyDescent="0.3">
      <c r="A9615" t="s">
        <v>13437</v>
      </c>
      <c r="B9615" t="s">
        <v>13438</v>
      </c>
      <c r="C9615">
        <v>172094.05</v>
      </c>
      <c r="D9615">
        <v>86</v>
      </c>
      <c r="E9615">
        <v>142</v>
      </c>
      <c r="F9615" t="s">
        <v>11111</v>
      </c>
      <c r="G9615">
        <v>0</v>
      </c>
      <c r="H9615">
        <v>0</v>
      </c>
    </row>
    <row r="9616" spans="1:8" x14ac:dyDescent="0.3">
      <c r="A9616" s="33">
        <v>111838</v>
      </c>
      <c r="B9616" t="s">
        <v>13439</v>
      </c>
      <c r="C9616">
        <v>93711.91</v>
      </c>
      <c r="D9616">
        <v>86</v>
      </c>
      <c r="E9616">
        <v>139</v>
      </c>
      <c r="F9616" t="s">
        <v>11111</v>
      </c>
      <c r="G9616">
        <v>0</v>
      </c>
      <c r="H9616">
        <v>0</v>
      </c>
    </row>
    <row r="9617" spans="1:8" x14ac:dyDescent="0.3">
      <c r="A9617" t="s">
        <v>13440</v>
      </c>
      <c r="B9617" t="s">
        <v>13441</v>
      </c>
      <c r="C9617">
        <v>190345.85</v>
      </c>
      <c r="D9617">
        <v>86</v>
      </c>
      <c r="E9617">
        <v>177</v>
      </c>
      <c r="F9617" t="s">
        <v>11111</v>
      </c>
      <c r="G9617">
        <v>0</v>
      </c>
      <c r="H9617">
        <v>0</v>
      </c>
    </row>
    <row r="9618" spans="1:8" x14ac:dyDescent="0.3">
      <c r="A9618" t="s">
        <v>13442</v>
      </c>
      <c r="B9618" t="s">
        <v>13443</v>
      </c>
      <c r="C9618">
        <v>186286</v>
      </c>
      <c r="D9618">
        <v>86</v>
      </c>
      <c r="E9618">
        <v>142</v>
      </c>
      <c r="F9618" t="s">
        <v>11111</v>
      </c>
      <c r="G9618">
        <v>0</v>
      </c>
      <c r="H9618">
        <v>0</v>
      </c>
    </row>
    <row r="9619" spans="1:8" x14ac:dyDescent="0.3">
      <c r="A9619" s="33">
        <v>108386</v>
      </c>
      <c r="B9619" t="s">
        <v>13444</v>
      </c>
      <c r="C9619">
        <v>166553.85</v>
      </c>
      <c r="D9619">
        <v>86</v>
      </c>
      <c r="E9619">
        <v>76</v>
      </c>
      <c r="F9619" t="s">
        <v>11111</v>
      </c>
      <c r="G9619">
        <v>0</v>
      </c>
      <c r="H9619">
        <v>0</v>
      </c>
    </row>
    <row r="9620" spans="1:8" x14ac:dyDescent="0.3">
      <c r="A9620" s="33">
        <v>111410</v>
      </c>
      <c r="B9620" t="s">
        <v>13445</v>
      </c>
      <c r="C9620">
        <v>97428.02</v>
      </c>
      <c r="D9620">
        <v>86</v>
      </c>
      <c r="E9620">
        <v>37</v>
      </c>
      <c r="F9620" t="s">
        <v>11111</v>
      </c>
      <c r="G9620">
        <v>0</v>
      </c>
      <c r="H9620">
        <v>0</v>
      </c>
    </row>
    <row r="9621" spans="1:8" x14ac:dyDescent="0.3">
      <c r="A9621" s="33">
        <v>112279</v>
      </c>
      <c r="B9621" t="s">
        <v>13446</v>
      </c>
      <c r="C9621">
        <v>110877.13</v>
      </c>
      <c r="D9621">
        <v>86</v>
      </c>
      <c r="E9621">
        <v>15</v>
      </c>
      <c r="F9621" t="s">
        <v>11111</v>
      </c>
      <c r="G9621">
        <v>1</v>
      </c>
      <c r="H9621">
        <v>0</v>
      </c>
    </row>
    <row r="9622" spans="1:8" x14ac:dyDescent="0.3">
      <c r="A9622" s="33">
        <v>111993</v>
      </c>
      <c r="B9622" t="s">
        <v>13447</v>
      </c>
      <c r="C9622">
        <v>105515.53</v>
      </c>
      <c r="D9622">
        <v>86</v>
      </c>
      <c r="E9622">
        <v>141</v>
      </c>
      <c r="F9622" t="s">
        <v>11111</v>
      </c>
      <c r="G9622">
        <v>1</v>
      </c>
      <c r="H9622">
        <v>0</v>
      </c>
    </row>
    <row r="9623" spans="1:8" x14ac:dyDescent="0.3">
      <c r="A9623" t="s">
        <v>13448</v>
      </c>
      <c r="B9623" t="s">
        <v>13449</v>
      </c>
      <c r="C9623">
        <v>190345.85</v>
      </c>
      <c r="D9623">
        <v>86</v>
      </c>
      <c r="E9623">
        <v>177</v>
      </c>
      <c r="F9623" t="s">
        <v>11111</v>
      </c>
      <c r="G9623">
        <v>0</v>
      </c>
      <c r="H9623">
        <v>0</v>
      </c>
    </row>
    <row r="9624" spans="1:8" x14ac:dyDescent="0.3">
      <c r="A9624" t="s">
        <v>13450</v>
      </c>
      <c r="B9624" t="s">
        <v>13451</v>
      </c>
      <c r="C9624">
        <v>162418</v>
      </c>
      <c r="D9624">
        <v>86</v>
      </c>
      <c r="E9624">
        <v>142</v>
      </c>
      <c r="F9624" t="s">
        <v>11111</v>
      </c>
      <c r="G9624">
        <v>3</v>
      </c>
      <c r="H9624">
        <v>0</v>
      </c>
    </row>
    <row r="9625" spans="1:8" x14ac:dyDescent="0.3">
      <c r="A9625" t="s">
        <v>13452</v>
      </c>
      <c r="B9625" t="s">
        <v>13453</v>
      </c>
      <c r="C9625">
        <v>170145.09</v>
      </c>
      <c r="D9625">
        <v>86</v>
      </c>
      <c r="E9625">
        <v>142</v>
      </c>
      <c r="F9625" t="s">
        <v>11111</v>
      </c>
      <c r="G9625">
        <v>0</v>
      </c>
      <c r="H9625">
        <v>0</v>
      </c>
    </row>
    <row r="9626" spans="1:8" x14ac:dyDescent="0.3">
      <c r="A9626" t="s">
        <v>13454</v>
      </c>
      <c r="B9626" t="s">
        <v>13455</v>
      </c>
      <c r="C9626">
        <v>169992.13</v>
      </c>
      <c r="D9626">
        <v>86</v>
      </c>
      <c r="E9626">
        <v>142</v>
      </c>
      <c r="F9626" t="s">
        <v>11111</v>
      </c>
      <c r="G9626">
        <v>0</v>
      </c>
      <c r="H9626">
        <v>0</v>
      </c>
    </row>
    <row r="9627" spans="1:8" x14ac:dyDescent="0.3">
      <c r="A9627" s="33">
        <v>110430</v>
      </c>
      <c r="B9627" t="s">
        <v>13456</v>
      </c>
      <c r="C9627">
        <v>117784.58</v>
      </c>
      <c r="D9627">
        <v>86</v>
      </c>
      <c r="E9627">
        <v>15</v>
      </c>
      <c r="F9627" t="s">
        <v>11111</v>
      </c>
      <c r="G9627">
        <v>0</v>
      </c>
      <c r="H9627">
        <v>0</v>
      </c>
    </row>
    <row r="9628" spans="1:8" x14ac:dyDescent="0.3">
      <c r="A9628" s="33">
        <v>108841</v>
      </c>
      <c r="B9628" t="s">
        <v>13457</v>
      </c>
      <c r="C9628">
        <v>116565.21</v>
      </c>
      <c r="D9628">
        <v>86</v>
      </c>
      <c r="E9628">
        <v>15</v>
      </c>
      <c r="F9628" t="s">
        <v>11111</v>
      </c>
      <c r="G9628">
        <v>15</v>
      </c>
      <c r="H9628">
        <v>1</v>
      </c>
    </row>
    <row r="9629" spans="1:8" x14ac:dyDescent="0.3">
      <c r="A9629" s="33">
        <v>111839</v>
      </c>
      <c r="B9629" t="s">
        <v>13458</v>
      </c>
      <c r="C9629">
        <v>84939.09</v>
      </c>
      <c r="D9629">
        <v>86</v>
      </c>
      <c r="E9629">
        <v>139</v>
      </c>
      <c r="F9629" t="s">
        <v>11111</v>
      </c>
      <c r="G9629">
        <v>100</v>
      </c>
      <c r="H9629">
        <v>1</v>
      </c>
    </row>
    <row r="9630" spans="1:8" x14ac:dyDescent="0.3">
      <c r="A9630" s="33">
        <v>108122</v>
      </c>
      <c r="B9630" t="s">
        <v>13459</v>
      </c>
      <c r="C9630">
        <v>85436.63</v>
      </c>
      <c r="D9630">
        <v>86</v>
      </c>
      <c r="E9630">
        <v>141</v>
      </c>
      <c r="F9630" t="s">
        <v>11111</v>
      </c>
      <c r="G9630">
        <v>1</v>
      </c>
      <c r="H9630">
        <v>0</v>
      </c>
    </row>
    <row r="9631" spans="1:8" x14ac:dyDescent="0.3">
      <c r="A9631" s="33">
        <v>112692</v>
      </c>
      <c r="B9631" t="s">
        <v>13460</v>
      </c>
      <c r="C9631">
        <v>86729.35</v>
      </c>
      <c r="D9631">
        <v>86</v>
      </c>
      <c r="E9631">
        <v>280</v>
      </c>
      <c r="F9631" t="s">
        <v>11111</v>
      </c>
      <c r="G9631">
        <v>3</v>
      </c>
      <c r="H9631">
        <v>0</v>
      </c>
    </row>
    <row r="9632" spans="1:8" x14ac:dyDescent="0.3">
      <c r="A9632" s="33">
        <v>112885</v>
      </c>
      <c r="B9632" t="s">
        <v>13461</v>
      </c>
      <c r="C9632">
        <v>88632</v>
      </c>
      <c r="D9632">
        <v>86</v>
      </c>
      <c r="E9632">
        <v>322</v>
      </c>
      <c r="F9632" t="s">
        <v>11111</v>
      </c>
      <c r="G9632">
        <v>52</v>
      </c>
      <c r="H9632">
        <v>1</v>
      </c>
    </row>
    <row r="9633" spans="1:8" x14ac:dyDescent="0.3">
      <c r="A9633" s="33">
        <v>150101</v>
      </c>
      <c r="B9633" t="s">
        <v>17097</v>
      </c>
      <c r="C9633">
        <v>0</v>
      </c>
      <c r="D9633">
        <v>86</v>
      </c>
      <c r="E9633">
        <v>335</v>
      </c>
      <c r="F9633" t="s">
        <v>11111</v>
      </c>
      <c r="G9633">
        <v>0</v>
      </c>
      <c r="H9633">
        <v>0</v>
      </c>
    </row>
    <row r="9634" spans="1:8" x14ac:dyDescent="0.3">
      <c r="A9634" t="s">
        <v>13462</v>
      </c>
      <c r="B9634" t="s">
        <v>13463</v>
      </c>
      <c r="C9634">
        <v>185745.56</v>
      </c>
      <c r="D9634">
        <v>86</v>
      </c>
      <c r="E9634">
        <v>82</v>
      </c>
      <c r="F9634" t="s">
        <v>11111</v>
      </c>
      <c r="G9634">
        <v>0</v>
      </c>
      <c r="H9634">
        <v>0</v>
      </c>
    </row>
    <row r="9635" spans="1:8" x14ac:dyDescent="0.3">
      <c r="A9635" s="33">
        <v>110996</v>
      </c>
      <c r="B9635" t="s">
        <v>16891</v>
      </c>
      <c r="C9635">
        <v>119205.49</v>
      </c>
      <c r="D9635">
        <v>86</v>
      </c>
      <c r="E9635">
        <v>15</v>
      </c>
      <c r="F9635" t="s">
        <v>11111</v>
      </c>
      <c r="G9635">
        <v>3</v>
      </c>
      <c r="H9635">
        <v>0</v>
      </c>
    </row>
    <row r="9636" spans="1:8" x14ac:dyDescent="0.3">
      <c r="A9636" t="s">
        <v>13464</v>
      </c>
      <c r="B9636" t="s">
        <v>13465</v>
      </c>
      <c r="C9636">
        <v>143362.51999999999</v>
      </c>
      <c r="D9636">
        <v>86</v>
      </c>
      <c r="E9636">
        <v>177</v>
      </c>
      <c r="F9636" t="s">
        <v>11111</v>
      </c>
      <c r="G9636">
        <v>2</v>
      </c>
      <c r="H9636">
        <v>0</v>
      </c>
    </row>
    <row r="9637" spans="1:8" x14ac:dyDescent="0.3">
      <c r="A9637" s="33">
        <v>150015</v>
      </c>
      <c r="B9637" t="s">
        <v>13466</v>
      </c>
      <c r="C9637">
        <v>91204</v>
      </c>
      <c r="D9637">
        <v>86</v>
      </c>
      <c r="E9637">
        <v>139</v>
      </c>
      <c r="F9637" t="s">
        <v>11111</v>
      </c>
      <c r="G9637">
        <v>78</v>
      </c>
      <c r="H9637">
        <v>1</v>
      </c>
    </row>
    <row r="9638" spans="1:8" x14ac:dyDescent="0.3">
      <c r="A9638" s="33">
        <v>110466</v>
      </c>
      <c r="B9638" t="s">
        <v>13467</v>
      </c>
      <c r="C9638">
        <v>111796</v>
      </c>
      <c r="D9638">
        <v>86</v>
      </c>
      <c r="E9638">
        <v>37</v>
      </c>
      <c r="F9638" t="s">
        <v>11111</v>
      </c>
      <c r="G9638">
        <v>140</v>
      </c>
      <c r="H9638">
        <v>1</v>
      </c>
    </row>
    <row r="9639" spans="1:8" x14ac:dyDescent="0.3">
      <c r="A9639" t="s">
        <v>13468</v>
      </c>
      <c r="B9639" t="s">
        <v>13469</v>
      </c>
      <c r="C9639">
        <v>149348.4</v>
      </c>
      <c r="D9639">
        <v>86</v>
      </c>
      <c r="E9639">
        <v>177</v>
      </c>
      <c r="F9639" t="s">
        <v>11111</v>
      </c>
      <c r="G9639">
        <v>4</v>
      </c>
      <c r="H9639">
        <v>0</v>
      </c>
    </row>
    <row r="9640" spans="1:8" x14ac:dyDescent="0.3">
      <c r="A9640" t="s">
        <v>13470</v>
      </c>
      <c r="B9640" t="s">
        <v>13471</v>
      </c>
      <c r="C9640">
        <v>148288.07999999999</v>
      </c>
      <c r="D9640">
        <v>86</v>
      </c>
      <c r="E9640">
        <v>177</v>
      </c>
      <c r="F9640" t="s">
        <v>11111</v>
      </c>
      <c r="G9640">
        <v>0</v>
      </c>
      <c r="H9640">
        <v>0</v>
      </c>
    </row>
    <row r="9641" spans="1:8" x14ac:dyDescent="0.3">
      <c r="A9641" s="33">
        <v>150007</v>
      </c>
      <c r="B9641" t="s">
        <v>13472</v>
      </c>
      <c r="C9641">
        <v>101180.88</v>
      </c>
      <c r="D9641">
        <v>86</v>
      </c>
      <c r="E9641">
        <v>139</v>
      </c>
      <c r="F9641" t="s">
        <v>11111</v>
      </c>
      <c r="G9641">
        <v>6</v>
      </c>
      <c r="H9641">
        <v>0</v>
      </c>
    </row>
    <row r="9642" spans="1:8" x14ac:dyDescent="0.3">
      <c r="A9642" s="33">
        <v>111544</v>
      </c>
      <c r="B9642" t="s">
        <v>13473</v>
      </c>
      <c r="C9642">
        <v>100090</v>
      </c>
      <c r="D9642">
        <v>86</v>
      </c>
      <c r="E9642">
        <v>141</v>
      </c>
      <c r="F9642" t="s">
        <v>11111</v>
      </c>
      <c r="G9642">
        <v>14</v>
      </c>
      <c r="H9642">
        <v>1</v>
      </c>
    </row>
    <row r="9643" spans="1:8" x14ac:dyDescent="0.3">
      <c r="A9643" s="33">
        <v>111600</v>
      </c>
      <c r="B9643" t="s">
        <v>13474</v>
      </c>
      <c r="C9643">
        <v>88180</v>
      </c>
      <c r="D9643">
        <v>86</v>
      </c>
      <c r="E9643">
        <v>141</v>
      </c>
      <c r="F9643" t="s">
        <v>11111</v>
      </c>
      <c r="G9643">
        <v>15</v>
      </c>
      <c r="H9643">
        <v>1</v>
      </c>
    </row>
    <row r="9644" spans="1:8" x14ac:dyDescent="0.3">
      <c r="A9644" s="33">
        <v>112565</v>
      </c>
      <c r="B9644" t="s">
        <v>13475</v>
      </c>
      <c r="C9644">
        <v>106207.25</v>
      </c>
      <c r="D9644">
        <v>86</v>
      </c>
      <c r="E9644">
        <v>141</v>
      </c>
      <c r="F9644" t="s">
        <v>11111</v>
      </c>
      <c r="G9644">
        <v>8</v>
      </c>
      <c r="H9644">
        <v>0</v>
      </c>
    </row>
    <row r="9645" spans="1:8" x14ac:dyDescent="0.3">
      <c r="A9645" t="s">
        <v>13476</v>
      </c>
      <c r="B9645" t="s">
        <v>13477</v>
      </c>
      <c r="C9645">
        <v>163687.6</v>
      </c>
      <c r="D9645">
        <v>86</v>
      </c>
      <c r="E9645">
        <v>142</v>
      </c>
      <c r="F9645" t="s">
        <v>11111</v>
      </c>
      <c r="G9645">
        <v>0</v>
      </c>
      <c r="H9645">
        <v>0</v>
      </c>
    </row>
    <row r="9646" spans="1:8" x14ac:dyDescent="0.3">
      <c r="A9646" t="s">
        <v>13478</v>
      </c>
      <c r="B9646" t="s">
        <v>13479</v>
      </c>
      <c r="C9646">
        <v>130097.9</v>
      </c>
      <c r="D9646">
        <v>86</v>
      </c>
      <c r="E9646">
        <v>142</v>
      </c>
      <c r="F9646" t="s">
        <v>11111</v>
      </c>
      <c r="G9646">
        <v>0</v>
      </c>
      <c r="H9646">
        <v>0</v>
      </c>
    </row>
    <row r="9647" spans="1:8" x14ac:dyDescent="0.3">
      <c r="A9647" s="33">
        <v>110817</v>
      </c>
      <c r="B9647" t="s">
        <v>13480</v>
      </c>
      <c r="C9647">
        <v>77414.2</v>
      </c>
      <c r="D9647">
        <v>86</v>
      </c>
      <c r="E9647">
        <v>139</v>
      </c>
      <c r="F9647" t="s">
        <v>11111</v>
      </c>
      <c r="G9647">
        <v>0</v>
      </c>
      <c r="H9647">
        <v>0</v>
      </c>
    </row>
    <row r="9648" spans="1:8" x14ac:dyDescent="0.3">
      <c r="A9648" s="33">
        <v>108621</v>
      </c>
      <c r="B9648" t="s">
        <v>13481</v>
      </c>
      <c r="C9648">
        <v>76056.070000000007</v>
      </c>
      <c r="D9648">
        <v>86</v>
      </c>
      <c r="E9648">
        <v>37</v>
      </c>
      <c r="F9648" t="s">
        <v>11111</v>
      </c>
      <c r="G9648">
        <v>1</v>
      </c>
      <c r="H9648">
        <v>0</v>
      </c>
    </row>
    <row r="9649" spans="1:8" x14ac:dyDescent="0.3">
      <c r="A9649" s="33">
        <v>108123</v>
      </c>
      <c r="B9649" t="s">
        <v>13482</v>
      </c>
      <c r="C9649">
        <v>77942.17</v>
      </c>
      <c r="D9649">
        <v>86</v>
      </c>
      <c r="E9649">
        <v>141</v>
      </c>
      <c r="F9649" t="s">
        <v>11111</v>
      </c>
      <c r="G9649">
        <v>1</v>
      </c>
      <c r="H9649">
        <v>0</v>
      </c>
    </row>
    <row r="9650" spans="1:8" x14ac:dyDescent="0.3">
      <c r="A9650" s="33">
        <v>108848</v>
      </c>
      <c r="B9650" t="s">
        <v>13483</v>
      </c>
      <c r="C9650">
        <v>109016</v>
      </c>
      <c r="D9650">
        <v>86</v>
      </c>
      <c r="E9650">
        <v>15</v>
      </c>
      <c r="F9650" t="s">
        <v>11111</v>
      </c>
      <c r="G9650">
        <v>57</v>
      </c>
      <c r="H9650">
        <v>1</v>
      </c>
    </row>
    <row r="9651" spans="1:8" x14ac:dyDescent="0.3">
      <c r="A9651" s="33">
        <v>110074</v>
      </c>
      <c r="B9651" t="s">
        <v>13484</v>
      </c>
      <c r="C9651">
        <v>99146</v>
      </c>
      <c r="D9651">
        <v>86</v>
      </c>
      <c r="E9651">
        <v>139</v>
      </c>
      <c r="F9651" t="s">
        <v>11111</v>
      </c>
      <c r="G9651">
        <v>389</v>
      </c>
      <c r="H9651">
        <v>1</v>
      </c>
    </row>
    <row r="9652" spans="1:8" x14ac:dyDescent="0.3">
      <c r="A9652" s="33">
        <v>112695</v>
      </c>
      <c r="B9652" t="s">
        <v>13485</v>
      </c>
      <c r="C9652">
        <v>84717.84</v>
      </c>
      <c r="D9652">
        <v>86</v>
      </c>
      <c r="E9652">
        <v>280</v>
      </c>
      <c r="F9652" t="s">
        <v>11111</v>
      </c>
      <c r="G9652">
        <v>0</v>
      </c>
      <c r="H9652">
        <v>0</v>
      </c>
    </row>
    <row r="9653" spans="1:8" x14ac:dyDescent="0.3">
      <c r="A9653" s="33">
        <v>110455</v>
      </c>
      <c r="B9653" t="s">
        <v>13486</v>
      </c>
      <c r="C9653">
        <v>77942.17</v>
      </c>
      <c r="D9653">
        <v>86</v>
      </c>
      <c r="E9653">
        <v>37</v>
      </c>
      <c r="F9653" t="s">
        <v>11111</v>
      </c>
      <c r="G9653">
        <v>1</v>
      </c>
      <c r="H9653">
        <v>0</v>
      </c>
    </row>
    <row r="9654" spans="1:8" x14ac:dyDescent="0.3">
      <c r="A9654" s="33">
        <v>112816</v>
      </c>
      <c r="B9654" t="s">
        <v>13487</v>
      </c>
      <c r="C9654">
        <v>86308</v>
      </c>
      <c r="D9654">
        <v>86</v>
      </c>
      <c r="E9654">
        <v>322</v>
      </c>
      <c r="F9654" t="s">
        <v>11111</v>
      </c>
      <c r="G9654">
        <v>397</v>
      </c>
      <c r="H9654">
        <v>1</v>
      </c>
    </row>
    <row r="9655" spans="1:8" x14ac:dyDescent="0.3">
      <c r="A9655" s="33">
        <v>111545</v>
      </c>
      <c r="B9655" t="s">
        <v>13488</v>
      </c>
      <c r="C9655">
        <v>113977</v>
      </c>
      <c r="D9655">
        <v>86</v>
      </c>
      <c r="E9655">
        <v>141</v>
      </c>
      <c r="F9655" t="s">
        <v>11111</v>
      </c>
      <c r="G9655">
        <v>247</v>
      </c>
      <c r="H9655">
        <v>1</v>
      </c>
    </row>
    <row r="9656" spans="1:8" x14ac:dyDescent="0.3">
      <c r="A9656" t="s">
        <v>13489</v>
      </c>
      <c r="B9656" t="s">
        <v>13490</v>
      </c>
      <c r="C9656">
        <v>149489.45000000001</v>
      </c>
      <c r="D9656">
        <v>86</v>
      </c>
      <c r="E9656">
        <v>142</v>
      </c>
      <c r="F9656" t="s">
        <v>11111</v>
      </c>
      <c r="G9656">
        <v>0</v>
      </c>
      <c r="H9656">
        <v>0</v>
      </c>
    </row>
    <row r="9657" spans="1:8" x14ac:dyDescent="0.3">
      <c r="A9657" s="33">
        <v>112963</v>
      </c>
      <c r="B9657" t="s">
        <v>13491</v>
      </c>
      <c r="C9657">
        <v>76291</v>
      </c>
      <c r="D9657">
        <v>86</v>
      </c>
      <c r="E9657">
        <v>139</v>
      </c>
      <c r="F9657" t="s">
        <v>11111</v>
      </c>
      <c r="G9657">
        <v>124</v>
      </c>
      <c r="H9657">
        <v>1</v>
      </c>
    </row>
    <row r="9658" spans="1:8" x14ac:dyDescent="0.3">
      <c r="A9658" s="33">
        <v>110525</v>
      </c>
      <c r="B9658" t="s">
        <v>13492</v>
      </c>
      <c r="C9658">
        <v>122406.1</v>
      </c>
      <c r="D9658">
        <v>86</v>
      </c>
      <c r="E9658">
        <v>15</v>
      </c>
      <c r="F9658" t="s">
        <v>11111</v>
      </c>
      <c r="G9658">
        <v>36</v>
      </c>
      <c r="H9658">
        <v>1</v>
      </c>
    </row>
    <row r="9659" spans="1:8" x14ac:dyDescent="0.3">
      <c r="A9659" s="33">
        <v>111765</v>
      </c>
      <c r="B9659" t="s">
        <v>13493</v>
      </c>
      <c r="C9659">
        <v>100062.37</v>
      </c>
      <c r="D9659">
        <v>86</v>
      </c>
      <c r="E9659">
        <v>141</v>
      </c>
      <c r="F9659" t="s">
        <v>11111</v>
      </c>
      <c r="G9659">
        <v>276</v>
      </c>
      <c r="H9659">
        <v>1</v>
      </c>
    </row>
    <row r="9660" spans="1:8" x14ac:dyDescent="0.3">
      <c r="A9660" s="33">
        <v>108914</v>
      </c>
      <c r="B9660" t="s">
        <v>13494</v>
      </c>
      <c r="C9660">
        <v>150553.19</v>
      </c>
      <c r="D9660">
        <v>86</v>
      </c>
      <c r="E9660">
        <v>68</v>
      </c>
      <c r="F9660" t="s">
        <v>11111</v>
      </c>
      <c r="G9660">
        <v>0</v>
      </c>
      <c r="H9660">
        <v>0</v>
      </c>
    </row>
    <row r="9661" spans="1:8" x14ac:dyDescent="0.3">
      <c r="A9661" s="33">
        <v>110463</v>
      </c>
      <c r="B9661" t="s">
        <v>13495</v>
      </c>
      <c r="C9661">
        <v>92931.06</v>
      </c>
      <c r="D9661">
        <v>86</v>
      </c>
      <c r="E9661">
        <v>37</v>
      </c>
      <c r="F9661" t="s">
        <v>11111</v>
      </c>
      <c r="G9661">
        <v>0</v>
      </c>
      <c r="H9661">
        <v>0</v>
      </c>
    </row>
    <row r="9662" spans="1:8" x14ac:dyDescent="0.3">
      <c r="A9662" t="s">
        <v>13496</v>
      </c>
      <c r="B9662" t="s">
        <v>13497</v>
      </c>
      <c r="C9662">
        <v>148056</v>
      </c>
      <c r="D9662">
        <v>86</v>
      </c>
      <c r="E9662">
        <v>142</v>
      </c>
      <c r="F9662" t="s">
        <v>11111</v>
      </c>
      <c r="G9662">
        <v>0</v>
      </c>
      <c r="H9662">
        <v>0</v>
      </c>
    </row>
    <row r="9663" spans="1:8" x14ac:dyDescent="0.3">
      <c r="A9663" s="33">
        <v>110540</v>
      </c>
      <c r="B9663" t="s">
        <v>13498</v>
      </c>
      <c r="C9663">
        <v>86943</v>
      </c>
      <c r="D9663">
        <v>86</v>
      </c>
      <c r="E9663">
        <v>141</v>
      </c>
      <c r="F9663" t="s">
        <v>11111</v>
      </c>
      <c r="G9663">
        <v>91</v>
      </c>
      <c r="H9663">
        <v>1</v>
      </c>
    </row>
    <row r="9664" spans="1:8" x14ac:dyDescent="0.3">
      <c r="A9664" s="33">
        <v>111572</v>
      </c>
      <c r="B9664" t="s">
        <v>13499</v>
      </c>
      <c r="C9664">
        <v>89870.97</v>
      </c>
      <c r="D9664">
        <v>86</v>
      </c>
      <c r="E9664">
        <v>141</v>
      </c>
      <c r="F9664" t="s">
        <v>11111</v>
      </c>
      <c r="G9664">
        <v>1</v>
      </c>
      <c r="H9664">
        <v>0</v>
      </c>
    </row>
    <row r="9665" spans="1:8" x14ac:dyDescent="0.3">
      <c r="A9665" t="s">
        <v>13500</v>
      </c>
      <c r="B9665" t="s">
        <v>13501</v>
      </c>
      <c r="C9665">
        <v>131297.93</v>
      </c>
      <c r="D9665">
        <v>86</v>
      </c>
      <c r="E9665">
        <v>177</v>
      </c>
      <c r="F9665" t="s">
        <v>11111</v>
      </c>
      <c r="G9665">
        <v>0</v>
      </c>
      <c r="H9665">
        <v>0</v>
      </c>
    </row>
    <row r="9666" spans="1:8" x14ac:dyDescent="0.3">
      <c r="A9666" t="s">
        <v>13502</v>
      </c>
      <c r="B9666" t="s">
        <v>13503</v>
      </c>
      <c r="C9666">
        <v>123263.88</v>
      </c>
      <c r="D9666">
        <v>86</v>
      </c>
      <c r="E9666">
        <v>177</v>
      </c>
      <c r="F9666" t="s">
        <v>11111</v>
      </c>
      <c r="G9666">
        <v>0</v>
      </c>
      <c r="H9666">
        <v>0</v>
      </c>
    </row>
    <row r="9667" spans="1:8" x14ac:dyDescent="0.3">
      <c r="A9667" t="s">
        <v>13504</v>
      </c>
      <c r="B9667" t="s">
        <v>13505</v>
      </c>
      <c r="C9667">
        <v>174128.28</v>
      </c>
      <c r="D9667">
        <v>86</v>
      </c>
      <c r="E9667">
        <v>82</v>
      </c>
      <c r="F9667" t="s">
        <v>11111</v>
      </c>
      <c r="G9667">
        <v>8</v>
      </c>
      <c r="H9667">
        <v>0</v>
      </c>
    </row>
    <row r="9668" spans="1:8" x14ac:dyDescent="0.3">
      <c r="A9668" s="33">
        <v>150127</v>
      </c>
      <c r="B9668" t="s">
        <v>17211</v>
      </c>
      <c r="C9668">
        <v>0</v>
      </c>
      <c r="D9668">
        <v>86</v>
      </c>
      <c r="E9668">
        <v>139</v>
      </c>
      <c r="F9668" t="s">
        <v>11111</v>
      </c>
      <c r="G9668">
        <v>0</v>
      </c>
      <c r="H9668">
        <v>0</v>
      </c>
    </row>
    <row r="9669" spans="1:8" x14ac:dyDescent="0.3">
      <c r="A9669" t="s">
        <v>13506</v>
      </c>
      <c r="B9669" t="s">
        <v>13507</v>
      </c>
      <c r="C9669">
        <v>124288.19</v>
      </c>
      <c r="D9669">
        <v>86</v>
      </c>
      <c r="E9669">
        <v>177</v>
      </c>
      <c r="F9669" t="s">
        <v>11111</v>
      </c>
      <c r="G9669">
        <v>1</v>
      </c>
      <c r="H9669">
        <v>0</v>
      </c>
    </row>
    <row r="9670" spans="1:8" x14ac:dyDescent="0.3">
      <c r="A9670" t="s">
        <v>13508</v>
      </c>
      <c r="B9670" t="s">
        <v>13509</v>
      </c>
      <c r="C9670">
        <v>135848</v>
      </c>
      <c r="D9670">
        <v>86</v>
      </c>
      <c r="E9670">
        <v>177</v>
      </c>
      <c r="F9670" t="s">
        <v>11111</v>
      </c>
      <c r="G9670">
        <v>32</v>
      </c>
      <c r="H9670">
        <v>1</v>
      </c>
    </row>
    <row r="9671" spans="1:8" x14ac:dyDescent="0.3">
      <c r="A9671" s="33">
        <v>111950</v>
      </c>
      <c r="B9671" t="s">
        <v>13510</v>
      </c>
      <c r="C9671">
        <v>77207.73</v>
      </c>
      <c r="D9671">
        <v>86</v>
      </c>
      <c r="E9671">
        <v>255</v>
      </c>
      <c r="F9671" t="s">
        <v>11111</v>
      </c>
      <c r="G9671">
        <v>0</v>
      </c>
      <c r="H9671">
        <v>0</v>
      </c>
    </row>
    <row r="9672" spans="1:8" x14ac:dyDescent="0.3">
      <c r="A9672" s="33">
        <v>112461</v>
      </c>
      <c r="B9672" t="s">
        <v>13511</v>
      </c>
      <c r="C9672">
        <v>87940.37</v>
      </c>
      <c r="D9672">
        <v>86</v>
      </c>
      <c r="E9672">
        <v>61</v>
      </c>
      <c r="F9672" t="s">
        <v>11111</v>
      </c>
      <c r="G9672">
        <v>0</v>
      </c>
      <c r="H9672">
        <v>0</v>
      </c>
    </row>
    <row r="9673" spans="1:8" x14ac:dyDescent="0.3">
      <c r="A9673" t="s">
        <v>13512</v>
      </c>
      <c r="B9673" t="s">
        <v>13513</v>
      </c>
      <c r="C9673">
        <v>176682.6</v>
      </c>
      <c r="D9673">
        <v>86</v>
      </c>
      <c r="E9673">
        <v>142</v>
      </c>
      <c r="F9673" t="s">
        <v>11111</v>
      </c>
      <c r="G9673">
        <v>0</v>
      </c>
      <c r="H9673">
        <v>0</v>
      </c>
    </row>
    <row r="9674" spans="1:8" x14ac:dyDescent="0.3">
      <c r="A9674" t="s">
        <v>13514</v>
      </c>
      <c r="B9674" t="s">
        <v>13515</v>
      </c>
      <c r="C9674">
        <v>136973.51999999999</v>
      </c>
      <c r="D9674">
        <v>86</v>
      </c>
      <c r="E9674">
        <v>142</v>
      </c>
      <c r="F9674" t="s">
        <v>11111</v>
      </c>
      <c r="G9674">
        <v>0</v>
      </c>
      <c r="H9674">
        <v>0</v>
      </c>
    </row>
    <row r="9675" spans="1:8" x14ac:dyDescent="0.3">
      <c r="A9675" s="33">
        <v>108827</v>
      </c>
      <c r="B9675" t="s">
        <v>13516</v>
      </c>
      <c r="C9675">
        <v>182900.26</v>
      </c>
      <c r="D9675">
        <v>86</v>
      </c>
      <c r="E9675">
        <v>15</v>
      </c>
      <c r="F9675" t="s">
        <v>11111</v>
      </c>
      <c r="G9675">
        <v>43</v>
      </c>
      <c r="H9675">
        <v>1</v>
      </c>
    </row>
    <row r="9676" spans="1:8" x14ac:dyDescent="0.3">
      <c r="A9676" s="33">
        <v>112516</v>
      </c>
      <c r="B9676" t="s">
        <v>13517</v>
      </c>
      <c r="C9676">
        <v>168586.4</v>
      </c>
      <c r="D9676">
        <v>86</v>
      </c>
      <c r="E9676">
        <v>15</v>
      </c>
      <c r="F9676" t="s">
        <v>11111</v>
      </c>
      <c r="G9676">
        <v>40</v>
      </c>
      <c r="H9676">
        <v>1</v>
      </c>
    </row>
    <row r="9677" spans="1:8" x14ac:dyDescent="0.3">
      <c r="A9677" s="33">
        <v>108629</v>
      </c>
      <c r="B9677" t="s">
        <v>13518</v>
      </c>
      <c r="C9677">
        <v>132218.03</v>
      </c>
      <c r="D9677">
        <v>86</v>
      </c>
      <c r="E9677">
        <v>141</v>
      </c>
      <c r="F9677" t="s">
        <v>11111</v>
      </c>
      <c r="G9677">
        <v>94</v>
      </c>
      <c r="H9677">
        <v>1</v>
      </c>
    </row>
    <row r="9678" spans="1:8" x14ac:dyDescent="0.3">
      <c r="A9678" s="33">
        <v>111861</v>
      </c>
      <c r="B9678" t="s">
        <v>13519</v>
      </c>
      <c r="C9678">
        <v>137711.9</v>
      </c>
      <c r="D9678">
        <v>86</v>
      </c>
      <c r="E9678">
        <v>141</v>
      </c>
      <c r="F9678" t="s">
        <v>11111</v>
      </c>
      <c r="G9678">
        <v>276</v>
      </c>
      <c r="H9678">
        <v>1</v>
      </c>
    </row>
    <row r="9679" spans="1:8" x14ac:dyDescent="0.3">
      <c r="A9679" s="33">
        <v>112698</v>
      </c>
      <c r="B9679" t="s">
        <v>13520</v>
      </c>
      <c r="C9679">
        <v>0</v>
      </c>
      <c r="D9679">
        <v>86</v>
      </c>
      <c r="E9679">
        <v>280</v>
      </c>
      <c r="F9679" t="s">
        <v>11111</v>
      </c>
      <c r="G9679">
        <v>0</v>
      </c>
      <c r="H9679">
        <v>0</v>
      </c>
    </row>
    <row r="9680" spans="1:8" x14ac:dyDescent="0.3">
      <c r="A9680" s="33">
        <v>112814</v>
      </c>
      <c r="B9680" t="s">
        <v>13521</v>
      </c>
      <c r="C9680">
        <v>93415</v>
      </c>
      <c r="D9680">
        <v>86</v>
      </c>
      <c r="E9680">
        <v>322</v>
      </c>
      <c r="F9680" t="s">
        <v>11111</v>
      </c>
      <c r="G9680">
        <v>0</v>
      </c>
      <c r="H9680">
        <v>0</v>
      </c>
    </row>
    <row r="9681" spans="1:8" x14ac:dyDescent="0.3">
      <c r="A9681" t="s">
        <v>13522</v>
      </c>
      <c r="B9681" t="s">
        <v>13523</v>
      </c>
      <c r="C9681">
        <v>149625</v>
      </c>
      <c r="D9681">
        <v>86</v>
      </c>
      <c r="E9681">
        <v>177</v>
      </c>
      <c r="F9681" t="s">
        <v>11111</v>
      </c>
      <c r="G9681">
        <v>0</v>
      </c>
      <c r="H9681">
        <v>0</v>
      </c>
    </row>
    <row r="9682" spans="1:8" x14ac:dyDescent="0.3">
      <c r="A9682" s="33">
        <v>150103</v>
      </c>
      <c r="B9682" t="s">
        <v>17098</v>
      </c>
      <c r="C9682">
        <v>0</v>
      </c>
      <c r="D9682">
        <v>86</v>
      </c>
      <c r="E9682">
        <v>335</v>
      </c>
      <c r="F9682" t="s">
        <v>11111</v>
      </c>
      <c r="G9682">
        <v>0</v>
      </c>
      <c r="H9682">
        <v>0</v>
      </c>
    </row>
    <row r="9683" spans="1:8" x14ac:dyDescent="0.3">
      <c r="A9683" t="s">
        <v>13524</v>
      </c>
      <c r="B9683" t="s">
        <v>13525</v>
      </c>
      <c r="C9683">
        <v>135061.41</v>
      </c>
      <c r="D9683">
        <v>86</v>
      </c>
      <c r="E9683">
        <v>82</v>
      </c>
      <c r="F9683" t="s">
        <v>11111</v>
      </c>
      <c r="G9683">
        <v>1</v>
      </c>
      <c r="H9683">
        <v>0</v>
      </c>
    </row>
    <row r="9684" spans="1:8" x14ac:dyDescent="0.3">
      <c r="A9684" t="s">
        <v>13526</v>
      </c>
      <c r="B9684" t="s">
        <v>13527</v>
      </c>
      <c r="C9684">
        <v>177778</v>
      </c>
      <c r="D9684">
        <v>86</v>
      </c>
      <c r="E9684">
        <v>82</v>
      </c>
      <c r="F9684" t="s">
        <v>11111</v>
      </c>
      <c r="G9684">
        <v>12</v>
      </c>
      <c r="H9684">
        <v>1</v>
      </c>
    </row>
    <row r="9685" spans="1:8" x14ac:dyDescent="0.3">
      <c r="A9685" t="s">
        <v>13528</v>
      </c>
      <c r="B9685" t="s">
        <v>13529</v>
      </c>
      <c r="C9685">
        <v>159864.31</v>
      </c>
      <c r="D9685">
        <v>86</v>
      </c>
      <c r="E9685">
        <v>82</v>
      </c>
      <c r="F9685" t="s">
        <v>11111</v>
      </c>
      <c r="G9685">
        <v>10</v>
      </c>
      <c r="H9685">
        <v>0</v>
      </c>
    </row>
    <row r="9686" spans="1:8" x14ac:dyDescent="0.3">
      <c r="A9686" s="33">
        <v>150131</v>
      </c>
      <c r="B9686" t="s">
        <v>17212</v>
      </c>
      <c r="C9686">
        <v>0</v>
      </c>
      <c r="D9686">
        <v>86</v>
      </c>
      <c r="E9686">
        <v>139</v>
      </c>
      <c r="F9686" t="s">
        <v>11111</v>
      </c>
      <c r="G9686">
        <v>0</v>
      </c>
      <c r="H9686">
        <v>0</v>
      </c>
    </row>
    <row r="9687" spans="1:8" x14ac:dyDescent="0.3">
      <c r="A9687" t="s">
        <v>13530</v>
      </c>
      <c r="B9687" t="s">
        <v>13531</v>
      </c>
      <c r="C9687">
        <v>168759.78</v>
      </c>
      <c r="D9687">
        <v>86</v>
      </c>
      <c r="E9687">
        <v>177</v>
      </c>
      <c r="F9687" t="s">
        <v>11111</v>
      </c>
      <c r="G9687">
        <v>0</v>
      </c>
      <c r="H9687">
        <v>0</v>
      </c>
    </row>
    <row r="9688" spans="1:8" x14ac:dyDescent="0.3">
      <c r="A9688" t="s">
        <v>13532</v>
      </c>
      <c r="B9688" t="s">
        <v>13533</v>
      </c>
      <c r="C9688">
        <v>139559.19</v>
      </c>
      <c r="D9688">
        <v>86</v>
      </c>
      <c r="E9688">
        <v>177</v>
      </c>
      <c r="F9688" t="s">
        <v>11111</v>
      </c>
      <c r="G9688">
        <v>0</v>
      </c>
      <c r="H9688">
        <v>0</v>
      </c>
    </row>
    <row r="9689" spans="1:8" x14ac:dyDescent="0.3">
      <c r="A9689" t="s">
        <v>13534</v>
      </c>
      <c r="B9689" t="s">
        <v>13535</v>
      </c>
      <c r="C9689">
        <v>145509.17000000001</v>
      </c>
      <c r="D9689">
        <v>86</v>
      </c>
      <c r="E9689">
        <v>82</v>
      </c>
      <c r="F9689" t="s">
        <v>11111</v>
      </c>
      <c r="G9689">
        <v>0</v>
      </c>
      <c r="H9689">
        <v>0</v>
      </c>
    </row>
    <row r="9690" spans="1:8" x14ac:dyDescent="0.3">
      <c r="A9690" s="33">
        <v>112326</v>
      </c>
      <c r="B9690" t="s">
        <v>13536</v>
      </c>
      <c r="C9690">
        <v>96316.99</v>
      </c>
      <c r="D9690">
        <v>86</v>
      </c>
      <c r="E9690">
        <v>141</v>
      </c>
      <c r="F9690" t="s">
        <v>11111</v>
      </c>
      <c r="G9690">
        <v>164</v>
      </c>
      <c r="H9690">
        <v>1</v>
      </c>
    </row>
    <row r="9691" spans="1:8" x14ac:dyDescent="0.3">
      <c r="A9691" s="33">
        <v>112254</v>
      </c>
      <c r="B9691" t="s">
        <v>13537</v>
      </c>
      <c r="C9691">
        <v>106619.34</v>
      </c>
      <c r="D9691">
        <v>86</v>
      </c>
      <c r="E9691">
        <v>141</v>
      </c>
      <c r="F9691" t="s">
        <v>11111</v>
      </c>
      <c r="G9691">
        <v>0</v>
      </c>
      <c r="H9691">
        <v>0</v>
      </c>
    </row>
    <row r="9692" spans="1:8" x14ac:dyDescent="0.3">
      <c r="A9692" s="33">
        <v>110931</v>
      </c>
      <c r="B9692" t="s">
        <v>13538</v>
      </c>
      <c r="C9692">
        <v>101345.36</v>
      </c>
      <c r="D9692">
        <v>86</v>
      </c>
      <c r="E9692">
        <v>139</v>
      </c>
      <c r="F9692" t="s">
        <v>11111</v>
      </c>
      <c r="G9692">
        <v>92</v>
      </c>
      <c r="H9692">
        <v>1</v>
      </c>
    </row>
    <row r="9693" spans="1:8" x14ac:dyDescent="0.3">
      <c r="A9693" s="33">
        <v>112971</v>
      </c>
      <c r="B9693" t="s">
        <v>13539</v>
      </c>
      <c r="C9693">
        <v>82894.149999999994</v>
      </c>
      <c r="D9693">
        <v>86</v>
      </c>
      <c r="E9693">
        <v>289</v>
      </c>
      <c r="F9693" t="s">
        <v>11111</v>
      </c>
      <c r="G9693">
        <v>2</v>
      </c>
      <c r="H9693">
        <v>0</v>
      </c>
    </row>
    <row r="9694" spans="1:8" x14ac:dyDescent="0.3">
      <c r="A9694" s="33">
        <v>108853</v>
      </c>
      <c r="B9694" t="s">
        <v>13540</v>
      </c>
      <c r="C9694">
        <v>123530.86</v>
      </c>
      <c r="D9694">
        <v>86</v>
      </c>
      <c r="E9694">
        <v>15</v>
      </c>
      <c r="F9694" t="s">
        <v>11111</v>
      </c>
      <c r="G9694">
        <v>5</v>
      </c>
      <c r="H9694">
        <v>0</v>
      </c>
    </row>
    <row r="9695" spans="1:8" x14ac:dyDescent="0.3">
      <c r="A9695" s="33">
        <v>111704</v>
      </c>
      <c r="B9695" t="s">
        <v>13541</v>
      </c>
      <c r="C9695">
        <v>116095.09</v>
      </c>
      <c r="D9695">
        <v>86</v>
      </c>
      <c r="E9695">
        <v>314</v>
      </c>
      <c r="F9695" t="s">
        <v>11111</v>
      </c>
      <c r="G9695">
        <v>0</v>
      </c>
      <c r="H9695">
        <v>0</v>
      </c>
    </row>
    <row r="9696" spans="1:8" x14ac:dyDescent="0.3">
      <c r="A9696" s="33">
        <v>112660</v>
      </c>
      <c r="B9696" t="s">
        <v>13542</v>
      </c>
      <c r="C9696">
        <v>119315.86</v>
      </c>
      <c r="D9696">
        <v>86</v>
      </c>
      <c r="E9696">
        <v>280</v>
      </c>
      <c r="F9696" t="s">
        <v>11111</v>
      </c>
      <c r="G9696">
        <v>50</v>
      </c>
      <c r="H9696">
        <v>1</v>
      </c>
    </row>
    <row r="9697" spans="1:8" x14ac:dyDescent="0.3">
      <c r="A9697" s="33">
        <v>112347</v>
      </c>
      <c r="B9697" t="s">
        <v>13543</v>
      </c>
      <c r="C9697">
        <v>111458.79</v>
      </c>
      <c r="D9697">
        <v>86</v>
      </c>
      <c r="E9697">
        <v>37</v>
      </c>
      <c r="F9697" t="s">
        <v>11111</v>
      </c>
      <c r="G9697">
        <v>0</v>
      </c>
      <c r="H9697">
        <v>0</v>
      </c>
    </row>
    <row r="9698" spans="1:8" x14ac:dyDescent="0.3">
      <c r="A9698" s="33">
        <v>112658</v>
      </c>
      <c r="B9698" t="s">
        <v>13544</v>
      </c>
      <c r="C9698">
        <v>105048.98</v>
      </c>
      <c r="D9698">
        <v>86</v>
      </c>
      <c r="E9698">
        <v>280</v>
      </c>
      <c r="F9698" t="s">
        <v>11111</v>
      </c>
      <c r="G9698">
        <v>1124</v>
      </c>
      <c r="H9698">
        <v>1</v>
      </c>
    </row>
    <row r="9699" spans="1:8" x14ac:dyDescent="0.3">
      <c r="A9699" s="33">
        <v>112710</v>
      </c>
      <c r="B9699" t="s">
        <v>13545</v>
      </c>
      <c r="C9699">
        <v>100578.11</v>
      </c>
      <c r="D9699">
        <v>86</v>
      </c>
      <c r="E9699">
        <v>314</v>
      </c>
      <c r="F9699" t="s">
        <v>11111</v>
      </c>
      <c r="G9699">
        <v>1662</v>
      </c>
      <c r="H9699">
        <v>1</v>
      </c>
    </row>
    <row r="9700" spans="1:8" x14ac:dyDescent="0.3">
      <c r="A9700" s="33">
        <v>112799</v>
      </c>
      <c r="B9700" t="s">
        <v>13546</v>
      </c>
      <c r="C9700">
        <v>125304.26</v>
      </c>
      <c r="D9700">
        <v>86</v>
      </c>
      <c r="E9700">
        <v>322</v>
      </c>
      <c r="F9700" t="s">
        <v>11111</v>
      </c>
      <c r="G9700">
        <v>8</v>
      </c>
      <c r="H9700">
        <v>0</v>
      </c>
    </row>
    <row r="9701" spans="1:8" x14ac:dyDescent="0.3">
      <c r="A9701" s="33">
        <v>110077</v>
      </c>
      <c r="B9701" t="s">
        <v>13547</v>
      </c>
      <c r="C9701">
        <v>102661.71</v>
      </c>
      <c r="D9701">
        <v>86</v>
      </c>
      <c r="E9701">
        <v>139</v>
      </c>
      <c r="F9701" t="s">
        <v>11111</v>
      </c>
      <c r="G9701">
        <v>0</v>
      </c>
      <c r="H9701">
        <v>0</v>
      </c>
    </row>
    <row r="9702" spans="1:8" x14ac:dyDescent="0.3">
      <c r="A9702" s="33">
        <v>110786</v>
      </c>
      <c r="B9702" t="s">
        <v>13548</v>
      </c>
      <c r="C9702">
        <v>152009</v>
      </c>
      <c r="D9702">
        <v>86</v>
      </c>
      <c r="E9702">
        <v>139</v>
      </c>
      <c r="F9702" t="s">
        <v>11111</v>
      </c>
      <c r="G9702">
        <v>120</v>
      </c>
      <c r="H9702">
        <v>1</v>
      </c>
    </row>
    <row r="9703" spans="1:8" x14ac:dyDescent="0.3">
      <c r="A9703" s="33">
        <v>111212</v>
      </c>
      <c r="B9703" t="s">
        <v>13549</v>
      </c>
      <c r="C9703">
        <v>129643.79</v>
      </c>
      <c r="D9703">
        <v>86</v>
      </c>
      <c r="E9703">
        <v>159</v>
      </c>
      <c r="F9703" t="s">
        <v>11111</v>
      </c>
      <c r="G9703">
        <v>1</v>
      </c>
      <c r="H9703">
        <v>0</v>
      </c>
    </row>
    <row r="9704" spans="1:8" x14ac:dyDescent="0.3">
      <c r="A9704" s="33">
        <v>108147</v>
      </c>
      <c r="B9704" t="s">
        <v>13550</v>
      </c>
      <c r="C9704">
        <v>118701.42</v>
      </c>
      <c r="D9704">
        <v>86</v>
      </c>
      <c r="E9704">
        <v>141</v>
      </c>
      <c r="F9704" t="s">
        <v>11111</v>
      </c>
      <c r="G9704">
        <v>0</v>
      </c>
      <c r="H9704">
        <v>0</v>
      </c>
    </row>
    <row r="9705" spans="1:8" x14ac:dyDescent="0.3">
      <c r="A9705" s="33">
        <v>111796</v>
      </c>
      <c r="B9705" t="s">
        <v>13551</v>
      </c>
      <c r="C9705">
        <v>136919</v>
      </c>
      <c r="D9705">
        <v>86</v>
      </c>
      <c r="E9705">
        <v>37</v>
      </c>
      <c r="F9705" t="s">
        <v>11111</v>
      </c>
      <c r="G9705">
        <v>101</v>
      </c>
      <c r="H9705">
        <v>1</v>
      </c>
    </row>
    <row r="9706" spans="1:8" x14ac:dyDescent="0.3">
      <c r="A9706" s="33">
        <v>108430</v>
      </c>
      <c r="B9706" t="s">
        <v>13552</v>
      </c>
      <c r="C9706">
        <v>147972.42000000001</v>
      </c>
      <c r="D9706">
        <v>86</v>
      </c>
      <c r="E9706">
        <v>37</v>
      </c>
      <c r="F9706" t="s">
        <v>11111</v>
      </c>
      <c r="G9706">
        <v>1</v>
      </c>
      <c r="H9706">
        <v>0</v>
      </c>
    </row>
    <row r="9707" spans="1:8" x14ac:dyDescent="0.3">
      <c r="A9707" s="33">
        <v>108622</v>
      </c>
      <c r="B9707" t="s">
        <v>13553</v>
      </c>
      <c r="C9707">
        <v>102975.23</v>
      </c>
      <c r="D9707">
        <v>86</v>
      </c>
      <c r="E9707">
        <v>37</v>
      </c>
      <c r="F9707" t="s">
        <v>11111</v>
      </c>
      <c r="G9707">
        <v>0</v>
      </c>
      <c r="H9707">
        <v>0</v>
      </c>
    </row>
    <row r="9708" spans="1:8" x14ac:dyDescent="0.3">
      <c r="A9708" t="s">
        <v>13554</v>
      </c>
      <c r="B9708" t="s">
        <v>13555</v>
      </c>
      <c r="C9708">
        <v>144038.1</v>
      </c>
      <c r="D9708">
        <v>86</v>
      </c>
      <c r="E9708">
        <v>142</v>
      </c>
      <c r="F9708" t="s">
        <v>11111</v>
      </c>
      <c r="G9708">
        <v>0</v>
      </c>
      <c r="H9708">
        <v>0</v>
      </c>
    </row>
    <row r="9709" spans="1:8" x14ac:dyDescent="0.3">
      <c r="A9709" t="s">
        <v>13556</v>
      </c>
      <c r="B9709" t="s">
        <v>13557</v>
      </c>
      <c r="C9709">
        <v>144174.48000000001</v>
      </c>
      <c r="D9709">
        <v>86</v>
      </c>
      <c r="E9709">
        <v>82</v>
      </c>
      <c r="F9709" t="s">
        <v>11111</v>
      </c>
      <c r="G9709">
        <v>0</v>
      </c>
      <c r="H9709">
        <v>0</v>
      </c>
    </row>
    <row r="9710" spans="1:8" x14ac:dyDescent="0.3">
      <c r="A9710" s="33">
        <v>109498</v>
      </c>
      <c r="B9710" t="s">
        <v>13558</v>
      </c>
      <c r="C9710">
        <v>277590.2</v>
      </c>
      <c r="D9710">
        <v>86</v>
      </c>
      <c r="E9710">
        <v>55</v>
      </c>
      <c r="F9710" t="s">
        <v>11111</v>
      </c>
      <c r="G9710">
        <v>0</v>
      </c>
      <c r="H9710">
        <v>0</v>
      </c>
    </row>
    <row r="9711" spans="1:8" x14ac:dyDescent="0.3">
      <c r="A9711" s="33">
        <v>108699</v>
      </c>
      <c r="B9711" t="s">
        <v>13559</v>
      </c>
      <c r="C9711">
        <v>123530.98</v>
      </c>
      <c r="D9711">
        <v>86</v>
      </c>
      <c r="E9711">
        <v>15</v>
      </c>
      <c r="F9711" t="s">
        <v>11111</v>
      </c>
      <c r="G9711">
        <v>0</v>
      </c>
      <c r="H9711">
        <v>0</v>
      </c>
    </row>
    <row r="9712" spans="1:8" x14ac:dyDescent="0.3">
      <c r="A9712" s="33">
        <v>108318</v>
      </c>
      <c r="B9712" t="s">
        <v>13560</v>
      </c>
      <c r="C9712">
        <v>140769.74</v>
      </c>
      <c r="D9712">
        <v>86</v>
      </c>
      <c r="E9712">
        <v>15</v>
      </c>
      <c r="F9712" t="s">
        <v>11111</v>
      </c>
      <c r="G9712">
        <v>8</v>
      </c>
      <c r="H9712">
        <v>0</v>
      </c>
    </row>
    <row r="9713" spans="1:8" x14ac:dyDescent="0.3">
      <c r="A9713" s="33">
        <v>111309</v>
      </c>
      <c r="B9713" t="s">
        <v>13561</v>
      </c>
      <c r="C9713">
        <v>140769.74</v>
      </c>
      <c r="D9713">
        <v>86</v>
      </c>
      <c r="E9713">
        <v>15</v>
      </c>
      <c r="F9713" t="s">
        <v>11111</v>
      </c>
      <c r="G9713">
        <v>26</v>
      </c>
      <c r="H9713">
        <v>1</v>
      </c>
    </row>
    <row r="9714" spans="1:8" x14ac:dyDescent="0.3">
      <c r="A9714" s="33">
        <v>108146</v>
      </c>
      <c r="B9714" t="s">
        <v>13562</v>
      </c>
      <c r="C9714">
        <v>110078.33</v>
      </c>
      <c r="D9714">
        <v>86</v>
      </c>
      <c r="E9714">
        <v>141</v>
      </c>
      <c r="F9714" t="s">
        <v>11111</v>
      </c>
      <c r="G9714">
        <v>1</v>
      </c>
      <c r="H9714">
        <v>0</v>
      </c>
    </row>
    <row r="9715" spans="1:8" x14ac:dyDescent="0.3">
      <c r="A9715" s="33">
        <v>110432</v>
      </c>
      <c r="B9715" t="s">
        <v>13563</v>
      </c>
      <c r="C9715">
        <v>139471</v>
      </c>
      <c r="D9715">
        <v>86</v>
      </c>
      <c r="E9715">
        <v>141</v>
      </c>
      <c r="F9715" t="s">
        <v>11111</v>
      </c>
      <c r="G9715">
        <v>908</v>
      </c>
      <c r="H9715">
        <v>1</v>
      </c>
    </row>
    <row r="9716" spans="1:8" x14ac:dyDescent="0.3">
      <c r="A9716" s="33">
        <v>108714</v>
      </c>
      <c r="B9716" t="s">
        <v>13564</v>
      </c>
      <c r="C9716">
        <v>123330</v>
      </c>
      <c r="D9716">
        <v>86</v>
      </c>
      <c r="E9716">
        <v>141</v>
      </c>
      <c r="F9716" t="s">
        <v>11111</v>
      </c>
      <c r="G9716">
        <v>481</v>
      </c>
      <c r="H9716">
        <v>1</v>
      </c>
    </row>
    <row r="9717" spans="1:8" x14ac:dyDescent="0.3">
      <c r="A9717" s="33">
        <v>112659</v>
      </c>
      <c r="B9717" t="s">
        <v>13565</v>
      </c>
      <c r="C9717">
        <v>94436.9</v>
      </c>
      <c r="D9717">
        <v>86</v>
      </c>
      <c r="E9717">
        <v>280</v>
      </c>
      <c r="F9717" t="s">
        <v>11111</v>
      </c>
      <c r="G9717">
        <v>0</v>
      </c>
      <c r="H9717">
        <v>0</v>
      </c>
    </row>
    <row r="9718" spans="1:8" x14ac:dyDescent="0.3">
      <c r="A9718" s="33">
        <v>112803</v>
      </c>
      <c r="B9718" t="s">
        <v>13566</v>
      </c>
      <c r="C9718">
        <v>109368</v>
      </c>
      <c r="D9718">
        <v>86</v>
      </c>
      <c r="E9718">
        <v>322</v>
      </c>
      <c r="F9718" t="s">
        <v>11111</v>
      </c>
      <c r="G9718">
        <v>1276</v>
      </c>
      <c r="H9718">
        <v>1</v>
      </c>
    </row>
    <row r="9719" spans="1:8" x14ac:dyDescent="0.3">
      <c r="A9719" s="33">
        <v>110530</v>
      </c>
      <c r="B9719" t="s">
        <v>13567</v>
      </c>
      <c r="C9719">
        <v>126197.48</v>
      </c>
      <c r="D9719">
        <v>86</v>
      </c>
      <c r="E9719">
        <v>15</v>
      </c>
      <c r="F9719" t="s">
        <v>11111</v>
      </c>
      <c r="G9719">
        <v>0</v>
      </c>
      <c r="H9719">
        <v>0</v>
      </c>
    </row>
    <row r="9720" spans="1:8" x14ac:dyDescent="0.3">
      <c r="A9720" s="33">
        <v>111485</v>
      </c>
      <c r="B9720" t="s">
        <v>13568</v>
      </c>
      <c r="C9720">
        <v>112148</v>
      </c>
      <c r="D9720">
        <v>86</v>
      </c>
      <c r="E9720">
        <v>141</v>
      </c>
      <c r="F9720" t="s">
        <v>11111</v>
      </c>
      <c r="G9720">
        <v>313</v>
      </c>
      <c r="H9720">
        <v>1</v>
      </c>
    </row>
    <row r="9721" spans="1:8" x14ac:dyDescent="0.3">
      <c r="A9721" s="33">
        <v>112275</v>
      </c>
      <c r="B9721" t="s">
        <v>13569</v>
      </c>
      <c r="C9721">
        <v>92248.31</v>
      </c>
      <c r="D9721">
        <v>86</v>
      </c>
      <c r="E9721">
        <v>37</v>
      </c>
      <c r="F9721" t="s">
        <v>11111</v>
      </c>
      <c r="G9721">
        <v>0</v>
      </c>
      <c r="H9721">
        <v>0</v>
      </c>
    </row>
    <row r="9722" spans="1:8" x14ac:dyDescent="0.3">
      <c r="A9722" s="33">
        <v>110456</v>
      </c>
      <c r="B9722" t="s">
        <v>13570</v>
      </c>
      <c r="C9722">
        <v>89231.11</v>
      </c>
      <c r="D9722">
        <v>86</v>
      </c>
      <c r="E9722">
        <v>37</v>
      </c>
      <c r="F9722" t="s">
        <v>11111</v>
      </c>
      <c r="G9722">
        <v>0</v>
      </c>
      <c r="H9722">
        <v>0</v>
      </c>
    </row>
    <row r="9723" spans="1:8" x14ac:dyDescent="0.3">
      <c r="A9723" s="33">
        <v>150093</v>
      </c>
      <c r="B9723" t="s">
        <v>17036</v>
      </c>
      <c r="C9723">
        <v>0</v>
      </c>
      <c r="D9723">
        <v>86</v>
      </c>
      <c r="E9723">
        <v>335</v>
      </c>
      <c r="F9723" t="s">
        <v>11111</v>
      </c>
      <c r="G9723">
        <v>0</v>
      </c>
      <c r="H9723">
        <v>0</v>
      </c>
    </row>
    <row r="9724" spans="1:8" x14ac:dyDescent="0.3">
      <c r="A9724" s="33">
        <v>150128</v>
      </c>
      <c r="B9724" t="s">
        <v>17213</v>
      </c>
      <c r="C9724">
        <v>0</v>
      </c>
      <c r="D9724">
        <v>86</v>
      </c>
      <c r="E9724">
        <v>139</v>
      </c>
      <c r="F9724" t="s">
        <v>11111</v>
      </c>
      <c r="G9724">
        <v>0</v>
      </c>
      <c r="H9724">
        <v>0</v>
      </c>
    </row>
    <row r="9725" spans="1:8" x14ac:dyDescent="0.3">
      <c r="A9725" t="s">
        <v>13571</v>
      </c>
      <c r="B9725" t="s">
        <v>13572</v>
      </c>
      <c r="C9725">
        <v>200622</v>
      </c>
      <c r="D9725">
        <v>86</v>
      </c>
      <c r="E9725">
        <v>82</v>
      </c>
      <c r="F9725" t="s">
        <v>11111</v>
      </c>
      <c r="G9725">
        <v>0</v>
      </c>
      <c r="H9725">
        <v>0</v>
      </c>
    </row>
    <row r="9726" spans="1:8" x14ac:dyDescent="0.3">
      <c r="A9726" s="33">
        <v>111664</v>
      </c>
      <c r="B9726" t="s">
        <v>13573</v>
      </c>
      <c r="C9726">
        <v>96400.33</v>
      </c>
      <c r="D9726">
        <v>86</v>
      </c>
      <c r="E9726">
        <v>186</v>
      </c>
      <c r="F9726" t="s">
        <v>11111</v>
      </c>
      <c r="G9726">
        <v>1</v>
      </c>
      <c r="H9726">
        <v>0</v>
      </c>
    </row>
    <row r="9727" spans="1:8" x14ac:dyDescent="0.3">
      <c r="A9727" t="s">
        <v>13574</v>
      </c>
      <c r="B9727" t="s">
        <v>13575</v>
      </c>
      <c r="C9727">
        <v>157803</v>
      </c>
      <c r="D9727">
        <v>86</v>
      </c>
      <c r="E9727">
        <v>142</v>
      </c>
      <c r="F9727" t="s">
        <v>11111</v>
      </c>
      <c r="G9727">
        <v>0</v>
      </c>
      <c r="H9727">
        <v>0</v>
      </c>
    </row>
    <row r="9728" spans="1:8" x14ac:dyDescent="0.3">
      <c r="A9728" t="s">
        <v>13576</v>
      </c>
      <c r="B9728" t="s">
        <v>13577</v>
      </c>
      <c r="C9728">
        <v>117649.07</v>
      </c>
      <c r="D9728">
        <v>86</v>
      </c>
      <c r="E9728">
        <v>142</v>
      </c>
      <c r="F9728" t="s">
        <v>11111</v>
      </c>
      <c r="G9728">
        <v>0</v>
      </c>
      <c r="H9728">
        <v>0</v>
      </c>
    </row>
    <row r="9729" spans="1:8" x14ac:dyDescent="0.3">
      <c r="A9729" t="s">
        <v>13578</v>
      </c>
      <c r="B9729" t="s">
        <v>13579</v>
      </c>
      <c r="C9729">
        <v>116505.66</v>
      </c>
      <c r="D9729">
        <v>86</v>
      </c>
      <c r="E9729">
        <v>142</v>
      </c>
      <c r="F9729" t="s">
        <v>11111</v>
      </c>
      <c r="G9729">
        <v>1</v>
      </c>
      <c r="H9729">
        <v>0</v>
      </c>
    </row>
    <row r="9730" spans="1:8" x14ac:dyDescent="0.3">
      <c r="A9730" s="33">
        <v>111827</v>
      </c>
      <c r="B9730" t="s">
        <v>13580</v>
      </c>
      <c r="C9730">
        <v>98161.74</v>
      </c>
      <c r="D9730">
        <v>86</v>
      </c>
      <c r="E9730">
        <v>139</v>
      </c>
      <c r="F9730" t="s">
        <v>11111</v>
      </c>
      <c r="G9730">
        <v>42</v>
      </c>
      <c r="H9730">
        <v>1</v>
      </c>
    </row>
    <row r="9731" spans="1:8" x14ac:dyDescent="0.3">
      <c r="A9731" s="33">
        <v>150094</v>
      </c>
      <c r="B9731" t="s">
        <v>17037</v>
      </c>
      <c r="C9731">
        <v>0</v>
      </c>
      <c r="D9731">
        <v>86</v>
      </c>
      <c r="E9731">
        <v>335</v>
      </c>
      <c r="F9731" t="s">
        <v>11111</v>
      </c>
      <c r="G9731">
        <v>0</v>
      </c>
      <c r="H9731">
        <v>0</v>
      </c>
    </row>
    <row r="9732" spans="1:8" x14ac:dyDescent="0.3">
      <c r="A9732" t="s">
        <v>13581</v>
      </c>
      <c r="B9732" t="s">
        <v>13582</v>
      </c>
      <c r="C9732">
        <v>124398.08</v>
      </c>
      <c r="D9732">
        <v>86</v>
      </c>
      <c r="E9732">
        <v>177</v>
      </c>
      <c r="F9732" t="s">
        <v>11111</v>
      </c>
      <c r="G9732">
        <v>0</v>
      </c>
      <c r="H9732">
        <v>0</v>
      </c>
    </row>
    <row r="9733" spans="1:8" x14ac:dyDescent="0.3">
      <c r="A9733" t="s">
        <v>13583</v>
      </c>
      <c r="B9733" t="s">
        <v>13584</v>
      </c>
      <c r="C9733">
        <v>94692.63</v>
      </c>
      <c r="D9733">
        <v>86</v>
      </c>
      <c r="E9733">
        <v>177</v>
      </c>
      <c r="F9733" t="s">
        <v>11111</v>
      </c>
      <c r="G9733">
        <v>0</v>
      </c>
      <c r="H9733">
        <v>0</v>
      </c>
    </row>
    <row r="9734" spans="1:8" x14ac:dyDescent="0.3">
      <c r="A9734" t="s">
        <v>13585</v>
      </c>
      <c r="B9734" t="s">
        <v>13584</v>
      </c>
      <c r="C9734">
        <v>138267</v>
      </c>
      <c r="D9734">
        <v>86</v>
      </c>
      <c r="E9734">
        <v>177</v>
      </c>
      <c r="F9734" t="s">
        <v>11111</v>
      </c>
      <c r="G9734">
        <v>0</v>
      </c>
      <c r="H9734">
        <v>0</v>
      </c>
    </row>
    <row r="9735" spans="1:8" x14ac:dyDescent="0.3">
      <c r="A9735" t="s">
        <v>13586</v>
      </c>
      <c r="B9735" t="s">
        <v>13587</v>
      </c>
      <c r="C9735">
        <v>137916.54999999999</v>
      </c>
      <c r="D9735">
        <v>86</v>
      </c>
      <c r="E9735">
        <v>177</v>
      </c>
      <c r="F9735" t="s">
        <v>11111</v>
      </c>
      <c r="G9735">
        <v>0</v>
      </c>
      <c r="H9735">
        <v>0</v>
      </c>
    </row>
    <row r="9736" spans="1:8" x14ac:dyDescent="0.3">
      <c r="A9736" t="s">
        <v>13588</v>
      </c>
      <c r="B9736" t="s">
        <v>13589</v>
      </c>
      <c r="C9736">
        <v>185555</v>
      </c>
      <c r="D9736">
        <v>86</v>
      </c>
      <c r="E9736">
        <v>82</v>
      </c>
      <c r="F9736" t="s">
        <v>11111</v>
      </c>
      <c r="G9736">
        <v>11</v>
      </c>
      <c r="H9736">
        <v>1</v>
      </c>
    </row>
    <row r="9737" spans="1:8" x14ac:dyDescent="0.3">
      <c r="A9737" s="33">
        <v>150053</v>
      </c>
      <c r="B9737" t="s">
        <v>16892</v>
      </c>
      <c r="C9737">
        <v>116095.09</v>
      </c>
      <c r="D9737">
        <v>86</v>
      </c>
      <c r="E9737">
        <v>314</v>
      </c>
      <c r="F9737" t="s">
        <v>11111</v>
      </c>
      <c r="G9737">
        <v>6</v>
      </c>
      <c r="H9737">
        <v>0</v>
      </c>
    </row>
    <row r="9738" spans="1:8" x14ac:dyDescent="0.3">
      <c r="A9738" s="33">
        <v>110517</v>
      </c>
      <c r="B9738" t="s">
        <v>13590</v>
      </c>
      <c r="C9738">
        <v>0</v>
      </c>
      <c r="D9738">
        <v>86</v>
      </c>
      <c r="E9738">
        <v>37</v>
      </c>
      <c r="F9738" t="s">
        <v>11111</v>
      </c>
      <c r="G9738">
        <v>9</v>
      </c>
      <c r="H9738">
        <v>0</v>
      </c>
    </row>
    <row r="9739" spans="1:8" x14ac:dyDescent="0.3">
      <c r="A9739" s="33">
        <v>112401</v>
      </c>
      <c r="B9739" t="s">
        <v>13591</v>
      </c>
      <c r="C9739">
        <v>72451.86</v>
      </c>
      <c r="D9739">
        <v>86</v>
      </c>
      <c r="E9739">
        <v>14</v>
      </c>
      <c r="F9739" t="s">
        <v>11111</v>
      </c>
      <c r="G9739">
        <v>0</v>
      </c>
      <c r="H9739">
        <v>0</v>
      </c>
    </row>
    <row r="9740" spans="1:8" x14ac:dyDescent="0.3">
      <c r="A9740" s="33">
        <v>112691</v>
      </c>
      <c r="B9740" t="s">
        <v>13592</v>
      </c>
      <c r="C9740">
        <v>0</v>
      </c>
      <c r="D9740">
        <v>86</v>
      </c>
      <c r="E9740">
        <v>280</v>
      </c>
      <c r="F9740" t="s">
        <v>11111</v>
      </c>
      <c r="G9740">
        <v>0</v>
      </c>
      <c r="H9740">
        <v>0</v>
      </c>
    </row>
    <row r="9741" spans="1:8" x14ac:dyDescent="0.3">
      <c r="A9741" s="33">
        <v>112823</v>
      </c>
      <c r="B9741" t="s">
        <v>13593</v>
      </c>
      <c r="C9741">
        <v>120975</v>
      </c>
      <c r="D9741">
        <v>86</v>
      </c>
      <c r="E9741">
        <v>322</v>
      </c>
      <c r="F9741" t="s">
        <v>11111</v>
      </c>
      <c r="G9741">
        <v>1</v>
      </c>
      <c r="H9741">
        <v>0</v>
      </c>
    </row>
    <row r="9742" spans="1:8" x14ac:dyDescent="0.3">
      <c r="A9742" t="s">
        <v>13594</v>
      </c>
      <c r="B9742" t="s">
        <v>13595</v>
      </c>
      <c r="C9742">
        <v>191140</v>
      </c>
      <c r="D9742">
        <v>86</v>
      </c>
      <c r="E9742">
        <v>82</v>
      </c>
      <c r="F9742" t="s">
        <v>11111</v>
      </c>
      <c r="G9742">
        <v>8</v>
      </c>
      <c r="H9742">
        <v>0</v>
      </c>
    </row>
    <row r="9743" spans="1:8" x14ac:dyDescent="0.3">
      <c r="A9743" s="33">
        <v>110932</v>
      </c>
      <c r="B9743" t="s">
        <v>13596</v>
      </c>
      <c r="C9743">
        <v>100804.15</v>
      </c>
      <c r="D9743">
        <v>86</v>
      </c>
      <c r="E9743">
        <v>139</v>
      </c>
      <c r="F9743" t="s">
        <v>11111</v>
      </c>
      <c r="G9743">
        <v>1</v>
      </c>
      <c r="H9743">
        <v>0</v>
      </c>
    </row>
    <row r="9744" spans="1:8" x14ac:dyDescent="0.3">
      <c r="A9744" s="33">
        <v>110219</v>
      </c>
      <c r="B9744" t="s">
        <v>13597</v>
      </c>
      <c r="C9744">
        <v>171681.2</v>
      </c>
      <c r="D9744">
        <v>86</v>
      </c>
      <c r="E9744">
        <v>15</v>
      </c>
      <c r="F9744" t="s">
        <v>11111</v>
      </c>
      <c r="G9744">
        <v>8</v>
      </c>
      <c r="H9744">
        <v>0</v>
      </c>
    </row>
    <row r="9745" spans="1:8" x14ac:dyDescent="0.3">
      <c r="A9745" s="33">
        <v>110872</v>
      </c>
      <c r="B9745" t="s">
        <v>13598</v>
      </c>
      <c r="C9745">
        <v>136070.21</v>
      </c>
      <c r="D9745">
        <v>86</v>
      </c>
      <c r="E9745">
        <v>141</v>
      </c>
      <c r="F9745" t="s">
        <v>11111</v>
      </c>
      <c r="G9745">
        <v>2</v>
      </c>
      <c r="H9745">
        <v>0</v>
      </c>
    </row>
    <row r="9746" spans="1:8" x14ac:dyDescent="0.3">
      <c r="A9746" s="33">
        <v>111283</v>
      </c>
      <c r="B9746" t="s">
        <v>13599</v>
      </c>
      <c r="C9746">
        <v>156557.85999999999</v>
      </c>
      <c r="D9746">
        <v>86</v>
      </c>
      <c r="E9746">
        <v>141</v>
      </c>
      <c r="F9746" t="s">
        <v>11111</v>
      </c>
      <c r="G9746">
        <v>2</v>
      </c>
      <c r="H9746">
        <v>0</v>
      </c>
    </row>
    <row r="9747" spans="1:8" x14ac:dyDescent="0.3">
      <c r="A9747" t="s">
        <v>13600</v>
      </c>
      <c r="B9747" t="s">
        <v>13601</v>
      </c>
      <c r="C9747">
        <v>171791.64</v>
      </c>
      <c r="D9747">
        <v>86</v>
      </c>
      <c r="E9747">
        <v>82</v>
      </c>
      <c r="F9747" t="s">
        <v>11111</v>
      </c>
      <c r="G9747">
        <v>0</v>
      </c>
      <c r="H9747">
        <v>0</v>
      </c>
    </row>
    <row r="9748" spans="1:8" x14ac:dyDescent="0.3">
      <c r="A9748" s="33">
        <v>111828</v>
      </c>
      <c r="B9748" t="s">
        <v>13602</v>
      </c>
      <c r="C9748">
        <v>90842.27</v>
      </c>
      <c r="D9748">
        <v>86</v>
      </c>
      <c r="E9748">
        <v>139</v>
      </c>
      <c r="F9748" t="s">
        <v>11111</v>
      </c>
      <c r="G9748">
        <v>0</v>
      </c>
      <c r="H9748">
        <v>0</v>
      </c>
    </row>
    <row r="9749" spans="1:8" x14ac:dyDescent="0.3">
      <c r="A9749" t="s">
        <v>13603</v>
      </c>
      <c r="B9749" t="s">
        <v>13604</v>
      </c>
      <c r="C9749">
        <v>159483.65</v>
      </c>
      <c r="D9749">
        <v>86</v>
      </c>
      <c r="E9749">
        <v>82</v>
      </c>
      <c r="F9749" t="s">
        <v>11111</v>
      </c>
      <c r="G9749">
        <v>0</v>
      </c>
      <c r="H9749">
        <v>0</v>
      </c>
    </row>
    <row r="9750" spans="1:8" x14ac:dyDescent="0.3">
      <c r="A9750" s="33">
        <v>112530</v>
      </c>
      <c r="B9750" t="s">
        <v>13605</v>
      </c>
      <c r="C9750">
        <v>0</v>
      </c>
      <c r="D9750">
        <v>86</v>
      </c>
      <c r="E9750">
        <v>37</v>
      </c>
      <c r="F9750" t="s">
        <v>11111</v>
      </c>
      <c r="G9750">
        <v>0</v>
      </c>
      <c r="H9750">
        <v>0</v>
      </c>
    </row>
    <row r="9751" spans="1:8" x14ac:dyDescent="0.3">
      <c r="A9751" t="s">
        <v>13606</v>
      </c>
      <c r="B9751" t="s">
        <v>13607</v>
      </c>
      <c r="C9751">
        <v>218733.24</v>
      </c>
      <c r="D9751">
        <v>86</v>
      </c>
      <c r="E9751">
        <v>142</v>
      </c>
      <c r="F9751" t="s">
        <v>11111</v>
      </c>
      <c r="G9751">
        <v>0</v>
      </c>
      <c r="H9751">
        <v>0</v>
      </c>
    </row>
    <row r="9752" spans="1:8" x14ac:dyDescent="0.3">
      <c r="A9752" t="s">
        <v>13608</v>
      </c>
      <c r="B9752" t="s">
        <v>13609</v>
      </c>
      <c r="C9752">
        <v>269107</v>
      </c>
      <c r="D9752">
        <v>86</v>
      </c>
      <c r="E9752">
        <v>142</v>
      </c>
      <c r="F9752" t="s">
        <v>11111</v>
      </c>
      <c r="G9752">
        <v>0</v>
      </c>
      <c r="H9752">
        <v>0</v>
      </c>
    </row>
    <row r="9753" spans="1:8" x14ac:dyDescent="0.3">
      <c r="A9753" s="33">
        <v>110136</v>
      </c>
      <c r="B9753" t="s">
        <v>13610</v>
      </c>
      <c r="C9753">
        <v>148927.76999999999</v>
      </c>
      <c r="D9753">
        <v>86</v>
      </c>
      <c r="E9753">
        <v>15</v>
      </c>
      <c r="F9753" t="s">
        <v>11111</v>
      </c>
      <c r="G9753">
        <v>1</v>
      </c>
      <c r="H9753">
        <v>0</v>
      </c>
    </row>
    <row r="9754" spans="1:8" x14ac:dyDescent="0.3">
      <c r="A9754" t="s">
        <v>13611</v>
      </c>
      <c r="B9754" t="s">
        <v>13612</v>
      </c>
      <c r="C9754">
        <v>197067.84</v>
      </c>
      <c r="D9754">
        <v>86</v>
      </c>
      <c r="E9754">
        <v>142</v>
      </c>
      <c r="F9754" t="s">
        <v>11111</v>
      </c>
      <c r="G9754">
        <v>7</v>
      </c>
      <c r="H9754">
        <v>0</v>
      </c>
    </row>
    <row r="9755" spans="1:8" x14ac:dyDescent="0.3">
      <c r="A9755" t="s">
        <v>13613</v>
      </c>
      <c r="B9755" t="s">
        <v>13614</v>
      </c>
      <c r="C9755">
        <v>185211.53</v>
      </c>
      <c r="D9755">
        <v>86</v>
      </c>
      <c r="E9755">
        <v>142</v>
      </c>
      <c r="F9755" t="s">
        <v>11111</v>
      </c>
      <c r="G9755">
        <v>0</v>
      </c>
      <c r="H9755">
        <v>0</v>
      </c>
    </row>
    <row r="9756" spans="1:8" x14ac:dyDescent="0.3">
      <c r="A9756" t="s">
        <v>13615</v>
      </c>
      <c r="B9756" t="s">
        <v>13616</v>
      </c>
      <c r="C9756">
        <v>189984.74</v>
      </c>
      <c r="D9756">
        <v>86</v>
      </c>
      <c r="E9756">
        <v>142</v>
      </c>
      <c r="F9756" t="s">
        <v>11111</v>
      </c>
      <c r="G9756">
        <v>0</v>
      </c>
      <c r="H9756">
        <v>0</v>
      </c>
    </row>
    <row r="9757" spans="1:8" x14ac:dyDescent="0.3">
      <c r="A9757" t="s">
        <v>13617</v>
      </c>
      <c r="B9757" t="s">
        <v>13618</v>
      </c>
      <c r="C9757">
        <v>226006.75</v>
      </c>
      <c r="D9757">
        <v>86</v>
      </c>
      <c r="E9757">
        <v>142</v>
      </c>
      <c r="F9757" t="s">
        <v>11111</v>
      </c>
      <c r="G9757">
        <v>0</v>
      </c>
      <c r="H9757">
        <v>0</v>
      </c>
    </row>
    <row r="9758" spans="1:8" x14ac:dyDescent="0.3">
      <c r="A9758" t="s">
        <v>13619</v>
      </c>
      <c r="B9758" t="s">
        <v>13620</v>
      </c>
      <c r="C9758">
        <v>187937.92000000001</v>
      </c>
      <c r="D9758">
        <v>86</v>
      </c>
      <c r="E9758">
        <v>142</v>
      </c>
      <c r="F9758" t="s">
        <v>11111</v>
      </c>
      <c r="G9758">
        <v>0</v>
      </c>
      <c r="H9758">
        <v>0</v>
      </c>
    </row>
    <row r="9759" spans="1:8" x14ac:dyDescent="0.3">
      <c r="A9759" s="33">
        <v>110650</v>
      </c>
      <c r="B9759" t="s">
        <v>13621</v>
      </c>
      <c r="C9759">
        <v>85656.18</v>
      </c>
      <c r="D9759">
        <v>86</v>
      </c>
      <c r="E9759">
        <v>37</v>
      </c>
      <c r="F9759" t="s">
        <v>11111</v>
      </c>
      <c r="G9759">
        <v>10</v>
      </c>
      <c r="H9759">
        <v>0</v>
      </c>
    </row>
    <row r="9760" spans="1:8" x14ac:dyDescent="0.3">
      <c r="A9760" s="33">
        <v>110043</v>
      </c>
      <c r="B9760" t="s">
        <v>13622</v>
      </c>
      <c r="C9760">
        <v>170552.1</v>
      </c>
      <c r="D9760">
        <v>86</v>
      </c>
      <c r="E9760">
        <v>15</v>
      </c>
      <c r="F9760" t="s">
        <v>11111</v>
      </c>
      <c r="G9760">
        <v>1</v>
      </c>
      <c r="H9760">
        <v>0</v>
      </c>
    </row>
    <row r="9761" spans="1:8" x14ac:dyDescent="0.3">
      <c r="A9761" s="33">
        <v>110690</v>
      </c>
      <c r="B9761" t="s">
        <v>13623</v>
      </c>
      <c r="C9761">
        <v>15618.67</v>
      </c>
      <c r="D9761">
        <v>86</v>
      </c>
      <c r="E9761">
        <v>68</v>
      </c>
      <c r="F9761" t="s">
        <v>11111</v>
      </c>
      <c r="G9761">
        <v>0</v>
      </c>
      <c r="H9761">
        <v>0</v>
      </c>
    </row>
    <row r="9762" spans="1:8" x14ac:dyDescent="0.3">
      <c r="A9762" s="33">
        <v>111619</v>
      </c>
      <c r="B9762" t="s">
        <v>13624</v>
      </c>
      <c r="C9762">
        <v>126340.3</v>
      </c>
      <c r="D9762">
        <v>86</v>
      </c>
      <c r="E9762">
        <v>15</v>
      </c>
      <c r="F9762" t="s">
        <v>11111</v>
      </c>
      <c r="G9762">
        <v>3</v>
      </c>
      <c r="H9762">
        <v>0</v>
      </c>
    </row>
    <row r="9763" spans="1:8" x14ac:dyDescent="0.3">
      <c r="A9763" s="33">
        <v>111303</v>
      </c>
      <c r="B9763" t="s">
        <v>13625</v>
      </c>
      <c r="C9763">
        <v>167095.23000000001</v>
      </c>
      <c r="D9763">
        <v>86</v>
      </c>
      <c r="E9763">
        <v>15</v>
      </c>
      <c r="F9763" t="s">
        <v>11111</v>
      </c>
      <c r="G9763">
        <v>37</v>
      </c>
      <c r="H9763">
        <v>1</v>
      </c>
    </row>
    <row r="9764" spans="1:8" x14ac:dyDescent="0.3">
      <c r="A9764" s="33">
        <v>112493</v>
      </c>
      <c r="B9764" t="s">
        <v>13626</v>
      </c>
      <c r="C9764">
        <v>109476.18</v>
      </c>
      <c r="D9764">
        <v>86</v>
      </c>
      <c r="E9764">
        <v>15</v>
      </c>
      <c r="F9764" t="s">
        <v>11111</v>
      </c>
      <c r="G9764">
        <v>9</v>
      </c>
      <c r="H9764">
        <v>0</v>
      </c>
    </row>
    <row r="9765" spans="1:8" x14ac:dyDescent="0.3">
      <c r="A9765" t="s">
        <v>13627</v>
      </c>
      <c r="B9765" t="s">
        <v>13628</v>
      </c>
      <c r="C9765">
        <v>132636.15</v>
      </c>
      <c r="D9765">
        <v>86</v>
      </c>
      <c r="E9765">
        <v>142</v>
      </c>
      <c r="F9765" t="s">
        <v>11111</v>
      </c>
      <c r="G9765">
        <v>0</v>
      </c>
      <c r="H9765">
        <v>0</v>
      </c>
    </row>
    <row r="9766" spans="1:8" x14ac:dyDescent="0.3">
      <c r="A9766" s="33">
        <v>110849</v>
      </c>
      <c r="B9766" t="s">
        <v>13629</v>
      </c>
      <c r="C9766">
        <v>113250.48</v>
      </c>
      <c r="D9766">
        <v>86</v>
      </c>
      <c r="E9766">
        <v>15</v>
      </c>
      <c r="F9766" t="s">
        <v>11111</v>
      </c>
      <c r="G9766">
        <v>1</v>
      </c>
      <c r="H9766">
        <v>0</v>
      </c>
    </row>
    <row r="9767" spans="1:8" x14ac:dyDescent="0.3">
      <c r="A9767" t="s">
        <v>17214</v>
      </c>
      <c r="B9767" t="s">
        <v>17215</v>
      </c>
      <c r="C9767">
        <v>268917</v>
      </c>
      <c r="D9767">
        <v>86</v>
      </c>
      <c r="E9767">
        <v>142</v>
      </c>
      <c r="F9767" t="s">
        <v>11111</v>
      </c>
      <c r="G9767">
        <v>0</v>
      </c>
      <c r="H9767">
        <v>0</v>
      </c>
    </row>
    <row r="9768" spans="1:8" x14ac:dyDescent="0.3">
      <c r="A9768" s="33">
        <v>110046</v>
      </c>
      <c r="B9768" t="s">
        <v>13630</v>
      </c>
      <c r="C9768">
        <v>145511.78</v>
      </c>
      <c r="D9768">
        <v>86</v>
      </c>
      <c r="E9768">
        <v>15</v>
      </c>
      <c r="F9768" t="s">
        <v>11111</v>
      </c>
      <c r="G9768">
        <v>4</v>
      </c>
      <c r="H9768">
        <v>0</v>
      </c>
    </row>
    <row r="9769" spans="1:8" x14ac:dyDescent="0.3">
      <c r="A9769" t="s">
        <v>13631</v>
      </c>
      <c r="B9769" t="s">
        <v>13632</v>
      </c>
      <c r="C9769">
        <v>211662</v>
      </c>
      <c r="D9769">
        <v>86</v>
      </c>
      <c r="E9769">
        <v>142</v>
      </c>
      <c r="F9769" t="s">
        <v>11111</v>
      </c>
      <c r="G9769">
        <v>0</v>
      </c>
      <c r="H9769">
        <v>0</v>
      </c>
    </row>
    <row r="9770" spans="1:8" x14ac:dyDescent="0.3">
      <c r="A9770" t="s">
        <v>13633</v>
      </c>
      <c r="B9770" t="s">
        <v>13634</v>
      </c>
      <c r="C9770">
        <v>234376.25</v>
      </c>
      <c r="D9770">
        <v>86</v>
      </c>
      <c r="E9770">
        <v>142</v>
      </c>
      <c r="F9770" t="s">
        <v>11111</v>
      </c>
      <c r="G9770">
        <v>0</v>
      </c>
      <c r="H9770">
        <v>0</v>
      </c>
    </row>
    <row r="9771" spans="1:8" x14ac:dyDescent="0.3">
      <c r="A9771" s="33">
        <v>112215</v>
      </c>
      <c r="B9771" t="s">
        <v>13635</v>
      </c>
      <c r="C9771">
        <v>128936.77</v>
      </c>
      <c r="D9771">
        <v>86</v>
      </c>
      <c r="E9771">
        <v>141</v>
      </c>
      <c r="F9771" t="s">
        <v>11111</v>
      </c>
      <c r="G9771">
        <v>8</v>
      </c>
      <c r="H9771">
        <v>0</v>
      </c>
    </row>
    <row r="9772" spans="1:8" x14ac:dyDescent="0.3">
      <c r="A9772" t="s">
        <v>13636</v>
      </c>
      <c r="B9772" t="s">
        <v>13637</v>
      </c>
      <c r="C9772">
        <v>202442.46</v>
      </c>
      <c r="D9772">
        <v>86</v>
      </c>
      <c r="E9772">
        <v>177</v>
      </c>
      <c r="F9772" t="s">
        <v>11111</v>
      </c>
      <c r="G9772">
        <v>0</v>
      </c>
      <c r="H9772">
        <v>0</v>
      </c>
    </row>
    <row r="9773" spans="1:8" x14ac:dyDescent="0.3">
      <c r="A9773" t="s">
        <v>13638</v>
      </c>
      <c r="B9773" t="s">
        <v>13639</v>
      </c>
      <c r="C9773">
        <v>419762.05</v>
      </c>
      <c r="D9773">
        <v>86</v>
      </c>
      <c r="E9773">
        <v>61</v>
      </c>
      <c r="F9773" t="s">
        <v>11111</v>
      </c>
      <c r="G9773">
        <v>0</v>
      </c>
      <c r="H9773">
        <v>0</v>
      </c>
    </row>
    <row r="9774" spans="1:8" x14ac:dyDescent="0.3">
      <c r="A9774" s="33">
        <v>110220</v>
      </c>
      <c r="B9774" t="s">
        <v>13640</v>
      </c>
      <c r="C9774">
        <v>121466.81</v>
      </c>
      <c r="D9774">
        <v>86</v>
      </c>
      <c r="E9774">
        <v>15</v>
      </c>
      <c r="F9774" t="s">
        <v>11111</v>
      </c>
      <c r="G9774">
        <v>0</v>
      </c>
      <c r="H9774">
        <v>0</v>
      </c>
    </row>
    <row r="9775" spans="1:8" x14ac:dyDescent="0.3">
      <c r="A9775" s="33">
        <v>108309</v>
      </c>
      <c r="B9775" t="s">
        <v>13641</v>
      </c>
      <c r="C9775">
        <v>78772.350000000006</v>
      </c>
      <c r="D9775">
        <v>86</v>
      </c>
      <c r="E9775">
        <v>37</v>
      </c>
      <c r="F9775" t="s">
        <v>11111</v>
      </c>
      <c r="G9775">
        <v>30</v>
      </c>
      <c r="H9775">
        <v>1</v>
      </c>
    </row>
    <row r="9776" spans="1:8" x14ac:dyDescent="0.3">
      <c r="A9776" s="33">
        <v>111304</v>
      </c>
      <c r="B9776" t="s">
        <v>13642</v>
      </c>
      <c r="C9776">
        <v>154447.16</v>
      </c>
      <c r="D9776">
        <v>86</v>
      </c>
      <c r="E9776">
        <v>15</v>
      </c>
      <c r="F9776" t="s">
        <v>11111</v>
      </c>
      <c r="G9776">
        <v>10</v>
      </c>
      <c r="H9776">
        <v>0</v>
      </c>
    </row>
    <row r="9777" spans="1:8" x14ac:dyDescent="0.3">
      <c r="A9777" t="s">
        <v>13643</v>
      </c>
      <c r="B9777" t="s">
        <v>13644</v>
      </c>
      <c r="C9777">
        <v>215721.84</v>
      </c>
      <c r="D9777">
        <v>86</v>
      </c>
      <c r="E9777">
        <v>177</v>
      </c>
      <c r="F9777" t="s">
        <v>11111</v>
      </c>
      <c r="G9777">
        <v>2</v>
      </c>
      <c r="H9777">
        <v>0</v>
      </c>
    </row>
    <row r="9778" spans="1:8" x14ac:dyDescent="0.3">
      <c r="A9778" s="33">
        <v>111305</v>
      </c>
      <c r="B9778" t="s">
        <v>13645</v>
      </c>
      <c r="C9778">
        <v>151242.31</v>
      </c>
      <c r="D9778">
        <v>86</v>
      </c>
      <c r="E9778">
        <v>15</v>
      </c>
      <c r="F9778" t="s">
        <v>11111</v>
      </c>
      <c r="G9778">
        <v>24</v>
      </c>
      <c r="H9778">
        <v>1</v>
      </c>
    </row>
    <row r="9779" spans="1:8" x14ac:dyDescent="0.3">
      <c r="A9779" t="s">
        <v>13646</v>
      </c>
      <c r="B9779" t="s">
        <v>13647</v>
      </c>
      <c r="C9779">
        <v>237440.65</v>
      </c>
      <c r="D9779">
        <v>86</v>
      </c>
      <c r="E9779">
        <v>142</v>
      </c>
      <c r="F9779" t="s">
        <v>11111</v>
      </c>
      <c r="G9779">
        <v>0</v>
      </c>
      <c r="H9779">
        <v>0</v>
      </c>
    </row>
    <row r="9780" spans="1:8" x14ac:dyDescent="0.3">
      <c r="A9780" t="s">
        <v>17274</v>
      </c>
      <c r="B9780" t="s">
        <v>17275</v>
      </c>
      <c r="C9780">
        <v>327052</v>
      </c>
      <c r="D9780">
        <v>86</v>
      </c>
      <c r="E9780">
        <v>177</v>
      </c>
      <c r="F9780" t="s">
        <v>11111</v>
      </c>
      <c r="G9780">
        <v>0</v>
      </c>
      <c r="H9780">
        <v>0</v>
      </c>
    </row>
    <row r="9781" spans="1:8" x14ac:dyDescent="0.3">
      <c r="A9781" t="s">
        <v>13648</v>
      </c>
      <c r="B9781" t="s">
        <v>13649</v>
      </c>
      <c r="C9781">
        <v>300158.94</v>
      </c>
      <c r="D9781">
        <v>86</v>
      </c>
      <c r="E9781">
        <v>142</v>
      </c>
      <c r="F9781" t="s">
        <v>11111</v>
      </c>
      <c r="G9781">
        <v>0</v>
      </c>
      <c r="H9781">
        <v>0</v>
      </c>
    </row>
    <row r="9782" spans="1:8" x14ac:dyDescent="0.3">
      <c r="A9782" s="33">
        <v>112735</v>
      </c>
      <c r="B9782" t="s">
        <v>13650</v>
      </c>
      <c r="C9782">
        <v>136285.34</v>
      </c>
      <c r="D9782">
        <v>86</v>
      </c>
      <c r="E9782">
        <v>15</v>
      </c>
      <c r="F9782" t="s">
        <v>11111</v>
      </c>
      <c r="G9782">
        <v>1</v>
      </c>
      <c r="H9782">
        <v>0</v>
      </c>
    </row>
    <row r="9783" spans="1:8" x14ac:dyDescent="0.3">
      <c r="A9783" s="33">
        <v>112216</v>
      </c>
      <c r="B9783" t="s">
        <v>13651</v>
      </c>
      <c r="C9783">
        <v>88357.58</v>
      </c>
      <c r="D9783">
        <v>86</v>
      </c>
      <c r="E9783">
        <v>141</v>
      </c>
      <c r="F9783" t="s">
        <v>11111</v>
      </c>
      <c r="G9783">
        <v>32</v>
      </c>
      <c r="H9783">
        <v>1</v>
      </c>
    </row>
    <row r="9784" spans="1:8" x14ac:dyDescent="0.3">
      <c r="A9784" s="33">
        <v>112217</v>
      </c>
      <c r="B9784" t="s">
        <v>13652</v>
      </c>
      <c r="C9784">
        <v>0</v>
      </c>
      <c r="D9784">
        <v>86</v>
      </c>
      <c r="E9784">
        <v>141</v>
      </c>
      <c r="F9784" t="s">
        <v>11111</v>
      </c>
      <c r="G9784">
        <v>0</v>
      </c>
      <c r="H9784">
        <v>0</v>
      </c>
    </row>
    <row r="9785" spans="1:8" x14ac:dyDescent="0.3">
      <c r="A9785" s="33">
        <v>112218</v>
      </c>
      <c r="B9785" t="s">
        <v>13653</v>
      </c>
      <c r="C9785">
        <v>0</v>
      </c>
      <c r="D9785">
        <v>86</v>
      </c>
      <c r="E9785">
        <v>141</v>
      </c>
      <c r="F9785" t="s">
        <v>11111</v>
      </c>
      <c r="G9785">
        <v>0</v>
      </c>
      <c r="H9785">
        <v>0</v>
      </c>
    </row>
    <row r="9786" spans="1:8" x14ac:dyDescent="0.3">
      <c r="A9786" t="s">
        <v>13654</v>
      </c>
      <c r="B9786" t="s">
        <v>13655</v>
      </c>
      <c r="C9786">
        <v>255019</v>
      </c>
      <c r="D9786">
        <v>86</v>
      </c>
      <c r="E9786">
        <v>142</v>
      </c>
      <c r="F9786" t="s">
        <v>11111</v>
      </c>
      <c r="G9786">
        <v>0</v>
      </c>
      <c r="H9786">
        <v>0</v>
      </c>
    </row>
    <row r="9787" spans="1:8" x14ac:dyDescent="0.3">
      <c r="A9787" t="s">
        <v>13656</v>
      </c>
      <c r="B9787" t="s">
        <v>13657</v>
      </c>
      <c r="C9787">
        <v>248148.36</v>
      </c>
      <c r="D9787">
        <v>86</v>
      </c>
      <c r="E9787">
        <v>142</v>
      </c>
      <c r="F9787" t="s">
        <v>11111</v>
      </c>
      <c r="G9787">
        <v>1</v>
      </c>
      <c r="H9787">
        <v>0</v>
      </c>
    </row>
    <row r="9788" spans="1:8" x14ac:dyDescent="0.3">
      <c r="A9788" t="s">
        <v>13658</v>
      </c>
      <c r="B9788" t="s">
        <v>13659</v>
      </c>
      <c r="C9788">
        <v>239805.04</v>
      </c>
      <c r="D9788">
        <v>86</v>
      </c>
      <c r="E9788">
        <v>177</v>
      </c>
      <c r="F9788" t="s">
        <v>11111</v>
      </c>
      <c r="G9788">
        <v>0</v>
      </c>
      <c r="H9788">
        <v>0</v>
      </c>
    </row>
    <row r="9789" spans="1:8" x14ac:dyDescent="0.3">
      <c r="A9789" s="33">
        <v>111529</v>
      </c>
      <c r="B9789" t="s">
        <v>13660</v>
      </c>
      <c r="C9789">
        <v>289498.86</v>
      </c>
      <c r="D9789">
        <v>86</v>
      </c>
      <c r="E9789">
        <v>170</v>
      </c>
      <c r="F9789" t="s">
        <v>11111</v>
      </c>
      <c r="G9789">
        <v>0</v>
      </c>
      <c r="H9789">
        <v>0</v>
      </c>
    </row>
    <row r="9790" spans="1:8" x14ac:dyDescent="0.3">
      <c r="A9790" s="33">
        <v>112718</v>
      </c>
      <c r="B9790" t="s">
        <v>13661</v>
      </c>
      <c r="C9790">
        <v>478090.89</v>
      </c>
      <c r="D9790">
        <v>86</v>
      </c>
      <c r="E9790">
        <v>170</v>
      </c>
      <c r="F9790" t="s">
        <v>11111</v>
      </c>
      <c r="G9790">
        <v>0</v>
      </c>
      <c r="H9790">
        <v>0</v>
      </c>
    </row>
    <row r="9791" spans="1:8" x14ac:dyDescent="0.3">
      <c r="A9791" s="33">
        <v>108828</v>
      </c>
      <c r="B9791" t="s">
        <v>13662</v>
      </c>
      <c r="C9791">
        <v>179927.82</v>
      </c>
      <c r="D9791">
        <v>86</v>
      </c>
      <c r="E9791">
        <v>15</v>
      </c>
      <c r="F9791" t="s">
        <v>11111</v>
      </c>
      <c r="G9791">
        <v>0</v>
      </c>
      <c r="H9791">
        <v>0</v>
      </c>
    </row>
    <row r="9792" spans="1:8" x14ac:dyDescent="0.3">
      <c r="A9792" s="33">
        <v>110691</v>
      </c>
      <c r="B9792" t="s">
        <v>13663</v>
      </c>
      <c r="C9792">
        <v>15618.67</v>
      </c>
      <c r="D9792">
        <v>86</v>
      </c>
      <c r="E9792">
        <v>68</v>
      </c>
      <c r="F9792" t="s">
        <v>11111</v>
      </c>
      <c r="G9792">
        <v>0</v>
      </c>
      <c r="H9792">
        <v>0</v>
      </c>
    </row>
    <row r="9793" spans="1:8" x14ac:dyDescent="0.3">
      <c r="A9793" s="33">
        <v>111528</v>
      </c>
      <c r="B9793" t="s">
        <v>13664</v>
      </c>
      <c r="C9793">
        <v>331400.44</v>
      </c>
      <c r="D9793">
        <v>86</v>
      </c>
      <c r="E9793">
        <v>171</v>
      </c>
      <c r="F9793" t="s">
        <v>11111</v>
      </c>
      <c r="G9793">
        <v>0</v>
      </c>
      <c r="H9793">
        <v>0</v>
      </c>
    </row>
    <row r="9794" spans="1:8" x14ac:dyDescent="0.3">
      <c r="A9794" t="s">
        <v>13665</v>
      </c>
      <c r="B9794" t="s">
        <v>13666</v>
      </c>
      <c r="C9794">
        <v>231554.3</v>
      </c>
      <c r="D9794">
        <v>86</v>
      </c>
      <c r="E9794">
        <v>142</v>
      </c>
      <c r="F9794" t="s">
        <v>11111</v>
      </c>
      <c r="G9794">
        <v>0</v>
      </c>
      <c r="H9794">
        <v>0</v>
      </c>
    </row>
    <row r="9795" spans="1:8" x14ac:dyDescent="0.3">
      <c r="A9795" s="33">
        <v>112486</v>
      </c>
      <c r="B9795" t="s">
        <v>13667</v>
      </c>
      <c r="C9795">
        <v>153707.87</v>
      </c>
      <c r="D9795">
        <v>86</v>
      </c>
      <c r="E9795">
        <v>15</v>
      </c>
      <c r="F9795" t="s">
        <v>11111</v>
      </c>
      <c r="G9795">
        <v>0</v>
      </c>
      <c r="H9795">
        <v>0</v>
      </c>
    </row>
    <row r="9796" spans="1:8" x14ac:dyDescent="0.3">
      <c r="A9796" t="s">
        <v>13668</v>
      </c>
      <c r="B9796" t="s">
        <v>13669</v>
      </c>
      <c r="C9796">
        <v>635739.05000000005</v>
      </c>
      <c r="D9796">
        <v>86</v>
      </c>
      <c r="E9796">
        <v>14</v>
      </c>
      <c r="F9796" t="s">
        <v>11111</v>
      </c>
      <c r="G9796">
        <v>0</v>
      </c>
      <c r="H9796">
        <v>0</v>
      </c>
    </row>
    <row r="9797" spans="1:8" x14ac:dyDescent="0.3">
      <c r="A9797" t="s">
        <v>13670</v>
      </c>
      <c r="B9797" t="s">
        <v>13671</v>
      </c>
      <c r="C9797">
        <v>268637.18</v>
      </c>
      <c r="D9797">
        <v>86</v>
      </c>
      <c r="E9797">
        <v>142</v>
      </c>
      <c r="F9797" t="s">
        <v>11111</v>
      </c>
      <c r="G9797">
        <v>0</v>
      </c>
      <c r="H9797">
        <v>0</v>
      </c>
    </row>
    <row r="9798" spans="1:8" x14ac:dyDescent="0.3">
      <c r="A9798" s="33">
        <v>111504</v>
      </c>
      <c r="B9798" t="s">
        <v>13672</v>
      </c>
      <c r="C9798">
        <v>111966.6</v>
      </c>
      <c r="D9798">
        <v>86</v>
      </c>
      <c r="E9798">
        <v>141</v>
      </c>
      <c r="F9798" t="s">
        <v>11111</v>
      </c>
      <c r="G9798">
        <v>65</v>
      </c>
      <c r="H9798">
        <v>1</v>
      </c>
    </row>
    <row r="9799" spans="1:8" x14ac:dyDescent="0.3">
      <c r="A9799" s="33">
        <v>111991</v>
      </c>
      <c r="B9799" t="s">
        <v>13673</v>
      </c>
      <c r="C9799">
        <v>346743</v>
      </c>
      <c r="D9799">
        <v>86</v>
      </c>
      <c r="E9799">
        <v>170</v>
      </c>
      <c r="F9799" t="s">
        <v>11111</v>
      </c>
      <c r="G9799">
        <v>0</v>
      </c>
      <c r="H9799">
        <v>0</v>
      </c>
    </row>
    <row r="9800" spans="1:8" x14ac:dyDescent="0.3">
      <c r="A9800" s="33">
        <v>111458</v>
      </c>
      <c r="B9800" t="s">
        <v>13674</v>
      </c>
      <c r="C9800">
        <v>375865.57</v>
      </c>
      <c r="D9800">
        <v>86</v>
      </c>
      <c r="E9800">
        <v>170</v>
      </c>
      <c r="F9800" t="s">
        <v>11111</v>
      </c>
      <c r="G9800">
        <v>0</v>
      </c>
      <c r="H9800">
        <v>0</v>
      </c>
    </row>
    <row r="9801" spans="1:8" x14ac:dyDescent="0.3">
      <c r="A9801" s="33">
        <v>112733</v>
      </c>
      <c r="B9801" t="s">
        <v>13675</v>
      </c>
      <c r="C9801">
        <v>169847</v>
      </c>
      <c r="D9801">
        <v>86</v>
      </c>
      <c r="E9801">
        <v>15</v>
      </c>
      <c r="F9801" t="s">
        <v>11111</v>
      </c>
      <c r="G9801">
        <v>7</v>
      </c>
      <c r="H9801">
        <v>0</v>
      </c>
    </row>
    <row r="9802" spans="1:8" x14ac:dyDescent="0.3">
      <c r="A9802" t="s">
        <v>13676</v>
      </c>
      <c r="B9802" t="s">
        <v>13677</v>
      </c>
      <c r="C9802">
        <v>263964.51</v>
      </c>
      <c r="D9802">
        <v>86</v>
      </c>
      <c r="E9802">
        <v>142</v>
      </c>
      <c r="F9802" t="s">
        <v>11111</v>
      </c>
      <c r="G9802">
        <v>0</v>
      </c>
      <c r="H9802">
        <v>0</v>
      </c>
    </row>
    <row r="9803" spans="1:8" x14ac:dyDescent="0.3">
      <c r="A9803" t="s">
        <v>17216</v>
      </c>
      <c r="B9803" t="s">
        <v>17217</v>
      </c>
      <c r="C9803">
        <v>311232</v>
      </c>
      <c r="D9803">
        <v>86</v>
      </c>
      <c r="E9803">
        <v>142</v>
      </c>
      <c r="F9803" t="s">
        <v>11111</v>
      </c>
      <c r="G9803">
        <v>0</v>
      </c>
      <c r="H9803">
        <v>0</v>
      </c>
    </row>
    <row r="9804" spans="1:8" x14ac:dyDescent="0.3">
      <c r="A9804" s="33">
        <v>111548</v>
      </c>
      <c r="B9804" t="s">
        <v>13678</v>
      </c>
      <c r="C9804">
        <v>204983</v>
      </c>
      <c r="D9804">
        <v>86</v>
      </c>
      <c r="E9804">
        <v>15</v>
      </c>
      <c r="F9804" t="s">
        <v>11111</v>
      </c>
      <c r="G9804">
        <v>139</v>
      </c>
      <c r="H9804">
        <v>1</v>
      </c>
    </row>
    <row r="9805" spans="1:8" x14ac:dyDescent="0.3">
      <c r="A9805" s="33">
        <v>112219</v>
      </c>
      <c r="B9805" t="s">
        <v>13679</v>
      </c>
      <c r="C9805">
        <v>109369.79</v>
      </c>
      <c r="D9805">
        <v>86</v>
      </c>
      <c r="E9805">
        <v>141</v>
      </c>
      <c r="F9805" t="s">
        <v>11111</v>
      </c>
      <c r="G9805">
        <v>0</v>
      </c>
      <c r="H9805">
        <v>0</v>
      </c>
    </row>
    <row r="9806" spans="1:8" x14ac:dyDescent="0.3">
      <c r="A9806" s="33">
        <v>112189</v>
      </c>
      <c r="B9806" t="s">
        <v>13680</v>
      </c>
      <c r="C9806">
        <v>0</v>
      </c>
      <c r="D9806">
        <v>86</v>
      </c>
      <c r="E9806">
        <v>141</v>
      </c>
      <c r="F9806" t="s">
        <v>11111</v>
      </c>
      <c r="G9806">
        <v>0</v>
      </c>
      <c r="H9806">
        <v>0</v>
      </c>
    </row>
    <row r="9807" spans="1:8" x14ac:dyDescent="0.3">
      <c r="A9807" s="33">
        <v>112621</v>
      </c>
      <c r="B9807" t="s">
        <v>13681</v>
      </c>
      <c r="C9807">
        <v>61154.64</v>
      </c>
      <c r="D9807">
        <v>86</v>
      </c>
      <c r="E9807">
        <v>173</v>
      </c>
      <c r="F9807" t="s">
        <v>11111</v>
      </c>
      <c r="G9807">
        <v>4</v>
      </c>
      <c r="H9807">
        <v>0</v>
      </c>
    </row>
    <row r="9808" spans="1:8" x14ac:dyDescent="0.3">
      <c r="A9808" t="s">
        <v>13682</v>
      </c>
      <c r="B9808" t="s">
        <v>13683</v>
      </c>
      <c r="C9808">
        <v>274476.46000000002</v>
      </c>
      <c r="D9808">
        <v>86</v>
      </c>
      <c r="E9808">
        <v>142</v>
      </c>
      <c r="F9808" t="s">
        <v>11111</v>
      </c>
      <c r="G9808">
        <v>0</v>
      </c>
      <c r="H9808">
        <v>0</v>
      </c>
    </row>
    <row r="9809" spans="1:8" x14ac:dyDescent="0.3">
      <c r="A9809" t="s">
        <v>13684</v>
      </c>
      <c r="B9809" t="s">
        <v>13685</v>
      </c>
      <c r="C9809">
        <v>295949.82</v>
      </c>
      <c r="D9809">
        <v>86</v>
      </c>
      <c r="E9809">
        <v>142</v>
      </c>
      <c r="F9809" t="s">
        <v>11111</v>
      </c>
      <c r="G9809">
        <v>0</v>
      </c>
      <c r="H9809">
        <v>0</v>
      </c>
    </row>
    <row r="9810" spans="1:8" x14ac:dyDescent="0.3">
      <c r="A9810" s="33">
        <v>111532</v>
      </c>
      <c r="B9810" t="s">
        <v>13686</v>
      </c>
      <c r="C9810">
        <v>325494.53000000003</v>
      </c>
      <c r="D9810">
        <v>86</v>
      </c>
      <c r="E9810">
        <v>170</v>
      </c>
      <c r="F9810" t="s">
        <v>11111</v>
      </c>
      <c r="G9810">
        <v>1</v>
      </c>
      <c r="H9810">
        <v>0</v>
      </c>
    </row>
    <row r="9811" spans="1:8" x14ac:dyDescent="0.3">
      <c r="A9811" t="s">
        <v>13687</v>
      </c>
      <c r="B9811" t="s">
        <v>13688</v>
      </c>
      <c r="C9811">
        <v>325662.46000000002</v>
      </c>
      <c r="D9811">
        <v>86</v>
      </c>
      <c r="E9811">
        <v>142</v>
      </c>
      <c r="F9811" t="s">
        <v>11111</v>
      </c>
      <c r="G9811">
        <v>0</v>
      </c>
      <c r="H9811">
        <v>0</v>
      </c>
    </row>
    <row r="9812" spans="1:8" x14ac:dyDescent="0.3">
      <c r="A9812" s="33">
        <v>108830</v>
      </c>
      <c r="B9812" t="s">
        <v>13689</v>
      </c>
      <c r="C9812">
        <v>125567.93</v>
      </c>
      <c r="D9812">
        <v>86</v>
      </c>
      <c r="E9812">
        <v>15</v>
      </c>
      <c r="F9812" t="s">
        <v>11111</v>
      </c>
      <c r="G9812">
        <v>0</v>
      </c>
      <c r="H9812">
        <v>0</v>
      </c>
    </row>
    <row r="9813" spans="1:8" x14ac:dyDescent="0.3">
      <c r="A9813" s="33">
        <v>110541</v>
      </c>
      <c r="B9813" t="s">
        <v>13690</v>
      </c>
      <c r="C9813">
        <v>103084</v>
      </c>
      <c r="D9813">
        <v>86</v>
      </c>
      <c r="E9813">
        <v>141</v>
      </c>
      <c r="F9813" t="s">
        <v>11111</v>
      </c>
      <c r="G9813">
        <v>12</v>
      </c>
      <c r="H9813">
        <v>1</v>
      </c>
    </row>
    <row r="9814" spans="1:8" x14ac:dyDescent="0.3">
      <c r="A9814" s="33">
        <v>108582</v>
      </c>
      <c r="B9814" t="s">
        <v>13691</v>
      </c>
      <c r="C9814">
        <v>15618.67</v>
      </c>
      <c r="D9814">
        <v>86</v>
      </c>
      <c r="E9814">
        <v>68</v>
      </c>
      <c r="F9814" t="s">
        <v>11111</v>
      </c>
      <c r="G9814">
        <v>1</v>
      </c>
      <c r="H9814">
        <v>0</v>
      </c>
    </row>
    <row r="9815" spans="1:8" x14ac:dyDescent="0.3">
      <c r="A9815" s="33">
        <v>111822</v>
      </c>
      <c r="B9815" t="s">
        <v>13692</v>
      </c>
      <c r="C9815">
        <v>86920.68</v>
      </c>
      <c r="D9815">
        <v>86</v>
      </c>
      <c r="E9815">
        <v>139</v>
      </c>
      <c r="F9815" t="s">
        <v>11111</v>
      </c>
      <c r="G9815">
        <v>4</v>
      </c>
      <c r="H9815">
        <v>0</v>
      </c>
    </row>
    <row r="9816" spans="1:8" x14ac:dyDescent="0.3">
      <c r="A9816" s="33">
        <v>112933</v>
      </c>
      <c r="B9816" t="s">
        <v>13693</v>
      </c>
      <c r="C9816">
        <v>85947.24</v>
      </c>
      <c r="D9816">
        <v>86</v>
      </c>
      <c r="E9816">
        <v>322</v>
      </c>
      <c r="F9816" t="s">
        <v>11111</v>
      </c>
      <c r="G9816">
        <v>108</v>
      </c>
      <c r="H9816">
        <v>1</v>
      </c>
    </row>
    <row r="9817" spans="1:8" x14ac:dyDescent="0.3">
      <c r="A9817" s="33">
        <v>111531</v>
      </c>
      <c r="B9817" t="s">
        <v>13694</v>
      </c>
      <c r="C9817">
        <v>221765.48</v>
      </c>
      <c r="D9817">
        <v>86</v>
      </c>
      <c r="E9817">
        <v>171</v>
      </c>
      <c r="F9817" t="s">
        <v>11111</v>
      </c>
      <c r="G9817">
        <v>2</v>
      </c>
      <c r="H9817">
        <v>0</v>
      </c>
    </row>
    <row r="9818" spans="1:8" x14ac:dyDescent="0.3">
      <c r="A9818" s="33">
        <v>150011</v>
      </c>
      <c r="B9818" t="s">
        <v>13695</v>
      </c>
      <c r="C9818">
        <v>169782.67</v>
      </c>
      <c r="D9818">
        <v>86</v>
      </c>
      <c r="E9818">
        <v>15</v>
      </c>
      <c r="F9818" t="s">
        <v>11111</v>
      </c>
      <c r="G9818">
        <v>0</v>
      </c>
      <c r="H9818">
        <v>0</v>
      </c>
    </row>
    <row r="9819" spans="1:8" x14ac:dyDescent="0.3">
      <c r="A9819" s="33">
        <v>111867</v>
      </c>
      <c r="B9819" t="s">
        <v>13696</v>
      </c>
      <c r="C9819">
        <v>77207.73</v>
      </c>
      <c r="D9819">
        <v>86</v>
      </c>
      <c r="E9819">
        <v>146</v>
      </c>
      <c r="F9819" t="s">
        <v>11111</v>
      </c>
      <c r="G9819">
        <v>0</v>
      </c>
      <c r="H9819">
        <v>0</v>
      </c>
    </row>
    <row r="9820" spans="1:8" x14ac:dyDescent="0.3">
      <c r="A9820" s="33">
        <v>112283</v>
      </c>
      <c r="B9820" t="s">
        <v>13697</v>
      </c>
      <c r="C9820">
        <v>0</v>
      </c>
      <c r="D9820">
        <v>86</v>
      </c>
      <c r="E9820">
        <v>170</v>
      </c>
      <c r="F9820" t="s">
        <v>11111</v>
      </c>
      <c r="G9820">
        <v>2</v>
      </c>
      <c r="H9820">
        <v>0</v>
      </c>
    </row>
    <row r="9821" spans="1:8" x14ac:dyDescent="0.3">
      <c r="A9821" s="33">
        <v>111770</v>
      </c>
      <c r="B9821" t="s">
        <v>13698</v>
      </c>
      <c r="C9821">
        <v>249909.68</v>
      </c>
      <c r="D9821">
        <v>86</v>
      </c>
      <c r="E9821">
        <v>170</v>
      </c>
      <c r="F9821" t="s">
        <v>11111</v>
      </c>
      <c r="G9821">
        <v>0</v>
      </c>
      <c r="H9821">
        <v>0</v>
      </c>
    </row>
    <row r="9822" spans="1:8" x14ac:dyDescent="0.3">
      <c r="A9822" s="33">
        <v>111459</v>
      </c>
      <c r="B9822" t="s">
        <v>13699</v>
      </c>
      <c r="C9822">
        <v>301850.21999999997</v>
      </c>
      <c r="D9822">
        <v>86</v>
      </c>
      <c r="E9822">
        <v>170</v>
      </c>
      <c r="F9822" t="s">
        <v>11111</v>
      </c>
      <c r="G9822">
        <v>0</v>
      </c>
      <c r="H9822">
        <v>0</v>
      </c>
    </row>
    <row r="9823" spans="1:8" x14ac:dyDescent="0.3">
      <c r="A9823" t="s">
        <v>13700</v>
      </c>
      <c r="B9823" t="s">
        <v>13701</v>
      </c>
      <c r="C9823">
        <v>249572.13</v>
      </c>
      <c r="D9823">
        <v>86</v>
      </c>
      <c r="E9823">
        <v>142</v>
      </c>
      <c r="F9823" t="s">
        <v>11111</v>
      </c>
      <c r="G9823">
        <v>0</v>
      </c>
      <c r="H9823">
        <v>0</v>
      </c>
    </row>
    <row r="9824" spans="1:8" x14ac:dyDescent="0.3">
      <c r="A9824" s="33">
        <v>111470</v>
      </c>
      <c r="B9824" t="s">
        <v>13702</v>
      </c>
      <c r="C9824">
        <v>183994</v>
      </c>
      <c r="D9824">
        <v>86</v>
      </c>
      <c r="E9824">
        <v>15</v>
      </c>
      <c r="F9824" t="s">
        <v>11111</v>
      </c>
      <c r="G9824">
        <v>36</v>
      </c>
      <c r="H9824">
        <v>1</v>
      </c>
    </row>
    <row r="9825" spans="1:8" x14ac:dyDescent="0.3">
      <c r="A9825" s="33">
        <v>111823</v>
      </c>
      <c r="B9825" t="s">
        <v>13703</v>
      </c>
      <c r="C9825">
        <v>91409.87</v>
      </c>
      <c r="D9825">
        <v>86</v>
      </c>
      <c r="E9825">
        <v>139</v>
      </c>
      <c r="F9825" t="s">
        <v>11111</v>
      </c>
      <c r="G9825">
        <v>0</v>
      </c>
      <c r="H9825">
        <v>0</v>
      </c>
    </row>
    <row r="9826" spans="1:8" x14ac:dyDescent="0.3">
      <c r="A9826" t="s">
        <v>13704</v>
      </c>
      <c r="B9826" t="s">
        <v>13705</v>
      </c>
      <c r="C9826">
        <v>229635.95</v>
      </c>
      <c r="D9826">
        <v>86</v>
      </c>
      <c r="E9826">
        <v>142</v>
      </c>
      <c r="F9826" t="s">
        <v>11111</v>
      </c>
      <c r="G9826">
        <v>0</v>
      </c>
      <c r="H9826">
        <v>0</v>
      </c>
    </row>
    <row r="9827" spans="1:8" x14ac:dyDescent="0.3">
      <c r="A9827" s="33">
        <v>111506</v>
      </c>
      <c r="B9827" t="s">
        <v>13706</v>
      </c>
      <c r="C9827">
        <v>119627.62</v>
      </c>
      <c r="D9827">
        <v>86</v>
      </c>
      <c r="E9827">
        <v>141</v>
      </c>
      <c r="F9827" t="s">
        <v>11111</v>
      </c>
      <c r="G9827">
        <v>1</v>
      </c>
      <c r="H9827">
        <v>0</v>
      </c>
    </row>
    <row r="9828" spans="1:8" x14ac:dyDescent="0.3">
      <c r="A9828" s="33">
        <v>112278</v>
      </c>
      <c r="B9828" t="s">
        <v>13707</v>
      </c>
      <c r="C9828">
        <v>188813.31</v>
      </c>
      <c r="D9828">
        <v>86</v>
      </c>
      <c r="E9828">
        <v>15</v>
      </c>
      <c r="F9828" t="s">
        <v>11111</v>
      </c>
      <c r="G9828">
        <v>28</v>
      </c>
      <c r="H9828">
        <v>1</v>
      </c>
    </row>
    <row r="9829" spans="1:8" x14ac:dyDescent="0.3">
      <c r="A9829" s="33">
        <v>112220</v>
      </c>
      <c r="B9829" t="s">
        <v>13708</v>
      </c>
      <c r="C9829">
        <v>0</v>
      </c>
      <c r="D9829">
        <v>86</v>
      </c>
      <c r="E9829">
        <v>141</v>
      </c>
      <c r="F9829" t="s">
        <v>11111</v>
      </c>
      <c r="G9829">
        <v>0</v>
      </c>
      <c r="H9829">
        <v>0</v>
      </c>
    </row>
    <row r="9830" spans="1:8" x14ac:dyDescent="0.3">
      <c r="A9830" s="33">
        <v>112868</v>
      </c>
      <c r="B9830" t="s">
        <v>13709</v>
      </c>
      <c r="C9830">
        <v>83315</v>
      </c>
      <c r="D9830">
        <v>86</v>
      </c>
      <c r="E9830">
        <v>139</v>
      </c>
      <c r="F9830" t="s">
        <v>11111</v>
      </c>
      <c r="G9830">
        <v>18</v>
      </c>
      <c r="H9830">
        <v>1</v>
      </c>
    </row>
    <row r="9831" spans="1:8" x14ac:dyDescent="0.3">
      <c r="A9831" s="33">
        <v>111603</v>
      </c>
      <c r="B9831" t="s">
        <v>13710</v>
      </c>
      <c r="C9831">
        <v>127384.22</v>
      </c>
      <c r="D9831">
        <v>86</v>
      </c>
      <c r="E9831">
        <v>15</v>
      </c>
      <c r="F9831" t="s">
        <v>11111</v>
      </c>
      <c r="G9831">
        <v>3</v>
      </c>
      <c r="H9831">
        <v>0</v>
      </c>
    </row>
    <row r="9832" spans="1:8" x14ac:dyDescent="0.3">
      <c r="A9832" s="33">
        <v>112990</v>
      </c>
      <c r="B9832" t="s">
        <v>13711</v>
      </c>
      <c r="C9832">
        <v>104421</v>
      </c>
      <c r="D9832">
        <v>86</v>
      </c>
      <c r="E9832">
        <v>139</v>
      </c>
      <c r="F9832" t="s">
        <v>11111</v>
      </c>
      <c r="G9832">
        <v>124</v>
      </c>
      <c r="H9832">
        <v>1</v>
      </c>
    </row>
    <row r="9833" spans="1:8" x14ac:dyDescent="0.3">
      <c r="A9833" s="33">
        <v>150045</v>
      </c>
      <c r="B9833" t="s">
        <v>16865</v>
      </c>
      <c r="C9833">
        <v>0</v>
      </c>
      <c r="D9833">
        <v>86</v>
      </c>
      <c r="E9833">
        <v>139</v>
      </c>
      <c r="F9833" t="s">
        <v>11111</v>
      </c>
      <c r="G9833">
        <v>0</v>
      </c>
      <c r="H9833">
        <v>0</v>
      </c>
    </row>
    <row r="9834" spans="1:8" x14ac:dyDescent="0.3">
      <c r="A9834" s="33">
        <v>109968</v>
      </c>
      <c r="B9834" t="s">
        <v>13712</v>
      </c>
      <c r="C9834">
        <v>141071.28</v>
      </c>
      <c r="D9834">
        <v>86</v>
      </c>
      <c r="E9834">
        <v>55</v>
      </c>
      <c r="F9834" t="s">
        <v>11111</v>
      </c>
      <c r="G9834">
        <v>0</v>
      </c>
      <c r="H9834">
        <v>0</v>
      </c>
    </row>
    <row r="9835" spans="1:8" x14ac:dyDescent="0.3">
      <c r="A9835" s="33">
        <v>108832</v>
      </c>
      <c r="B9835" t="s">
        <v>13713</v>
      </c>
      <c r="C9835">
        <v>95826.04</v>
      </c>
      <c r="D9835">
        <v>86</v>
      </c>
      <c r="E9835">
        <v>15</v>
      </c>
      <c r="F9835" t="s">
        <v>11111</v>
      </c>
      <c r="G9835">
        <v>16</v>
      </c>
      <c r="H9835">
        <v>1</v>
      </c>
    </row>
    <row r="9836" spans="1:8" x14ac:dyDescent="0.3">
      <c r="A9836" t="s">
        <v>13714</v>
      </c>
      <c r="B9836" t="s">
        <v>13715</v>
      </c>
      <c r="C9836">
        <v>163465.18</v>
      </c>
      <c r="D9836">
        <v>86</v>
      </c>
      <c r="E9836">
        <v>177</v>
      </c>
      <c r="F9836" t="s">
        <v>11111</v>
      </c>
      <c r="G9836">
        <v>0</v>
      </c>
      <c r="H9836">
        <v>0</v>
      </c>
    </row>
    <row r="9837" spans="1:8" x14ac:dyDescent="0.3">
      <c r="A9837" s="33">
        <v>110873</v>
      </c>
      <c r="B9837" t="s">
        <v>13716</v>
      </c>
      <c r="C9837">
        <v>104250.96</v>
      </c>
      <c r="D9837">
        <v>86</v>
      </c>
      <c r="E9837">
        <v>141</v>
      </c>
      <c r="F9837" t="s">
        <v>11111</v>
      </c>
      <c r="G9837">
        <v>42</v>
      </c>
      <c r="H9837">
        <v>1</v>
      </c>
    </row>
    <row r="9838" spans="1:8" x14ac:dyDescent="0.3">
      <c r="A9838" s="33">
        <v>110692</v>
      </c>
      <c r="B9838" t="s">
        <v>13717</v>
      </c>
      <c r="C9838">
        <v>15618.67</v>
      </c>
      <c r="D9838">
        <v>86</v>
      </c>
      <c r="E9838">
        <v>68</v>
      </c>
      <c r="F9838" t="s">
        <v>11111</v>
      </c>
      <c r="G9838">
        <v>0</v>
      </c>
      <c r="H9838">
        <v>0</v>
      </c>
    </row>
    <row r="9839" spans="1:8" x14ac:dyDescent="0.3">
      <c r="A9839" s="33">
        <v>111948</v>
      </c>
      <c r="B9839" t="s">
        <v>13718</v>
      </c>
      <c r="C9839">
        <v>77207.73</v>
      </c>
      <c r="D9839">
        <v>86</v>
      </c>
      <c r="E9839">
        <v>255</v>
      </c>
      <c r="F9839" t="s">
        <v>11111</v>
      </c>
      <c r="G9839">
        <v>0</v>
      </c>
      <c r="H9839">
        <v>0</v>
      </c>
    </row>
    <row r="9840" spans="1:8" x14ac:dyDescent="0.3">
      <c r="A9840" s="33">
        <v>111460</v>
      </c>
      <c r="B9840" t="s">
        <v>13719</v>
      </c>
      <c r="C9840">
        <v>217911.47</v>
      </c>
      <c r="D9840">
        <v>86</v>
      </c>
      <c r="E9840">
        <v>61</v>
      </c>
      <c r="F9840" t="s">
        <v>11111</v>
      </c>
      <c r="G9840">
        <v>3</v>
      </c>
      <c r="H9840">
        <v>0</v>
      </c>
    </row>
    <row r="9841" spans="1:8" x14ac:dyDescent="0.3">
      <c r="A9841" s="33">
        <v>112245</v>
      </c>
      <c r="B9841" t="s">
        <v>13720</v>
      </c>
      <c r="C9841">
        <v>164411</v>
      </c>
      <c r="D9841">
        <v>86</v>
      </c>
      <c r="E9841">
        <v>15</v>
      </c>
      <c r="F9841" t="s">
        <v>11111</v>
      </c>
      <c r="G9841">
        <v>134</v>
      </c>
      <c r="H9841">
        <v>1</v>
      </c>
    </row>
    <row r="9842" spans="1:8" x14ac:dyDescent="0.3">
      <c r="A9842" s="33">
        <v>108823</v>
      </c>
      <c r="B9842" t="s">
        <v>13721</v>
      </c>
      <c r="C9842">
        <v>153889</v>
      </c>
      <c r="D9842">
        <v>86</v>
      </c>
      <c r="E9842">
        <v>15</v>
      </c>
      <c r="F9842" t="s">
        <v>11111</v>
      </c>
      <c r="G9842">
        <v>60</v>
      </c>
      <c r="H9842">
        <v>1</v>
      </c>
    </row>
    <row r="9843" spans="1:8" x14ac:dyDescent="0.3">
      <c r="A9843" t="s">
        <v>13722</v>
      </c>
      <c r="B9843" t="s">
        <v>13723</v>
      </c>
      <c r="C9843">
        <v>164102</v>
      </c>
      <c r="D9843">
        <v>86</v>
      </c>
      <c r="E9843">
        <v>142</v>
      </c>
      <c r="F9843" t="s">
        <v>11111</v>
      </c>
      <c r="G9843">
        <v>0</v>
      </c>
      <c r="H9843">
        <v>0</v>
      </c>
    </row>
    <row r="9844" spans="1:8" x14ac:dyDescent="0.3">
      <c r="A9844" t="s">
        <v>13724</v>
      </c>
      <c r="B9844" t="s">
        <v>13725</v>
      </c>
      <c r="C9844">
        <v>173478.78</v>
      </c>
      <c r="D9844">
        <v>86</v>
      </c>
      <c r="E9844">
        <v>142</v>
      </c>
      <c r="F9844" t="s">
        <v>11111</v>
      </c>
      <c r="G9844">
        <v>0</v>
      </c>
      <c r="H9844">
        <v>0</v>
      </c>
    </row>
    <row r="9845" spans="1:8" x14ac:dyDescent="0.3">
      <c r="A9845" t="s">
        <v>13726</v>
      </c>
      <c r="B9845" t="s">
        <v>13727</v>
      </c>
      <c r="C9845">
        <v>194549.21</v>
      </c>
      <c r="D9845">
        <v>86</v>
      </c>
      <c r="E9845">
        <v>177</v>
      </c>
      <c r="F9845" t="s">
        <v>11111</v>
      </c>
      <c r="G9845">
        <v>0</v>
      </c>
      <c r="H9845">
        <v>0</v>
      </c>
    </row>
    <row r="9846" spans="1:8" x14ac:dyDescent="0.3">
      <c r="A9846" t="s">
        <v>13728</v>
      </c>
      <c r="B9846" t="s">
        <v>13729</v>
      </c>
      <c r="C9846">
        <v>204123.8</v>
      </c>
      <c r="D9846">
        <v>86</v>
      </c>
      <c r="E9846">
        <v>177</v>
      </c>
      <c r="F9846" t="s">
        <v>11111</v>
      </c>
      <c r="G9846">
        <v>0</v>
      </c>
      <c r="H9846">
        <v>0</v>
      </c>
    </row>
    <row r="9847" spans="1:8" x14ac:dyDescent="0.3">
      <c r="A9847" t="s">
        <v>13730</v>
      </c>
      <c r="B9847" t="s">
        <v>13731</v>
      </c>
      <c r="C9847">
        <v>197278.98</v>
      </c>
      <c r="D9847">
        <v>86</v>
      </c>
      <c r="E9847">
        <v>177</v>
      </c>
      <c r="F9847" t="s">
        <v>11111</v>
      </c>
      <c r="G9847">
        <v>0</v>
      </c>
      <c r="H9847">
        <v>0</v>
      </c>
    </row>
    <row r="9848" spans="1:8" x14ac:dyDescent="0.3">
      <c r="A9848" s="33">
        <v>110874</v>
      </c>
      <c r="B9848" t="s">
        <v>13732</v>
      </c>
      <c r="C9848">
        <v>104756.44</v>
      </c>
      <c r="D9848">
        <v>86</v>
      </c>
      <c r="E9848">
        <v>141</v>
      </c>
      <c r="F9848" t="s">
        <v>11111</v>
      </c>
      <c r="G9848">
        <v>0</v>
      </c>
      <c r="H9848">
        <v>0</v>
      </c>
    </row>
    <row r="9849" spans="1:8" x14ac:dyDescent="0.3">
      <c r="A9849" t="s">
        <v>13733</v>
      </c>
      <c r="B9849" t="s">
        <v>13734</v>
      </c>
      <c r="C9849">
        <v>217353.18</v>
      </c>
      <c r="D9849">
        <v>86</v>
      </c>
      <c r="E9849">
        <v>142</v>
      </c>
      <c r="F9849" t="s">
        <v>11111</v>
      </c>
      <c r="G9849">
        <v>0</v>
      </c>
      <c r="H9849">
        <v>0</v>
      </c>
    </row>
    <row r="9850" spans="1:8" x14ac:dyDescent="0.3">
      <c r="A9850" s="33">
        <v>113998</v>
      </c>
      <c r="B9850" t="s">
        <v>13735</v>
      </c>
      <c r="C9850">
        <v>98920.41</v>
      </c>
      <c r="D9850">
        <v>86</v>
      </c>
      <c r="E9850">
        <v>139</v>
      </c>
      <c r="F9850" t="s">
        <v>11111</v>
      </c>
      <c r="G9850">
        <v>0</v>
      </c>
      <c r="H9850">
        <v>0</v>
      </c>
    </row>
    <row r="9851" spans="1:8" x14ac:dyDescent="0.3">
      <c r="A9851" s="33">
        <v>112934</v>
      </c>
      <c r="B9851" t="s">
        <v>13736</v>
      </c>
      <c r="C9851">
        <v>85947.24</v>
      </c>
      <c r="D9851">
        <v>86</v>
      </c>
      <c r="E9851">
        <v>322</v>
      </c>
      <c r="F9851" t="s">
        <v>11111</v>
      </c>
      <c r="G9851">
        <v>0</v>
      </c>
      <c r="H9851">
        <v>0</v>
      </c>
    </row>
    <row r="9852" spans="1:8" x14ac:dyDescent="0.3">
      <c r="A9852" s="33">
        <v>150052</v>
      </c>
      <c r="B9852" t="s">
        <v>16893</v>
      </c>
      <c r="C9852">
        <v>66346.73</v>
      </c>
      <c r="D9852">
        <v>86</v>
      </c>
      <c r="E9852">
        <v>139</v>
      </c>
      <c r="F9852" t="s">
        <v>11111</v>
      </c>
      <c r="G9852">
        <v>0</v>
      </c>
      <c r="H9852">
        <v>0</v>
      </c>
    </row>
    <row r="9853" spans="1:8" x14ac:dyDescent="0.3">
      <c r="A9853" s="33">
        <v>113995</v>
      </c>
      <c r="B9853" t="s">
        <v>13737</v>
      </c>
      <c r="C9853">
        <v>97790</v>
      </c>
      <c r="D9853">
        <v>86</v>
      </c>
      <c r="E9853">
        <v>139</v>
      </c>
      <c r="F9853" t="s">
        <v>11111</v>
      </c>
      <c r="G9853">
        <v>25</v>
      </c>
      <c r="H9853">
        <v>1</v>
      </c>
    </row>
    <row r="9854" spans="1:8" x14ac:dyDescent="0.3">
      <c r="A9854" s="33">
        <v>110055</v>
      </c>
      <c r="B9854" t="s">
        <v>13738</v>
      </c>
      <c r="C9854">
        <v>113578.3</v>
      </c>
      <c r="D9854">
        <v>86</v>
      </c>
      <c r="E9854">
        <v>15</v>
      </c>
      <c r="F9854" t="s">
        <v>11111</v>
      </c>
      <c r="G9854">
        <v>3</v>
      </c>
      <c r="H9854">
        <v>0</v>
      </c>
    </row>
    <row r="9855" spans="1:8" x14ac:dyDescent="0.3">
      <c r="A9855" s="33">
        <v>108124</v>
      </c>
      <c r="B9855" t="s">
        <v>13739</v>
      </c>
      <c r="C9855">
        <v>87145.34</v>
      </c>
      <c r="D9855">
        <v>86</v>
      </c>
      <c r="E9855">
        <v>141</v>
      </c>
      <c r="F9855" t="s">
        <v>11111</v>
      </c>
      <c r="G9855">
        <v>1</v>
      </c>
      <c r="H9855">
        <v>0</v>
      </c>
    </row>
    <row r="9856" spans="1:8" x14ac:dyDescent="0.3">
      <c r="A9856" s="33">
        <v>111265</v>
      </c>
      <c r="B9856" t="s">
        <v>13740</v>
      </c>
      <c r="C9856">
        <v>113578.3</v>
      </c>
      <c r="D9856">
        <v>86</v>
      </c>
      <c r="E9856">
        <v>15</v>
      </c>
      <c r="F9856" t="s">
        <v>11111</v>
      </c>
      <c r="G9856">
        <v>20</v>
      </c>
      <c r="H9856">
        <v>1</v>
      </c>
    </row>
    <row r="9857" spans="1:8" x14ac:dyDescent="0.3">
      <c r="A9857" s="33">
        <v>111565</v>
      </c>
      <c r="B9857" t="s">
        <v>13741</v>
      </c>
      <c r="C9857">
        <v>90859.44</v>
      </c>
      <c r="D9857">
        <v>86</v>
      </c>
      <c r="E9857">
        <v>141</v>
      </c>
      <c r="F9857" t="s">
        <v>11111</v>
      </c>
      <c r="G9857">
        <v>0</v>
      </c>
      <c r="H9857">
        <v>0</v>
      </c>
    </row>
    <row r="9858" spans="1:8" x14ac:dyDescent="0.3">
      <c r="A9858" s="33">
        <v>108842</v>
      </c>
      <c r="B9858" t="s">
        <v>13742</v>
      </c>
      <c r="C9858">
        <v>109305.92</v>
      </c>
      <c r="D9858">
        <v>86</v>
      </c>
      <c r="E9858">
        <v>15</v>
      </c>
      <c r="F9858" t="s">
        <v>11111</v>
      </c>
      <c r="G9858">
        <v>0</v>
      </c>
      <c r="H9858">
        <v>0</v>
      </c>
    </row>
    <row r="9859" spans="1:8" x14ac:dyDescent="0.3">
      <c r="A9859" s="33">
        <v>110875</v>
      </c>
      <c r="B9859" t="s">
        <v>13743</v>
      </c>
      <c r="C9859">
        <v>86386</v>
      </c>
      <c r="D9859">
        <v>86</v>
      </c>
      <c r="E9859">
        <v>141</v>
      </c>
      <c r="F9859" t="s">
        <v>11111</v>
      </c>
      <c r="G9859">
        <v>70</v>
      </c>
      <c r="H9859">
        <v>1</v>
      </c>
    </row>
    <row r="9860" spans="1:8" x14ac:dyDescent="0.3">
      <c r="A9860" s="33">
        <v>110693</v>
      </c>
      <c r="B9860" t="s">
        <v>13744</v>
      </c>
      <c r="C9860">
        <v>15618.67</v>
      </c>
      <c r="D9860">
        <v>86</v>
      </c>
      <c r="E9860">
        <v>68</v>
      </c>
      <c r="F9860" t="s">
        <v>11111</v>
      </c>
      <c r="G9860">
        <v>0</v>
      </c>
      <c r="H9860">
        <v>0</v>
      </c>
    </row>
    <row r="9861" spans="1:8" x14ac:dyDescent="0.3">
      <c r="A9861" s="33">
        <v>110522</v>
      </c>
      <c r="B9861" t="s">
        <v>13745</v>
      </c>
      <c r="C9861">
        <v>126782.2</v>
      </c>
      <c r="D9861">
        <v>86</v>
      </c>
      <c r="E9861">
        <v>15</v>
      </c>
      <c r="F9861" t="s">
        <v>11111</v>
      </c>
      <c r="G9861">
        <v>0</v>
      </c>
      <c r="H9861">
        <v>0</v>
      </c>
    </row>
    <row r="9862" spans="1:8" x14ac:dyDescent="0.3">
      <c r="A9862" s="33">
        <v>112748</v>
      </c>
      <c r="B9862" t="s">
        <v>13746</v>
      </c>
      <c r="C9862">
        <v>152019.67000000001</v>
      </c>
      <c r="D9862">
        <v>86</v>
      </c>
      <c r="E9862">
        <v>15</v>
      </c>
      <c r="F9862" t="s">
        <v>11111</v>
      </c>
      <c r="G9862">
        <v>5</v>
      </c>
      <c r="H9862">
        <v>0</v>
      </c>
    </row>
    <row r="9863" spans="1:8" x14ac:dyDescent="0.3">
      <c r="A9863" s="33">
        <v>110933</v>
      </c>
      <c r="B9863" t="s">
        <v>13747</v>
      </c>
      <c r="C9863">
        <v>108689.99</v>
      </c>
      <c r="D9863">
        <v>86</v>
      </c>
      <c r="E9863">
        <v>139</v>
      </c>
      <c r="F9863" t="s">
        <v>11111</v>
      </c>
      <c r="G9863">
        <v>0</v>
      </c>
      <c r="H9863">
        <v>0</v>
      </c>
    </row>
    <row r="9864" spans="1:8" x14ac:dyDescent="0.3">
      <c r="A9864" t="s">
        <v>13748</v>
      </c>
      <c r="B9864" t="s">
        <v>13749</v>
      </c>
      <c r="C9864">
        <v>190242.65</v>
      </c>
      <c r="D9864">
        <v>86</v>
      </c>
      <c r="E9864">
        <v>142</v>
      </c>
      <c r="F9864" t="s">
        <v>11111</v>
      </c>
      <c r="G9864">
        <v>0</v>
      </c>
      <c r="H9864">
        <v>0</v>
      </c>
    </row>
    <row r="9865" spans="1:8" x14ac:dyDescent="0.3">
      <c r="A9865" t="s">
        <v>13750</v>
      </c>
      <c r="B9865" t="s">
        <v>13751</v>
      </c>
      <c r="C9865">
        <v>138194.89000000001</v>
      </c>
      <c r="D9865">
        <v>86</v>
      </c>
      <c r="E9865">
        <v>177</v>
      </c>
      <c r="F9865" t="s">
        <v>11111</v>
      </c>
      <c r="G9865">
        <v>1</v>
      </c>
      <c r="H9865">
        <v>0</v>
      </c>
    </row>
    <row r="9866" spans="1:8" x14ac:dyDescent="0.3">
      <c r="A9866" t="s">
        <v>13752</v>
      </c>
      <c r="B9866" t="s">
        <v>13753</v>
      </c>
      <c r="C9866">
        <v>150481.22</v>
      </c>
      <c r="D9866">
        <v>86</v>
      </c>
      <c r="E9866">
        <v>142</v>
      </c>
      <c r="F9866" t="s">
        <v>11111</v>
      </c>
      <c r="G9866">
        <v>1</v>
      </c>
      <c r="H9866">
        <v>0</v>
      </c>
    </row>
    <row r="9867" spans="1:8" x14ac:dyDescent="0.3">
      <c r="A9867" s="33">
        <v>108836</v>
      </c>
      <c r="B9867" t="s">
        <v>13754</v>
      </c>
      <c r="C9867">
        <v>109305.92</v>
      </c>
      <c r="D9867">
        <v>86</v>
      </c>
      <c r="E9867">
        <v>15</v>
      </c>
      <c r="F9867" t="s">
        <v>11111</v>
      </c>
      <c r="G9867">
        <v>0</v>
      </c>
      <c r="H9867">
        <v>0</v>
      </c>
    </row>
    <row r="9868" spans="1:8" x14ac:dyDescent="0.3">
      <c r="A9868" s="33">
        <v>111897</v>
      </c>
      <c r="B9868" t="s">
        <v>13755</v>
      </c>
      <c r="C9868">
        <v>109433.7</v>
      </c>
      <c r="D9868">
        <v>86</v>
      </c>
      <c r="E9868">
        <v>177</v>
      </c>
      <c r="F9868" t="s">
        <v>11111</v>
      </c>
      <c r="G9868">
        <v>0</v>
      </c>
      <c r="H9868">
        <v>0</v>
      </c>
    </row>
    <row r="9869" spans="1:8" x14ac:dyDescent="0.3">
      <c r="A9869" s="33">
        <v>112221</v>
      </c>
      <c r="B9869" t="s">
        <v>13756</v>
      </c>
      <c r="C9869">
        <v>119622.44</v>
      </c>
      <c r="D9869">
        <v>86</v>
      </c>
      <c r="E9869">
        <v>141</v>
      </c>
      <c r="F9869" t="s">
        <v>11111</v>
      </c>
      <c r="G9869">
        <v>26</v>
      </c>
      <c r="H9869">
        <v>1</v>
      </c>
    </row>
    <row r="9870" spans="1:8" x14ac:dyDescent="0.3">
      <c r="A9870" t="s">
        <v>13757</v>
      </c>
      <c r="B9870" t="s">
        <v>13758</v>
      </c>
      <c r="C9870">
        <v>122330.19</v>
      </c>
      <c r="D9870">
        <v>86</v>
      </c>
      <c r="E9870">
        <v>142</v>
      </c>
      <c r="F9870" t="s">
        <v>11111</v>
      </c>
      <c r="G9870">
        <v>7</v>
      </c>
      <c r="H9870">
        <v>0</v>
      </c>
    </row>
    <row r="9871" spans="1:8" x14ac:dyDescent="0.3">
      <c r="A9871" s="33">
        <v>108888</v>
      </c>
      <c r="B9871" t="s">
        <v>13759</v>
      </c>
      <c r="C9871">
        <v>95148.51</v>
      </c>
      <c r="D9871">
        <v>86</v>
      </c>
      <c r="E9871">
        <v>15</v>
      </c>
      <c r="F9871" t="s">
        <v>11111</v>
      </c>
      <c r="G9871">
        <v>23</v>
      </c>
      <c r="H9871">
        <v>1</v>
      </c>
    </row>
    <row r="9872" spans="1:8" x14ac:dyDescent="0.3">
      <c r="A9872" s="33">
        <v>112222</v>
      </c>
      <c r="B9872" t="s">
        <v>13760</v>
      </c>
      <c r="C9872">
        <v>96688.63</v>
      </c>
      <c r="D9872">
        <v>86</v>
      </c>
      <c r="E9872">
        <v>141</v>
      </c>
      <c r="F9872" t="s">
        <v>11111</v>
      </c>
      <c r="G9872">
        <v>16</v>
      </c>
      <c r="H9872">
        <v>1</v>
      </c>
    </row>
    <row r="9873" spans="1:8" x14ac:dyDescent="0.3">
      <c r="A9873" t="s">
        <v>13761</v>
      </c>
      <c r="B9873" t="s">
        <v>13762</v>
      </c>
      <c r="C9873">
        <v>119903.16</v>
      </c>
      <c r="D9873">
        <v>86</v>
      </c>
      <c r="E9873">
        <v>177</v>
      </c>
      <c r="F9873" t="s">
        <v>11111</v>
      </c>
      <c r="G9873">
        <v>0</v>
      </c>
      <c r="H9873">
        <v>0</v>
      </c>
    </row>
    <row r="9874" spans="1:8" x14ac:dyDescent="0.3">
      <c r="A9874" s="33">
        <v>108849</v>
      </c>
      <c r="B9874" t="s">
        <v>13763</v>
      </c>
      <c r="C9874">
        <v>107728.58</v>
      </c>
      <c r="D9874">
        <v>86</v>
      </c>
      <c r="E9874">
        <v>15</v>
      </c>
      <c r="F9874" t="s">
        <v>11111</v>
      </c>
      <c r="G9874">
        <v>2</v>
      </c>
      <c r="H9874">
        <v>0</v>
      </c>
    </row>
    <row r="9875" spans="1:8" x14ac:dyDescent="0.3">
      <c r="A9875" t="s">
        <v>13764</v>
      </c>
      <c r="B9875" t="s">
        <v>13765</v>
      </c>
      <c r="C9875">
        <v>136348.97</v>
      </c>
      <c r="D9875">
        <v>86</v>
      </c>
      <c r="E9875">
        <v>177</v>
      </c>
      <c r="F9875" t="s">
        <v>11111</v>
      </c>
      <c r="G9875">
        <v>0</v>
      </c>
      <c r="H9875">
        <v>0</v>
      </c>
    </row>
    <row r="9876" spans="1:8" x14ac:dyDescent="0.3">
      <c r="A9876" s="33">
        <v>150046</v>
      </c>
      <c r="B9876" t="s">
        <v>16866</v>
      </c>
      <c r="C9876">
        <v>68447.92</v>
      </c>
      <c r="D9876">
        <v>86</v>
      </c>
      <c r="E9876">
        <v>139</v>
      </c>
      <c r="F9876" t="s">
        <v>11111</v>
      </c>
      <c r="G9876">
        <v>5</v>
      </c>
      <c r="H9876">
        <v>0</v>
      </c>
    </row>
    <row r="9877" spans="1:8" x14ac:dyDescent="0.3">
      <c r="A9877" s="33">
        <v>110582</v>
      </c>
      <c r="B9877" t="s">
        <v>13766</v>
      </c>
      <c r="C9877">
        <v>93685.56</v>
      </c>
      <c r="D9877">
        <v>86</v>
      </c>
      <c r="E9877">
        <v>139</v>
      </c>
      <c r="F9877" t="s">
        <v>11111</v>
      </c>
      <c r="G9877">
        <v>64</v>
      </c>
      <c r="H9877">
        <v>1</v>
      </c>
    </row>
    <row r="9878" spans="1:8" x14ac:dyDescent="0.3">
      <c r="A9878" s="33">
        <v>108125</v>
      </c>
      <c r="B9878" t="s">
        <v>13767</v>
      </c>
      <c r="C9878">
        <v>90203.08</v>
      </c>
      <c r="D9878">
        <v>86</v>
      </c>
      <c r="E9878">
        <v>141</v>
      </c>
      <c r="F9878" t="s">
        <v>11111</v>
      </c>
      <c r="G9878">
        <v>0</v>
      </c>
      <c r="H9878">
        <v>0</v>
      </c>
    </row>
    <row r="9879" spans="1:8" x14ac:dyDescent="0.3">
      <c r="A9879" s="33">
        <v>110526</v>
      </c>
      <c r="B9879" t="s">
        <v>13768</v>
      </c>
      <c r="C9879">
        <v>140610.06</v>
      </c>
      <c r="D9879">
        <v>86</v>
      </c>
      <c r="E9879">
        <v>15</v>
      </c>
      <c r="F9879" t="s">
        <v>11111</v>
      </c>
      <c r="G9879">
        <v>1</v>
      </c>
      <c r="H9879">
        <v>0</v>
      </c>
    </row>
    <row r="9880" spans="1:8" x14ac:dyDescent="0.3">
      <c r="A9880" s="33">
        <v>110565</v>
      </c>
      <c r="B9880" t="s">
        <v>13769</v>
      </c>
      <c r="C9880">
        <v>15618.67</v>
      </c>
      <c r="D9880">
        <v>86</v>
      </c>
      <c r="E9880">
        <v>68</v>
      </c>
      <c r="F9880" t="s">
        <v>11111</v>
      </c>
      <c r="G9880">
        <v>0</v>
      </c>
      <c r="H9880">
        <v>0</v>
      </c>
    </row>
    <row r="9881" spans="1:8" x14ac:dyDescent="0.3">
      <c r="A9881" s="33">
        <v>110586</v>
      </c>
      <c r="B9881" t="s">
        <v>13770</v>
      </c>
      <c r="C9881">
        <v>97866.23</v>
      </c>
      <c r="D9881">
        <v>86</v>
      </c>
      <c r="E9881">
        <v>139</v>
      </c>
      <c r="F9881" t="s">
        <v>11111</v>
      </c>
      <c r="G9881">
        <v>0</v>
      </c>
      <c r="H9881">
        <v>0</v>
      </c>
    </row>
    <row r="9882" spans="1:8" x14ac:dyDescent="0.3">
      <c r="A9882" s="33">
        <v>112696</v>
      </c>
      <c r="B9882" t="s">
        <v>13771</v>
      </c>
      <c r="C9882">
        <v>89738.16</v>
      </c>
      <c r="D9882">
        <v>86</v>
      </c>
      <c r="E9882">
        <v>280</v>
      </c>
      <c r="F9882" t="s">
        <v>11111</v>
      </c>
      <c r="G9882">
        <v>0</v>
      </c>
      <c r="H9882">
        <v>0</v>
      </c>
    </row>
    <row r="9883" spans="1:8" x14ac:dyDescent="0.3">
      <c r="A9883" s="33">
        <v>111661</v>
      </c>
      <c r="B9883" t="s">
        <v>13772</v>
      </c>
      <c r="C9883">
        <v>81029.87</v>
      </c>
      <c r="D9883">
        <v>86</v>
      </c>
      <c r="E9883">
        <v>186</v>
      </c>
      <c r="F9883" t="s">
        <v>11111</v>
      </c>
      <c r="G9883">
        <v>2</v>
      </c>
      <c r="H9883">
        <v>0</v>
      </c>
    </row>
    <row r="9884" spans="1:8" x14ac:dyDescent="0.3">
      <c r="A9884" s="33">
        <v>111714</v>
      </c>
      <c r="B9884" t="s">
        <v>13772</v>
      </c>
      <c r="C9884">
        <v>81029.87</v>
      </c>
      <c r="D9884">
        <v>86</v>
      </c>
      <c r="E9884">
        <v>186</v>
      </c>
      <c r="F9884" t="s">
        <v>11111</v>
      </c>
      <c r="G9884">
        <v>3</v>
      </c>
      <c r="H9884">
        <v>0</v>
      </c>
    </row>
    <row r="9885" spans="1:8" x14ac:dyDescent="0.3">
      <c r="A9885" s="33">
        <v>112876</v>
      </c>
      <c r="B9885" t="s">
        <v>13773</v>
      </c>
      <c r="C9885">
        <v>83304.83</v>
      </c>
      <c r="D9885">
        <v>86</v>
      </c>
      <c r="E9885">
        <v>314</v>
      </c>
      <c r="F9885" t="s">
        <v>11111</v>
      </c>
      <c r="G9885">
        <v>3</v>
      </c>
      <c r="H9885">
        <v>0</v>
      </c>
    </row>
    <row r="9886" spans="1:8" x14ac:dyDescent="0.3">
      <c r="A9886" s="33">
        <v>112817</v>
      </c>
      <c r="B9886" t="s">
        <v>13774</v>
      </c>
      <c r="C9886">
        <v>88532</v>
      </c>
      <c r="D9886">
        <v>86</v>
      </c>
      <c r="E9886">
        <v>322</v>
      </c>
      <c r="F9886" t="s">
        <v>11111</v>
      </c>
      <c r="G9886">
        <v>820</v>
      </c>
      <c r="H9886">
        <v>1</v>
      </c>
    </row>
    <row r="9887" spans="1:8" x14ac:dyDescent="0.3">
      <c r="A9887" t="s">
        <v>13775</v>
      </c>
      <c r="B9887" t="s">
        <v>13776</v>
      </c>
      <c r="C9887">
        <v>148641.54</v>
      </c>
      <c r="D9887">
        <v>86</v>
      </c>
      <c r="E9887">
        <v>177</v>
      </c>
      <c r="F9887" t="s">
        <v>11111</v>
      </c>
      <c r="G9887">
        <v>0</v>
      </c>
      <c r="H9887">
        <v>0</v>
      </c>
    </row>
    <row r="9888" spans="1:8" x14ac:dyDescent="0.3">
      <c r="A9888" s="33">
        <v>108625</v>
      </c>
      <c r="B9888" t="s">
        <v>13777</v>
      </c>
      <c r="C9888">
        <v>137921</v>
      </c>
      <c r="D9888">
        <v>86</v>
      </c>
      <c r="E9888">
        <v>141</v>
      </c>
      <c r="F9888" t="s">
        <v>11111</v>
      </c>
      <c r="G9888">
        <v>59</v>
      </c>
      <c r="H9888">
        <v>1</v>
      </c>
    </row>
    <row r="9889" spans="1:8" x14ac:dyDescent="0.3">
      <c r="A9889" t="s">
        <v>13778</v>
      </c>
      <c r="B9889" t="s">
        <v>13779</v>
      </c>
      <c r="C9889">
        <v>157082</v>
      </c>
      <c r="D9889">
        <v>86</v>
      </c>
      <c r="E9889">
        <v>142</v>
      </c>
      <c r="F9889" t="s">
        <v>11111</v>
      </c>
      <c r="G9889">
        <v>4</v>
      </c>
      <c r="H9889">
        <v>0</v>
      </c>
    </row>
    <row r="9890" spans="1:8" x14ac:dyDescent="0.3">
      <c r="A9890" s="33">
        <v>150102</v>
      </c>
      <c r="B9890" t="s">
        <v>17099</v>
      </c>
      <c r="C9890">
        <v>0</v>
      </c>
      <c r="D9890">
        <v>86</v>
      </c>
      <c r="E9890">
        <v>335</v>
      </c>
      <c r="F9890" t="s">
        <v>11111</v>
      </c>
      <c r="G9890">
        <v>0</v>
      </c>
      <c r="H9890">
        <v>0</v>
      </c>
    </row>
    <row r="9891" spans="1:8" x14ac:dyDescent="0.3">
      <c r="A9891" t="s">
        <v>13780</v>
      </c>
      <c r="B9891" t="s">
        <v>13781</v>
      </c>
      <c r="C9891">
        <v>154503.95000000001</v>
      </c>
      <c r="D9891">
        <v>86</v>
      </c>
      <c r="E9891">
        <v>82</v>
      </c>
      <c r="F9891" t="s">
        <v>11111</v>
      </c>
      <c r="G9891">
        <v>0</v>
      </c>
      <c r="H9891">
        <v>0</v>
      </c>
    </row>
    <row r="9892" spans="1:8" x14ac:dyDescent="0.3">
      <c r="A9892" t="s">
        <v>13782</v>
      </c>
      <c r="B9892" t="s">
        <v>13783</v>
      </c>
      <c r="C9892">
        <v>139264.54</v>
      </c>
      <c r="D9892">
        <v>86</v>
      </c>
      <c r="E9892">
        <v>82</v>
      </c>
      <c r="F9892" t="s">
        <v>11111</v>
      </c>
      <c r="G9892">
        <v>0</v>
      </c>
      <c r="H9892">
        <v>0</v>
      </c>
    </row>
    <row r="9893" spans="1:8" x14ac:dyDescent="0.3">
      <c r="A9893" s="33">
        <v>111797</v>
      </c>
      <c r="B9893" t="s">
        <v>13784</v>
      </c>
      <c r="C9893">
        <v>133349.26999999999</v>
      </c>
      <c r="D9893">
        <v>86</v>
      </c>
      <c r="E9893">
        <v>37</v>
      </c>
      <c r="F9893" t="s">
        <v>11111</v>
      </c>
      <c r="G9893">
        <v>10</v>
      </c>
      <c r="H9893">
        <v>0</v>
      </c>
    </row>
    <row r="9894" spans="1:8" x14ac:dyDescent="0.3">
      <c r="A9894" t="s">
        <v>13785</v>
      </c>
      <c r="B9894" t="s">
        <v>13786</v>
      </c>
      <c r="C9894">
        <v>177982.86</v>
      </c>
      <c r="D9894">
        <v>86</v>
      </c>
      <c r="E9894">
        <v>82</v>
      </c>
      <c r="F9894" t="s">
        <v>11111</v>
      </c>
      <c r="G9894">
        <v>0</v>
      </c>
      <c r="H9894">
        <v>0</v>
      </c>
    </row>
    <row r="9895" spans="1:8" x14ac:dyDescent="0.3">
      <c r="A9895" s="33">
        <v>112318</v>
      </c>
      <c r="B9895" t="s">
        <v>13787</v>
      </c>
      <c r="C9895">
        <v>98564.58</v>
      </c>
      <c r="D9895">
        <v>86</v>
      </c>
      <c r="E9895">
        <v>37</v>
      </c>
      <c r="F9895" t="s">
        <v>11111</v>
      </c>
      <c r="G9895">
        <v>0</v>
      </c>
      <c r="H9895">
        <v>0</v>
      </c>
    </row>
    <row r="9896" spans="1:8" x14ac:dyDescent="0.3">
      <c r="A9896" s="33">
        <v>112462</v>
      </c>
      <c r="B9896" t="s">
        <v>13788</v>
      </c>
      <c r="C9896">
        <v>195263.69</v>
      </c>
      <c r="D9896">
        <v>86</v>
      </c>
      <c r="E9896">
        <v>61</v>
      </c>
      <c r="F9896" t="s">
        <v>11111</v>
      </c>
      <c r="G9896">
        <v>0</v>
      </c>
      <c r="H9896">
        <v>0</v>
      </c>
    </row>
    <row r="9897" spans="1:8" x14ac:dyDescent="0.3">
      <c r="A9897" t="s">
        <v>13789</v>
      </c>
      <c r="B9897" t="s">
        <v>13790</v>
      </c>
      <c r="C9897">
        <v>194928.53</v>
      </c>
      <c r="D9897">
        <v>86</v>
      </c>
      <c r="E9897">
        <v>142</v>
      </c>
      <c r="F9897" t="s">
        <v>11111</v>
      </c>
      <c r="G9897">
        <v>0</v>
      </c>
      <c r="H9897">
        <v>0</v>
      </c>
    </row>
    <row r="9898" spans="1:8" x14ac:dyDescent="0.3">
      <c r="A9898" s="33">
        <v>111960</v>
      </c>
      <c r="B9898" t="s">
        <v>13791</v>
      </c>
      <c r="C9898">
        <v>95928.960000000006</v>
      </c>
      <c r="D9898">
        <v>86</v>
      </c>
      <c r="E9898">
        <v>141</v>
      </c>
      <c r="F9898" t="s">
        <v>11111</v>
      </c>
      <c r="G9898">
        <v>2</v>
      </c>
      <c r="H9898">
        <v>0</v>
      </c>
    </row>
    <row r="9899" spans="1:8" x14ac:dyDescent="0.3">
      <c r="A9899" s="33">
        <v>111498</v>
      </c>
      <c r="B9899" t="s">
        <v>13792</v>
      </c>
      <c r="C9899">
        <v>104720</v>
      </c>
      <c r="D9899">
        <v>86</v>
      </c>
      <c r="E9899">
        <v>141</v>
      </c>
      <c r="F9899" t="s">
        <v>11111</v>
      </c>
      <c r="G9899">
        <v>110</v>
      </c>
      <c r="H9899">
        <v>1</v>
      </c>
    </row>
    <row r="9900" spans="1:8" x14ac:dyDescent="0.3">
      <c r="A9900" t="s">
        <v>13793</v>
      </c>
      <c r="B9900" t="s">
        <v>13794</v>
      </c>
      <c r="C9900">
        <v>137314.45000000001</v>
      </c>
      <c r="D9900">
        <v>86</v>
      </c>
      <c r="E9900">
        <v>177</v>
      </c>
      <c r="F9900" t="s">
        <v>11111</v>
      </c>
      <c r="G9900">
        <v>0</v>
      </c>
      <c r="H9900">
        <v>0</v>
      </c>
    </row>
    <row r="9901" spans="1:8" x14ac:dyDescent="0.3">
      <c r="A9901" s="33">
        <v>110915</v>
      </c>
      <c r="B9901" t="s">
        <v>13795</v>
      </c>
      <c r="C9901">
        <v>155399.87</v>
      </c>
      <c r="D9901">
        <v>86</v>
      </c>
      <c r="E9901">
        <v>15</v>
      </c>
      <c r="F9901" t="s">
        <v>11111</v>
      </c>
      <c r="G9901">
        <v>25</v>
      </c>
      <c r="H9901">
        <v>1</v>
      </c>
    </row>
    <row r="9902" spans="1:8" x14ac:dyDescent="0.3">
      <c r="A9902" s="33">
        <v>112223</v>
      </c>
      <c r="B9902" t="s">
        <v>13796</v>
      </c>
      <c r="C9902">
        <v>0</v>
      </c>
      <c r="D9902">
        <v>86</v>
      </c>
      <c r="E9902">
        <v>141</v>
      </c>
      <c r="F9902" t="s">
        <v>11111</v>
      </c>
      <c r="G9902">
        <v>0</v>
      </c>
      <c r="H9902">
        <v>0</v>
      </c>
    </row>
    <row r="9903" spans="1:8" x14ac:dyDescent="0.3">
      <c r="A9903" s="33">
        <v>112224</v>
      </c>
      <c r="B9903" t="s">
        <v>13797</v>
      </c>
      <c r="C9903">
        <v>98065.73</v>
      </c>
      <c r="D9903">
        <v>86</v>
      </c>
      <c r="E9903">
        <v>141</v>
      </c>
      <c r="F9903" t="s">
        <v>11111</v>
      </c>
      <c r="G9903">
        <v>30</v>
      </c>
      <c r="H9903">
        <v>1</v>
      </c>
    </row>
    <row r="9904" spans="1:8" x14ac:dyDescent="0.3">
      <c r="A9904" s="33">
        <v>108895</v>
      </c>
      <c r="B9904" t="s">
        <v>13798</v>
      </c>
      <c r="C9904">
        <v>165726.81</v>
      </c>
      <c r="D9904">
        <v>86</v>
      </c>
      <c r="E9904">
        <v>15</v>
      </c>
      <c r="F9904" t="s">
        <v>11111</v>
      </c>
      <c r="G9904">
        <v>18</v>
      </c>
      <c r="H9904">
        <v>1</v>
      </c>
    </row>
    <row r="9905" spans="1:8" x14ac:dyDescent="0.3">
      <c r="A9905" s="33">
        <v>112225</v>
      </c>
      <c r="B9905" t="s">
        <v>13799</v>
      </c>
      <c r="C9905">
        <v>110842.77</v>
      </c>
      <c r="D9905">
        <v>86</v>
      </c>
      <c r="E9905">
        <v>141</v>
      </c>
      <c r="F9905" t="s">
        <v>11111</v>
      </c>
      <c r="G9905">
        <v>0</v>
      </c>
      <c r="H9905">
        <v>0</v>
      </c>
    </row>
    <row r="9906" spans="1:8" x14ac:dyDescent="0.3">
      <c r="A9906" s="33">
        <v>112226</v>
      </c>
      <c r="B9906" t="s">
        <v>13800</v>
      </c>
      <c r="C9906">
        <v>0</v>
      </c>
      <c r="D9906">
        <v>86</v>
      </c>
      <c r="E9906">
        <v>141</v>
      </c>
      <c r="F9906" t="s">
        <v>11111</v>
      </c>
      <c r="G9906">
        <v>0</v>
      </c>
      <c r="H9906">
        <v>0</v>
      </c>
    </row>
    <row r="9907" spans="1:8" x14ac:dyDescent="0.3">
      <c r="A9907" t="s">
        <v>13801</v>
      </c>
      <c r="B9907" t="s">
        <v>13802</v>
      </c>
      <c r="C9907">
        <v>152242.23999999999</v>
      </c>
      <c r="D9907">
        <v>86</v>
      </c>
      <c r="E9907">
        <v>142</v>
      </c>
      <c r="F9907" t="s">
        <v>11111</v>
      </c>
      <c r="G9907">
        <v>0</v>
      </c>
      <c r="H9907">
        <v>0</v>
      </c>
    </row>
    <row r="9908" spans="1:8" x14ac:dyDescent="0.3">
      <c r="A9908" s="33">
        <v>110651</v>
      </c>
      <c r="B9908" t="s">
        <v>13803</v>
      </c>
      <c r="C9908">
        <v>82318.740000000005</v>
      </c>
      <c r="D9908">
        <v>86</v>
      </c>
      <c r="E9908">
        <v>37</v>
      </c>
      <c r="F9908" t="s">
        <v>11111</v>
      </c>
      <c r="G9908">
        <v>0</v>
      </c>
      <c r="H9908">
        <v>0</v>
      </c>
    </row>
    <row r="9909" spans="1:8" x14ac:dyDescent="0.3">
      <c r="A9909" s="33">
        <v>110044</v>
      </c>
      <c r="B9909" t="s">
        <v>13804</v>
      </c>
      <c r="C9909">
        <v>180614.32</v>
      </c>
      <c r="D9909">
        <v>86</v>
      </c>
      <c r="E9909">
        <v>15</v>
      </c>
      <c r="F9909" t="s">
        <v>11111</v>
      </c>
      <c r="G9909">
        <v>0</v>
      </c>
      <c r="H9909">
        <v>0</v>
      </c>
    </row>
    <row r="9910" spans="1:8" x14ac:dyDescent="0.3">
      <c r="A9910" s="33">
        <v>110694</v>
      </c>
      <c r="B9910" t="s">
        <v>13805</v>
      </c>
      <c r="C9910">
        <v>15618.67</v>
      </c>
      <c r="D9910">
        <v>86</v>
      </c>
      <c r="E9910">
        <v>68</v>
      </c>
      <c r="F9910" t="s">
        <v>11111</v>
      </c>
      <c r="G9910">
        <v>2</v>
      </c>
      <c r="H9910">
        <v>0</v>
      </c>
    </row>
    <row r="9911" spans="1:8" x14ac:dyDescent="0.3">
      <c r="A9911" s="33">
        <v>110042</v>
      </c>
      <c r="B9911" t="s">
        <v>13806</v>
      </c>
      <c r="C9911">
        <v>137692.9</v>
      </c>
      <c r="D9911">
        <v>86</v>
      </c>
      <c r="E9911">
        <v>15</v>
      </c>
      <c r="F9911" t="s">
        <v>11111</v>
      </c>
      <c r="G9911">
        <v>4</v>
      </c>
      <c r="H9911">
        <v>0</v>
      </c>
    </row>
    <row r="9912" spans="1:8" x14ac:dyDescent="0.3">
      <c r="A9912" t="s">
        <v>13807</v>
      </c>
      <c r="B9912" t="s">
        <v>13808</v>
      </c>
      <c r="C9912">
        <v>157611.85999999999</v>
      </c>
      <c r="D9912">
        <v>86</v>
      </c>
      <c r="E9912">
        <v>142</v>
      </c>
      <c r="F9912" t="s">
        <v>11111</v>
      </c>
      <c r="G9912">
        <v>0</v>
      </c>
      <c r="H9912">
        <v>0</v>
      </c>
    </row>
    <row r="9913" spans="1:8" x14ac:dyDescent="0.3">
      <c r="A9913" s="33">
        <v>111613</v>
      </c>
      <c r="B9913" t="s">
        <v>13809</v>
      </c>
      <c r="C9913">
        <v>138116.68</v>
      </c>
      <c r="D9913">
        <v>86</v>
      </c>
      <c r="E9913">
        <v>15</v>
      </c>
      <c r="F9913" t="s">
        <v>11111</v>
      </c>
      <c r="G9913">
        <v>5</v>
      </c>
      <c r="H9913">
        <v>0</v>
      </c>
    </row>
    <row r="9914" spans="1:8" x14ac:dyDescent="0.3">
      <c r="A9914" t="s">
        <v>13810</v>
      </c>
      <c r="B9914" t="s">
        <v>13811</v>
      </c>
      <c r="C9914">
        <v>203076.45</v>
      </c>
      <c r="D9914">
        <v>86</v>
      </c>
      <c r="E9914">
        <v>142</v>
      </c>
      <c r="F9914" t="s">
        <v>11111</v>
      </c>
      <c r="G9914">
        <v>0</v>
      </c>
      <c r="H9914">
        <v>0</v>
      </c>
    </row>
    <row r="9915" spans="1:8" x14ac:dyDescent="0.3">
      <c r="A9915" t="s">
        <v>13812</v>
      </c>
      <c r="B9915" t="s">
        <v>13813</v>
      </c>
      <c r="C9915">
        <v>265108.82</v>
      </c>
      <c r="D9915">
        <v>86</v>
      </c>
      <c r="E9915">
        <v>142</v>
      </c>
      <c r="F9915" t="s">
        <v>11111</v>
      </c>
      <c r="G9915">
        <v>0</v>
      </c>
      <c r="H9915">
        <v>0</v>
      </c>
    </row>
    <row r="9916" spans="1:8" x14ac:dyDescent="0.3">
      <c r="A9916" s="33">
        <v>111307</v>
      </c>
      <c r="B9916" t="s">
        <v>13814</v>
      </c>
      <c r="C9916">
        <v>136184.20000000001</v>
      </c>
      <c r="D9916">
        <v>86</v>
      </c>
      <c r="E9916">
        <v>15</v>
      </c>
      <c r="F9916" t="s">
        <v>11111</v>
      </c>
      <c r="G9916">
        <v>28</v>
      </c>
      <c r="H9916">
        <v>1</v>
      </c>
    </row>
    <row r="9917" spans="1:8" x14ac:dyDescent="0.3">
      <c r="A9917" t="s">
        <v>13815</v>
      </c>
      <c r="B9917" t="s">
        <v>13816</v>
      </c>
      <c r="C9917">
        <v>197906.15</v>
      </c>
      <c r="D9917">
        <v>86</v>
      </c>
      <c r="E9917">
        <v>142</v>
      </c>
      <c r="F9917" t="s">
        <v>11111</v>
      </c>
      <c r="G9917">
        <v>0</v>
      </c>
      <c r="H9917">
        <v>0</v>
      </c>
    </row>
    <row r="9918" spans="1:8" x14ac:dyDescent="0.3">
      <c r="A9918" t="s">
        <v>13817</v>
      </c>
      <c r="B9918" t="s">
        <v>13818</v>
      </c>
      <c r="C9918">
        <v>333581.98</v>
      </c>
      <c r="D9918">
        <v>86</v>
      </c>
      <c r="E9918">
        <v>142</v>
      </c>
      <c r="F9918" t="s">
        <v>11111</v>
      </c>
      <c r="G9918">
        <v>0</v>
      </c>
      <c r="H9918">
        <v>0</v>
      </c>
    </row>
    <row r="9919" spans="1:8" x14ac:dyDescent="0.3">
      <c r="A9919" t="s">
        <v>17100</v>
      </c>
      <c r="B9919" t="s">
        <v>17101</v>
      </c>
      <c r="C9919">
        <v>375913</v>
      </c>
      <c r="D9919">
        <v>86</v>
      </c>
      <c r="E9919">
        <v>36</v>
      </c>
      <c r="F9919" t="s">
        <v>11111</v>
      </c>
      <c r="G9919">
        <v>0</v>
      </c>
      <c r="H9919">
        <v>0</v>
      </c>
    </row>
    <row r="9920" spans="1:8" x14ac:dyDescent="0.3">
      <c r="A9920" s="33">
        <v>110051</v>
      </c>
      <c r="B9920" t="s">
        <v>13819</v>
      </c>
      <c r="C9920">
        <v>156526.1</v>
      </c>
      <c r="D9920">
        <v>86</v>
      </c>
      <c r="E9920">
        <v>15</v>
      </c>
      <c r="F9920" t="s">
        <v>11111</v>
      </c>
      <c r="G9920">
        <v>40</v>
      </c>
      <c r="H9920">
        <v>1</v>
      </c>
    </row>
    <row r="9921" spans="1:8" x14ac:dyDescent="0.3">
      <c r="A9921" t="s">
        <v>17102</v>
      </c>
      <c r="B9921" t="s">
        <v>17103</v>
      </c>
      <c r="C9921">
        <v>375912</v>
      </c>
      <c r="D9921">
        <v>86</v>
      </c>
      <c r="E9921">
        <v>142</v>
      </c>
      <c r="F9921" t="s">
        <v>11111</v>
      </c>
      <c r="G9921">
        <v>0</v>
      </c>
      <c r="H9921">
        <v>0</v>
      </c>
    </row>
    <row r="9922" spans="1:8" x14ac:dyDescent="0.3">
      <c r="A9922" t="s">
        <v>13820</v>
      </c>
      <c r="B9922" t="s">
        <v>13821</v>
      </c>
      <c r="C9922">
        <v>270216</v>
      </c>
      <c r="D9922">
        <v>86</v>
      </c>
      <c r="E9922">
        <v>142</v>
      </c>
      <c r="F9922" t="s">
        <v>11111</v>
      </c>
      <c r="G9922">
        <v>0</v>
      </c>
      <c r="H9922">
        <v>0</v>
      </c>
    </row>
    <row r="9923" spans="1:8" x14ac:dyDescent="0.3">
      <c r="A9923" t="s">
        <v>13822</v>
      </c>
      <c r="B9923" t="s">
        <v>13823</v>
      </c>
      <c r="C9923">
        <v>291464.40000000002</v>
      </c>
      <c r="D9923">
        <v>86</v>
      </c>
      <c r="E9923">
        <v>177</v>
      </c>
      <c r="F9923" t="s">
        <v>11111</v>
      </c>
      <c r="G9923">
        <v>0</v>
      </c>
      <c r="H9923">
        <v>0</v>
      </c>
    </row>
    <row r="9924" spans="1:8" x14ac:dyDescent="0.3">
      <c r="A9924" s="33">
        <v>111490</v>
      </c>
      <c r="B9924" t="s">
        <v>13824</v>
      </c>
      <c r="C9924">
        <v>178626.78</v>
      </c>
      <c r="D9924">
        <v>86</v>
      </c>
      <c r="E9924">
        <v>15</v>
      </c>
      <c r="F9924" t="s">
        <v>11111</v>
      </c>
      <c r="G9924">
        <v>23</v>
      </c>
      <c r="H9924">
        <v>1</v>
      </c>
    </row>
    <row r="9925" spans="1:8" x14ac:dyDescent="0.3">
      <c r="A9925" s="33">
        <v>112227</v>
      </c>
      <c r="B9925" t="s">
        <v>13825</v>
      </c>
      <c r="C9925">
        <v>0</v>
      </c>
      <c r="D9925">
        <v>86</v>
      </c>
      <c r="E9925">
        <v>141</v>
      </c>
      <c r="F9925" t="s">
        <v>11111</v>
      </c>
      <c r="G9925">
        <v>0</v>
      </c>
      <c r="H9925">
        <v>0</v>
      </c>
    </row>
    <row r="9926" spans="1:8" x14ac:dyDescent="0.3">
      <c r="A9926" s="33">
        <v>150138</v>
      </c>
      <c r="B9926" t="s">
        <v>17218</v>
      </c>
      <c r="C9926">
        <v>0</v>
      </c>
      <c r="D9926">
        <v>86</v>
      </c>
      <c r="E9926">
        <v>139</v>
      </c>
      <c r="F9926" t="s">
        <v>11111</v>
      </c>
      <c r="G9926">
        <v>0</v>
      </c>
      <c r="H9926">
        <v>0</v>
      </c>
    </row>
    <row r="9927" spans="1:8" x14ac:dyDescent="0.3">
      <c r="A9927" s="33">
        <v>112181</v>
      </c>
      <c r="B9927" t="s">
        <v>13826</v>
      </c>
      <c r="C9927">
        <v>123591</v>
      </c>
      <c r="D9927">
        <v>86</v>
      </c>
      <c r="E9927">
        <v>141</v>
      </c>
      <c r="F9927" t="s">
        <v>11111</v>
      </c>
      <c r="G9927">
        <v>56</v>
      </c>
      <c r="H9927">
        <v>1</v>
      </c>
    </row>
    <row r="9928" spans="1:8" x14ac:dyDescent="0.3">
      <c r="A9928" s="33">
        <v>108678</v>
      </c>
      <c r="B9928" t="s">
        <v>13827</v>
      </c>
      <c r="C9928">
        <v>177301.85</v>
      </c>
      <c r="D9928">
        <v>86</v>
      </c>
      <c r="E9928">
        <v>15</v>
      </c>
      <c r="F9928" t="s">
        <v>11111</v>
      </c>
      <c r="G9928">
        <v>48</v>
      </c>
      <c r="H9928">
        <v>1</v>
      </c>
    </row>
    <row r="9929" spans="1:8" x14ac:dyDescent="0.3">
      <c r="A9929" s="33">
        <v>110876</v>
      </c>
      <c r="B9929" t="s">
        <v>13828</v>
      </c>
      <c r="C9929">
        <v>130666</v>
      </c>
      <c r="D9929">
        <v>86</v>
      </c>
      <c r="E9929">
        <v>141</v>
      </c>
      <c r="F9929" t="s">
        <v>11111</v>
      </c>
      <c r="G9929">
        <v>70</v>
      </c>
      <c r="H9929">
        <v>1</v>
      </c>
    </row>
    <row r="9930" spans="1:8" x14ac:dyDescent="0.3">
      <c r="A9930" s="33">
        <v>110695</v>
      </c>
      <c r="B9930" t="s">
        <v>13829</v>
      </c>
      <c r="C9930">
        <v>15618.67</v>
      </c>
      <c r="D9930">
        <v>86</v>
      </c>
      <c r="E9930">
        <v>68</v>
      </c>
      <c r="F9930" t="s">
        <v>11111</v>
      </c>
      <c r="G9930">
        <v>0</v>
      </c>
      <c r="H9930">
        <v>0</v>
      </c>
    </row>
    <row r="9931" spans="1:8" x14ac:dyDescent="0.3">
      <c r="A9931" s="33">
        <v>150139</v>
      </c>
      <c r="B9931" t="s">
        <v>17219</v>
      </c>
      <c r="C9931">
        <v>0</v>
      </c>
      <c r="D9931">
        <v>86</v>
      </c>
      <c r="E9931">
        <v>139</v>
      </c>
      <c r="F9931" t="s">
        <v>11111</v>
      </c>
      <c r="G9931">
        <v>0</v>
      </c>
      <c r="H9931">
        <v>0</v>
      </c>
    </row>
    <row r="9932" spans="1:8" x14ac:dyDescent="0.3">
      <c r="A9932" s="33">
        <v>110222</v>
      </c>
      <c r="B9932" t="s">
        <v>13830</v>
      </c>
      <c r="C9932">
        <v>157800.73000000001</v>
      </c>
      <c r="D9932">
        <v>86</v>
      </c>
      <c r="E9932">
        <v>15</v>
      </c>
      <c r="F9932" t="s">
        <v>11111</v>
      </c>
      <c r="G9932">
        <v>73</v>
      </c>
      <c r="H9932">
        <v>1</v>
      </c>
    </row>
    <row r="9933" spans="1:8" x14ac:dyDescent="0.3">
      <c r="A9933" s="33">
        <v>112228</v>
      </c>
      <c r="B9933" t="s">
        <v>13831</v>
      </c>
      <c r="C9933">
        <v>95554.13</v>
      </c>
      <c r="D9933">
        <v>86</v>
      </c>
      <c r="E9933">
        <v>141</v>
      </c>
      <c r="F9933" t="s">
        <v>11111</v>
      </c>
      <c r="G9933">
        <v>12</v>
      </c>
      <c r="H9933">
        <v>1</v>
      </c>
    </row>
    <row r="9934" spans="1:8" x14ac:dyDescent="0.3">
      <c r="A9934" t="s">
        <v>13832</v>
      </c>
      <c r="B9934" t="s">
        <v>13833</v>
      </c>
      <c r="C9934">
        <v>160527.39000000001</v>
      </c>
      <c r="D9934">
        <v>86</v>
      </c>
      <c r="E9934">
        <v>82</v>
      </c>
      <c r="F9934" t="s">
        <v>11111</v>
      </c>
      <c r="G9934">
        <v>1</v>
      </c>
      <c r="H9934">
        <v>0</v>
      </c>
    </row>
    <row r="9935" spans="1:8" x14ac:dyDescent="0.3">
      <c r="A9935" s="33">
        <v>112911</v>
      </c>
      <c r="B9935" t="s">
        <v>13834</v>
      </c>
      <c r="C9935">
        <v>100539</v>
      </c>
      <c r="D9935">
        <v>86</v>
      </c>
      <c r="E9935">
        <v>139</v>
      </c>
      <c r="F9935" t="s">
        <v>11111</v>
      </c>
      <c r="G9935">
        <v>76</v>
      </c>
      <c r="H9935">
        <v>1</v>
      </c>
    </row>
    <row r="9936" spans="1:8" x14ac:dyDescent="0.3">
      <c r="A9936" t="s">
        <v>13835</v>
      </c>
      <c r="B9936" t="s">
        <v>13836</v>
      </c>
      <c r="C9936">
        <v>195794</v>
      </c>
      <c r="D9936">
        <v>86</v>
      </c>
      <c r="E9936">
        <v>142</v>
      </c>
      <c r="F9936" t="s">
        <v>11111</v>
      </c>
      <c r="G9936">
        <v>0</v>
      </c>
      <c r="H9936">
        <v>0</v>
      </c>
    </row>
    <row r="9937" spans="1:8" x14ac:dyDescent="0.3">
      <c r="A9937" s="33">
        <v>108955</v>
      </c>
      <c r="B9937" t="s">
        <v>13837</v>
      </c>
      <c r="C9937">
        <v>15618.67</v>
      </c>
      <c r="D9937">
        <v>86</v>
      </c>
      <c r="E9937">
        <v>68</v>
      </c>
      <c r="F9937" t="s">
        <v>11111</v>
      </c>
      <c r="G9937">
        <v>0</v>
      </c>
      <c r="H9937">
        <v>0</v>
      </c>
    </row>
    <row r="9938" spans="1:8" x14ac:dyDescent="0.3">
      <c r="A9938" s="33">
        <v>112590</v>
      </c>
      <c r="B9938" t="s">
        <v>13838</v>
      </c>
      <c r="C9938">
        <v>96452.58</v>
      </c>
      <c r="D9938">
        <v>86</v>
      </c>
      <c r="E9938">
        <v>139</v>
      </c>
      <c r="F9938" t="s">
        <v>11111</v>
      </c>
      <c r="G9938">
        <v>0</v>
      </c>
      <c r="H9938">
        <v>0</v>
      </c>
    </row>
    <row r="9939" spans="1:8" x14ac:dyDescent="0.3">
      <c r="A9939" t="s">
        <v>13839</v>
      </c>
      <c r="B9939" t="s">
        <v>13840</v>
      </c>
      <c r="C9939">
        <v>195794</v>
      </c>
      <c r="D9939">
        <v>86</v>
      </c>
      <c r="E9939">
        <v>142</v>
      </c>
      <c r="F9939" t="s">
        <v>11111</v>
      </c>
      <c r="G9939">
        <v>5</v>
      </c>
      <c r="H9939">
        <v>0</v>
      </c>
    </row>
    <row r="9940" spans="1:8" x14ac:dyDescent="0.3">
      <c r="A9940" s="33">
        <v>110804</v>
      </c>
      <c r="B9940" t="s">
        <v>13841</v>
      </c>
      <c r="C9940">
        <v>135984</v>
      </c>
      <c r="D9940">
        <v>86</v>
      </c>
      <c r="E9940">
        <v>15</v>
      </c>
      <c r="F9940" t="s">
        <v>11111</v>
      </c>
      <c r="G9940">
        <v>105</v>
      </c>
      <c r="H9940">
        <v>1</v>
      </c>
    </row>
    <row r="9941" spans="1:8" x14ac:dyDescent="0.3">
      <c r="A9941" s="33">
        <v>108834</v>
      </c>
      <c r="B9941" t="s">
        <v>13842</v>
      </c>
      <c r="C9941">
        <v>123882</v>
      </c>
      <c r="D9941">
        <v>86</v>
      </c>
      <c r="E9941">
        <v>15</v>
      </c>
      <c r="F9941" t="s">
        <v>11111</v>
      </c>
      <c r="G9941">
        <v>53</v>
      </c>
      <c r="H9941">
        <v>1</v>
      </c>
    </row>
    <row r="9942" spans="1:8" x14ac:dyDescent="0.3">
      <c r="A9942" t="s">
        <v>13843</v>
      </c>
      <c r="B9942" t="s">
        <v>13844</v>
      </c>
      <c r="C9942">
        <v>194334</v>
      </c>
      <c r="D9942">
        <v>86</v>
      </c>
      <c r="E9942">
        <v>177</v>
      </c>
      <c r="F9942" t="s">
        <v>11111</v>
      </c>
      <c r="G9942">
        <v>26</v>
      </c>
      <c r="H9942">
        <v>1</v>
      </c>
    </row>
    <row r="9943" spans="1:8" x14ac:dyDescent="0.3">
      <c r="A9943" t="s">
        <v>13845</v>
      </c>
      <c r="B9943" t="s">
        <v>13846</v>
      </c>
      <c r="C9943">
        <v>211670.39999999999</v>
      </c>
      <c r="D9943">
        <v>86</v>
      </c>
      <c r="E9943">
        <v>177</v>
      </c>
      <c r="F9943" t="s">
        <v>11111</v>
      </c>
      <c r="G9943">
        <v>16</v>
      </c>
      <c r="H9943">
        <v>1</v>
      </c>
    </row>
    <row r="9944" spans="1:8" x14ac:dyDescent="0.3">
      <c r="A9944" t="s">
        <v>13847</v>
      </c>
      <c r="B9944" t="s">
        <v>13848</v>
      </c>
      <c r="C9944">
        <v>186131.59</v>
      </c>
      <c r="D9944">
        <v>86</v>
      </c>
      <c r="E9944">
        <v>177</v>
      </c>
      <c r="F9944" t="s">
        <v>11111</v>
      </c>
      <c r="G9944">
        <v>0</v>
      </c>
      <c r="H9944">
        <v>0</v>
      </c>
    </row>
    <row r="9945" spans="1:8" x14ac:dyDescent="0.3">
      <c r="A9945" s="33">
        <v>111977</v>
      </c>
      <c r="B9945" t="s">
        <v>13849</v>
      </c>
      <c r="C9945">
        <v>147507.91</v>
      </c>
      <c r="D9945">
        <v>86</v>
      </c>
      <c r="E9945">
        <v>15</v>
      </c>
      <c r="F9945" t="s">
        <v>11111</v>
      </c>
      <c r="G9945">
        <v>2</v>
      </c>
      <c r="H9945">
        <v>0</v>
      </c>
    </row>
    <row r="9946" spans="1:8" x14ac:dyDescent="0.3">
      <c r="A9946" s="33">
        <v>111766</v>
      </c>
      <c r="B9946" t="s">
        <v>13850</v>
      </c>
      <c r="C9946">
        <v>115674</v>
      </c>
      <c r="D9946">
        <v>86</v>
      </c>
      <c r="E9946">
        <v>141</v>
      </c>
      <c r="F9946" t="s">
        <v>11111</v>
      </c>
      <c r="G9946">
        <v>83</v>
      </c>
      <c r="H9946">
        <v>1</v>
      </c>
    </row>
    <row r="9947" spans="1:8" x14ac:dyDescent="0.3">
      <c r="A9947" t="s">
        <v>13851</v>
      </c>
      <c r="B9947" t="s">
        <v>13852</v>
      </c>
      <c r="C9947">
        <v>181357.46</v>
      </c>
      <c r="D9947">
        <v>86</v>
      </c>
      <c r="E9947">
        <v>142</v>
      </c>
      <c r="F9947" t="s">
        <v>11111</v>
      </c>
      <c r="G9947">
        <v>0</v>
      </c>
      <c r="H9947">
        <v>0</v>
      </c>
    </row>
    <row r="9948" spans="1:8" x14ac:dyDescent="0.3">
      <c r="A9948" s="33">
        <v>150136</v>
      </c>
      <c r="B9948" t="s">
        <v>17220</v>
      </c>
      <c r="C9948">
        <v>0</v>
      </c>
      <c r="D9948">
        <v>86</v>
      </c>
      <c r="E9948">
        <v>139</v>
      </c>
      <c r="F9948" t="s">
        <v>11111</v>
      </c>
      <c r="G9948">
        <v>0</v>
      </c>
      <c r="H9948">
        <v>0</v>
      </c>
    </row>
    <row r="9949" spans="1:8" x14ac:dyDescent="0.3">
      <c r="A9949" s="33">
        <v>110877</v>
      </c>
      <c r="B9949" t="s">
        <v>13853</v>
      </c>
      <c r="C9949">
        <v>113728.24</v>
      </c>
      <c r="D9949">
        <v>86</v>
      </c>
      <c r="E9949">
        <v>141</v>
      </c>
      <c r="F9949" t="s">
        <v>11111</v>
      </c>
      <c r="G9949">
        <v>0</v>
      </c>
      <c r="H9949">
        <v>0</v>
      </c>
    </row>
    <row r="9950" spans="1:8" x14ac:dyDescent="0.3">
      <c r="A9950" t="s">
        <v>13854</v>
      </c>
      <c r="B9950" t="s">
        <v>13855</v>
      </c>
      <c r="C9950">
        <v>254804.16</v>
      </c>
      <c r="D9950">
        <v>86</v>
      </c>
      <c r="E9950">
        <v>82</v>
      </c>
      <c r="F9950" t="s">
        <v>11111</v>
      </c>
      <c r="G9950">
        <v>0</v>
      </c>
      <c r="H9950">
        <v>0</v>
      </c>
    </row>
    <row r="9951" spans="1:8" x14ac:dyDescent="0.3">
      <c r="A9951" s="33">
        <v>112766</v>
      </c>
      <c r="B9951" t="s">
        <v>13856</v>
      </c>
      <c r="C9951">
        <v>108507.46</v>
      </c>
      <c r="D9951">
        <v>86</v>
      </c>
      <c r="E9951">
        <v>85</v>
      </c>
      <c r="F9951" t="s">
        <v>11111</v>
      </c>
      <c r="G9951">
        <v>112</v>
      </c>
      <c r="H9951">
        <v>1</v>
      </c>
    </row>
    <row r="9952" spans="1:8" x14ac:dyDescent="0.3">
      <c r="A9952" s="33">
        <v>112483</v>
      </c>
      <c r="B9952" t="s">
        <v>13857</v>
      </c>
      <c r="C9952">
        <v>257236.84</v>
      </c>
      <c r="D9952">
        <v>86</v>
      </c>
      <c r="E9952">
        <v>15</v>
      </c>
      <c r="F9952" t="s">
        <v>11111</v>
      </c>
      <c r="G9952">
        <v>32</v>
      </c>
      <c r="H9952">
        <v>1</v>
      </c>
    </row>
    <row r="9953" spans="1:8" x14ac:dyDescent="0.3">
      <c r="A9953" s="33">
        <v>111918</v>
      </c>
      <c r="B9953" t="s">
        <v>13858</v>
      </c>
      <c r="C9953">
        <v>118672.31</v>
      </c>
      <c r="D9953">
        <v>86</v>
      </c>
      <c r="E9953">
        <v>37</v>
      </c>
      <c r="F9953" t="s">
        <v>11111</v>
      </c>
      <c r="G9953">
        <v>3</v>
      </c>
      <c r="H9953">
        <v>0</v>
      </c>
    </row>
    <row r="9954" spans="1:8" x14ac:dyDescent="0.3">
      <c r="A9954" s="33">
        <v>108843</v>
      </c>
      <c r="B9954" t="s">
        <v>13859</v>
      </c>
      <c r="C9954">
        <v>123882.71</v>
      </c>
      <c r="D9954">
        <v>86</v>
      </c>
      <c r="E9954">
        <v>15</v>
      </c>
      <c r="F9954" t="s">
        <v>11111</v>
      </c>
      <c r="G9954">
        <v>0</v>
      </c>
      <c r="H9954">
        <v>0</v>
      </c>
    </row>
    <row r="9955" spans="1:8" x14ac:dyDescent="0.3">
      <c r="A9955" s="33">
        <v>111662</v>
      </c>
      <c r="B9955" t="s">
        <v>13860</v>
      </c>
      <c r="C9955">
        <v>105105.93</v>
      </c>
      <c r="D9955">
        <v>86</v>
      </c>
      <c r="E9955">
        <v>186</v>
      </c>
      <c r="F9955" t="s">
        <v>11111</v>
      </c>
      <c r="G9955">
        <v>3</v>
      </c>
      <c r="H9955">
        <v>0</v>
      </c>
    </row>
    <row r="9956" spans="1:8" x14ac:dyDescent="0.3">
      <c r="A9956" t="s">
        <v>13861</v>
      </c>
      <c r="B9956" t="s">
        <v>13862</v>
      </c>
      <c r="C9956">
        <v>192042.95</v>
      </c>
      <c r="D9956">
        <v>86</v>
      </c>
      <c r="E9956">
        <v>142</v>
      </c>
      <c r="F9956" t="s">
        <v>11111</v>
      </c>
      <c r="G9956">
        <v>0</v>
      </c>
      <c r="H9956">
        <v>0</v>
      </c>
    </row>
    <row r="9957" spans="1:8" x14ac:dyDescent="0.3">
      <c r="A9957" t="s">
        <v>13863</v>
      </c>
      <c r="B9957" t="s">
        <v>13864</v>
      </c>
      <c r="C9957">
        <v>256612.75</v>
      </c>
      <c r="D9957">
        <v>86</v>
      </c>
      <c r="E9957">
        <v>142</v>
      </c>
      <c r="F9957" t="s">
        <v>11111</v>
      </c>
      <c r="G9957">
        <v>1</v>
      </c>
      <c r="H9957">
        <v>0</v>
      </c>
    </row>
    <row r="9958" spans="1:8" x14ac:dyDescent="0.3">
      <c r="A9958" s="33">
        <v>112280</v>
      </c>
      <c r="B9958" t="s">
        <v>13865</v>
      </c>
      <c r="C9958">
        <v>123882.71</v>
      </c>
      <c r="D9958">
        <v>86</v>
      </c>
      <c r="E9958">
        <v>15</v>
      </c>
      <c r="F9958" t="s">
        <v>11111</v>
      </c>
      <c r="G9958">
        <v>0</v>
      </c>
      <c r="H9958">
        <v>0</v>
      </c>
    </row>
    <row r="9959" spans="1:8" x14ac:dyDescent="0.3">
      <c r="A9959" t="s">
        <v>13866</v>
      </c>
      <c r="B9959" t="s">
        <v>13867</v>
      </c>
      <c r="C9959">
        <v>135276.1</v>
      </c>
      <c r="D9959">
        <v>86</v>
      </c>
      <c r="E9959">
        <v>177</v>
      </c>
      <c r="F9959" t="s">
        <v>11111</v>
      </c>
      <c r="G9959">
        <v>0</v>
      </c>
      <c r="H9959">
        <v>0</v>
      </c>
    </row>
    <row r="9960" spans="1:8" x14ac:dyDescent="0.3">
      <c r="A9960" s="33">
        <v>108126</v>
      </c>
      <c r="B9960" t="s">
        <v>13868</v>
      </c>
      <c r="C9960">
        <v>85840.36</v>
      </c>
      <c r="D9960">
        <v>86</v>
      </c>
      <c r="E9960">
        <v>141</v>
      </c>
      <c r="F9960" t="s">
        <v>11111</v>
      </c>
      <c r="G9960">
        <v>0</v>
      </c>
      <c r="H9960">
        <v>0</v>
      </c>
    </row>
    <row r="9961" spans="1:8" x14ac:dyDescent="0.3">
      <c r="A9961" s="33">
        <v>108583</v>
      </c>
      <c r="B9961" t="s">
        <v>13869</v>
      </c>
      <c r="C9961">
        <v>15618.67</v>
      </c>
      <c r="D9961">
        <v>86</v>
      </c>
      <c r="E9961">
        <v>68</v>
      </c>
      <c r="F9961" t="s">
        <v>11111</v>
      </c>
      <c r="G9961">
        <v>1</v>
      </c>
      <c r="H9961">
        <v>0</v>
      </c>
    </row>
    <row r="9962" spans="1:8" x14ac:dyDescent="0.3">
      <c r="A9962" t="s">
        <v>13870</v>
      </c>
      <c r="B9962" t="s">
        <v>13871</v>
      </c>
      <c r="C9962">
        <v>174086.48</v>
      </c>
      <c r="D9962">
        <v>86</v>
      </c>
      <c r="E9962">
        <v>142</v>
      </c>
      <c r="F9962" t="s">
        <v>11111</v>
      </c>
      <c r="G9962">
        <v>0</v>
      </c>
      <c r="H9962">
        <v>0</v>
      </c>
    </row>
    <row r="9963" spans="1:8" x14ac:dyDescent="0.3">
      <c r="A9963" s="33">
        <v>108404</v>
      </c>
      <c r="B9963" t="s">
        <v>13872</v>
      </c>
      <c r="C9963">
        <v>82637.47</v>
      </c>
      <c r="D9963">
        <v>86</v>
      </c>
      <c r="E9963">
        <v>76</v>
      </c>
      <c r="F9963" t="s">
        <v>11111</v>
      </c>
      <c r="G9963">
        <v>0</v>
      </c>
      <c r="H9963">
        <v>0</v>
      </c>
    </row>
    <row r="9964" spans="1:8" x14ac:dyDescent="0.3">
      <c r="A9964" s="33">
        <v>112476</v>
      </c>
      <c r="B9964" t="s">
        <v>13873</v>
      </c>
      <c r="C9964">
        <v>161846.29999999999</v>
      </c>
      <c r="D9964">
        <v>86</v>
      </c>
      <c r="E9964">
        <v>61</v>
      </c>
      <c r="F9964" t="s">
        <v>11111</v>
      </c>
      <c r="G9964">
        <v>0</v>
      </c>
      <c r="H9964">
        <v>0</v>
      </c>
    </row>
    <row r="9965" spans="1:8" x14ac:dyDescent="0.3">
      <c r="A9965" s="33">
        <v>111533</v>
      </c>
      <c r="B9965" t="s">
        <v>13874</v>
      </c>
      <c r="C9965">
        <v>212463.41</v>
      </c>
      <c r="D9965">
        <v>86</v>
      </c>
      <c r="E9965">
        <v>61</v>
      </c>
      <c r="F9965" t="s">
        <v>11111</v>
      </c>
      <c r="G9965">
        <v>0</v>
      </c>
      <c r="H9965">
        <v>0</v>
      </c>
    </row>
    <row r="9966" spans="1:8" x14ac:dyDescent="0.3">
      <c r="A9966" t="s">
        <v>13875</v>
      </c>
      <c r="B9966" t="s">
        <v>13876</v>
      </c>
      <c r="C9966">
        <v>157870.16</v>
      </c>
      <c r="D9966">
        <v>86</v>
      </c>
      <c r="E9966">
        <v>142</v>
      </c>
      <c r="F9966" t="s">
        <v>11111</v>
      </c>
      <c r="G9966">
        <v>0</v>
      </c>
      <c r="H9966">
        <v>0</v>
      </c>
    </row>
    <row r="9967" spans="1:8" x14ac:dyDescent="0.3">
      <c r="A9967" s="33">
        <v>110934</v>
      </c>
      <c r="B9967" t="s">
        <v>13877</v>
      </c>
      <c r="C9967">
        <v>104799.11</v>
      </c>
      <c r="D9967">
        <v>86</v>
      </c>
      <c r="E9967">
        <v>139</v>
      </c>
      <c r="F9967" t="s">
        <v>11111</v>
      </c>
      <c r="G9967">
        <v>0</v>
      </c>
      <c r="H9967">
        <v>0</v>
      </c>
    </row>
    <row r="9968" spans="1:8" x14ac:dyDescent="0.3">
      <c r="A9968" s="33">
        <v>112693</v>
      </c>
      <c r="B9968" t="s">
        <v>13878</v>
      </c>
      <c r="C9968">
        <v>103544.06</v>
      </c>
      <c r="D9968">
        <v>86</v>
      </c>
      <c r="E9968">
        <v>280</v>
      </c>
      <c r="F9968" t="s">
        <v>11111</v>
      </c>
      <c r="G9968">
        <v>0</v>
      </c>
      <c r="H9968">
        <v>0</v>
      </c>
    </row>
    <row r="9969" spans="1:8" x14ac:dyDescent="0.3">
      <c r="A9969" t="s">
        <v>13879</v>
      </c>
      <c r="B9969" t="s">
        <v>13880</v>
      </c>
      <c r="C9969">
        <v>183296.93</v>
      </c>
      <c r="D9969">
        <v>86</v>
      </c>
      <c r="E9969">
        <v>142</v>
      </c>
      <c r="F9969" t="s">
        <v>11111</v>
      </c>
      <c r="G9969">
        <v>0</v>
      </c>
      <c r="H9969">
        <v>0</v>
      </c>
    </row>
    <row r="9970" spans="1:8" x14ac:dyDescent="0.3">
      <c r="A9970" s="33">
        <v>112815</v>
      </c>
      <c r="B9970" t="s">
        <v>13881</v>
      </c>
      <c r="C9970">
        <v>101117</v>
      </c>
      <c r="D9970">
        <v>86</v>
      </c>
      <c r="E9970">
        <v>322</v>
      </c>
      <c r="F9970" t="s">
        <v>11111</v>
      </c>
      <c r="G9970">
        <v>410</v>
      </c>
      <c r="H9970">
        <v>1</v>
      </c>
    </row>
    <row r="9971" spans="1:8" x14ac:dyDescent="0.3">
      <c r="A9971" s="33">
        <v>110549</v>
      </c>
      <c r="B9971" t="s">
        <v>13882</v>
      </c>
      <c r="C9971">
        <v>151240.18</v>
      </c>
      <c r="D9971">
        <v>86</v>
      </c>
      <c r="E9971">
        <v>15</v>
      </c>
      <c r="F9971" t="s">
        <v>11111</v>
      </c>
      <c r="G9971">
        <v>77</v>
      </c>
      <c r="H9971">
        <v>1</v>
      </c>
    </row>
    <row r="9972" spans="1:8" x14ac:dyDescent="0.3">
      <c r="A9972" t="s">
        <v>13883</v>
      </c>
      <c r="B9972" t="s">
        <v>13884</v>
      </c>
      <c r="C9972">
        <v>170398.07999999999</v>
      </c>
      <c r="D9972">
        <v>86</v>
      </c>
      <c r="E9972">
        <v>177</v>
      </c>
      <c r="F9972" t="s">
        <v>11111</v>
      </c>
      <c r="G9972">
        <v>1</v>
      </c>
      <c r="H9972">
        <v>0</v>
      </c>
    </row>
    <row r="9973" spans="1:8" x14ac:dyDescent="0.3">
      <c r="A9973" t="s">
        <v>13885</v>
      </c>
      <c r="B9973" t="s">
        <v>13886</v>
      </c>
      <c r="C9973">
        <v>160332.51</v>
      </c>
      <c r="D9973">
        <v>86</v>
      </c>
      <c r="E9973">
        <v>177</v>
      </c>
      <c r="F9973" t="s">
        <v>11111</v>
      </c>
      <c r="G9973">
        <v>0</v>
      </c>
      <c r="H9973">
        <v>0</v>
      </c>
    </row>
    <row r="9974" spans="1:8" x14ac:dyDescent="0.3">
      <c r="A9974" t="s">
        <v>13887</v>
      </c>
      <c r="B9974" t="s">
        <v>13888</v>
      </c>
      <c r="C9974">
        <v>147938.19</v>
      </c>
      <c r="D9974">
        <v>86</v>
      </c>
      <c r="E9974">
        <v>177</v>
      </c>
      <c r="F9974" t="s">
        <v>11111</v>
      </c>
      <c r="G9974">
        <v>0</v>
      </c>
      <c r="H9974">
        <v>0</v>
      </c>
    </row>
    <row r="9975" spans="1:8" x14ac:dyDescent="0.3">
      <c r="A9975" t="s">
        <v>13889</v>
      </c>
      <c r="B9975" t="s">
        <v>13890</v>
      </c>
      <c r="C9975">
        <v>217046.82</v>
      </c>
      <c r="D9975">
        <v>86</v>
      </c>
      <c r="E9975">
        <v>82</v>
      </c>
      <c r="F9975" t="s">
        <v>11111</v>
      </c>
      <c r="G9975">
        <v>1</v>
      </c>
      <c r="H9975">
        <v>0</v>
      </c>
    </row>
    <row r="9976" spans="1:8" x14ac:dyDescent="0.3">
      <c r="A9976" s="33">
        <v>111963</v>
      </c>
      <c r="B9976" t="s">
        <v>13891</v>
      </c>
      <c r="C9976">
        <v>96897</v>
      </c>
      <c r="D9976">
        <v>86</v>
      </c>
      <c r="E9976">
        <v>141</v>
      </c>
      <c r="F9976" t="s">
        <v>11111</v>
      </c>
      <c r="G9976">
        <v>145</v>
      </c>
      <c r="H9976">
        <v>1</v>
      </c>
    </row>
    <row r="9977" spans="1:8" x14ac:dyDescent="0.3">
      <c r="A9977" s="33">
        <v>111983</v>
      </c>
      <c r="B9977" t="s">
        <v>13892</v>
      </c>
      <c r="C9977">
        <v>113624.6</v>
      </c>
      <c r="D9977">
        <v>86</v>
      </c>
      <c r="E9977">
        <v>141</v>
      </c>
      <c r="F9977" t="s">
        <v>11111</v>
      </c>
      <c r="G9977">
        <v>24</v>
      </c>
      <c r="H9977">
        <v>1</v>
      </c>
    </row>
    <row r="9978" spans="1:8" x14ac:dyDescent="0.3">
      <c r="A9978" s="33">
        <v>111988</v>
      </c>
      <c r="B9978" t="s">
        <v>13893</v>
      </c>
      <c r="C9978">
        <v>206396.88</v>
      </c>
      <c r="D9978">
        <v>86</v>
      </c>
      <c r="E9978">
        <v>61</v>
      </c>
      <c r="F9978" t="s">
        <v>11111</v>
      </c>
      <c r="G9978">
        <v>1</v>
      </c>
      <c r="H9978">
        <v>0</v>
      </c>
    </row>
    <row r="9979" spans="1:8" x14ac:dyDescent="0.3">
      <c r="A9979" s="33">
        <v>110053</v>
      </c>
      <c r="B9979" t="s">
        <v>13894</v>
      </c>
      <c r="C9979">
        <v>138904.10999999999</v>
      </c>
      <c r="D9979">
        <v>86</v>
      </c>
      <c r="E9979">
        <v>15</v>
      </c>
      <c r="F9979" t="s">
        <v>11111</v>
      </c>
      <c r="G9979">
        <v>0</v>
      </c>
      <c r="H9979">
        <v>0</v>
      </c>
    </row>
    <row r="9980" spans="1:8" x14ac:dyDescent="0.3">
      <c r="A9980" s="33">
        <v>112525</v>
      </c>
      <c r="B9980" t="s">
        <v>13895</v>
      </c>
      <c r="C9980">
        <v>159619.21</v>
      </c>
      <c r="D9980">
        <v>86</v>
      </c>
      <c r="E9980">
        <v>15</v>
      </c>
      <c r="F9980" t="s">
        <v>11111</v>
      </c>
      <c r="G9980">
        <v>16</v>
      </c>
      <c r="H9980">
        <v>1</v>
      </c>
    </row>
    <row r="9981" spans="1:8" x14ac:dyDescent="0.3">
      <c r="A9981" t="s">
        <v>13896</v>
      </c>
      <c r="B9981" t="s">
        <v>13897</v>
      </c>
      <c r="C9981">
        <v>190559.89</v>
      </c>
      <c r="D9981">
        <v>86</v>
      </c>
      <c r="E9981">
        <v>177</v>
      </c>
      <c r="F9981" t="s">
        <v>11111</v>
      </c>
      <c r="G9981">
        <v>0</v>
      </c>
      <c r="H9981">
        <v>0</v>
      </c>
    </row>
    <row r="9982" spans="1:8" x14ac:dyDescent="0.3">
      <c r="A9982" s="33">
        <v>150137</v>
      </c>
      <c r="B9982" t="s">
        <v>17221</v>
      </c>
      <c r="C9982">
        <v>0</v>
      </c>
      <c r="D9982">
        <v>86</v>
      </c>
      <c r="E9982">
        <v>139</v>
      </c>
      <c r="F9982" t="s">
        <v>11111</v>
      </c>
      <c r="G9982">
        <v>0</v>
      </c>
      <c r="H9982">
        <v>0</v>
      </c>
    </row>
    <row r="9983" spans="1:8" x14ac:dyDescent="0.3">
      <c r="A9983" t="s">
        <v>13898</v>
      </c>
      <c r="B9983" t="s">
        <v>13899</v>
      </c>
      <c r="C9983">
        <v>205477.76000000001</v>
      </c>
      <c r="D9983">
        <v>86</v>
      </c>
      <c r="E9983">
        <v>82</v>
      </c>
      <c r="F9983" t="s">
        <v>11111</v>
      </c>
      <c r="G9983">
        <v>0</v>
      </c>
      <c r="H9983">
        <v>0</v>
      </c>
    </row>
    <row r="9984" spans="1:8" x14ac:dyDescent="0.3">
      <c r="A9984" t="s">
        <v>13900</v>
      </c>
      <c r="B9984" t="s">
        <v>13901</v>
      </c>
      <c r="C9984">
        <v>255539.58</v>
      </c>
      <c r="D9984">
        <v>86</v>
      </c>
      <c r="E9984">
        <v>82</v>
      </c>
      <c r="F9984" t="s">
        <v>11111</v>
      </c>
      <c r="G9984">
        <v>0</v>
      </c>
      <c r="H9984">
        <v>0</v>
      </c>
    </row>
    <row r="9985" spans="1:8" x14ac:dyDescent="0.3">
      <c r="A9985" s="33">
        <v>112229</v>
      </c>
      <c r="B9985" t="s">
        <v>13902</v>
      </c>
      <c r="C9985">
        <v>145957</v>
      </c>
      <c r="D9985">
        <v>86</v>
      </c>
      <c r="E9985">
        <v>141</v>
      </c>
      <c r="F9985" t="s">
        <v>11111</v>
      </c>
      <c r="G9985">
        <v>34</v>
      </c>
      <c r="H9985">
        <v>1</v>
      </c>
    </row>
    <row r="9986" spans="1:8" x14ac:dyDescent="0.3">
      <c r="A9986" s="33">
        <v>112230</v>
      </c>
      <c r="B9986" t="s">
        <v>13903</v>
      </c>
      <c r="C9986">
        <v>113925</v>
      </c>
      <c r="D9986">
        <v>86</v>
      </c>
      <c r="E9986">
        <v>141</v>
      </c>
      <c r="F9986" t="s">
        <v>11111</v>
      </c>
      <c r="G9986">
        <v>81</v>
      </c>
      <c r="H9986">
        <v>1</v>
      </c>
    </row>
    <row r="9987" spans="1:8" x14ac:dyDescent="0.3">
      <c r="A9987" s="33">
        <v>108846</v>
      </c>
      <c r="B9987" t="s">
        <v>13904</v>
      </c>
      <c r="C9987">
        <v>106203.57</v>
      </c>
      <c r="D9987">
        <v>86</v>
      </c>
      <c r="E9987">
        <v>15</v>
      </c>
      <c r="F9987" t="s">
        <v>11111</v>
      </c>
      <c r="G9987">
        <v>28</v>
      </c>
      <c r="H9987">
        <v>1</v>
      </c>
    </row>
    <row r="9988" spans="1:8" x14ac:dyDescent="0.3">
      <c r="A9988" s="33">
        <v>110465</v>
      </c>
      <c r="B9988" t="s">
        <v>13905</v>
      </c>
      <c r="C9988">
        <v>94437.96</v>
      </c>
      <c r="D9988">
        <v>86</v>
      </c>
      <c r="E9988">
        <v>37</v>
      </c>
      <c r="F9988" t="s">
        <v>11111</v>
      </c>
      <c r="G9988">
        <v>0</v>
      </c>
      <c r="H9988">
        <v>0</v>
      </c>
    </row>
    <row r="9989" spans="1:8" x14ac:dyDescent="0.3">
      <c r="A9989" s="33">
        <v>108127</v>
      </c>
      <c r="B9989" t="s">
        <v>13906</v>
      </c>
      <c r="C9989">
        <v>104577.07</v>
      </c>
      <c r="D9989">
        <v>86</v>
      </c>
      <c r="E9989">
        <v>141</v>
      </c>
      <c r="F9989" t="s">
        <v>11111</v>
      </c>
      <c r="G9989">
        <v>0</v>
      </c>
      <c r="H9989">
        <v>0</v>
      </c>
    </row>
    <row r="9990" spans="1:8" x14ac:dyDescent="0.3">
      <c r="A9990" t="s">
        <v>13907</v>
      </c>
      <c r="B9990" t="s">
        <v>13908</v>
      </c>
      <c r="C9990">
        <v>104639.76</v>
      </c>
      <c r="D9990">
        <v>86</v>
      </c>
      <c r="E9990">
        <v>142</v>
      </c>
      <c r="F9990" t="s">
        <v>11111</v>
      </c>
      <c r="G9990">
        <v>0</v>
      </c>
      <c r="H9990">
        <v>0</v>
      </c>
    </row>
    <row r="9991" spans="1:8" x14ac:dyDescent="0.3">
      <c r="A9991" s="33">
        <v>110696</v>
      </c>
      <c r="B9991" t="s">
        <v>13909</v>
      </c>
      <c r="C9991">
        <v>15618.67</v>
      </c>
      <c r="D9991">
        <v>86</v>
      </c>
      <c r="E9991">
        <v>68</v>
      </c>
      <c r="F9991" t="s">
        <v>11111</v>
      </c>
      <c r="G9991">
        <v>0</v>
      </c>
      <c r="H9991">
        <v>0</v>
      </c>
    </row>
    <row r="9992" spans="1:8" x14ac:dyDescent="0.3">
      <c r="A9992" s="33">
        <v>150149</v>
      </c>
      <c r="B9992" t="s">
        <v>17333</v>
      </c>
      <c r="C9992">
        <v>0</v>
      </c>
      <c r="D9992">
        <v>86</v>
      </c>
      <c r="E9992">
        <v>37</v>
      </c>
      <c r="F9992" t="s">
        <v>11111</v>
      </c>
      <c r="G9992">
        <v>0</v>
      </c>
      <c r="H9992">
        <v>0</v>
      </c>
    </row>
    <row r="9993" spans="1:8" x14ac:dyDescent="0.3">
      <c r="A9993" t="s">
        <v>13910</v>
      </c>
      <c r="B9993" t="s">
        <v>13911</v>
      </c>
      <c r="C9993">
        <v>116910.6</v>
      </c>
      <c r="D9993">
        <v>86</v>
      </c>
      <c r="E9993">
        <v>142</v>
      </c>
      <c r="F9993" t="s">
        <v>11111</v>
      </c>
      <c r="G9993">
        <v>0</v>
      </c>
      <c r="H9993">
        <v>0</v>
      </c>
    </row>
    <row r="9994" spans="1:8" x14ac:dyDescent="0.3">
      <c r="A9994" t="s">
        <v>13912</v>
      </c>
      <c r="B9994" t="s">
        <v>13913</v>
      </c>
      <c r="C9994">
        <v>105295.33</v>
      </c>
      <c r="D9994">
        <v>86</v>
      </c>
      <c r="E9994">
        <v>142</v>
      </c>
      <c r="F9994" t="s">
        <v>11111</v>
      </c>
      <c r="G9994">
        <v>0</v>
      </c>
      <c r="H9994">
        <v>0</v>
      </c>
    </row>
    <row r="9995" spans="1:8" x14ac:dyDescent="0.3">
      <c r="A9995" s="33">
        <v>111942</v>
      </c>
      <c r="B9995" t="s">
        <v>13914</v>
      </c>
      <c r="C9995">
        <v>77207.73</v>
      </c>
      <c r="D9995">
        <v>86</v>
      </c>
      <c r="E9995">
        <v>255</v>
      </c>
      <c r="F9995" t="s">
        <v>11111</v>
      </c>
      <c r="G9995">
        <v>0</v>
      </c>
      <c r="H9995">
        <v>0</v>
      </c>
    </row>
    <row r="9996" spans="1:8" x14ac:dyDescent="0.3">
      <c r="A9996" s="33">
        <v>111549</v>
      </c>
      <c r="B9996" t="s">
        <v>13915</v>
      </c>
      <c r="C9996">
        <v>106014</v>
      </c>
      <c r="D9996">
        <v>86</v>
      </c>
      <c r="E9996">
        <v>15</v>
      </c>
      <c r="F9996" t="s">
        <v>11111</v>
      </c>
      <c r="G9996">
        <v>9</v>
      </c>
      <c r="H9996">
        <v>0</v>
      </c>
    </row>
    <row r="9997" spans="1:8" x14ac:dyDescent="0.3">
      <c r="A9997" s="33">
        <v>112231</v>
      </c>
      <c r="B9997" t="s">
        <v>13916</v>
      </c>
      <c r="C9997">
        <v>135299.78</v>
      </c>
      <c r="D9997">
        <v>86</v>
      </c>
      <c r="E9997">
        <v>141</v>
      </c>
      <c r="F9997" t="s">
        <v>11111</v>
      </c>
      <c r="G9997">
        <v>37</v>
      </c>
      <c r="H9997">
        <v>1</v>
      </c>
    </row>
    <row r="9998" spans="1:8" x14ac:dyDescent="0.3">
      <c r="A9998" s="33">
        <v>111919</v>
      </c>
      <c r="B9998" t="s">
        <v>13917</v>
      </c>
      <c r="C9998">
        <v>121110.36</v>
      </c>
      <c r="D9998">
        <v>86</v>
      </c>
      <c r="E9998">
        <v>37</v>
      </c>
      <c r="F9998" t="s">
        <v>11111</v>
      </c>
      <c r="G9998">
        <v>96</v>
      </c>
      <c r="H9998">
        <v>1</v>
      </c>
    </row>
    <row r="9999" spans="1:8" x14ac:dyDescent="0.3">
      <c r="A9999" s="33">
        <v>108626</v>
      </c>
      <c r="B9999" t="s">
        <v>13918</v>
      </c>
      <c r="C9999">
        <v>129285</v>
      </c>
      <c r="D9999">
        <v>86</v>
      </c>
      <c r="E9999">
        <v>141</v>
      </c>
      <c r="F9999" t="s">
        <v>11111</v>
      </c>
      <c r="G9999">
        <v>95</v>
      </c>
      <c r="H9999">
        <v>1</v>
      </c>
    </row>
    <row r="10000" spans="1:8" x14ac:dyDescent="0.3">
      <c r="A10000" t="s">
        <v>13919</v>
      </c>
      <c r="B10000" t="s">
        <v>13920</v>
      </c>
      <c r="C10000">
        <v>137116.99</v>
      </c>
      <c r="D10000">
        <v>86</v>
      </c>
      <c r="E10000">
        <v>177</v>
      </c>
      <c r="F10000" t="s">
        <v>11111</v>
      </c>
      <c r="G10000">
        <v>0</v>
      </c>
      <c r="H10000">
        <v>0</v>
      </c>
    </row>
    <row r="10001" spans="1:8" x14ac:dyDescent="0.3">
      <c r="A10001" s="33">
        <v>110587</v>
      </c>
      <c r="B10001" t="s">
        <v>13921</v>
      </c>
      <c r="C10001">
        <v>105604</v>
      </c>
      <c r="D10001">
        <v>86</v>
      </c>
      <c r="E10001">
        <v>139</v>
      </c>
      <c r="F10001" t="s">
        <v>11111</v>
      </c>
      <c r="G10001">
        <v>0</v>
      </c>
      <c r="H10001">
        <v>0</v>
      </c>
    </row>
    <row r="10002" spans="1:8" x14ac:dyDescent="0.3">
      <c r="A10002" t="s">
        <v>13922</v>
      </c>
      <c r="B10002" t="s">
        <v>13923</v>
      </c>
      <c r="C10002">
        <v>151242.70000000001</v>
      </c>
      <c r="D10002">
        <v>86</v>
      </c>
      <c r="E10002">
        <v>142</v>
      </c>
      <c r="F10002" t="s">
        <v>11111</v>
      </c>
      <c r="G10002">
        <v>1</v>
      </c>
      <c r="H10002">
        <v>0</v>
      </c>
    </row>
    <row r="10003" spans="1:8" x14ac:dyDescent="0.3">
      <c r="A10003" s="33">
        <v>150092</v>
      </c>
      <c r="B10003" t="s">
        <v>17104</v>
      </c>
      <c r="C10003">
        <v>0</v>
      </c>
      <c r="D10003">
        <v>86</v>
      </c>
      <c r="E10003">
        <v>335</v>
      </c>
      <c r="F10003" t="s">
        <v>11111</v>
      </c>
      <c r="G10003">
        <v>0</v>
      </c>
      <c r="H10003">
        <v>0</v>
      </c>
    </row>
    <row r="10004" spans="1:8" x14ac:dyDescent="0.3">
      <c r="A10004" t="s">
        <v>13924</v>
      </c>
      <c r="B10004" t="s">
        <v>13925</v>
      </c>
      <c r="C10004">
        <v>114029.6</v>
      </c>
      <c r="D10004">
        <v>86</v>
      </c>
      <c r="E10004">
        <v>142</v>
      </c>
      <c r="F10004" t="s">
        <v>11111</v>
      </c>
      <c r="G10004">
        <v>3</v>
      </c>
      <c r="H10004">
        <v>0</v>
      </c>
    </row>
    <row r="10005" spans="1:8" x14ac:dyDescent="0.3">
      <c r="A10005" s="33">
        <v>110583</v>
      </c>
      <c r="B10005" t="s">
        <v>13926</v>
      </c>
      <c r="C10005">
        <v>84790.52</v>
      </c>
      <c r="D10005">
        <v>86</v>
      </c>
      <c r="E10005">
        <v>139</v>
      </c>
      <c r="F10005" t="s">
        <v>11111</v>
      </c>
      <c r="G10005">
        <v>42</v>
      </c>
      <c r="H10005">
        <v>1</v>
      </c>
    </row>
    <row r="10006" spans="1:8" x14ac:dyDescent="0.3">
      <c r="A10006" s="33">
        <v>110489</v>
      </c>
      <c r="B10006" t="s">
        <v>13927</v>
      </c>
      <c r="C10006">
        <v>106961.28</v>
      </c>
      <c r="D10006">
        <v>86</v>
      </c>
      <c r="E10006">
        <v>37</v>
      </c>
      <c r="F10006" t="s">
        <v>11111</v>
      </c>
      <c r="G10006">
        <v>89</v>
      </c>
      <c r="H10006">
        <v>1</v>
      </c>
    </row>
    <row r="10007" spans="1:8" x14ac:dyDescent="0.3">
      <c r="A10007" s="33">
        <v>108128</v>
      </c>
      <c r="B10007" t="s">
        <v>13928</v>
      </c>
      <c r="C10007">
        <v>96428.21</v>
      </c>
      <c r="D10007">
        <v>86</v>
      </c>
      <c r="E10007">
        <v>141</v>
      </c>
      <c r="F10007" t="s">
        <v>11111</v>
      </c>
      <c r="G10007">
        <v>9</v>
      </c>
      <c r="H10007">
        <v>0</v>
      </c>
    </row>
    <row r="10008" spans="1:8" x14ac:dyDescent="0.3">
      <c r="A10008" s="33">
        <v>110527</v>
      </c>
      <c r="B10008" t="s">
        <v>13929</v>
      </c>
      <c r="C10008">
        <v>138516</v>
      </c>
      <c r="D10008">
        <v>86</v>
      </c>
      <c r="E10008">
        <v>15</v>
      </c>
      <c r="F10008" t="s">
        <v>11111</v>
      </c>
      <c r="G10008">
        <v>73</v>
      </c>
      <c r="H10008">
        <v>1</v>
      </c>
    </row>
    <row r="10009" spans="1:8" x14ac:dyDescent="0.3">
      <c r="A10009" s="33">
        <v>108850</v>
      </c>
      <c r="B10009" t="s">
        <v>13930</v>
      </c>
      <c r="C10009">
        <v>137604.73000000001</v>
      </c>
      <c r="D10009">
        <v>86</v>
      </c>
      <c r="E10009">
        <v>15</v>
      </c>
      <c r="F10009" t="s">
        <v>11111</v>
      </c>
      <c r="G10009">
        <v>0</v>
      </c>
      <c r="H10009">
        <v>0</v>
      </c>
    </row>
    <row r="10010" spans="1:8" x14ac:dyDescent="0.3">
      <c r="A10010" s="33">
        <v>110697</v>
      </c>
      <c r="B10010" t="s">
        <v>13931</v>
      </c>
      <c r="C10010">
        <v>15618.67</v>
      </c>
      <c r="D10010">
        <v>86</v>
      </c>
      <c r="E10010">
        <v>68</v>
      </c>
      <c r="F10010" t="s">
        <v>11111</v>
      </c>
      <c r="G10010">
        <v>0</v>
      </c>
      <c r="H10010">
        <v>0</v>
      </c>
    </row>
    <row r="10011" spans="1:8" x14ac:dyDescent="0.3">
      <c r="A10011" s="33">
        <v>111640</v>
      </c>
      <c r="B10011" t="s">
        <v>13932</v>
      </c>
      <c r="C10011">
        <v>101301</v>
      </c>
      <c r="D10011">
        <v>86</v>
      </c>
      <c r="E10011">
        <v>141</v>
      </c>
      <c r="F10011" t="s">
        <v>11111</v>
      </c>
      <c r="G10011">
        <v>87</v>
      </c>
      <c r="H10011">
        <v>1</v>
      </c>
    </row>
    <row r="10012" spans="1:8" x14ac:dyDescent="0.3">
      <c r="A10012" s="33">
        <v>108950</v>
      </c>
      <c r="B10012" t="s">
        <v>13933</v>
      </c>
      <c r="C10012">
        <v>15618.67</v>
      </c>
      <c r="D10012">
        <v>86</v>
      </c>
      <c r="E10012">
        <v>68</v>
      </c>
      <c r="F10012" t="s">
        <v>11111</v>
      </c>
      <c r="G10012">
        <v>0</v>
      </c>
      <c r="H10012">
        <v>0</v>
      </c>
    </row>
    <row r="10013" spans="1:8" x14ac:dyDescent="0.3">
      <c r="A10013" t="s">
        <v>13934</v>
      </c>
      <c r="B10013" t="s">
        <v>13935</v>
      </c>
      <c r="C10013">
        <v>123269.72</v>
      </c>
      <c r="D10013">
        <v>86</v>
      </c>
      <c r="E10013">
        <v>82</v>
      </c>
      <c r="F10013" t="s">
        <v>11111</v>
      </c>
      <c r="G10013">
        <v>0</v>
      </c>
      <c r="H10013">
        <v>0</v>
      </c>
    </row>
    <row r="10014" spans="1:8" x14ac:dyDescent="0.3">
      <c r="A10014" s="33">
        <v>150079</v>
      </c>
      <c r="B10014" t="s">
        <v>16984</v>
      </c>
      <c r="C10014">
        <v>85600</v>
      </c>
      <c r="D10014">
        <v>86</v>
      </c>
      <c r="E10014">
        <v>139</v>
      </c>
      <c r="F10014" t="s">
        <v>11111</v>
      </c>
      <c r="G10014">
        <v>0</v>
      </c>
      <c r="H10014">
        <v>0</v>
      </c>
    </row>
    <row r="10015" spans="1:8" x14ac:dyDescent="0.3">
      <c r="A10015" s="33">
        <v>112697</v>
      </c>
      <c r="B10015" t="s">
        <v>13936</v>
      </c>
      <c r="C10015">
        <v>90885.3</v>
      </c>
      <c r="D10015">
        <v>86</v>
      </c>
      <c r="E10015">
        <v>280</v>
      </c>
      <c r="F10015" t="s">
        <v>11111</v>
      </c>
      <c r="G10015">
        <v>0</v>
      </c>
      <c r="H10015">
        <v>0</v>
      </c>
    </row>
    <row r="10016" spans="1:8" x14ac:dyDescent="0.3">
      <c r="A10016" t="s">
        <v>13937</v>
      </c>
      <c r="B10016" t="s">
        <v>13938</v>
      </c>
      <c r="C10016">
        <v>168144.41</v>
      </c>
      <c r="D10016">
        <v>86</v>
      </c>
      <c r="E10016">
        <v>142</v>
      </c>
      <c r="F10016" t="s">
        <v>11111</v>
      </c>
      <c r="G10016">
        <v>0</v>
      </c>
      <c r="H10016">
        <v>0</v>
      </c>
    </row>
    <row r="10017" spans="1:8" x14ac:dyDescent="0.3">
      <c r="A10017" s="33">
        <v>112801</v>
      </c>
      <c r="B10017" t="s">
        <v>13939</v>
      </c>
      <c r="C10017">
        <v>119428</v>
      </c>
      <c r="D10017">
        <v>86</v>
      </c>
      <c r="E10017">
        <v>322</v>
      </c>
      <c r="F10017" t="s">
        <v>11111</v>
      </c>
      <c r="G10017">
        <v>400</v>
      </c>
      <c r="H10017">
        <v>1</v>
      </c>
    </row>
    <row r="10018" spans="1:8" x14ac:dyDescent="0.3">
      <c r="A10018" t="s">
        <v>13940</v>
      </c>
      <c r="B10018" t="s">
        <v>13941</v>
      </c>
      <c r="C10018">
        <v>156569.17000000001</v>
      </c>
      <c r="D10018">
        <v>86</v>
      </c>
      <c r="E10018">
        <v>177</v>
      </c>
      <c r="F10018" t="s">
        <v>11111</v>
      </c>
      <c r="G10018">
        <v>0</v>
      </c>
      <c r="H10018">
        <v>0</v>
      </c>
    </row>
    <row r="10019" spans="1:8" x14ac:dyDescent="0.3">
      <c r="A10019" t="s">
        <v>13942</v>
      </c>
      <c r="B10019" t="s">
        <v>13943</v>
      </c>
      <c r="C10019">
        <v>149167.60999999999</v>
      </c>
      <c r="D10019">
        <v>86</v>
      </c>
      <c r="E10019">
        <v>177</v>
      </c>
      <c r="F10019" t="s">
        <v>11111</v>
      </c>
      <c r="G10019">
        <v>0</v>
      </c>
      <c r="H10019">
        <v>0</v>
      </c>
    </row>
    <row r="10020" spans="1:8" x14ac:dyDescent="0.3">
      <c r="A10020" t="s">
        <v>13944</v>
      </c>
      <c r="B10020" t="s">
        <v>13945</v>
      </c>
      <c r="C10020">
        <v>126576.29</v>
      </c>
      <c r="D10020">
        <v>86</v>
      </c>
      <c r="E10020">
        <v>142</v>
      </c>
      <c r="F10020" t="s">
        <v>11111</v>
      </c>
      <c r="G10020">
        <v>0</v>
      </c>
      <c r="H10020">
        <v>0</v>
      </c>
    </row>
    <row r="10021" spans="1:8" x14ac:dyDescent="0.3">
      <c r="A10021" s="33">
        <v>111589</v>
      </c>
      <c r="B10021" t="s">
        <v>13946</v>
      </c>
      <c r="C10021">
        <v>15618.67</v>
      </c>
      <c r="D10021">
        <v>86</v>
      </c>
      <c r="E10021">
        <v>68</v>
      </c>
      <c r="F10021" t="s">
        <v>11111</v>
      </c>
      <c r="G10021">
        <v>0</v>
      </c>
      <c r="H10021">
        <v>0</v>
      </c>
    </row>
    <row r="10022" spans="1:8" x14ac:dyDescent="0.3">
      <c r="A10022" t="s">
        <v>13947</v>
      </c>
      <c r="B10022" t="s">
        <v>13948</v>
      </c>
      <c r="C10022">
        <v>198019.74</v>
      </c>
      <c r="D10022">
        <v>86</v>
      </c>
      <c r="E10022">
        <v>82</v>
      </c>
      <c r="F10022" t="s">
        <v>11111</v>
      </c>
      <c r="G10022">
        <v>0</v>
      </c>
      <c r="H10022">
        <v>0</v>
      </c>
    </row>
    <row r="10023" spans="1:8" x14ac:dyDescent="0.3">
      <c r="A10023" s="33">
        <v>111798</v>
      </c>
      <c r="B10023" t="s">
        <v>13949</v>
      </c>
      <c r="C10023">
        <v>150892.10999999999</v>
      </c>
      <c r="D10023">
        <v>86</v>
      </c>
      <c r="E10023">
        <v>37</v>
      </c>
      <c r="F10023" t="s">
        <v>11111</v>
      </c>
      <c r="G10023">
        <v>1</v>
      </c>
      <c r="H10023">
        <v>0</v>
      </c>
    </row>
    <row r="10024" spans="1:8" x14ac:dyDescent="0.3">
      <c r="A10024" t="s">
        <v>13950</v>
      </c>
      <c r="B10024" t="s">
        <v>13951</v>
      </c>
      <c r="C10024">
        <v>142580.32</v>
      </c>
      <c r="D10024">
        <v>86</v>
      </c>
      <c r="E10024">
        <v>82</v>
      </c>
      <c r="F10024" t="s">
        <v>11111</v>
      </c>
      <c r="G10024">
        <v>2</v>
      </c>
      <c r="H10024">
        <v>0</v>
      </c>
    </row>
    <row r="10025" spans="1:8" x14ac:dyDescent="0.3">
      <c r="A10025" s="33">
        <v>111614</v>
      </c>
      <c r="B10025" t="s">
        <v>13952</v>
      </c>
      <c r="C10025">
        <v>105491.5</v>
      </c>
      <c r="D10025">
        <v>86</v>
      </c>
      <c r="E10025">
        <v>141</v>
      </c>
      <c r="F10025" t="s">
        <v>11111</v>
      </c>
      <c r="G10025">
        <v>42</v>
      </c>
      <c r="H10025">
        <v>1</v>
      </c>
    </row>
    <row r="10026" spans="1:8" x14ac:dyDescent="0.3">
      <c r="A10026" s="33">
        <v>112258</v>
      </c>
      <c r="B10026" t="s">
        <v>13953</v>
      </c>
      <c r="C10026">
        <v>116761.1</v>
      </c>
      <c r="D10026">
        <v>86</v>
      </c>
      <c r="E10026">
        <v>141</v>
      </c>
      <c r="F10026" t="s">
        <v>11111</v>
      </c>
      <c r="G10026">
        <v>0</v>
      </c>
      <c r="H10026">
        <v>0</v>
      </c>
    </row>
    <row r="10027" spans="1:8" x14ac:dyDescent="0.3">
      <c r="A10027" s="33">
        <v>112686</v>
      </c>
      <c r="B10027" t="s">
        <v>13954</v>
      </c>
      <c r="C10027">
        <v>0</v>
      </c>
      <c r="D10027">
        <v>86</v>
      </c>
      <c r="E10027">
        <v>280</v>
      </c>
      <c r="F10027" t="s">
        <v>11111</v>
      </c>
      <c r="G10027">
        <v>0</v>
      </c>
      <c r="H10027">
        <v>0</v>
      </c>
    </row>
    <row r="10028" spans="1:8" x14ac:dyDescent="0.3">
      <c r="A10028" s="33">
        <v>111922</v>
      </c>
      <c r="B10028" t="s">
        <v>13955</v>
      </c>
      <c r="C10028">
        <v>136218.78</v>
      </c>
      <c r="D10028">
        <v>86</v>
      </c>
      <c r="E10028">
        <v>37</v>
      </c>
      <c r="F10028" t="s">
        <v>11111</v>
      </c>
      <c r="G10028">
        <v>0</v>
      </c>
      <c r="H10028">
        <v>0</v>
      </c>
    </row>
    <row r="10029" spans="1:8" x14ac:dyDescent="0.3">
      <c r="A10029" s="33">
        <v>111920</v>
      </c>
      <c r="B10029" t="s">
        <v>13956</v>
      </c>
      <c r="C10029">
        <v>149040</v>
      </c>
      <c r="D10029">
        <v>86</v>
      </c>
      <c r="E10029">
        <v>37</v>
      </c>
      <c r="F10029" t="s">
        <v>11111</v>
      </c>
      <c r="G10029">
        <v>96</v>
      </c>
      <c r="H10029">
        <v>1</v>
      </c>
    </row>
    <row r="10030" spans="1:8" x14ac:dyDescent="0.3">
      <c r="A10030" s="33">
        <v>112886</v>
      </c>
      <c r="B10030" t="s">
        <v>13957</v>
      </c>
      <c r="C10030">
        <v>126957.93</v>
      </c>
      <c r="D10030">
        <v>86</v>
      </c>
      <c r="E10030">
        <v>322</v>
      </c>
      <c r="F10030" t="s">
        <v>11111</v>
      </c>
      <c r="G10030">
        <v>9</v>
      </c>
      <c r="H10030">
        <v>0</v>
      </c>
    </row>
    <row r="10031" spans="1:8" x14ac:dyDescent="0.3">
      <c r="A10031" s="33">
        <v>112747</v>
      </c>
      <c r="B10031" t="s">
        <v>13958</v>
      </c>
      <c r="C10031">
        <v>124265.27</v>
      </c>
      <c r="D10031">
        <v>86</v>
      </c>
      <c r="E10031">
        <v>280</v>
      </c>
      <c r="F10031" t="s">
        <v>11111</v>
      </c>
      <c r="G10031">
        <v>0</v>
      </c>
      <c r="H10031">
        <v>0</v>
      </c>
    </row>
    <row r="10032" spans="1:8" x14ac:dyDescent="0.3">
      <c r="A10032" s="33">
        <v>112957</v>
      </c>
      <c r="B10032" t="s">
        <v>13958</v>
      </c>
      <c r="C10032">
        <v>123280.54</v>
      </c>
      <c r="D10032">
        <v>86</v>
      </c>
      <c r="E10032">
        <v>322</v>
      </c>
      <c r="F10032" t="s">
        <v>11111</v>
      </c>
      <c r="G10032">
        <v>0</v>
      </c>
      <c r="H10032">
        <v>0</v>
      </c>
    </row>
    <row r="10033" spans="1:8" x14ac:dyDescent="0.3">
      <c r="A10033" s="33">
        <v>112482</v>
      </c>
      <c r="B10033" t="s">
        <v>13959</v>
      </c>
      <c r="C10033">
        <v>210488.69</v>
      </c>
      <c r="D10033">
        <v>86</v>
      </c>
      <c r="E10033">
        <v>15</v>
      </c>
      <c r="F10033" t="s">
        <v>11111</v>
      </c>
      <c r="G10033">
        <v>54</v>
      </c>
      <c r="H10033">
        <v>1</v>
      </c>
    </row>
    <row r="10034" spans="1:8" x14ac:dyDescent="0.3">
      <c r="A10034" s="33">
        <v>150038</v>
      </c>
      <c r="B10034" t="s">
        <v>13960</v>
      </c>
      <c r="C10034">
        <v>168596.82</v>
      </c>
      <c r="D10034">
        <v>86</v>
      </c>
      <c r="E10034">
        <v>15</v>
      </c>
      <c r="F10034" t="s">
        <v>11111</v>
      </c>
      <c r="G10034">
        <v>18</v>
      </c>
      <c r="H10034">
        <v>1</v>
      </c>
    </row>
    <row r="10035" spans="1:8" x14ac:dyDescent="0.3">
      <c r="A10035" t="s">
        <v>13961</v>
      </c>
      <c r="B10035" t="s">
        <v>13962</v>
      </c>
      <c r="C10035">
        <v>221517</v>
      </c>
      <c r="D10035">
        <v>86</v>
      </c>
      <c r="E10035">
        <v>82</v>
      </c>
      <c r="F10035" t="s">
        <v>11111</v>
      </c>
      <c r="G10035">
        <v>2</v>
      </c>
      <c r="H10035">
        <v>0</v>
      </c>
    </row>
    <row r="10036" spans="1:8" x14ac:dyDescent="0.3">
      <c r="A10036" s="33">
        <v>110818</v>
      </c>
      <c r="B10036" t="s">
        <v>13963</v>
      </c>
      <c r="C10036">
        <v>124029.78</v>
      </c>
      <c r="D10036">
        <v>86</v>
      </c>
      <c r="E10036">
        <v>139</v>
      </c>
      <c r="F10036" t="s">
        <v>11111</v>
      </c>
      <c r="G10036">
        <v>0</v>
      </c>
      <c r="H10036">
        <v>0</v>
      </c>
    </row>
    <row r="10037" spans="1:8" x14ac:dyDescent="0.3">
      <c r="A10037" s="33">
        <v>110975</v>
      </c>
      <c r="B10037" t="s">
        <v>13964</v>
      </c>
      <c r="C10037">
        <v>141196.42000000001</v>
      </c>
      <c r="D10037">
        <v>86</v>
      </c>
      <c r="E10037">
        <v>139</v>
      </c>
      <c r="F10037" t="s">
        <v>11111</v>
      </c>
      <c r="G10037">
        <v>14</v>
      </c>
      <c r="H10037">
        <v>1</v>
      </c>
    </row>
    <row r="10038" spans="1:8" x14ac:dyDescent="0.3">
      <c r="A10038" s="33">
        <v>111215</v>
      </c>
      <c r="B10038" t="s">
        <v>13965</v>
      </c>
      <c r="C10038">
        <v>186060.96</v>
      </c>
      <c r="D10038">
        <v>86</v>
      </c>
      <c r="E10038">
        <v>159</v>
      </c>
      <c r="F10038" t="s">
        <v>11111</v>
      </c>
      <c r="G10038">
        <v>0</v>
      </c>
      <c r="H10038">
        <v>0</v>
      </c>
    </row>
    <row r="10039" spans="1:8" x14ac:dyDescent="0.3">
      <c r="A10039" s="33">
        <v>111715</v>
      </c>
      <c r="B10039" t="s">
        <v>13966</v>
      </c>
      <c r="C10039">
        <v>0</v>
      </c>
      <c r="D10039">
        <v>86</v>
      </c>
      <c r="E10039">
        <v>186</v>
      </c>
      <c r="F10039" t="s">
        <v>11111</v>
      </c>
      <c r="G10039">
        <v>0</v>
      </c>
      <c r="H10039">
        <v>0</v>
      </c>
    </row>
    <row r="10040" spans="1:8" x14ac:dyDescent="0.3">
      <c r="A10040" s="33">
        <v>109961</v>
      </c>
      <c r="B10040" t="s">
        <v>13967</v>
      </c>
      <c r="C10040">
        <v>141722.29</v>
      </c>
      <c r="D10040">
        <v>86</v>
      </c>
      <c r="E10040">
        <v>37</v>
      </c>
      <c r="F10040" t="s">
        <v>11111</v>
      </c>
      <c r="G10040">
        <v>20</v>
      </c>
      <c r="H10040">
        <v>1</v>
      </c>
    </row>
    <row r="10041" spans="1:8" x14ac:dyDescent="0.3">
      <c r="A10041" s="33">
        <v>108696</v>
      </c>
      <c r="B10041" t="s">
        <v>13968</v>
      </c>
      <c r="C10041">
        <v>142084.82</v>
      </c>
      <c r="D10041">
        <v>86</v>
      </c>
      <c r="E10041">
        <v>15</v>
      </c>
      <c r="F10041" t="s">
        <v>11111</v>
      </c>
      <c r="G10041">
        <v>0</v>
      </c>
      <c r="H10041">
        <v>0</v>
      </c>
    </row>
    <row r="10042" spans="1:8" x14ac:dyDescent="0.3">
      <c r="A10042" s="33">
        <v>108630</v>
      </c>
      <c r="B10042" t="s">
        <v>13969</v>
      </c>
      <c r="C10042">
        <v>154722</v>
      </c>
      <c r="D10042">
        <v>86</v>
      </c>
      <c r="E10042">
        <v>141</v>
      </c>
      <c r="F10042" t="s">
        <v>11111</v>
      </c>
      <c r="G10042">
        <v>74</v>
      </c>
      <c r="H10042">
        <v>1</v>
      </c>
    </row>
    <row r="10043" spans="1:8" x14ac:dyDescent="0.3">
      <c r="A10043" s="33">
        <v>111284</v>
      </c>
      <c r="B10043" t="s">
        <v>13970</v>
      </c>
      <c r="C10043">
        <v>181313.32</v>
      </c>
      <c r="D10043">
        <v>86</v>
      </c>
      <c r="E10043">
        <v>141</v>
      </c>
      <c r="F10043" t="s">
        <v>11111</v>
      </c>
      <c r="G10043">
        <v>0</v>
      </c>
      <c r="H10043">
        <v>0</v>
      </c>
    </row>
    <row r="10044" spans="1:8" x14ac:dyDescent="0.3">
      <c r="A10044" t="s">
        <v>13971</v>
      </c>
      <c r="B10044" t="s">
        <v>13972</v>
      </c>
      <c r="C10044">
        <v>170196.31</v>
      </c>
      <c r="D10044">
        <v>86</v>
      </c>
      <c r="E10044">
        <v>82</v>
      </c>
      <c r="F10044" t="s">
        <v>11111</v>
      </c>
      <c r="G10044">
        <v>0</v>
      </c>
      <c r="H10044">
        <v>0</v>
      </c>
    </row>
    <row r="10045" spans="1:8" x14ac:dyDescent="0.3">
      <c r="A10045" t="s">
        <v>13973</v>
      </c>
      <c r="B10045" t="s">
        <v>13974</v>
      </c>
      <c r="C10045">
        <v>152493.78</v>
      </c>
      <c r="D10045">
        <v>86</v>
      </c>
      <c r="E10045">
        <v>177</v>
      </c>
      <c r="F10045" t="s">
        <v>11111</v>
      </c>
      <c r="G10045">
        <v>0</v>
      </c>
      <c r="H10045">
        <v>0</v>
      </c>
    </row>
    <row r="10046" spans="1:8" x14ac:dyDescent="0.3">
      <c r="A10046" s="33">
        <v>110444</v>
      </c>
      <c r="B10046" t="s">
        <v>13975</v>
      </c>
      <c r="C10046">
        <v>127425.60000000001</v>
      </c>
      <c r="D10046">
        <v>86</v>
      </c>
      <c r="E10046">
        <v>15</v>
      </c>
      <c r="F10046" t="s">
        <v>11111</v>
      </c>
      <c r="G10046">
        <v>1</v>
      </c>
      <c r="H10046">
        <v>0</v>
      </c>
    </row>
    <row r="10047" spans="1:8" x14ac:dyDescent="0.3">
      <c r="A10047" t="s">
        <v>13976</v>
      </c>
      <c r="B10047" t="s">
        <v>13977</v>
      </c>
      <c r="C10047">
        <v>160583.45000000001</v>
      </c>
      <c r="D10047">
        <v>86</v>
      </c>
      <c r="E10047">
        <v>177</v>
      </c>
      <c r="F10047" t="s">
        <v>11111</v>
      </c>
      <c r="G10047">
        <v>0</v>
      </c>
      <c r="H10047">
        <v>0</v>
      </c>
    </row>
    <row r="10048" spans="1:8" x14ac:dyDescent="0.3">
      <c r="A10048" s="33">
        <v>108584</v>
      </c>
      <c r="B10048" t="s">
        <v>13978</v>
      </c>
      <c r="C10048">
        <v>15618.67</v>
      </c>
      <c r="D10048">
        <v>86</v>
      </c>
      <c r="E10048">
        <v>68</v>
      </c>
      <c r="F10048" t="s">
        <v>11111</v>
      </c>
      <c r="G10048">
        <v>0</v>
      </c>
      <c r="H10048">
        <v>0</v>
      </c>
    </row>
    <row r="10049" spans="1:8" x14ac:dyDescent="0.3">
      <c r="A10049" s="33">
        <v>110528</v>
      </c>
      <c r="B10049" t="s">
        <v>13979</v>
      </c>
      <c r="C10049">
        <v>141296.66</v>
      </c>
      <c r="D10049">
        <v>86</v>
      </c>
      <c r="E10049">
        <v>15</v>
      </c>
      <c r="F10049" t="s">
        <v>11111</v>
      </c>
      <c r="G10049">
        <v>0</v>
      </c>
      <c r="H10049">
        <v>0</v>
      </c>
    </row>
    <row r="10050" spans="1:8" x14ac:dyDescent="0.3">
      <c r="A10050" s="33">
        <v>150135</v>
      </c>
      <c r="B10050" t="s">
        <v>17222</v>
      </c>
      <c r="C10050">
        <v>0</v>
      </c>
      <c r="D10050">
        <v>86</v>
      </c>
      <c r="E10050">
        <v>139</v>
      </c>
      <c r="F10050" t="s">
        <v>11111</v>
      </c>
      <c r="G10050">
        <v>0</v>
      </c>
      <c r="H10050">
        <v>0</v>
      </c>
    </row>
    <row r="10051" spans="1:8" x14ac:dyDescent="0.3">
      <c r="A10051" s="33">
        <v>112699</v>
      </c>
      <c r="B10051" t="s">
        <v>13980</v>
      </c>
      <c r="C10051">
        <v>0</v>
      </c>
      <c r="D10051">
        <v>86</v>
      </c>
      <c r="E10051">
        <v>280</v>
      </c>
      <c r="F10051" t="s">
        <v>11111</v>
      </c>
      <c r="G10051">
        <v>0</v>
      </c>
      <c r="H10051">
        <v>0</v>
      </c>
    </row>
    <row r="10052" spans="1:8" x14ac:dyDescent="0.3">
      <c r="A10052" s="33">
        <v>111755</v>
      </c>
      <c r="B10052" t="s">
        <v>13981</v>
      </c>
      <c r="C10052">
        <v>102434.01</v>
      </c>
      <c r="D10052">
        <v>86</v>
      </c>
      <c r="E10052">
        <v>186</v>
      </c>
      <c r="F10052" t="s">
        <v>11111</v>
      </c>
      <c r="G10052">
        <v>0</v>
      </c>
      <c r="H10052">
        <v>0</v>
      </c>
    </row>
    <row r="10053" spans="1:8" x14ac:dyDescent="0.3">
      <c r="A10053" s="33">
        <v>112809</v>
      </c>
      <c r="B10053" t="s">
        <v>13982</v>
      </c>
      <c r="C10053">
        <v>108239</v>
      </c>
      <c r="D10053">
        <v>86</v>
      </c>
      <c r="E10053">
        <v>322</v>
      </c>
      <c r="F10053" t="s">
        <v>11111</v>
      </c>
      <c r="G10053">
        <v>73</v>
      </c>
      <c r="H10053">
        <v>1</v>
      </c>
    </row>
    <row r="10054" spans="1:8" x14ac:dyDescent="0.3">
      <c r="A10054" t="s">
        <v>13983</v>
      </c>
      <c r="B10054" t="s">
        <v>13984</v>
      </c>
      <c r="C10054">
        <v>167852.81</v>
      </c>
      <c r="D10054">
        <v>86</v>
      </c>
      <c r="E10054">
        <v>177</v>
      </c>
      <c r="F10054" t="s">
        <v>11111</v>
      </c>
      <c r="G10054">
        <v>0</v>
      </c>
      <c r="H10054">
        <v>0</v>
      </c>
    </row>
    <row r="10055" spans="1:8" x14ac:dyDescent="0.3">
      <c r="A10055" s="33">
        <v>111642</v>
      </c>
      <c r="B10055" t="s">
        <v>13985</v>
      </c>
      <c r="C10055">
        <v>126525.71</v>
      </c>
      <c r="D10055">
        <v>86</v>
      </c>
      <c r="E10055">
        <v>141</v>
      </c>
      <c r="F10055" t="s">
        <v>11111</v>
      </c>
      <c r="G10055">
        <v>0</v>
      </c>
      <c r="H10055">
        <v>0</v>
      </c>
    </row>
    <row r="10056" spans="1:8" x14ac:dyDescent="0.3">
      <c r="A10056" t="s">
        <v>13986</v>
      </c>
      <c r="B10056" t="s">
        <v>13987</v>
      </c>
      <c r="C10056">
        <v>172523.97</v>
      </c>
      <c r="D10056">
        <v>86</v>
      </c>
      <c r="E10056">
        <v>142</v>
      </c>
      <c r="F10056" t="s">
        <v>11111</v>
      </c>
      <c r="G10056">
        <v>0</v>
      </c>
      <c r="H10056">
        <v>0</v>
      </c>
    </row>
    <row r="10057" spans="1:8" x14ac:dyDescent="0.3">
      <c r="A10057" s="33">
        <v>111666</v>
      </c>
      <c r="B10057" t="s">
        <v>13988</v>
      </c>
      <c r="C10057">
        <v>133011.32999999999</v>
      </c>
      <c r="D10057">
        <v>86</v>
      </c>
      <c r="E10057">
        <v>186</v>
      </c>
      <c r="F10057" t="s">
        <v>11111</v>
      </c>
      <c r="G10057">
        <v>3</v>
      </c>
      <c r="H10057">
        <v>0</v>
      </c>
    </row>
    <row r="10058" spans="1:8" x14ac:dyDescent="0.3">
      <c r="A10058" t="s">
        <v>13989</v>
      </c>
      <c r="B10058" t="s">
        <v>13990</v>
      </c>
      <c r="C10058">
        <v>226933.8</v>
      </c>
      <c r="D10058">
        <v>86</v>
      </c>
      <c r="E10058">
        <v>82</v>
      </c>
      <c r="F10058" t="s">
        <v>11111</v>
      </c>
      <c r="G10058">
        <v>0</v>
      </c>
      <c r="H10058">
        <v>0</v>
      </c>
    </row>
    <row r="10059" spans="1:8" x14ac:dyDescent="0.3">
      <c r="A10059" t="s">
        <v>13991</v>
      </c>
      <c r="B10059" t="s">
        <v>13992</v>
      </c>
      <c r="C10059">
        <v>174502.14</v>
      </c>
      <c r="D10059">
        <v>86</v>
      </c>
      <c r="E10059">
        <v>142</v>
      </c>
      <c r="F10059" t="s">
        <v>11111</v>
      </c>
      <c r="G10059">
        <v>0</v>
      </c>
      <c r="H10059">
        <v>0</v>
      </c>
    </row>
    <row r="10060" spans="1:8" x14ac:dyDescent="0.3">
      <c r="A10060" t="s">
        <v>13993</v>
      </c>
      <c r="B10060" t="s">
        <v>13994</v>
      </c>
      <c r="C10060">
        <v>170196.31</v>
      </c>
      <c r="D10060">
        <v>86</v>
      </c>
      <c r="E10060">
        <v>82</v>
      </c>
      <c r="F10060" t="s">
        <v>11111</v>
      </c>
      <c r="G10060">
        <v>0</v>
      </c>
      <c r="H10060">
        <v>0</v>
      </c>
    </row>
    <row r="10061" spans="1:8" x14ac:dyDescent="0.3">
      <c r="A10061" t="s">
        <v>13995</v>
      </c>
      <c r="B10061" t="s">
        <v>13996</v>
      </c>
      <c r="C10061">
        <v>226097.52</v>
      </c>
      <c r="D10061">
        <v>86</v>
      </c>
      <c r="E10061">
        <v>142</v>
      </c>
      <c r="F10061" t="s">
        <v>11111</v>
      </c>
      <c r="G10061">
        <v>0</v>
      </c>
      <c r="H10061">
        <v>0</v>
      </c>
    </row>
    <row r="10062" spans="1:8" x14ac:dyDescent="0.3">
      <c r="A10062" t="s">
        <v>13997</v>
      </c>
      <c r="B10062" t="s">
        <v>13998</v>
      </c>
      <c r="C10062">
        <v>170246.16</v>
      </c>
      <c r="D10062">
        <v>86</v>
      </c>
      <c r="E10062">
        <v>177</v>
      </c>
      <c r="F10062" t="s">
        <v>11111</v>
      </c>
      <c r="G10062">
        <v>0</v>
      </c>
      <c r="H10062">
        <v>0</v>
      </c>
    </row>
    <row r="10063" spans="1:8" x14ac:dyDescent="0.3">
      <c r="A10063" t="s">
        <v>13999</v>
      </c>
      <c r="B10063" t="s">
        <v>14000</v>
      </c>
      <c r="C10063">
        <v>187046.28</v>
      </c>
      <c r="D10063">
        <v>86</v>
      </c>
      <c r="E10063">
        <v>177</v>
      </c>
      <c r="F10063" t="s">
        <v>11111</v>
      </c>
      <c r="G10063">
        <v>0</v>
      </c>
      <c r="H10063">
        <v>0</v>
      </c>
    </row>
    <row r="10064" spans="1:8" x14ac:dyDescent="0.3">
      <c r="A10064" t="s">
        <v>14001</v>
      </c>
      <c r="B10064" t="s">
        <v>14002</v>
      </c>
      <c r="C10064">
        <v>161088.07999999999</v>
      </c>
      <c r="D10064">
        <v>86</v>
      </c>
      <c r="E10064">
        <v>142</v>
      </c>
      <c r="F10064" t="s">
        <v>11111</v>
      </c>
      <c r="G10064">
        <v>0</v>
      </c>
      <c r="H10064">
        <v>0</v>
      </c>
    </row>
    <row r="10065" spans="1:8" x14ac:dyDescent="0.3">
      <c r="A10065" t="s">
        <v>14003</v>
      </c>
      <c r="B10065" t="s">
        <v>14004</v>
      </c>
      <c r="C10065">
        <v>147058.79</v>
      </c>
      <c r="D10065">
        <v>86</v>
      </c>
      <c r="E10065">
        <v>142</v>
      </c>
      <c r="F10065" t="s">
        <v>11111</v>
      </c>
      <c r="G10065">
        <v>0</v>
      </c>
      <c r="H10065">
        <v>0</v>
      </c>
    </row>
    <row r="10066" spans="1:8" x14ac:dyDescent="0.3">
      <c r="A10066" t="s">
        <v>14005</v>
      </c>
      <c r="B10066" t="s">
        <v>14006</v>
      </c>
      <c r="C10066">
        <v>193795.58</v>
      </c>
      <c r="D10066">
        <v>86</v>
      </c>
      <c r="E10066">
        <v>82</v>
      </c>
      <c r="F10066" t="s">
        <v>11111</v>
      </c>
      <c r="G10066">
        <v>1</v>
      </c>
      <c r="H10066">
        <v>0</v>
      </c>
    </row>
    <row r="10067" spans="1:8" x14ac:dyDescent="0.3">
      <c r="A10067" s="33">
        <v>112609</v>
      </c>
      <c r="B10067" t="s">
        <v>14007</v>
      </c>
      <c r="C10067">
        <v>61154.64</v>
      </c>
      <c r="D10067">
        <v>86</v>
      </c>
      <c r="E10067">
        <v>141</v>
      </c>
      <c r="F10067" t="s">
        <v>11111</v>
      </c>
      <c r="G10067">
        <v>0</v>
      </c>
      <c r="H10067">
        <v>0</v>
      </c>
    </row>
    <row r="10068" spans="1:8" x14ac:dyDescent="0.3">
      <c r="A10068" s="33">
        <v>111609</v>
      </c>
      <c r="B10068" t="s">
        <v>14008</v>
      </c>
      <c r="C10068">
        <v>116763.11</v>
      </c>
      <c r="D10068">
        <v>86</v>
      </c>
      <c r="E10068">
        <v>141</v>
      </c>
      <c r="F10068" t="s">
        <v>11111</v>
      </c>
      <c r="G10068">
        <v>2</v>
      </c>
      <c r="H10068">
        <v>0</v>
      </c>
    </row>
    <row r="10069" spans="1:8" x14ac:dyDescent="0.3">
      <c r="A10069" s="33">
        <v>112257</v>
      </c>
      <c r="B10069" t="s">
        <v>14009</v>
      </c>
      <c r="C10069">
        <v>116443.61</v>
      </c>
      <c r="D10069">
        <v>86</v>
      </c>
      <c r="E10069">
        <v>141</v>
      </c>
      <c r="F10069" t="s">
        <v>11111</v>
      </c>
      <c r="G10069">
        <v>0</v>
      </c>
      <c r="H10069">
        <v>0</v>
      </c>
    </row>
    <row r="10070" spans="1:8" x14ac:dyDescent="0.3">
      <c r="A10070" s="33">
        <v>112319</v>
      </c>
      <c r="B10070" t="s">
        <v>14010</v>
      </c>
      <c r="C10070">
        <v>149828.85</v>
      </c>
      <c r="D10070">
        <v>86</v>
      </c>
      <c r="E10070">
        <v>37</v>
      </c>
      <c r="F10070" t="s">
        <v>11111</v>
      </c>
      <c r="G10070">
        <v>1</v>
      </c>
      <c r="H10070">
        <v>0</v>
      </c>
    </row>
    <row r="10071" spans="1:8" x14ac:dyDescent="0.3">
      <c r="A10071" t="s">
        <v>14011</v>
      </c>
      <c r="B10071" t="s">
        <v>14012</v>
      </c>
      <c r="C10071">
        <v>257775</v>
      </c>
      <c r="D10071">
        <v>86</v>
      </c>
      <c r="E10071">
        <v>142</v>
      </c>
      <c r="F10071" t="s">
        <v>11111</v>
      </c>
      <c r="G10071">
        <v>0</v>
      </c>
      <c r="H10071">
        <v>0</v>
      </c>
    </row>
    <row r="10072" spans="1:8" x14ac:dyDescent="0.3">
      <c r="A10072" s="33">
        <v>112500</v>
      </c>
      <c r="B10072" t="s">
        <v>14013</v>
      </c>
      <c r="C10072">
        <v>185902.74</v>
      </c>
      <c r="D10072">
        <v>86</v>
      </c>
      <c r="E10072">
        <v>15</v>
      </c>
      <c r="F10072" t="s">
        <v>11111</v>
      </c>
      <c r="G10072">
        <v>3</v>
      </c>
      <c r="H10072">
        <v>0</v>
      </c>
    </row>
    <row r="10073" spans="1:8" x14ac:dyDescent="0.3">
      <c r="A10073" t="s">
        <v>14014</v>
      </c>
      <c r="B10073" t="s">
        <v>14015</v>
      </c>
      <c r="C10073">
        <v>164264.26999999999</v>
      </c>
      <c r="D10073">
        <v>86</v>
      </c>
      <c r="E10073">
        <v>82</v>
      </c>
      <c r="F10073" t="s">
        <v>11111</v>
      </c>
      <c r="G10073">
        <v>0</v>
      </c>
      <c r="H10073">
        <v>0</v>
      </c>
    </row>
    <row r="10074" spans="1:8" x14ac:dyDescent="0.3">
      <c r="A10074" s="33">
        <v>112705</v>
      </c>
      <c r="B10074" t="s">
        <v>14016</v>
      </c>
      <c r="C10074">
        <v>0</v>
      </c>
      <c r="D10074">
        <v>86</v>
      </c>
      <c r="E10074">
        <v>280</v>
      </c>
      <c r="F10074" t="s">
        <v>11111</v>
      </c>
      <c r="G10074">
        <v>0</v>
      </c>
      <c r="H10074">
        <v>0</v>
      </c>
    </row>
    <row r="10075" spans="1:8" x14ac:dyDescent="0.3">
      <c r="A10075" s="33">
        <v>109348</v>
      </c>
      <c r="B10075" t="s">
        <v>14017</v>
      </c>
      <c r="C10075">
        <v>149358.31</v>
      </c>
      <c r="D10075">
        <v>86</v>
      </c>
      <c r="E10075">
        <v>15</v>
      </c>
      <c r="F10075" t="s">
        <v>11111</v>
      </c>
      <c r="G10075">
        <v>6</v>
      </c>
      <c r="H10075">
        <v>0</v>
      </c>
    </row>
    <row r="10076" spans="1:8" x14ac:dyDescent="0.3">
      <c r="A10076" s="33">
        <v>110878</v>
      </c>
      <c r="B10076" t="s">
        <v>14018</v>
      </c>
      <c r="C10076">
        <v>119556.75</v>
      </c>
      <c r="D10076">
        <v>86</v>
      </c>
      <c r="E10076">
        <v>141</v>
      </c>
      <c r="F10076" t="s">
        <v>11111</v>
      </c>
      <c r="G10076">
        <v>33</v>
      </c>
      <c r="H10076">
        <v>1</v>
      </c>
    </row>
    <row r="10077" spans="1:8" x14ac:dyDescent="0.3">
      <c r="A10077" s="33">
        <v>112706</v>
      </c>
      <c r="B10077" t="s">
        <v>14019</v>
      </c>
      <c r="C10077">
        <v>140907.74</v>
      </c>
      <c r="D10077">
        <v>86</v>
      </c>
      <c r="E10077">
        <v>280</v>
      </c>
      <c r="F10077" t="s">
        <v>11111</v>
      </c>
      <c r="G10077">
        <v>0</v>
      </c>
      <c r="H10077">
        <v>0</v>
      </c>
    </row>
    <row r="10078" spans="1:8" x14ac:dyDescent="0.3">
      <c r="A10078" s="33">
        <v>112828</v>
      </c>
      <c r="B10078" t="s">
        <v>14020</v>
      </c>
      <c r="C10078">
        <v>128359.35</v>
      </c>
      <c r="D10078">
        <v>86</v>
      </c>
      <c r="E10078">
        <v>322</v>
      </c>
      <c r="F10078" t="s">
        <v>11111</v>
      </c>
      <c r="G10078">
        <v>91</v>
      </c>
      <c r="H10078">
        <v>1</v>
      </c>
    </row>
    <row r="10079" spans="1:8" x14ac:dyDescent="0.3">
      <c r="A10079" s="33">
        <v>112689</v>
      </c>
      <c r="B10079" t="s">
        <v>14021</v>
      </c>
      <c r="C10079">
        <v>105048.98</v>
      </c>
      <c r="D10079">
        <v>86</v>
      </c>
      <c r="E10079">
        <v>280</v>
      </c>
      <c r="F10079" t="s">
        <v>11111</v>
      </c>
      <c r="G10079">
        <v>184</v>
      </c>
      <c r="H10079">
        <v>1</v>
      </c>
    </row>
    <row r="10080" spans="1:8" x14ac:dyDescent="0.3">
      <c r="A10080" s="33">
        <v>112937</v>
      </c>
      <c r="B10080" t="s">
        <v>14022</v>
      </c>
      <c r="C10080">
        <v>101865.36</v>
      </c>
      <c r="D10080">
        <v>86</v>
      </c>
      <c r="E10080">
        <v>322</v>
      </c>
      <c r="F10080" t="s">
        <v>11111</v>
      </c>
      <c r="G10080">
        <v>0</v>
      </c>
      <c r="H10080">
        <v>0</v>
      </c>
    </row>
    <row r="10081" spans="1:8" x14ac:dyDescent="0.3">
      <c r="A10081" s="33">
        <v>110819</v>
      </c>
      <c r="B10081" t="s">
        <v>14023</v>
      </c>
      <c r="C10081">
        <v>136439.51</v>
      </c>
      <c r="D10081">
        <v>86</v>
      </c>
      <c r="E10081">
        <v>139</v>
      </c>
      <c r="F10081" t="s">
        <v>11111</v>
      </c>
      <c r="G10081">
        <v>2</v>
      </c>
      <c r="H10081">
        <v>0</v>
      </c>
    </row>
    <row r="10082" spans="1:8" x14ac:dyDescent="0.3">
      <c r="A10082" s="33">
        <v>110787</v>
      </c>
      <c r="B10082" t="s">
        <v>14024</v>
      </c>
      <c r="C10082">
        <v>148038.51999999999</v>
      </c>
      <c r="D10082">
        <v>86</v>
      </c>
      <c r="E10082">
        <v>139</v>
      </c>
      <c r="F10082" t="s">
        <v>11111</v>
      </c>
      <c r="G10082">
        <v>0</v>
      </c>
      <c r="H10082">
        <v>0</v>
      </c>
    </row>
    <row r="10083" spans="1:8" x14ac:dyDescent="0.3">
      <c r="A10083" s="33">
        <v>108148</v>
      </c>
      <c r="B10083" t="s">
        <v>14025</v>
      </c>
      <c r="C10083">
        <v>147676.64000000001</v>
      </c>
      <c r="D10083">
        <v>86</v>
      </c>
      <c r="E10083">
        <v>141</v>
      </c>
      <c r="F10083" t="s">
        <v>11111</v>
      </c>
      <c r="G10083">
        <v>0</v>
      </c>
      <c r="H10083">
        <v>0</v>
      </c>
    </row>
    <row r="10084" spans="1:8" x14ac:dyDescent="0.3">
      <c r="A10084" s="33">
        <v>109959</v>
      </c>
      <c r="B10084" t="s">
        <v>14026</v>
      </c>
      <c r="C10084">
        <v>141498.03</v>
      </c>
      <c r="D10084">
        <v>86</v>
      </c>
      <c r="E10084">
        <v>37</v>
      </c>
      <c r="F10084" t="s">
        <v>11111</v>
      </c>
      <c r="G10084">
        <v>19</v>
      </c>
      <c r="H10084">
        <v>1</v>
      </c>
    </row>
    <row r="10085" spans="1:8" x14ac:dyDescent="0.3">
      <c r="A10085" s="33">
        <v>109960</v>
      </c>
      <c r="B10085" t="s">
        <v>14027</v>
      </c>
      <c r="C10085">
        <v>133474.82</v>
      </c>
      <c r="D10085">
        <v>86</v>
      </c>
      <c r="E10085">
        <v>37</v>
      </c>
      <c r="F10085" t="s">
        <v>11111</v>
      </c>
      <c r="G10085">
        <v>32</v>
      </c>
      <c r="H10085">
        <v>1</v>
      </c>
    </row>
    <row r="10086" spans="1:8" x14ac:dyDescent="0.3">
      <c r="A10086" s="33">
        <v>108733</v>
      </c>
      <c r="B10086" t="s">
        <v>14028</v>
      </c>
      <c r="C10086">
        <v>142084.82</v>
      </c>
      <c r="D10086">
        <v>86</v>
      </c>
      <c r="E10086">
        <v>15</v>
      </c>
      <c r="F10086" t="s">
        <v>11111</v>
      </c>
      <c r="G10086">
        <v>1</v>
      </c>
      <c r="H10086">
        <v>0</v>
      </c>
    </row>
    <row r="10087" spans="1:8" x14ac:dyDescent="0.3">
      <c r="A10087" s="33">
        <v>110450</v>
      </c>
      <c r="B10087" t="s">
        <v>14029</v>
      </c>
      <c r="C10087">
        <v>127840.59</v>
      </c>
      <c r="D10087">
        <v>86</v>
      </c>
      <c r="E10087">
        <v>15</v>
      </c>
      <c r="F10087" t="s">
        <v>11111</v>
      </c>
      <c r="G10087">
        <v>19</v>
      </c>
      <c r="H10087">
        <v>1</v>
      </c>
    </row>
    <row r="10088" spans="1:8" x14ac:dyDescent="0.3">
      <c r="A10088" s="33">
        <v>110603</v>
      </c>
      <c r="B10088" t="s">
        <v>14030</v>
      </c>
      <c r="C10088">
        <v>127840.59</v>
      </c>
      <c r="D10088">
        <v>86</v>
      </c>
      <c r="E10088">
        <v>15</v>
      </c>
      <c r="F10088" t="s">
        <v>11111</v>
      </c>
      <c r="G10088">
        <v>0</v>
      </c>
      <c r="H10088">
        <v>0</v>
      </c>
    </row>
    <row r="10089" spans="1:8" x14ac:dyDescent="0.3">
      <c r="A10089" s="33">
        <v>112511</v>
      </c>
      <c r="B10089" t="s">
        <v>14031</v>
      </c>
      <c r="C10089">
        <v>128424.72</v>
      </c>
      <c r="D10089">
        <v>86</v>
      </c>
      <c r="E10089">
        <v>141</v>
      </c>
      <c r="F10089" t="s">
        <v>11111</v>
      </c>
      <c r="G10089">
        <v>64</v>
      </c>
      <c r="H10089">
        <v>1</v>
      </c>
    </row>
    <row r="10090" spans="1:8" x14ac:dyDescent="0.3">
      <c r="A10090" s="33">
        <v>110433</v>
      </c>
      <c r="B10090" t="s">
        <v>14032</v>
      </c>
      <c r="C10090">
        <v>165609.99</v>
      </c>
      <c r="D10090">
        <v>86</v>
      </c>
      <c r="E10090">
        <v>141</v>
      </c>
      <c r="F10090" t="s">
        <v>11111</v>
      </c>
      <c r="G10090">
        <v>61</v>
      </c>
      <c r="H10090">
        <v>1</v>
      </c>
    </row>
    <row r="10091" spans="1:8" x14ac:dyDescent="0.3">
      <c r="A10091" s="33">
        <v>110431</v>
      </c>
      <c r="B10091" t="s">
        <v>14033</v>
      </c>
      <c r="C10091">
        <v>138082</v>
      </c>
      <c r="D10091">
        <v>86</v>
      </c>
      <c r="E10091">
        <v>141</v>
      </c>
      <c r="F10091" t="s">
        <v>11111</v>
      </c>
      <c r="G10091">
        <v>139</v>
      </c>
      <c r="H10091">
        <v>1</v>
      </c>
    </row>
    <row r="10092" spans="1:8" x14ac:dyDescent="0.3">
      <c r="A10092" s="33">
        <v>111285</v>
      </c>
      <c r="B10092" t="s">
        <v>14034</v>
      </c>
      <c r="C10092">
        <v>172984.42</v>
      </c>
      <c r="D10092">
        <v>86</v>
      </c>
      <c r="E10092">
        <v>141</v>
      </c>
      <c r="F10092" t="s">
        <v>11111</v>
      </c>
      <c r="G10092">
        <v>4</v>
      </c>
      <c r="H10092">
        <v>0</v>
      </c>
    </row>
    <row r="10093" spans="1:8" x14ac:dyDescent="0.3">
      <c r="A10093" s="33">
        <v>108854</v>
      </c>
      <c r="B10093" t="s">
        <v>14035</v>
      </c>
      <c r="C10093">
        <v>143642.88</v>
      </c>
      <c r="D10093">
        <v>86</v>
      </c>
      <c r="E10093">
        <v>15</v>
      </c>
      <c r="F10093" t="s">
        <v>11111</v>
      </c>
      <c r="G10093">
        <v>80</v>
      </c>
      <c r="H10093">
        <v>1</v>
      </c>
    </row>
    <row r="10094" spans="1:8" x14ac:dyDescent="0.3">
      <c r="A10094" t="s">
        <v>14036</v>
      </c>
      <c r="B10094" t="s">
        <v>14037</v>
      </c>
      <c r="C10094">
        <v>156407.4</v>
      </c>
      <c r="D10094">
        <v>86</v>
      </c>
      <c r="E10094">
        <v>177</v>
      </c>
      <c r="F10094" t="s">
        <v>11111</v>
      </c>
      <c r="G10094">
        <v>0</v>
      </c>
      <c r="H10094">
        <v>0</v>
      </c>
    </row>
    <row r="10095" spans="1:8" x14ac:dyDescent="0.3">
      <c r="A10095" s="33">
        <v>108129</v>
      </c>
      <c r="B10095" t="s">
        <v>14038</v>
      </c>
      <c r="C10095">
        <v>125029.19</v>
      </c>
      <c r="D10095">
        <v>86</v>
      </c>
      <c r="E10095">
        <v>141</v>
      </c>
      <c r="F10095" t="s">
        <v>11111</v>
      </c>
      <c r="G10095">
        <v>6</v>
      </c>
      <c r="H10095">
        <v>0</v>
      </c>
    </row>
    <row r="10096" spans="1:8" x14ac:dyDescent="0.3">
      <c r="A10096" s="33">
        <v>112701</v>
      </c>
      <c r="B10096" t="s">
        <v>14039</v>
      </c>
      <c r="C10096">
        <v>90192.07</v>
      </c>
      <c r="D10096">
        <v>86</v>
      </c>
      <c r="E10096">
        <v>280</v>
      </c>
      <c r="F10096" t="s">
        <v>11111</v>
      </c>
      <c r="G10096">
        <v>1</v>
      </c>
      <c r="H10096">
        <v>0</v>
      </c>
    </row>
    <row r="10097" spans="1:8" x14ac:dyDescent="0.3">
      <c r="A10097" s="33">
        <v>112818</v>
      </c>
      <c r="B10097" t="s">
        <v>14040</v>
      </c>
      <c r="C10097">
        <v>112116.63</v>
      </c>
      <c r="D10097">
        <v>86</v>
      </c>
      <c r="E10097">
        <v>322</v>
      </c>
      <c r="F10097" t="s">
        <v>11111</v>
      </c>
      <c r="G10097">
        <v>562</v>
      </c>
      <c r="H10097">
        <v>1</v>
      </c>
    </row>
    <row r="10098" spans="1:8" x14ac:dyDescent="0.3">
      <c r="A10098" s="33">
        <v>110531</v>
      </c>
      <c r="B10098" t="s">
        <v>14041</v>
      </c>
      <c r="C10098">
        <v>145239.04000000001</v>
      </c>
      <c r="D10098">
        <v>86</v>
      </c>
      <c r="E10098">
        <v>15</v>
      </c>
      <c r="F10098" t="s">
        <v>11111</v>
      </c>
      <c r="G10098">
        <v>17</v>
      </c>
      <c r="H10098">
        <v>1</v>
      </c>
    </row>
    <row r="10099" spans="1:8" x14ac:dyDescent="0.3">
      <c r="A10099" s="33">
        <v>111552</v>
      </c>
      <c r="B10099" t="s">
        <v>14042</v>
      </c>
      <c r="C10099">
        <v>121387.59</v>
      </c>
      <c r="D10099">
        <v>86</v>
      </c>
      <c r="E10099">
        <v>141</v>
      </c>
      <c r="F10099" t="s">
        <v>11111</v>
      </c>
      <c r="G10099">
        <v>2</v>
      </c>
      <c r="H10099">
        <v>0</v>
      </c>
    </row>
    <row r="10100" spans="1:8" x14ac:dyDescent="0.3">
      <c r="A10100" s="33">
        <v>150134</v>
      </c>
      <c r="B10100" t="s">
        <v>17223</v>
      </c>
      <c r="C10100">
        <v>136439</v>
      </c>
      <c r="D10100">
        <v>86</v>
      </c>
      <c r="E10100">
        <v>139</v>
      </c>
      <c r="F10100" t="s">
        <v>11111</v>
      </c>
      <c r="G10100">
        <v>78</v>
      </c>
      <c r="H10100">
        <v>1</v>
      </c>
    </row>
    <row r="10101" spans="1:8" x14ac:dyDescent="0.3">
      <c r="A10101" t="s">
        <v>14043</v>
      </c>
      <c r="B10101" t="s">
        <v>14044</v>
      </c>
      <c r="C10101">
        <v>211035.07</v>
      </c>
      <c r="D10101">
        <v>86</v>
      </c>
      <c r="E10101">
        <v>82</v>
      </c>
      <c r="F10101" t="s">
        <v>11111</v>
      </c>
      <c r="G10101">
        <v>0</v>
      </c>
      <c r="H10101">
        <v>0</v>
      </c>
    </row>
    <row r="10102" spans="1:8" x14ac:dyDescent="0.3">
      <c r="A10102" t="s">
        <v>14045</v>
      </c>
      <c r="B10102" t="s">
        <v>14046</v>
      </c>
      <c r="C10102">
        <v>157793.39000000001</v>
      </c>
      <c r="D10102">
        <v>86</v>
      </c>
      <c r="E10102">
        <v>142</v>
      </c>
      <c r="F10102" t="s">
        <v>11111</v>
      </c>
      <c r="G10102">
        <v>2</v>
      </c>
      <c r="H10102">
        <v>0</v>
      </c>
    </row>
    <row r="10103" spans="1:8" x14ac:dyDescent="0.3">
      <c r="A10103" s="33">
        <v>111829</v>
      </c>
      <c r="B10103" t="s">
        <v>14047</v>
      </c>
      <c r="C10103">
        <v>101860.79</v>
      </c>
      <c r="D10103">
        <v>86</v>
      </c>
      <c r="E10103">
        <v>139</v>
      </c>
      <c r="F10103" t="s">
        <v>11111</v>
      </c>
      <c r="G10103">
        <v>31</v>
      </c>
      <c r="H10103">
        <v>1</v>
      </c>
    </row>
    <row r="10104" spans="1:8" x14ac:dyDescent="0.3">
      <c r="A10104" s="33">
        <v>113996</v>
      </c>
      <c r="B10104" t="s">
        <v>14048</v>
      </c>
      <c r="C10104">
        <v>101860.79</v>
      </c>
      <c r="D10104">
        <v>86</v>
      </c>
      <c r="E10104">
        <v>139</v>
      </c>
      <c r="F10104" t="s">
        <v>11111</v>
      </c>
      <c r="G10104">
        <v>32</v>
      </c>
      <c r="H10104">
        <v>1</v>
      </c>
    </row>
    <row r="10105" spans="1:8" x14ac:dyDescent="0.3">
      <c r="A10105" t="s">
        <v>14049</v>
      </c>
      <c r="B10105" t="s">
        <v>14050</v>
      </c>
      <c r="C10105">
        <v>148456.65</v>
      </c>
      <c r="D10105">
        <v>86</v>
      </c>
      <c r="E10105">
        <v>82</v>
      </c>
      <c r="F10105" t="s">
        <v>11111</v>
      </c>
      <c r="G10105">
        <v>0</v>
      </c>
      <c r="H10105">
        <v>0</v>
      </c>
    </row>
    <row r="10106" spans="1:8" x14ac:dyDescent="0.3">
      <c r="A10106" t="s">
        <v>14051</v>
      </c>
      <c r="B10106" t="s">
        <v>14052</v>
      </c>
      <c r="C10106">
        <v>159536.26</v>
      </c>
      <c r="D10106">
        <v>86</v>
      </c>
      <c r="E10106">
        <v>177</v>
      </c>
      <c r="F10106" t="s">
        <v>11111</v>
      </c>
      <c r="G10106">
        <v>0</v>
      </c>
      <c r="H10106">
        <v>0</v>
      </c>
    </row>
    <row r="10107" spans="1:8" x14ac:dyDescent="0.3">
      <c r="A10107" t="s">
        <v>14053</v>
      </c>
      <c r="B10107" t="s">
        <v>14054</v>
      </c>
      <c r="C10107">
        <v>157026.04999999999</v>
      </c>
      <c r="D10107">
        <v>86</v>
      </c>
      <c r="E10107">
        <v>177</v>
      </c>
      <c r="F10107" t="s">
        <v>11111</v>
      </c>
      <c r="G10107">
        <v>0</v>
      </c>
      <c r="H10107">
        <v>0</v>
      </c>
    </row>
    <row r="10108" spans="1:8" x14ac:dyDescent="0.3">
      <c r="A10108" s="33">
        <v>111945</v>
      </c>
      <c r="B10108" t="s">
        <v>14055</v>
      </c>
      <c r="C10108">
        <v>77207.73</v>
      </c>
      <c r="D10108">
        <v>86</v>
      </c>
      <c r="E10108">
        <v>255</v>
      </c>
      <c r="F10108" t="s">
        <v>11111</v>
      </c>
      <c r="G10108">
        <v>0</v>
      </c>
      <c r="H10108">
        <v>0</v>
      </c>
    </row>
    <row r="10109" spans="1:8" x14ac:dyDescent="0.3">
      <c r="A10109" t="s">
        <v>14056</v>
      </c>
      <c r="B10109" t="s">
        <v>14057</v>
      </c>
      <c r="C10109">
        <v>196974</v>
      </c>
      <c r="D10109">
        <v>86</v>
      </c>
      <c r="E10109">
        <v>82</v>
      </c>
      <c r="F10109" t="s">
        <v>11111</v>
      </c>
      <c r="G10109">
        <v>14</v>
      </c>
      <c r="H10109">
        <v>1</v>
      </c>
    </row>
    <row r="10110" spans="1:8" x14ac:dyDescent="0.3">
      <c r="A10110" s="33">
        <v>110515</v>
      </c>
      <c r="B10110" t="s">
        <v>14058</v>
      </c>
      <c r="C10110">
        <v>139741.99</v>
      </c>
      <c r="D10110">
        <v>86</v>
      </c>
      <c r="E10110">
        <v>37</v>
      </c>
      <c r="F10110" t="s">
        <v>11111</v>
      </c>
      <c r="G10110">
        <v>207</v>
      </c>
      <c r="H10110">
        <v>1</v>
      </c>
    </row>
    <row r="10111" spans="1:8" x14ac:dyDescent="0.3">
      <c r="A10111" s="33">
        <v>110518</v>
      </c>
      <c r="B10111" t="s">
        <v>14059</v>
      </c>
      <c r="C10111">
        <v>107020.59</v>
      </c>
      <c r="D10111">
        <v>86</v>
      </c>
      <c r="E10111">
        <v>37</v>
      </c>
      <c r="F10111" t="s">
        <v>11111</v>
      </c>
      <c r="G10111">
        <v>58</v>
      </c>
      <c r="H10111">
        <v>1</v>
      </c>
    </row>
    <row r="10112" spans="1:8" x14ac:dyDescent="0.3">
      <c r="A10112" t="s">
        <v>14060</v>
      </c>
      <c r="B10112" t="s">
        <v>14061</v>
      </c>
      <c r="C10112">
        <v>132481.5</v>
      </c>
      <c r="D10112">
        <v>86</v>
      </c>
      <c r="E10112">
        <v>142</v>
      </c>
      <c r="F10112" t="s">
        <v>11111</v>
      </c>
      <c r="G10112">
        <v>0</v>
      </c>
      <c r="H10112">
        <v>0</v>
      </c>
    </row>
    <row r="10113" spans="1:8" x14ac:dyDescent="0.3">
      <c r="A10113" t="s">
        <v>14062</v>
      </c>
      <c r="B10113" t="s">
        <v>14063</v>
      </c>
      <c r="C10113">
        <v>163449.82</v>
      </c>
      <c r="D10113">
        <v>86</v>
      </c>
      <c r="E10113">
        <v>142</v>
      </c>
      <c r="F10113" t="s">
        <v>11111</v>
      </c>
      <c r="G10113">
        <v>0</v>
      </c>
      <c r="H10113">
        <v>0</v>
      </c>
    </row>
    <row r="10114" spans="1:8" x14ac:dyDescent="0.3">
      <c r="A10114" t="s">
        <v>14064</v>
      </c>
      <c r="B10114" t="s">
        <v>14065</v>
      </c>
      <c r="C10114">
        <v>160039.95000000001</v>
      </c>
      <c r="D10114">
        <v>86</v>
      </c>
      <c r="E10114">
        <v>82</v>
      </c>
      <c r="F10114" t="s">
        <v>11111</v>
      </c>
      <c r="G10114">
        <v>1</v>
      </c>
      <c r="H10114">
        <v>0</v>
      </c>
    </row>
    <row r="10115" spans="1:8" x14ac:dyDescent="0.3">
      <c r="A10115" s="33">
        <v>111868</v>
      </c>
      <c r="B10115" t="s">
        <v>14066</v>
      </c>
      <c r="C10115">
        <v>77207.73</v>
      </c>
      <c r="D10115">
        <v>86</v>
      </c>
      <c r="E10115">
        <v>146</v>
      </c>
      <c r="F10115" t="s">
        <v>11111</v>
      </c>
      <c r="G10115">
        <v>0</v>
      </c>
      <c r="H10115">
        <v>0</v>
      </c>
    </row>
    <row r="10116" spans="1:8" x14ac:dyDescent="0.3">
      <c r="A10116" t="s">
        <v>14067</v>
      </c>
      <c r="B10116" t="s">
        <v>14068</v>
      </c>
      <c r="C10116">
        <v>282930.7</v>
      </c>
      <c r="D10116">
        <v>86</v>
      </c>
      <c r="E10116">
        <v>142</v>
      </c>
      <c r="F10116" t="s">
        <v>11111</v>
      </c>
      <c r="G10116">
        <v>0</v>
      </c>
      <c r="H10116">
        <v>0</v>
      </c>
    </row>
    <row r="10117" spans="1:8" x14ac:dyDescent="0.3">
      <c r="A10117" s="33">
        <v>110223</v>
      </c>
      <c r="B10117" t="s">
        <v>14069</v>
      </c>
      <c r="C10117">
        <v>137400.48000000001</v>
      </c>
      <c r="D10117">
        <v>86</v>
      </c>
      <c r="E10117">
        <v>15</v>
      </c>
      <c r="F10117" t="s">
        <v>11111</v>
      </c>
      <c r="G10117">
        <v>26</v>
      </c>
      <c r="H10117">
        <v>1</v>
      </c>
    </row>
    <row r="10118" spans="1:8" x14ac:dyDescent="0.3">
      <c r="A10118" s="33">
        <v>110698</v>
      </c>
      <c r="B10118" t="s">
        <v>14070</v>
      </c>
      <c r="C10118">
        <v>15618.67</v>
      </c>
      <c r="D10118">
        <v>86</v>
      </c>
      <c r="E10118">
        <v>68</v>
      </c>
      <c r="F10118" t="s">
        <v>11111</v>
      </c>
      <c r="G10118">
        <v>1</v>
      </c>
      <c r="H10118">
        <v>0</v>
      </c>
    </row>
    <row r="10119" spans="1:8" x14ac:dyDescent="0.3">
      <c r="A10119" t="s">
        <v>14071</v>
      </c>
      <c r="B10119" t="s">
        <v>14072</v>
      </c>
      <c r="C10119">
        <v>292001.90999999997</v>
      </c>
      <c r="D10119">
        <v>86</v>
      </c>
      <c r="E10119">
        <v>142</v>
      </c>
      <c r="F10119" t="s">
        <v>11111</v>
      </c>
      <c r="G10119">
        <v>0</v>
      </c>
      <c r="H10119">
        <v>0</v>
      </c>
    </row>
    <row r="10120" spans="1:8" x14ac:dyDescent="0.3">
      <c r="A10120" t="s">
        <v>14073</v>
      </c>
      <c r="B10120" t="s">
        <v>14074</v>
      </c>
      <c r="C10120">
        <v>260583.41</v>
      </c>
      <c r="D10120">
        <v>86</v>
      </c>
      <c r="E10120">
        <v>142</v>
      </c>
      <c r="F10120" t="s">
        <v>11111</v>
      </c>
      <c r="G10120">
        <v>0</v>
      </c>
      <c r="H10120">
        <v>0</v>
      </c>
    </row>
    <row r="10121" spans="1:8" x14ac:dyDescent="0.3">
      <c r="A10121" s="33">
        <v>111550</v>
      </c>
      <c r="B10121" t="s">
        <v>14075</v>
      </c>
      <c r="C10121">
        <v>134772.35999999999</v>
      </c>
      <c r="D10121">
        <v>86</v>
      </c>
      <c r="E10121">
        <v>15</v>
      </c>
      <c r="F10121" t="s">
        <v>11111</v>
      </c>
      <c r="G10121">
        <v>1</v>
      </c>
      <c r="H10121">
        <v>0</v>
      </c>
    </row>
    <row r="10122" spans="1:8" x14ac:dyDescent="0.3">
      <c r="A10122" t="s">
        <v>14076</v>
      </c>
      <c r="B10122" t="s">
        <v>14077</v>
      </c>
      <c r="C10122">
        <v>269449.03000000003</v>
      </c>
      <c r="D10122">
        <v>86</v>
      </c>
      <c r="E10122">
        <v>142</v>
      </c>
      <c r="F10122" t="s">
        <v>11111</v>
      </c>
      <c r="G10122">
        <v>0</v>
      </c>
      <c r="H10122">
        <v>0</v>
      </c>
    </row>
    <row r="10123" spans="1:8" x14ac:dyDescent="0.3">
      <c r="A10123" s="33">
        <v>111308</v>
      </c>
      <c r="B10123" t="s">
        <v>14078</v>
      </c>
      <c r="C10123">
        <v>244185.32</v>
      </c>
      <c r="D10123">
        <v>86</v>
      </c>
      <c r="E10123">
        <v>15</v>
      </c>
      <c r="F10123" t="s">
        <v>11111</v>
      </c>
      <c r="G10123">
        <v>14</v>
      </c>
      <c r="H10123">
        <v>1</v>
      </c>
    </row>
    <row r="10124" spans="1:8" x14ac:dyDescent="0.3">
      <c r="A10124" t="s">
        <v>14079</v>
      </c>
      <c r="B10124" t="s">
        <v>14080</v>
      </c>
      <c r="C10124">
        <v>324207.95</v>
      </c>
      <c r="D10124">
        <v>86</v>
      </c>
      <c r="E10124">
        <v>142</v>
      </c>
      <c r="F10124" t="s">
        <v>11111</v>
      </c>
      <c r="G10124">
        <v>0</v>
      </c>
      <c r="H10124">
        <v>0</v>
      </c>
    </row>
    <row r="10125" spans="1:8" x14ac:dyDescent="0.3">
      <c r="A10125" t="s">
        <v>14081</v>
      </c>
      <c r="B10125" t="s">
        <v>14082</v>
      </c>
      <c r="C10125">
        <v>217773.42</v>
      </c>
      <c r="D10125">
        <v>86</v>
      </c>
      <c r="E10125">
        <v>142</v>
      </c>
      <c r="F10125" t="s">
        <v>11111</v>
      </c>
      <c r="G10125">
        <v>0</v>
      </c>
      <c r="H10125">
        <v>0</v>
      </c>
    </row>
    <row r="10126" spans="1:8" x14ac:dyDescent="0.3">
      <c r="A10126" t="s">
        <v>14083</v>
      </c>
      <c r="B10126" t="s">
        <v>14084</v>
      </c>
      <c r="C10126">
        <v>224447.71</v>
      </c>
      <c r="D10126">
        <v>86</v>
      </c>
      <c r="E10126">
        <v>142</v>
      </c>
      <c r="F10126" t="s">
        <v>11111</v>
      </c>
      <c r="G10126">
        <v>0</v>
      </c>
      <c r="H10126">
        <v>0</v>
      </c>
    </row>
    <row r="10127" spans="1:8" x14ac:dyDescent="0.3">
      <c r="A10127" t="s">
        <v>14085</v>
      </c>
      <c r="B10127" t="s">
        <v>14086</v>
      </c>
      <c r="C10127">
        <v>324207.95</v>
      </c>
      <c r="D10127">
        <v>86</v>
      </c>
      <c r="E10127">
        <v>142</v>
      </c>
      <c r="F10127" t="s">
        <v>11111</v>
      </c>
      <c r="G10127">
        <v>0</v>
      </c>
      <c r="H10127">
        <v>0</v>
      </c>
    </row>
    <row r="10128" spans="1:8" x14ac:dyDescent="0.3">
      <c r="A10128" s="33">
        <v>112232</v>
      </c>
      <c r="B10128" t="s">
        <v>14087</v>
      </c>
      <c r="C10128">
        <v>110536.07</v>
      </c>
      <c r="D10128">
        <v>86</v>
      </c>
      <c r="E10128">
        <v>141</v>
      </c>
      <c r="F10128" t="s">
        <v>11111</v>
      </c>
      <c r="G10128">
        <v>50</v>
      </c>
      <c r="H10128">
        <v>1</v>
      </c>
    </row>
    <row r="10129" spans="1:8" x14ac:dyDescent="0.3">
      <c r="A10129" t="s">
        <v>14088</v>
      </c>
      <c r="B10129" t="s">
        <v>14089</v>
      </c>
      <c r="C10129">
        <v>378741.71</v>
      </c>
      <c r="D10129">
        <v>86</v>
      </c>
      <c r="E10129">
        <v>142</v>
      </c>
      <c r="F10129" t="s">
        <v>11111</v>
      </c>
      <c r="G10129">
        <v>0</v>
      </c>
      <c r="H10129">
        <v>0</v>
      </c>
    </row>
    <row r="10130" spans="1:8" x14ac:dyDescent="0.3">
      <c r="A10130" t="s">
        <v>14090</v>
      </c>
      <c r="B10130" t="s">
        <v>14091</v>
      </c>
      <c r="C10130">
        <v>224447.71</v>
      </c>
      <c r="D10130">
        <v>86</v>
      </c>
      <c r="E10130">
        <v>142</v>
      </c>
      <c r="F10130" t="s">
        <v>11111</v>
      </c>
      <c r="G10130">
        <v>0</v>
      </c>
      <c r="H10130">
        <v>0</v>
      </c>
    </row>
    <row r="10131" spans="1:8" x14ac:dyDescent="0.3">
      <c r="A10131" s="33">
        <v>112737</v>
      </c>
      <c r="B10131" t="s">
        <v>14092</v>
      </c>
      <c r="C10131">
        <v>116528.71</v>
      </c>
      <c r="D10131">
        <v>86</v>
      </c>
      <c r="E10131">
        <v>15</v>
      </c>
      <c r="F10131" t="s">
        <v>11111</v>
      </c>
      <c r="G10131">
        <v>2</v>
      </c>
      <c r="H10131">
        <v>0</v>
      </c>
    </row>
    <row r="10132" spans="1:8" x14ac:dyDescent="0.3">
      <c r="A10132" s="33">
        <v>110662</v>
      </c>
      <c r="B10132" t="s">
        <v>14093</v>
      </c>
      <c r="C10132">
        <v>195377.51</v>
      </c>
      <c r="D10132">
        <v>86</v>
      </c>
      <c r="E10132">
        <v>15</v>
      </c>
      <c r="F10132" t="s">
        <v>11111</v>
      </c>
      <c r="G10132">
        <v>0</v>
      </c>
      <c r="H10132">
        <v>0</v>
      </c>
    </row>
    <row r="10133" spans="1:8" x14ac:dyDescent="0.3">
      <c r="A10133" t="s">
        <v>14094</v>
      </c>
      <c r="B10133" t="s">
        <v>14095</v>
      </c>
      <c r="C10133">
        <v>301243.07</v>
      </c>
      <c r="D10133">
        <v>86</v>
      </c>
      <c r="E10133">
        <v>142</v>
      </c>
      <c r="F10133" t="s">
        <v>11111</v>
      </c>
      <c r="G10133">
        <v>0</v>
      </c>
      <c r="H10133">
        <v>0</v>
      </c>
    </row>
    <row r="10134" spans="1:8" x14ac:dyDescent="0.3">
      <c r="A10134" t="s">
        <v>14096</v>
      </c>
      <c r="B10134" t="s">
        <v>14097</v>
      </c>
      <c r="C10134">
        <v>301243.07</v>
      </c>
      <c r="D10134">
        <v>86</v>
      </c>
      <c r="E10134">
        <v>142</v>
      </c>
      <c r="F10134" t="s">
        <v>11111</v>
      </c>
      <c r="G10134">
        <v>0</v>
      </c>
      <c r="H10134">
        <v>0</v>
      </c>
    </row>
    <row r="10135" spans="1:8" x14ac:dyDescent="0.3">
      <c r="A10135" s="33">
        <v>111577</v>
      </c>
      <c r="B10135" t="s">
        <v>14098</v>
      </c>
      <c r="C10135">
        <v>173564.94</v>
      </c>
      <c r="D10135">
        <v>86</v>
      </c>
      <c r="E10135">
        <v>15</v>
      </c>
      <c r="F10135" t="s">
        <v>11111</v>
      </c>
      <c r="G10135">
        <v>0</v>
      </c>
      <c r="H10135">
        <v>0</v>
      </c>
    </row>
    <row r="10136" spans="1:8" x14ac:dyDescent="0.3">
      <c r="A10136" s="33">
        <v>112233</v>
      </c>
      <c r="B10136" t="s">
        <v>14099</v>
      </c>
      <c r="C10136">
        <v>105491.73</v>
      </c>
      <c r="D10136">
        <v>86</v>
      </c>
      <c r="E10136">
        <v>141</v>
      </c>
      <c r="F10136" t="s">
        <v>11111</v>
      </c>
      <c r="G10136">
        <v>14</v>
      </c>
      <c r="H10136">
        <v>1</v>
      </c>
    </row>
    <row r="10137" spans="1:8" x14ac:dyDescent="0.3">
      <c r="A10137" s="33">
        <v>108951</v>
      </c>
      <c r="B10137" t="s">
        <v>14100</v>
      </c>
      <c r="C10137">
        <v>15618.67</v>
      </c>
      <c r="D10137">
        <v>86</v>
      </c>
      <c r="E10137">
        <v>68</v>
      </c>
      <c r="F10137" t="s">
        <v>11111</v>
      </c>
      <c r="G10137">
        <v>0</v>
      </c>
      <c r="H10137">
        <v>0</v>
      </c>
    </row>
    <row r="10138" spans="1:8" x14ac:dyDescent="0.3">
      <c r="A10138" s="33">
        <v>110879</v>
      </c>
      <c r="B10138" t="s">
        <v>14101</v>
      </c>
      <c r="C10138">
        <v>126022.55</v>
      </c>
      <c r="D10138">
        <v>86</v>
      </c>
      <c r="E10138">
        <v>141</v>
      </c>
      <c r="F10138" t="s">
        <v>11111</v>
      </c>
      <c r="G10138">
        <v>0</v>
      </c>
      <c r="H10138">
        <v>0</v>
      </c>
    </row>
    <row r="10139" spans="1:8" x14ac:dyDescent="0.3">
      <c r="A10139" s="33">
        <v>109956</v>
      </c>
      <c r="B10139" t="s">
        <v>14102</v>
      </c>
      <c r="C10139">
        <v>128532.93</v>
      </c>
      <c r="D10139">
        <v>86</v>
      </c>
      <c r="E10139">
        <v>37</v>
      </c>
      <c r="F10139" t="s">
        <v>11111</v>
      </c>
      <c r="G10139">
        <v>4</v>
      </c>
      <c r="H10139">
        <v>0</v>
      </c>
    </row>
    <row r="10140" spans="1:8" x14ac:dyDescent="0.3">
      <c r="A10140" s="33">
        <v>108672</v>
      </c>
      <c r="B10140" t="s">
        <v>14103</v>
      </c>
      <c r="C10140">
        <v>171398.89</v>
      </c>
      <c r="D10140">
        <v>86</v>
      </c>
      <c r="E10140">
        <v>15</v>
      </c>
      <c r="F10140" t="s">
        <v>11111</v>
      </c>
      <c r="G10140">
        <v>27</v>
      </c>
      <c r="H10140">
        <v>1</v>
      </c>
    </row>
    <row r="10141" spans="1:8" x14ac:dyDescent="0.3">
      <c r="A10141" s="33">
        <v>110486</v>
      </c>
      <c r="B10141" t="s">
        <v>14104</v>
      </c>
      <c r="C10141">
        <v>15618.67</v>
      </c>
      <c r="D10141">
        <v>86</v>
      </c>
      <c r="E10141">
        <v>68</v>
      </c>
      <c r="F10141" t="s">
        <v>11111</v>
      </c>
      <c r="G10141">
        <v>0</v>
      </c>
      <c r="H10141">
        <v>0</v>
      </c>
    </row>
    <row r="10142" spans="1:8" x14ac:dyDescent="0.3">
      <c r="A10142" t="s">
        <v>14105</v>
      </c>
      <c r="B10142" t="s">
        <v>14106</v>
      </c>
      <c r="C10142">
        <v>315326.67</v>
      </c>
      <c r="D10142">
        <v>86</v>
      </c>
      <c r="E10142">
        <v>142</v>
      </c>
      <c r="F10142" t="s">
        <v>11111</v>
      </c>
      <c r="G10142">
        <v>0</v>
      </c>
      <c r="H10142">
        <v>0</v>
      </c>
    </row>
    <row r="10143" spans="1:8" x14ac:dyDescent="0.3">
      <c r="A10143" t="s">
        <v>14107</v>
      </c>
      <c r="B10143" t="s">
        <v>14108</v>
      </c>
      <c r="C10143">
        <v>315947.34999999998</v>
      </c>
      <c r="D10143">
        <v>86</v>
      </c>
      <c r="E10143">
        <v>142</v>
      </c>
      <c r="F10143" t="s">
        <v>11111</v>
      </c>
      <c r="G10143">
        <v>0</v>
      </c>
      <c r="H10143">
        <v>0</v>
      </c>
    </row>
    <row r="10144" spans="1:8" x14ac:dyDescent="0.3">
      <c r="A10144" s="33">
        <v>111773</v>
      </c>
      <c r="B10144" t="s">
        <v>14109</v>
      </c>
      <c r="C10144">
        <v>112287.48</v>
      </c>
      <c r="D10144">
        <v>86</v>
      </c>
      <c r="E10144">
        <v>141</v>
      </c>
      <c r="F10144" t="s">
        <v>11111</v>
      </c>
      <c r="G10144">
        <v>12</v>
      </c>
      <c r="H10144">
        <v>1</v>
      </c>
    </row>
    <row r="10145" spans="1:8" x14ac:dyDescent="0.3">
      <c r="A10145" s="33">
        <v>112180</v>
      </c>
      <c r="B10145" t="s">
        <v>14110</v>
      </c>
      <c r="C10145">
        <v>148156.59</v>
      </c>
      <c r="D10145">
        <v>86</v>
      </c>
      <c r="E10145">
        <v>141</v>
      </c>
      <c r="F10145" t="s">
        <v>11111</v>
      </c>
      <c r="G10145">
        <v>50</v>
      </c>
      <c r="H10145">
        <v>1</v>
      </c>
    </row>
    <row r="10146" spans="1:8" x14ac:dyDescent="0.3">
      <c r="A10146" s="33">
        <v>111601</v>
      </c>
      <c r="B10146" t="s">
        <v>14111</v>
      </c>
      <c r="C10146">
        <v>126895.87</v>
      </c>
      <c r="D10146">
        <v>86</v>
      </c>
      <c r="E10146">
        <v>141</v>
      </c>
      <c r="F10146" t="s">
        <v>11111</v>
      </c>
      <c r="G10146">
        <v>64</v>
      </c>
      <c r="H10146">
        <v>1</v>
      </c>
    </row>
    <row r="10147" spans="1:8" x14ac:dyDescent="0.3">
      <c r="A10147" t="s">
        <v>14112</v>
      </c>
      <c r="B10147" t="s">
        <v>14113</v>
      </c>
      <c r="C10147">
        <v>323808.31</v>
      </c>
      <c r="D10147">
        <v>86</v>
      </c>
      <c r="E10147">
        <v>142</v>
      </c>
      <c r="F10147" t="s">
        <v>11111</v>
      </c>
      <c r="G10147">
        <v>0</v>
      </c>
      <c r="H10147">
        <v>0</v>
      </c>
    </row>
    <row r="10148" spans="1:8" x14ac:dyDescent="0.3">
      <c r="A10148" t="s">
        <v>14114</v>
      </c>
      <c r="B10148" t="s">
        <v>14115</v>
      </c>
      <c r="C10148">
        <v>323808.31</v>
      </c>
      <c r="D10148">
        <v>86</v>
      </c>
      <c r="E10148">
        <v>142</v>
      </c>
      <c r="F10148" t="s">
        <v>11111</v>
      </c>
      <c r="G10148">
        <v>0</v>
      </c>
      <c r="H10148">
        <v>0</v>
      </c>
    </row>
    <row r="10149" spans="1:8" x14ac:dyDescent="0.3">
      <c r="A10149" t="s">
        <v>14116</v>
      </c>
      <c r="B10149" t="s">
        <v>14117</v>
      </c>
      <c r="C10149">
        <v>334321</v>
      </c>
      <c r="D10149">
        <v>86</v>
      </c>
      <c r="E10149">
        <v>177</v>
      </c>
      <c r="F10149" t="s">
        <v>11111</v>
      </c>
      <c r="G10149">
        <v>0</v>
      </c>
      <c r="H10149">
        <v>0</v>
      </c>
    </row>
    <row r="10150" spans="1:8" x14ac:dyDescent="0.3">
      <c r="A10150" t="s">
        <v>14118</v>
      </c>
      <c r="B10150" t="s">
        <v>14119</v>
      </c>
      <c r="C10150">
        <v>251693.89</v>
      </c>
      <c r="D10150">
        <v>86</v>
      </c>
      <c r="E10150">
        <v>142</v>
      </c>
      <c r="F10150" t="s">
        <v>11111</v>
      </c>
      <c r="G10150">
        <v>0</v>
      </c>
      <c r="H10150">
        <v>0</v>
      </c>
    </row>
    <row r="10151" spans="1:8" x14ac:dyDescent="0.3">
      <c r="A10151" s="33">
        <v>112242</v>
      </c>
      <c r="B10151" t="s">
        <v>14120</v>
      </c>
      <c r="C10151">
        <v>0</v>
      </c>
      <c r="D10151">
        <v>86</v>
      </c>
      <c r="E10151">
        <v>141</v>
      </c>
      <c r="F10151" t="s">
        <v>11111</v>
      </c>
      <c r="G10151">
        <v>0</v>
      </c>
      <c r="H10151">
        <v>0</v>
      </c>
    </row>
    <row r="10152" spans="1:8" x14ac:dyDescent="0.3">
      <c r="A10152" t="s">
        <v>14121</v>
      </c>
      <c r="B10152" t="s">
        <v>14122</v>
      </c>
      <c r="C10152">
        <v>291544.59000000003</v>
      </c>
      <c r="D10152">
        <v>86</v>
      </c>
      <c r="E10152">
        <v>142</v>
      </c>
      <c r="F10152" t="s">
        <v>11111</v>
      </c>
      <c r="G10152">
        <v>0</v>
      </c>
      <c r="H10152">
        <v>0</v>
      </c>
    </row>
    <row r="10153" spans="1:8" x14ac:dyDescent="0.3">
      <c r="A10153" s="33">
        <v>108829</v>
      </c>
      <c r="B10153" t="s">
        <v>14123</v>
      </c>
      <c r="C10153">
        <v>157848.28</v>
      </c>
      <c r="D10153">
        <v>86</v>
      </c>
      <c r="E10153">
        <v>15</v>
      </c>
      <c r="F10153" t="s">
        <v>11111</v>
      </c>
      <c r="G10153">
        <v>28</v>
      </c>
      <c r="H10153">
        <v>1</v>
      </c>
    </row>
    <row r="10154" spans="1:8" x14ac:dyDescent="0.3">
      <c r="A10154" t="s">
        <v>14124</v>
      </c>
      <c r="B10154" t="s">
        <v>14125</v>
      </c>
      <c r="C10154">
        <v>254280.77</v>
      </c>
      <c r="D10154">
        <v>86</v>
      </c>
      <c r="E10154">
        <v>177</v>
      </c>
      <c r="F10154" t="s">
        <v>11111</v>
      </c>
      <c r="G10154">
        <v>3</v>
      </c>
      <c r="H10154">
        <v>0</v>
      </c>
    </row>
    <row r="10155" spans="1:8" x14ac:dyDescent="0.3">
      <c r="A10155" s="33">
        <v>111534</v>
      </c>
      <c r="B10155" t="s">
        <v>14126</v>
      </c>
      <c r="C10155">
        <v>205163.11</v>
      </c>
      <c r="D10155">
        <v>86</v>
      </c>
      <c r="E10155">
        <v>177</v>
      </c>
      <c r="F10155" t="s">
        <v>11111</v>
      </c>
      <c r="G10155">
        <v>0</v>
      </c>
      <c r="H10155">
        <v>0</v>
      </c>
    </row>
    <row r="10156" spans="1:8" x14ac:dyDescent="0.3">
      <c r="A10156" s="33">
        <v>108935</v>
      </c>
      <c r="B10156" t="s">
        <v>14127</v>
      </c>
      <c r="C10156">
        <v>311461.23</v>
      </c>
      <c r="D10156">
        <v>86</v>
      </c>
      <c r="E10156">
        <v>65</v>
      </c>
      <c r="F10156" t="s">
        <v>11111</v>
      </c>
      <c r="G10156">
        <v>0</v>
      </c>
      <c r="H10156">
        <v>0</v>
      </c>
    </row>
    <row r="10157" spans="1:8" x14ac:dyDescent="0.3">
      <c r="A10157" t="s">
        <v>14128</v>
      </c>
      <c r="B10157" t="s">
        <v>14129</v>
      </c>
      <c r="C10157">
        <v>224939</v>
      </c>
      <c r="D10157">
        <v>86</v>
      </c>
      <c r="E10157">
        <v>177</v>
      </c>
      <c r="F10157" t="s">
        <v>11111</v>
      </c>
      <c r="G10157">
        <v>2</v>
      </c>
      <c r="H10157">
        <v>0</v>
      </c>
    </row>
    <row r="10158" spans="1:8" x14ac:dyDescent="0.3">
      <c r="A10158" t="s">
        <v>14130</v>
      </c>
      <c r="B10158" t="s">
        <v>14131</v>
      </c>
      <c r="C10158">
        <v>245344.52</v>
      </c>
      <c r="D10158">
        <v>86</v>
      </c>
      <c r="E10158">
        <v>142</v>
      </c>
      <c r="F10158" t="s">
        <v>11111</v>
      </c>
      <c r="G10158">
        <v>0</v>
      </c>
      <c r="H10158">
        <v>0</v>
      </c>
    </row>
    <row r="10159" spans="1:8" x14ac:dyDescent="0.3">
      <c r="A10159" s="33">
        <v>112182</v>
      </c>
      <c r="B10159" t="s">
        <v>14132</v>
      </c>
      <c r="C10159">
        <v>140655.69</v>
      </c>
      <c r="D10159">
        <v>86</v>
      </c>
      <c r="E10159">
        <v>141</v>
      </c>
      <c r="F10159" t="s">
        <v>11111</v>
      </c>
      <c r="G10159">
        <v>0</v>
      </c>
      <c r="H10159">
        <v>0</v>
      </c>
    </row>
    <row r="10160" spans="1:8" x14ac:dyDescent="0.3">
      <c r="A10160" t="s">
        <v>14133</v>
      </c>
      <c r="B10160" t="s">
        <v>14134</v>
      </c>
      <c r="C10160">
        <v>227102</v>
      </c>
      <c r="D10160">
        <v>86</v>
      </c>
      <c r="E10160">
        <v>177</v>
      </c>
      <c r="F10160" t="s">
        <v>11111</v>
      </c>
      <c r="G10160">
        <v>2</v>
      </c>
      <c r="H10160">
        <v>0</v>
      </c>
    </row>
    <row r="10161" spans="1:8" x14ac:dyDescent="0.3">
      <c r="A10161" t="s">
        <v>14135</v>
      </c>
      <c r="B10161" t="s">
        <v>14136</v>
      </c>
      <c r="C10161">
        <v>266042.39</v>
      </c>
      <c r="D10161">
        <v>86</v>
      </c>
      <c r="E10161">
        <v>82</v>
      </c>
      <c r="F10161" t="s">
        <v>11111</v>
      </c>
      <c r="G10161">
        <v>0</v>
      </c>
      <c r="H10161">
        <v>0</v>
      </c>
    </row>
    <row r="10162" spans="1:8" x14ac:dyDescent="0.3">
      <c r="A10162" s="33">
        <v>110192</v>
      </c>
      <c r="B10162" t="s">
        <v>14137</v>
      </c>
      <c r="C10162">
        <v>15618.67</v>
      </c>
      <c r="D10162">
        <v>86</v>
      </c>
      <c r="E10162">
        <v>68</v>
      </c>
      <c r="F10162" t="s">
        <v>11111</v>
      </c>
      <c r="G10162">
        <v>0</v>
      </c>
      <c r="H10162">
        <v>0</v>
      </c>
    </row>
    <row r="10163" spans="1:8" x14ac:dyDescent="0.3">
      <c r="A10163" s="33">
        <v>150140</v>
      </c>
      <c r="B10163" t="s">
        <v>17224</v>
      </c>
      <c r="C10163">
        <v>0</v>
      </c>
      <c r="D10163">
        <v>86</v>
      </c>
      <c r="E10163">
        <v>139</v>
      </c>
      <c r="F10163" t="s">
        <v>11111</v>
      </c>
      <c r="G10163">
        <v>0</v>
      </c>
      <c r="H10163">
        <v>0</v>
      </c>
    </row>
    <row r="10164" spans="1:8" x14ac:dyDescent="0.3">
      <c r="A10164" s="33">
        <v>110653</v>
      </c>
      <c r="B10164" t="s">
        <v>14138</v>
      </c>
      <c r="C10164">
        <v>119238.28</v>
      </c>
      <c r="D10164">
        <v>86</v>
      </c>
      <c r="E10164">
        <v>37</v>
      </c>
      <c r="F10164" t="s">
        <v>11111</v>
      </c>
      <c r="G10164">
        <v>6</v>
      </c>
      <c r="H10164">
        <v>0</v>
      </c>
    </row>
    <row r="10165" spans="1:8" x14ac:dyDescent="0.3">
      <c r="A10165" s="33">
        <v>108683</v>
      </c>
      <c r="B10165" t="s">
        <v>14139</v>
      </c>
      <c r="C10165">
        <v>184536</v>
      </c>
      <c r="D10165">
        <v>86</v>
      </c>
      <c r="E10165">
        <v>15</v>
      </c>
      <c r="F10165" t="s">
        <v>11111</v>
      </c>
      <c r="G10165">
        <v>20</v>
      </c>
      <c r="H10165">
        <v>1</v>
      </c>
    </row>
    <row r="10166" spans="1:8" x14ac:dyDescent="0.3">
      <c r="A10166" s="33">
        <v>110880</v>
      </c>
      <c r="B10166" t="s">
        <v>14140</v>
      </c>
      <c r="C10166">
        <v>119367.86</v>
      </c>
      <c r="D10166">
        <v>86</v>
      </c>
      <c r="E10166">
        <v>141</v>
      </c>
      <c r="F10166" t="s">
        <v>11111</v>
      </c>
      <c r="G10166">
        <v>63</v>
      </c>
      <c r="H10166">
        <v>1</v>
      </c>
    </row>
    <row r="10167" spans="1:8" x14ac:dyDescent="0.3">
      <c r="A10167" s="33">
        <v>111824</v>
      </c>
      <c r="B10167" t="s">
        <v>14141</v>
      </c>
      <c r="C10167">
        <v>117032.28</v>
      </c>
      <c r="D10167">
        <v>86</v>
      </c>
      <c r="E10167">
        <v>139</v>
      </c>
      <c r="F10167" t="s">
        <v>11111</v>
      </c>
      <c r="G10167">
        <v>8</v>
      </c>
      <c r="H10167">
        <v>0</v>
      </c>
    </row>
    <row r="10168" spans="1:8" x14ac:dyDescent="0.3">
      <c r="A10168" s="33">
        <v>112851</v>
      </c>
      <c r="B10168" t="s">
        <v>14142</v>
      </c>
      <c r="C10168">
        <v>109198.3</v>
      </c>
      <c r="D10168">
        <v>86</v>
      </c>
      <c r="E10168">
        <v>139</v>
      </c>
      <c r="F10168" t="s">
        <v>11111</v>
      </c>
      <c r="G10168">
        <v>83</v>
      </c>
      <c r="H10168">
        <v>1</v>
      </c>
    </row>
    <row r="10169" spans="1:8" x14ac:dyDescent="0.3">
      <c r="A10169" s="33">
        <v>112636</v>
      </c>
      <c r="B10169" t="s">
        <v>14143</v>
      </c>
      <c r="C10169">
        <v>148558.51</v>
      </c>
      <c r="D10169">
        <v>86</v>
      </c>
      <c r="E10169">
        <v>37</v>
      </c>
      <c r="F10169" t="s">
        <v>11111</v>
      </c>
      <c r="G10169">
        <v>156</v>
      </c>
      <c r="H10169">
        <v>1</v>
      </c>
    </row>
    <row r="10170" spans="1:8" x14ac:dyDescent="0.3">
      <c r="A10170" t="s">
        <v>14144</v>
      </c>
      <c r="B10170" t="s">
        <v>14145</v>
      </c>
      <c r="C10170">
        <v>237936.42</v>
      </c>
      <c r="D10170">
        <v>86</v>
      </c>
      <c r="E10170">
        <v>177</v>
      </c>
      <c r="F10170" t="s">
        <v>11111</v>
      </c>
      <c r="G10170">
        <v>0</v>
      </c>
      <c r="H10170">
        <v>0</v>
      </c>
    </row>
    <row r="10171" spans="1:8" x14ac:dyDescent="0.3">
      <c r="A10171" s="33">
        <v>111976</v>
      </c>
      <c r="B10171" t="s">
        <v>14146</v>
      </c>
      <c r="C10171">
        <v>187213.01</v>
      </c>
      <c r="D10171">
        <v>86</v>
      </c>
      <c r="E10171">
        <v>15</v>
      </c>
      <c r="F10171" t="s">
        <v>11111</v>
      </c>
      <c r="G10171">
        <v>2</v>
      </c>
      <c r="H10171">
        <v>0</v>
      </c>
    </row>
    <row r="10172" spans="1:8" x14ac:dyDescent="0.3">
      <c r="A10172" t="s">
        <v>14147</v>
      </c>
      <c r="B10172" t="s">
        <v>14148</v>
      </c>
      <c r="C10172">
        <v>293551.09000000003</v>
      </c>
      <c r="D10172">
        <v>86</v>
      </c>
      <c r="E10172">
        <v>142</v>
      </c>
      <c r="F10172" t="s">
        <v>11111</v>
      </c>
      <c r="G10172">
        <v>0</v>
      </c>
      <c r="H10172">
        <v>0</v>
      </c>
    </row>
    <row r="10173" spans="1:8" x14ac:dyDescent="0.3">
      <c r="A10173" s="33">
        <v>109967</v>
      </c>
      <c r="B10173" t="s">
        <v>14149</v>
      </c>
      <c r="C10173">
        <v>145718.79</v>
      </c>
      <c r="D10173">
        <v>86</v>
      </c>
      <c r="E10173">
        <v>55</v>
      </c>
      <c r="F10173" t="s">
        <v>11111</v>
      </c>
      <c r="G10173">
        <v>0</v>
      </c>
      <c r="H10173">
        <v>0</v>
      </c>
    </row>
    <row r="10174" spans="1:8" x14ac:dyDescent="0.3">
      <c r="A10174" s="33">
        <v>111958</v>
      </c>
      <c r="B10174" t="s">
        <v>14150</v>
      </c>
      <c r="C10174">
        <v>77207.73</v>
      </c>
      <c r="D10174">
        <v>86</v>
      </c>
      <c r="E10174">
        <v>255</v>
      </c>
      <c r="F10174" t="s">
        <v>11111</v>
      </c>
      <c r="G10174">
        <v>0</v>
      </c>
      <c r="H10174">
        <v>0</v>
      </c>
    </row>
    <row r="10175" spans="1:8" x14ac:dyDescent="0.3">
      <c r="A10175" s="33">
        <v>109969</v>
      </c>
      <c r="B10175" t="s">
        <v>14151</v>
      </c>
      <c r="C10175">
        <v>159312.95000000001</v>
      </c>
      <c r="D10175">
        <v>86</v>
      </c>
      <c r="E10175">
        <v>55</v>
      </c>
      <c r="F10175" t="s">
        <v>11111</v>
      </c>
      <c r="G10175">
        <v>0</v>
      </c>
      <c r="H10175">
        <v>0</v>
      </c>
    </row>
    <row r="10176" spans="1:8" x14ac:dyDescent="0.3">
      <c r="A10176" s="33">
        <v>108130</v>
      </c>
      <c r="B10176" t="s">
        <v>14152</v>
      </c>
      <c r="C10176">
        <v>107020.59</v>
      </c>
      <c r="D10176">
        <v>86</v>
      </c>
      <c r="E10176">
        <v>141</v>
      </c>
      <c r="F10176" t="s">
        <v>11111</v>
      </c>
      <c r="G10176">
        <v>3</v>
      </c>
      <c r="H10176">
        <v>0</v>
      </c>
    </row>
    <row r="10177" spans="1:8" x14ac:dyDescent="0.3">
      <c r="A10177" s="33">
        <v>108833</v>
      </c>
      <c r="B10177" t="s">
        <v>14153</v>
      </c>
      <c r="C10177">
        <v>197405.91</v>
      </c>
      <c r="D10177">
        <v>86</v>
      </c>
      <c r="E10177">
        <v>15</v>
      </c>
      <c r="F10177" t="s">
        <v>11111</v>
      </c>
      <c r="G10177">
        <v>41</v>
      </c>
      <c r="H10177">
        <v>1</v>
      </c>
    </row>
    <row r="10178" spans="1:8" x14ac:dyDescent="0.3">
      <c r="A10178" s="33">
        <v>111597</v>
      </c>
      <c r="B10178" t="s">
        <v>14154</v>
      </c>
      <c r="C10178">
        <v>66609.61</v>
      </c>
      <c r="D10178">
        <v>86</v>
      </c>
      <c r="E10178">
        <v>141</v>
      </c>
      <c r="F10178" t="s">
        <v>11111</v>
      </c>
      <c r="G10178">
        <v>0</v>
      </c>
      <c r="H10178">
        <v>0</v>
      </c>
    </row>
    <row r="10179" spans="1:8" x14ac:dyDescent="0.3">
      <c r="A10179" s="33">
        <v>112378</v>
      </c>
      <c r="B10179" t="s">
        <v>14155</v>
      </c>
      <c r="C10179">
        <v>116600</v>
      </c>
      <c r="D10179">
        <v>86</v>
      </c>
      <c r="E10179">
        <v>141</v>
      </c>
      <c r="F10179" t="s">
        <v>11111</v>
      </c>
      <c r="G10179">
        <v>60</v>
      </c>
      <c r="H10179">
        <v>1</v>
      </c>
    </row>
    <row r="10180" spans="1:8" x14ac:dyDescent="0.3">
      <c r="A10180" s="33">
        <v>110913</v>
      </c>
      <c r="B10180" t="s">
        <v>14156</v>
      </c>
      <c r="C10180">
        <v>168414.84</v>
      </c>
      <c r="D10180">
        <v>86</v>
      </c>
      <c r="E10180">
        <v>15</v>
      </c>
      <c r="F10180" t="s">
        <v>11111</v>
      </c>
      <c r="G10180">
        <v>12</v>
      </c>
      <c r="H10180">
        <v>1</v>
      </c>
    </row>
    <row r="10181" spans="1:8" x14ac:dyDescent="0.3">
      <c r="A10181" t="s">
        <v>14157</v>
      </c>
      <c r="B10181" t="s">
        <v>14158</v>
      </c>
      <c r="C10181">
        <v>229193.85</v>
      </c>
      <c r="D10181">
        <v>86</v>
      </c>
      <c r="E10181">
        <v>142</v>
      </c>
      <c r="F10181" t="s">
        <v>11111</v>
      </c>
      <c r="G10181">
        <v>0</v>
      </c>
      <c r="H10181">
        <v>0</v>
      </c>
    </row>
    <row r="10182" spans="1:8" x14ac:dyDescent="0.3">
      <c r="A10182" s="33">
        <v>110666</v>
      </c>
      <c r="B10182" t="s">
        <v>14159</v>
      </c>
      <c r="C10182">
        <v>234184.2</v>
      </c>
      <c r="D10182">
        <v>86</v>
      </c>
      <c r="E10182">
        <v>15</v>
      </c>
      <c r="F10182" t="s">
        <v>11111</v>
      </c>
      <c r="G10182">
        <v>1</v>
      </c>
      <c r="H10182">
        <v>0</v>
      </c>
    </row>
    <row r="10183" spans="1:8" x14ac:dyDescent="0.3">
      <c r="A10183" t="s">
        <v>14160</v>
      </c>
      <c r="B10183" t="s">
        <v>14161</v>
      </c>
      <c r="C10183">
        <v>258515.79</v>
      </c>
      <c r="D10183">
        <v>86</v>
      </c>
      <c r="E10183">
        <v>177</v>
      </c>
      <c r="F10183" t="s">
        <v>11111</v>
      </c>
      <c r="G10183">
        <v>0</v>
      </c>
      <c r="H10183">
        <v>0</v>
      </c>
    </row>
    <row r="10184" spans="1:8" x14ac:dyDescent="0.3">
      <c r="A10184" t="s">
        <v>14162</v>
      </c>
      <c r="B10184" t="s">
        <v>14163</v>
      </c>
      <c r="C10184">
        <v>293087.82</v>
      </c>
      <c r="D10184">
        <v>86</v>
      </c>
      <c r="E10184">
        <v>82</v>
      </c>
      <c r="F10184" t="s">
        <v>11111</v>
      </c>
      <c r="G10184">
        <v>0</v>
      </c>
      <c r="H10184">
        <v>0</v>
      </c>
    </row>
    <row r="10185" spans="1:8" x14ac:dyDescent="0.3">
      <c r="A10185" s="33">
        <v>112234</v>
      </c>
      <c r="B10185" t="s">
        <v>14164</v>
      </c>
      <c r="C10185">
        <v>139296.28</v>
      </c>
      <c r="D10185">
        <v>86</v>
      </c>
      <c r="E10185">
        <v>141</v>
      </c>
      <c r="F10185" t="s">
        <v>11111</v>
      </c>
      <c r="G10185">
        <v>34</v>
      </c>
      <c r="H10185">
        <v>1</v>
      </c>
    </row>
    <row r="10186" spans="1:8" x14ac:dyDescent="0.3">
      <c r="A10186" s="33">
        <v>111800</v>
      </c>
      <c r="B10186" t="s">
        <v>14165</v>
      </c>
      <c r="C10186">
        <v>129984.16</v>
      </c>
      <c r="D10186">
        <v>86</v>
      </c>
      <c r="E10186">
        <v>141</v>
      </c>
      <c r="F10186" t="s">
        <v>11111</v>
      </c>
      <c r="G10186">
        <v>0</v>
      </c>
      <c r="H10186">
        <v>0</v>
      </c>
    </row>
    <row r="10187" spans="1:8" x14ac:dyDescent="0.3">
      <c r="A10187" s="33">
        <v>112549</v>
      </c>
      <c r="B10187" t="s">
        <v>14166</v>
      </c>
      <c r="C10187">
        <v>145242.25</v>
      </c>
      <c r="D10187">
        <v>86</v>
      </c>
      <c r="E10187">
        <v>141</v>
      </c>
      <c r="F10187" t="s">
        <v>11111</v>
      </c>
      <c r="G10187">
        <v>0</v>
      </c>
      <c r="H10187">
        <v>0</v>
      </c>
    </row>
    <row r="10188" spans="1:8" x14ac:dyDescent="0.3">
      <c r="A10188" s="33">
        <v>110935</v>
      </c>
      <c r="B10188" t="s">
        <v>14167</v>
      </c>
      <c r="C10188">
        <v>105452.24</v>
      </c>
      <c r="D10188">
        <v>86</v>
      </c>
      <c r="E10188">
        <v>139</v>
      </c>
      <c r="F10188" t="s">
        <v>11111</v>
      </c>
      <c r="G10188">
        <v>52</v>
      </c>
      <c r="H10188">
        <v>1</v>
      </c>
    </row>
    <row r="10189" spans="1:8" x14ac:dyDescent="0.3">
      <c r="A10189" s="33">
        <v>110914</v>
      </c>
      <c r="B10189" t="s">
        <v>14168</v>
      </c>
      <c r="C10189">
        <v>161548.75</v>
      </c>
      <c r="D10189">
        <v>86</v>
      </c>
      <c r="E10189">
        <v>15</v>
      </c>
      <c r="F10189" t="s">
        <v>11111</v>
      </c>
      <c r="G10189">
        <v>32</v>
      </c>
      <c r="H10189">
        <v>1</v>
      </c>
    </row>
    <row r="10190" spans="1:8" x14ac:dyDescent="0.3">
      <c r="A10190" s="33">
        <v>112519</v>
      </c>
      <c r="B10190" t="s">
        <v>14169</v>
      </c>
      <c r="C10190">
        <v>155978.1</v>
      </c>
      <c r="D10190">
        <v>86</v>
      </c>
      <c r="E10190">
        <v>15</v>
      </c>
      <c r="F10190" t="s">
        <v>11111</v>
      </c>
      <c r="G10190">
        <v>0</v>
      </c>
      <c r="H10190">
        <v>0</v>
      </c>
    </row>
    <row r="10191" spans="1:8" x14ac:dyDescent="0.3">
      <c r="A10191" t="s">
        <v>14170</v>
      </c>
      <c r="B10191" t="s">
        <v>14171</v>
      </c>
      <c r="C10191">
        <v>180332.48</v>
      </c>
      <c r="D10191">
        <v>86</v>
      </c>
      <c r="E10191">
        <v>177</v>
      </c>
      <c r="F10191" t="s">
        <v>11111</v>
      </c>
      <c r="G10191">
        <v>0</v>
      </c>
      <c r="H10191">
        <v>0</v>
      </c>
    </row>
    <row r="10192" spans="1:8" x14ac:dyDescent="0.3">
      <c r="A10192" t="s">
        <v>14172</v>
      </c>
      <c r="B10192" t="s">
        <v>14173</v>
      </c>
      <c r="C10192">
        <v>206116.64</v>
      </c>
      <c r="D10192">
        <v>86</v>
      </c>
      <c r="E10192">
        <v>82</v>
      </c>
      <c r="F10192" t="s">
        <v>11111</v>
      </c>
      <c r="G10192">
        <v>0</v>
      </c>
      <c r="H10192">
        <v>0</v>
      </c>
    </row>
    <row r="10193" spans="1:8" x14ac:dyDescent="0.3">
      <c r="A10193" s="33">
        <v>111890</v>
      </c>
      <c r="B10193" t="s">
        <v>14174</v>
      </c>
      <c r="C10193">
        <v>77207.73</v>
      </c>
      <c r="D10193">
        <v>86</v>
      </c>
      <c r="E10193">
        <v>146</v>
      </c>
      <c r="F10193" t="s">
        <v>11111</v>
      </c>
      <c r="G10193">
        <v>0</v>
      </c>
      <c r="H10193">
        <v>0</v>
      </c>
    </row>
    <row r="10194" spans="1:8" x14ac:dyDescent="0.3">
      <c r="A10194" s="33">
        <v>112190</v>
      </c>
      <c r="B10194" t="s">
        <v>14175</v>
      </c>
      <c r="C10194">
        <v>0</v>
      </c>
      <c r="D10194">
        <v>86</v>
      </c>
      <c r="E10194">
        <v>141</v>
      </c>
      <c r="F10194" t="s">
        <v>11111</v>
      </c>
      <c r="G10194">
        <v>0</v>
      </c>
      <c r="H10194">
        <v>0</v>
      </c>
    </row>
    <row r="10195" spans="1:8" x14ac:dyDescent="0.3">
      <c r="A10195" s="33">
        <v>112854</v>
      </c>
      <c r="B10195" t="s">
        <v>14176</v>
      </c>
      <c r="C10195">
        <v>0</v>
      </c>
      <c r="D10195">
        <v>86</v>
      </c>
      <c r="E10195">
        <v>37</v>
      </c>
      <c r="F10195" t="s">
        <v>11111</v>
      </c>
      <c r="G10195">
        <v>0</v>
      </c>
      <c r="H10195">
        <v>0</v>
      </c>
    </row>
    <row r="10196" spans="1:8" x14ac:dyDescent="0.3">
      <c r="A10196" s="33">
        <v>112481</v>
      </c>
      <c r="B10196" t="s">
        <v>14177</v>
      </c>
      <c r="C10196">
        <v>253318.84</v>
      </c>
      <c r="D10196">
        <v>86</v>
      </c>
      <c r="E10196">
        <v>15</v>
      </c>
      <c r="F10196" t="s">
        <v>11111</v>
      </c>
      <c r="G10196">
        <v>7</v>
      </c>
      <c r="H10196">
        <v>0</v>
      </c>
    </row>
    <row r="10197" spans="1:8" x14ac:dyDescent="0.3">
      <c r="A10197" s="33">
        <v>112320</v>
      </c>
      <c r="B10197" t="s">
        <v>14178</v>
      </c>
      <c r="C10197">
        <v>160046.45000000001</v>
      </c>
      <c r="D10197">
        <v>86</v>
      </c>
      <c r="E10197">
        <v>37</v>
      </c>
      <c r="F10197" t="s">
        <v>11111</v>
      </c>
      <c r="G10197">
        <v>0</v>
      </c>
      <c r="H10197">
        <v>0</v>
      </c>
    </row>
    <row r="10198" spans="1:8" x14ac:dyDescent="0.3">
      <c r="A10198" s="33">
        <v>111241</v>
      </c>
      <c r="B10198" t="s">
        <v>14179</v>
      </c>
      <c r="C10198">
        <v>162169.57</v>
      </c>
      <c r="D10198">
        <v>86</v>
      </c>
      <c r="E10198">
        <v>141</v>
      </c>
      <c r="F10198" t="s">
        <v>11111</v>
      </c>
      <c r="G10198">
        <v>0</v>
      </c>
      <c r="H10198">
        <v>0</v>
      </c>
    </row>
    <row r="10199" spans="1:8" x14ac:dyDescent="0.3">
      <c r="A10199" s="33">
        <v>111286</v>
      </c>
      <c r="B10199" t="s">
        <v>14180</v>
      </c>
      <c r="C10199">
        <v>185571.69</v>
      </c>
      <c r="D10199">
        <v>86</v>
      </c>
      <c r="E10199">
        <v>141</v>
      </c>
      <c r="F10199" t="s">
        <v>11111</v>
      </c>
      <c r="G10199">
        <v>0</v>
      </c>
      <c r="H10199">
        <v>0</v>
      </c>
    </row>
    <row r="10200" spans="1:8" x14ac:dyDescent="0.3">
      <c r="A10200" s="33">
        <v>108845</v>
      </c>
      <c r="B10200" t="s">
        <v>14181</v>
      </c>
      <c r="C10200">
        <v>175189.36</v>
      </c>
      <c r="D10200">
        <v>86</v>
      </c>
      <c r="E10200">
        <v>15</v>
      </c>
      <c r="F10200" t="s">
        <v>11111</v>
      </c>
      <c r="G10200">
        <v>0</v>
      </c>
      <c r="H10200">
        <v>0</v>
      </c>
    </row>
    <row r="10201" spans="1:8" x14ac:dyDescent="0.3">
      <c r="A10201" t="s">
        <v>14182</v>
      </c>
      <c r="B10201" t="s">
        <v>14183</v>
      </c>
      <c r="C10201">
        <v>282636.02</v>
      </c>
      <c r="D10201">
        <v>86</v>
      </c>
      <c r="E10201">
        <v>142</v>
      </c>
      <c r="F10201" t="s">
        <v>11111</v>
      </c>
      <c r="G10201">
        <v>0</v>
      </c>
      <c r="H10201">
        <v>0</v>
      </c>
    </row>
    <row r="10202" spans="1:8" x14ac:dyDescent="0.3">
      <c r="A10202" t="s">
        <v>14184</v>
      </c>
      <c r="B10202" t="s">
        <v>14185</v>
      </c>
      <c r="C10202">
        <v>209604.4</v>
      </c>
      <c r="D10202">
        <v>86</v>
      </c>
      <c r="E10202">
        <v>177</v>
      </c>
      <c r="F10202" t="s">
        <v>11111</v>
      </c>
      <c r="G10202">
        <v>0</v>
      </c>
      <c r="H10202">
        <v>0</v>
      </c>
    </row>
    <row r="10203" spans="1:8" x14ac:dyDescent="0.3">
      <c r="A10203" s="33">
        <v>110523</v>
      </c>
      <c r="B10203" t="s">
        <v>14186</v>
      </c>
      <c r="C10203">
        <v>197176.61</v>
      </c>
      <c r="D10203">
        <v>86</v>
      </c>
      <c r="E10203">
        <v>15</v>
      </c>
      <c r="F10203" t="s">
        <v>11111</v>
      </c>
      <c r="G10203">
        <v>67</v>
      </c>
      <c r="H10203">
        <v>1</v>
      </c>
    </row>
    <row r="10204" spans="1:8" x14ac:dyDescent="0.3">
      <c r="A10204" s="33">
        <v>112342</v>
      </c>
      <c r="B10204" t="s">
        <v>17053</v>
      </c>
      <c r="C10204">
        <v>130333.03</v>
      </c>
      <c r="D10204">
        <v>86</v>
      </c>
      <c r="E10204">
        <v>15</v>
      </c>
      <c r="F10204" t="s">
        <v>11111</v>
      </c>
      <c r="G10204">
        <v>159</v>
      </c>
      <c r="H10204">
        <v>1</v>
      </c>
    </row>
    <row r="10205" spans="1:8" x14ac:dyDescent="0.3">
      <c r="A10205" t="s">
        <v>14187</v>
      </c>
      <c r="B10205" t="s">
        <v>14188</v>
      </c>
      <c r="C10205">
        <v>200822.93</v>
      </c>
      <c r="D10205">
        <v>86</v>
      </c>
      <c r="E10205">
        <v>177</v>
      </c>
      <c r="F10205" t="s">
        <v>11111</v>
      </c>
      <c r="G10205">
        <v>0</v>
      </c>
      <c r="H10205">
        <v>0</v>
      </c>
    </row>
    <row r="10206" spans="1:8" x14ac:dyDescent="0.3">
      <c r="A10206" t="s">
        <v>14189</v>
      </c>
      <c r="B10206" t="s">
        <v>14190</v>
      </c>
      <c r="C10206">
        <v>182631.26</v>
      </c>
      <c r="D10206">
        <v>86</v>
      </c>
      <c r="E10206">
        <v>142</v>
      </c>
      <c r="F10206" t="s">
        <v>11111</v>
      </c>
      <c r="G10206">
        <v>0</v>
      </c>
      <c r="H10206">
        <v>0</v>
      </c>
    </row>
    <row r="10207" spans="1:8" x14ac:dyDescent="0.3">
      <c r="A10207" t="s">
        <v>14191</v>
      </c>
      <c r="B10207" t="s">
        <v>14192</v>
      </c>
      <c r="C10207">
        <v>189294.22</v>
      </c>
      <c r="D10207">
        <v>86</v>
      </c>
      <c r="E10207">
        <v>142</v>
      </c>
      <c r="F10207" t="s">
        <v>11111</v>
      </c>
      <c r="G10207">
        <v>0</v>
      </c>
      <c r="H10207">
        <v>0</v>
      </c>
    </row>
    <row r="10208" spans="1:8" x14ac:dyDescent="0.3">
      <c r="A10208" t="s">
        <v>14193</v>
      </c>
      <c r="B10208" t="s">
        <v>14194</v>
      </c>
      <c r="C10208">
        <v>233399.23</v>
      </c>
      <c r="D10208">
        <v>86</v>
      </c>
      <c r="E10208">
        <v>82</v>
      </c>
      <c r="F10208" t="s">
        <v>11111</v>
      </c>
      <c r="G10208">
        <v>0</v>
      </c>
      <c r="H10208">
        <v>0</v>
      </c>
    </row>
    <row r="10209" spans="1:8" x14ac:dyDescent="0.3">
      <c r="A10209" t="s">
        <v>14195</v>
      </c>
      <c r="B10209" t="s">
        <v>14196</v>
      </c>
      <c r="C10209">
        <v>246381.46</v>
      </c>
      <c r="D10209">
        <v>86</v>
      </c>
      <c r="E10209">
        <v>82</v>
      </c>
      <c r="F10209" t="s">
        <v>11111</v>
      </c>
      <c r="G10209">
        <v>0</v>
      </c>
      <c r="H10209">
        <v>0</v>
      </c>
    </row>
    <row r="10210" spans="1:8" x14ac:dyDescent="0.3">
      <c r="A10210" s="33">
        <v>111801</v>
      </c>
      <c r="B10210" t="s">
        <v>14197</v>
      </c>
      <c r="C10210">
        <v>127656.18</v>
      </c>
      <c r="D10210">
        <v>86</v>
      </c>
      <c r="E10210">
        <v>141</v>
      </c>
      <c r="F10210" t="s">
        <v>11111</v>
      </c>
      <c r="G10210">
        <v>0</v>
      </c>
      <c r="H10210">
        <v>0</v>
      </c>
    </row>
    <row r="10211" spans="1:8" x14ac:dyDescent="0.3">
      <c r="A10211" s="33">
        <v>112235</v>
      </c>
      <c r="B10211" t="s">
        <v>14198</v>
      </c>
      <c r="C10211">
        <v>123830.64</v>
      </c>
      <c r="D10211">
        <v>86</v>
      </c>
      <c r="E10211">
        <v>141</v>
      </c>
      <c r="F10211" t="s">
        <v>11111</v>
      </c>
      <c r="G10211">
        <v>1</v>
      </c>
      <c r="H10211">
        <v>0</v>
      </c>
    </row>
    <row r="10212" spans="1:8" x14ac:dyDescent="0.3">
      <c r="A10212" t="s">
        <v>14199</v>
      </c>
      <c r="B10212" t="s">
        <v>14200</v>
      </c>
      <c r="C10212">
        <v>272441.61</v>
      </c>
      <c r="D10212">
        <v>86</v>
      </c>
      <c r="E10212">
        <v>82</v>
      </c>
      <c r="F10212" t="s">
        <v>11111</v>
      </c>
      <c r="G10212">
        <v>0</v>
      </c>
      <c r="H10212">
        <v>0</v>
      </c>
    </row>
    <row r="10213" spans="1:8" x14ac:dyDescent="0.3">
      <c r="A10213" t="s">
        <v>14201</v>
      </c>
      <c r="B10213" t="s">
        <v>14202</v>
      </c>
      <c r="C10213">
        <v>262215.38</v>
      </c>
      <c r="D10213">
        <v>86</v>
      </c>
      <c r="E10213">
        <v>177</v>
      </c>
      <c r="F10213" t="s">
        <v>11111</v>
      </c>
      <c r="G10213">
        <v>0</v>
      </c>
      <c r="H10213">
        <v>0</v>
      </c>
    </row>
    <row r="10214" spans="1:8" x14ac:dyDescent="0.3">
      <c r="A10214" s="33">
        <v>108401</v>
      </c>
      <c r="B10214" t="s">
        <v>14203</v>
      </c>
      <c r="C10214">
        <v>122387.39</v>
      </c>
      <c r="D10214">
        <v>86</v>
      </c>
      <c r="E10214">
        <v>141</v>
      </c>
      <c r="F10214" t="s">
        <v>11111</v>
      </c>
      <c r="G10214">
        <v>8</v>
      </c>
      <c r="H10214">
        <v>0</v>
      </c>
    </row>
    <row r="10215" spans="1:8" x14ac:dyDescent="0.3">
      <c r="A10215" s="33">
        <v>113993</v>
      </c>
      <c r="B10215" t="s">
        <v>14204</v>
      </c>
      <c r="C10215">
        <v>158663.17000000001</v>
      </c>
      <c r="D10215">
        <v>86</v>
      </c>
      <c r="E10215">
        <v>15</v>
      </c>
      <c r="F10215" t="s">
        <v>11111</v>
      </c>
      <c r="G10215">
        <v>104</v>
      </c>
      <c r="H10215">
        <v>1</v>
      </c>
    </row>
    <row r="10216" spans="1:8" x14ac:dyDescent="0.3">
      <c r="A10216" s="33">
        <v>110449</v>
      </c>
      <c r="B10216" t="s">
        <v>14205</v>
      </c>
      <c r="C10216">
        <v>157129.29</v>
      </c>
      <c r="D10216">
        <v>86</v>
      </c>
      <c r="E10216">
        <v>15</v>
      </c>
      <c r="F10216" t="s">
        <v>11111</v>
      </c>
      <c r="G10216">
        <v>6</v>
      </c>
      <c r="H10216">
        <v>0</v>
      </c>
    </row>
    <row r="10217" spans="1:8" x14ac:dyDescent="0.3">
      <c r="A10217" s="33">
        <v>112502</v>
      </c>
      <c r="B10217" t="s">
        <v>14206</v>
      </c>
      <c r="C10217">
        <v>158663.17000000001</v>
      </c>
      <c r="D10217">
        <v>86</v>
      </c>
      <c r="E10217">
        <v>15</v>
      </c>
      <c r="F10217" t="s">
        <v>11111</v>
      </c>
      <c r="G10217">
        <v>0</v>
      </c>
      <c r="H10217">
        <v>0</v>
      </c>
    </row>
    <row r="10218" spans="1:8" x14ac:dyDescent="0.3">
      <c r="A10218" s="33">
        <v>110952</v>
      </c>
      <c r="B10218" t="s">
        <v>14207</v>
      </c>
      <c r="C10218">
        <v>128344.41</v>
      </c>
      <c r="D10218">
        <v>86</v>
      </c>
      <c r="E10218">
        <v>141</v>
      </c>
      <c r="F10218" t="s">
        <v>11111</v>
      </c>
      <c r="G10218">
        <v>8</v>
      </c>
      <c r="H10218">
        <v>0</v>
      </c>
    </row>
    <row r="10219" spans="1:8" x14ac:dyDescent="0.3">
      <c r="A10219" s="33">
        <v>110936</v>
      </c>
      <c r="B10219" t="s">
        <v>14208</v>
      </c>
      <c r="C10219">
        <v>130036</v>
      </c>
      <c r="D10219">
        <v>86</v>
      </c>
      <c r="E10219">
        <v>139</v>
      </c>
      <c r="F10219" t="s">
        <v>11111</v>
      </c>
      <c r="G10219">
        <v>82</v>
      </c>
      <c r="H10219">
        <v>1</v>
      </c>
    </row>
    <row r="10220" spans="1:8" x14ac:dyDescent="0.3">
      <c r="A10220" t="s">
        <v>14209</v>
      </c>
      <c r="B10220" t="s">
        <v>14210</v>
      </c>
      <c r="C10220">
        <v>151371.42000000001</v>
      </c>
      <c r="D10220">
        <v>86</v>
      </c>
      <c r="E10220">
        <v>177</v>
      </c>
      <c r="F10220" t="s">
        <v>11111</v>
      </c>
      <c r="G10220">
        <v>0</v>
      </c>
      <c r="H10220">
        <v>0</v>
      </c>
    </row>
    <row r="10221" spans="1:8" x14ac:dyDescent="0.3">
      <c r="A10221" t="s">
        <v>14211</v>
      </c>
      <c r="B10221" t="s">
        <v>14212</v>
      </c>
      <c r="C10221">
        <v>0</v>
      </c>
      <c r="D10221">
        <v>86</v>
      </c>
      <c r="E10221">
        <v>82</v>
      </c>
      <c r="F10221" t="s">
        <v>11111</v>
      </c>
      <c r="G10221">
        <v>0</v>
      </c>
      <c r="H10221">
        <v>0</v>
      </c>
    </row>
    <row r="10222" spans="1:8" x14ac:dyDescent="0.3">
      <c r="A10222" s="33">
        <v>109131</v>
      </c>
      <c r="B10222" t="s">
        <v>14213</v>
      </c>
      <c r="C10222">
        <v>191723.35</v>
      </c>
      <c r="D10222">
        <v>86</v>
      </c>
      <c r="E10222">
        <v>146</v>
      </c>
      <c r="F10222" t="s">
        <v>11111</v>
      </c>
      <c r="G10222">
        <v>2</v>
      </c>
      <c r="H10222">
        <v>0</v>
      </c>
    </row>
    <row r="10223" spans="1:8" x14ac:dyDescent="0.3">
      <c r="A10223" t="s">
        <v>14214</v>
      </c>
      <c r="B10223" t="s">
        <v>14215</v>
      </c>
      <c r="C10223">
        <v>218840.62</v>
      </c>
      <c r="D10223">
        <v>86</v>
      </c>
      <c r="E10223">
        <v>82</v>
      </c>
      <c r="F10223" t="s">
        <v>11111</v>
      </c>
      <c r="G10223">
        <v>1</v>
      </c>
      <c r="H10223">
        <v>0</v>
      </c>
    </row>
    <row r="10224" spans="1:8" x14ac:dyDescent="0.3">
      <c r="A10224" s="33">
        <v>112654</v>
      </c>
      <c r="B10224" t="s">
        <v>14216</v>
      </c>
      <c r="C10224">
        <v>0</v>
      </c>
      <c r="D10224">
        <v>86</v>
      </c>
      <c r="E10224">
        <v>141</v>
      </c>
      <c r="F10224" t="s">
        <v>11111</v>
      </c>
      <c r="G10224">
        <v>0</v>
      </c>
      <c r="H10224">
        <v>0</v>
      </c>
    </row>
    <row r="10225" spans="1:8" x14ac:dyDescent="0.3">
      <c r="A10225" t="s">
        <v>14217</v>
      </c>
      <c r="B10225" t="s">
        <v>14218</v>
      </c>
      <c r="C10225">
        <v>225614.25</v>
      </c>
      <c r="D10225">
        <v>86</v>
      </c>
      <c r="E10225">
        <v>82</v>
      </c>
      <c r="F10225" t="s">
        <v>11111</v>
      </c>
      <c r="G10225">
        <v>0</v>
      </c>
      <c r="H10225">
        <v>0</v>
      </c>
    </row>
    <row r="10226" spans="1:8" x14ac:dyDescent="0.3">
      <c r="A10226" t="s">
        <v>14219</v>
      </c>
      <c r="B10226" t="s">
        <v>14220</v>
      </c>
      <c r="C10226">
        <v>192409.24</v>
      </c>
      <c r="D10226">
        <v>86</v>
      </c>
      <c r="E10226">
        <v>82</v>
      </c>
      <c r="F10226" t="s">
        <v>11111</v>
      </c>
      <c r="G10226">
        <v>0</v>
      </c>
      <c r="H10226">
        <v>0</v>
      </c>
    </row>
    <row r="10227" spans="1:8" x14ac:dyDescent="0.3">
      <c r="A10227" s="33">
        <v>112515</v>
      </c>
      <c r="B10227" t="s">
        <v>14221</v>
      </c>
      <c r="C10227">
        <v>212135.48</v>
      </c>
      <c r="D10227">
        <v>86</v>
      </c>
      <c r="E10227">
        <v>15</v>
      </c>
      <c r="F10227" t="s">
        <v>11111</v>
      </c>
      <c r="G10227">
        <v>4</v>
      </c>
      <c r="H10227">
        <v>0</v>
      </c>
    </row>
    <row r="10228" spans="1:8" x14ac:dyDescent="0.3">
      <c r="A10228" s="33">
        <v>112484</v>
      </c>
      <c r="B10228" t="s">
        <v>14222</v>
      </c>
      <c r="C10228">
        <v>214724.27</v>
      </c>
      <c r="D10228">
        <v>86</v>
      </c>
      <c r="E10228">
        <v>15</v>
      </c>
      <c r="F10228" t="s">
        <v>11111</v>
      </c>
      <c r="G10228">
        <v>0</v>
      </c>
      <c r="H10228">
        <v>0</v>
      </c>
    </row>
    <row r="10229" spans="1:8" x14ac:dyDescent="0.3">
      <c r="A10229" s="33">
        <v>112655</v>
      </c>
      <c r="B10229" t="s">
        <v>14223</v>
      </c>
      <c r="C10229">
        <v>162903.20000000001</v>
      </c>
      <c r="D10229">
        <v>86</v>
      </c>
      <c r="E10229">
        <v>141</v>
      </c>
      <c r="F10229" t="s">
        <v>11111</v>
      </c>
      <c r="G10229">
        <v>0</v>
      </c>
      <c r="H10229">
        <v>0</v>
      </c>
    </row>
    <row r="10230" spans="1:8" x14ac:dyDescent="0.3">
      <c r="A10230" t="s">
        <v>14224</v>
      </c>
      <c r="B10230" t="s">
        <v>14225</v>
      </c>
      <c r="C10230">
        <v>264345</v>
      </c>
      <c r="D10230">
        <v>86</v>
      </c>
      <c r="E10230">
        <v>82</v>
      </c>
      <c r="F10230" t="s">
        <v>11111</v>
      </c>
      <c r="G10230">
        <v>8</v>
      </c>
      <c r="H10230">
        <v>0</v>
      </c>
    </row>
    <row r="10231" spans="1:8" x14ac:dyDescent="0.3">
      <c r="A10231" s="33">
        <v>112596</v>
      </c>
      <c r="B10231" t="s">
        <v>14226</v>
      </c>
      <c r="C10231">
        <v>74258.53</v>
      </c>
      <c r="D10231">
        <v>86</v>
      </c>
      <c r="E10231">
        <v>299</v>
      </c>
      <c r="F10231" t="s">
        <v>11111</v>
      </c>
      <c r="G10231">
        <v>0</v>
      </c>
      <c r="H10231">
        <v>0</v>
      </c>
    </row>
    <row r="10232" spans="1:8" x14ac:dyDescent="0.3">
      <c r="A10232" t="s">
        <v>14227</v>
      </c>
      <c r="B10232" t="s">
        <v>14228</v>
      </c>
      <c r="C10232">
        <v>246183.32</v>
      </c>
      <c r="D10232">
        <v>86</v>
      </c>
      <c r="E10232">
        <v>142</v>
      </c>
      <c r="F10232" t="s">
        <v>11111</v>
      </c>
      <c r="G10232">
        <v>0</v>
      </c>
      <c r="H10232">
        <v>0</v>
      </c>
    </row>
    <row r="10233" spans="1:8" x14ac:dyDescent="0.3">
      <c r="A10233" s="33">
        <v>111825</v>
      </c>
      <c r="B10233" t="s">
        <v>14229</v>
      </c>
      <c r="C10233">
        <v>96671.32</v>
      </c>
      <c r="D10233">
        <v>86</v>
      </c>
      <c r="E10233">
        <v>139</v>
      </c>
      <c r="F10233" t="s">
        <v>11111</v>
      </c>
      <c r="G10233">
        <v>18</v>
      </c>
      <c r="H10233">
        <v>1</v>
      </c>
    </row>
    <row r="10234" spans="1:8" x14ac:dyDescent="0.3">
      <c r="A10234" t="s">
        <v>14230</v>
      </c>
      <c r="B10234" t="s">
        <v>14231</v>
      </c>
      <c r="C10234">
        <v>367306.67</v>
      </c>
      <c r="D10234">
        <v>86</v>
      </c>
      <c r="E10234">
        <v>61</v>
      </c>
      <c r="F10234" t="s">
        <v>11111</v>
      </c>
      <c r="G10234">
        <v>0</v>
      </c>
      <c r="H10234">
        <v>0</v>
      </c>
    </row>
    <row r="10235" spans="1:8" x14ac:dyDescent="0.3">
      <c r="A10235" s="33">
        <v>150074</v>
      </c>
      <c r="B10235" t="s">
        <v>16956</v>
      </c>
      <c r="C10235">
        <v>98501</v>
      </c>
      <c r="D10235">
        <v>86</v>
      </c>
      <c r="E10235">
        <v>139</v>
      </c>
      <c r="F10235" t="s">
        <v>11111</v>
      </c>
      <c r="G10235">
        <v>0</v>
      </c>
      <c r="H10235">
        <v>0</v>
      </c>
    </row>
    <row r="10236" spans="1:8" x14ac:dyDescent="0.3">
      <c r="A10236" s="33">
        <v>110654</v>
      </c>
      <c r="B10236" t="s">
        <v>14232</v>
      </c>
      <c r="C10236">
        <v>127840.21</v>
      </c>
      <c r="D10236">
        <v>86</v>
      </c>
      <c r="E10236">
        <v>37</v>
      </c>
      <c r="F10236" t="s">
        <v>11111</v>
      </c>
      <c r="G10236">
        <v>7</v>
      </c>
      <c r="H10236">
        <v>0</v>
      </c>
    </row>
    <row r="10237" spans="1:8" x14ac:dyDescent="0.3">
      <c r="A10237" s="33">
        <v>110052</v>
      </c>
      <c r="B10237" t="s">
        <v>14233</v>
      </c>
      <c r="C10237">
        <v>148020.47</v>
      </c>
      <c r="D10237">
        <v>86</v>
      </c>
      <c r="E10237">
        <v>15</v>
      </c>
      <c r="F10237" t="s">
        <v>11111</v>
      </c>
      <c r="G10237">
        <v>0</v>
      </c>
      <c r="H10237">
        <v>0</v>
      </c>
    </row>
    <row r="10238" spans="1:8" x14ac:dyDescent="0.3">
      <c r="A10238" s="33">
        <v>110699</v>
      </c>
      <c r="B10238" t="s">
        <v>14234</v>
      </c>
      <c r="C10238">
        <v>15618.67</v>
      </c>
      <c r="D10238">
        <v>86</v>
      </c>
      <c r="E10238">
        <v>68</v>
      </c>
      <c r="F10238" t="s">
        <v>11111</v>
      </c>
      <c r="G10238">
        <v>0</v>
      </c>
      <c r="H10238">
        <v>0</v>
      </c>
    </row>
    <row r="10239" spans="1:8" x14ac:dyDescent="0.3">
      <c r="A10239" s="33">
        <v>112236</v>
      </c>
      <c r="B10239" t="s">
        <v>14235</v>
      </c>
      <c r="C10239">
        <v>120195.61</v>
      </c>
      <c r="D10239">
        <v>86</v>
      </c>
      <c r="E10239">
        <v>141</v>
      </c>
      <c r="F10239" t="s">
        <v>11111</v>
      </c>
      <c r="G10239">
        <v>31</v>
      </c>
      <c r="H10239">
        <v>1</v>
      </c>
    </row>
    <row r="10240" spans="1:8" x14ac:dyDescent="0.3">
      <c r="A10240" s="33">
        <v>112237</v>
      </c>
      <c r="B10240" t="s">
        <v>14236</v>
      </c>
      <c r="C10240">
        <v>133472.31</v>
      </c>
      <c r="D10240">
        <v>86</v>
      </c>
      <c r="E10240">
        <v>141</v>
      </c>
      <c r="F10240" t="s">
        <v>11111</v>
      </c>
      <c r="G10240">
        <v>3</v>
      </c>
      <c r="H10240">
        <v>0</v>
      </c>
    </row>
    <row r="10241" spans="1:8" x14ac:dyDescent="0.3">
      <c r="A10241" s="33">
        <v>112479</v>
      </c>
      <c r="B10241" t="s">
        <v>14237</v>
      </c>
      <c r="C10241">
        <v>286779.40999999997</v>
      </c>
      <c r="D10241">
        <v>86</v>
      </c>
      <c r="E10241">
        <v>15</v>
      </c>
      <c r="F10241" t="s">
        <v>11111</v>
      </c>
      <c r="G10241">
        <v>1</v>
      </c>
      <c r="H10241">
        <v>0</v>
      </c>
    </row>
    <row r="10242" spans="1:8" x14ac:dyDescent="0.3">
      <c r="A10242" t="s">
        <v>14238</v>
      </c>
      <c r="B10242" t="s">
        <v>14239</v>
      </c>
      <c r="C10242">
        <v>495645.54</v>
      </c>
      <c r="D10242">
        <v>86</v>
      </c>
      <c r="E10242">
        <v>82</v>
      </c>
      <c r="F10242" t="s">
        <v>11111</v>
      </c>
      <c r="G10242">
        <v>0</v>
      </c>
      <c r="H10242">
        <v>0</v>
      </c>
    </row>
    <row r="10243" spans="1:8" x14ac:dyDescent="0.3">
      <c r="A10243" s="33">
        <v>108824</v>
      </c>
      <c r="B10243" t="s">
        <v>14240</v>
      </c>
      <c r="C10243">
        <v>167095.23000000001</v>
      </c>
      <c r="D10243">
        <v>86</v>
      </c>
      <c r="E10243">
        <v>15</v>
      </c>
      <c r="F10243" t="s">
        <v>11111</v>
      </c>
      <c r="G10243">
        <v>61</v>
      </c>
      <c r="H10243">
        <v>1</v>
      </c>
    </row>
    <row r="10244" spans="1:8" x14ac:dyDescent="0.3">
      <c r="A10244" s="33">
        <v>108956</v>
      </c>
      <c r="B10244" t="s">
        <v>14241</v>
      </c>
      <c r="C10244">
        <v>103839.2</v>
      </c>
      <c r="D10244">
        <v>86</v>
      </c>
      <c r="E10244">
        <v>68</v>
      </c>
      <c r="F10244" t="s">
        <v>11111</v>
      </c>
      <c r="G10244">
        <v>4</v>
      </c>
      <c r="H10244">
        <v>0</v>
      </c>
    </row>
    <row r="10245" spans="1:8" x14ac:dyDescent="0.3">
      <c r="A10245" s="33">
        <v>112238</v>
      </c>
      <c r="B10245" t="s">
        <v>14242</v>
      </c>
      <c r="C10245">
        <v>111607.19</v>
      </c>
      <c r="D10245">
        <v>86</v>
      </c>
      <c r="E10245">
        <v>141</v>
      </c>
      <c r="F10245" t="s">
        <v>11111</v>
      </c>
      <c r="G10245">
        <v>40</v>
      </c>
      <c r="H10245">
        <v>1</v>
      </c>
    </row>
    <row r="10246" spans="1:8" x14ac:dyDescent="0.3">
      <c r="A10246" t="s">
        <v>16867</v>
      </c>
      <c r="B10246" t="s">
        <v>16868</v>
      </c>
      <c r="C10246">
        <v>222399</v>
      </c>
      <c r="D10246">
        <v>86</v>
      </c>
      <c r="E10246">
        <v>142</v>
      </c>
      <c r="F10246" t="s">
        <v>11111</v>
      </c>
      <c r="G10246">
        <v>0</v>
      </c>
      <c r="H10246">
        <v>0</v>
      </c>
    </row>
    <row r="10247" spans="1:8" x14ac:dyDescent="0.3">
      <c r="A10247" s="33">
        <v>112239</v>
      </c>
      <c r="B10247" t="s">
        <v>14243</v>
      </c>
      <c r="C10247">
        <v>127216.09</v>
      </c>
      <c r="D10247">
        <v>86</v>
      </c>
      <c r="E10247">
        <v>141</v>
      </c>
      <c r="F10247" t="s">
        <v>11111</v>
      </c>
      <c r="G10247">
        <v>40</v>
      </c>
      <c r="H10247">
        <v>1</v>
      </c>
    </row>
    <row r="10248" spans="1:8" x14ac:dyDescent="0.3">
      <c r="A10248" t="s">
        <v>14244</v>
      </c>
      <c r="B10248" t="s">
        <v>14245</v>
      </c>
      <c r="C10248">
        <v>266033.34000000003</v>
      </c>
      <c r="D10248">
        <v>86</v>
      </c>
      <c r="E10248">
        <v>82</v>
      </c>
      <c r="F10248" t="s">
        <v>11111</v>
      </c>
      <c r="G10248">
        <v>0</v>
      </c>
      <c r="H10248">
        <v>0</v>
      </c>
    </row>
    <row r="10249" spans="1:8" x14ac:dyDescent="0.3">
      <c r="A10249" s="33">
        <v>112687</v>
      </c>
      <c r="B10249" t="s">
        <v>14246</v>
      </c>
      <c r="C10249">
        <v>0</v>
      </c>
      <c r="D10249">
        <v>86</v>
      </c>
      <c r="E10249">
        <v>280</v>
      </c>
      <c r="F10249" t="s">
        <v>11111</v>
      </c>
      <c r="G10249">
        <v>0</v>
      </c>
      <c r="H10249">
        <v>0</v>
      </c>
    </row>
    <row r="10250" spans="1:8" x14ac:dyDescent="0.3">
      <c r="A10250" s="33">
        <v>112822</v>
      </c>
      <c r="B10250" t="s">
        <v>14247</v>
      </c>
      <c r="C10250">
        <v>138769</v>
      </c>
      <c r="D10250">
        <v>86</v>
      </c>
      <c r="E10250">
        <v>322</v>
      </c>
      <c r="F10250" t="s">
        <v>11111</v>
      </c>
      <c r="G10250">
        <v>75</v>
      </c>
      <c r="H10250">
        <v>1</v>
      </c>
    </row>
    <row r="10251" spans="1:8" x14ac:dyDescent="0.3">
      <c r="A10251" s="33">
        <v>111287</v>
      </c>
      <c r="B10251" t="s">
        <v>14248</v>
      </c>
      <c r="C10251">
        <v>198579.91</v>
      </c>
      <c r="D10251">
        <v>86</v>
      </c>
      <c r="E10251">
        <v>141</v>
      </c>
      <c r="F10251" t="s">
        <v>11111</v>
      </c>
      <c r="G10251">
        <v>0</v>
      </c>
      <c r="H10251">
        <v>0</v>
      </c>
    </row>
    <row r="10252" spans="1:8" x14ac:dyDescent="0.3">
      <c r="A10252" t="s">
        <v>14249</v>
      </c>
      <c r="B10252" t="s">
        <v>14250</v>
      </c>
      <c r="C10252">
        <v>247282</v>
      </c>
      <c r="D10252">
        <v>86</v>
      </c>
      <c r="E10252">
        <v>82</v>
      </c>
      <c r="F10252" t="s">
        <v>11111</v>
      </c>
      <c r="G10252">
        <v>0</v>
      </c>
      <c r="H10252">
        <v>0</v>
      </c>
    </row>
    <row r="10253" spans="1:8" x14ac:dyDescent="0.3">
      <c r="A10253" t="s">
        <v>14251</v>
      </c>
      <c r="B10253" t="s">
        <v>14252</v>
      </c>
      <c r="C10253">
        <v>221304.83</v>
      </c>
      <c r="D10253">
        <v>86</v>
      </c>
      <c r="E10253">
        <v>82</v>
      </c>
      <c r="F10253" t="s">
        <v>11111</v>
      </c>
      <c r="G10253">
        <v>1</v>
      </c>
      <c r="H10253">
        <v>0</v>
      </c>
    </row>
    <row r="10254" spans="1:8" x14ac:dyDescent="0.3">
      <c r="A10254" s="33">
        <v>111966</v>
      </c>
      <c r="B10254" t="s">
        <v>14253</v>
      </c>
      <c r="C10254">
        <v>199009.4</v>
      </c>
      <c r="D10254">
        <v>86</v>
      </c>
      <c r="E10254">
        <v>15</v>
      </c>
      <c r="F10254" t="s">
        <v>11111</v>
      </c>
      <c r="G10254">
        <v>13</v>
      </c>
      <c r="H10254">
        <v>1</v>
      </c>
    </row>
    <row r="10255" spans="1:8" x14ac:dyDescent="0.3">
      <c r="A10255" t="s">
        <v>14254</v>
      </c>
      <c r="B10255" t="s">
        <v>14255</v>
      </c>
      <c r="C10255">
        <v>193934.61</v>
      </c>
      <c r="D10255">
        <v>86</v>
      </c>
      <c r="E10255">
        <v>177</v>
      </c>
      <c r="F10255" t="s">
        <v>11111</v>
      </c>
      <c r="G10255">
        <v>0</v>
      </c>
      <c r="H10255">
        <v>0</v>
      </c>
    </row>
    <row r="10256" spans="1:8" x14ac:dyDescent="0.3">
      <c r="A10256" t="s">
        <v>14256</v>
      </c>
      <c r="B10256" t="s">
        <v>14257</v>
      </c>
      <c r="C10256">
        <v>202270.17</v>
      </c>
      <c r="D10256">
        <v>86</v>
      </c>
      <c r="E10256">
        <v>177</v>
      </c>
      <c r="F10256" t="s">
        <v>11111</v>
      </c>
      <c r="G10256">
        <v>0</v>
      </c>
      <c r="H10256">
        <v>0</v>
      </c>
    </row>
    <row r="10257" spans="1:8" x14ac:dyDescent="0.3">
      <c r="A10257" s="33">
        <v>112312</v>
      </c>
      <c r="B10257" t="s">
        <v>14258</v>
      </c>
      <c r="C10257">
        <v>171378.73</v>
      </c>
      <c r="D10257">
        <v>86</v>
      </c>
      <c r="E10257">
        <v>37</v>
      </c>
      <c r="F10257" t="s">
        <v>11111</v>
      </c>
      <c r="G10257">
        <v>100</v>
      </c>
      <c r="H10257">
        <v>1</v>
      </c>
    </row>
    <row r="10258" spans="1:8" x14ac:dyDescent="0.3">
      <c r="A10258" s="33">
        <v>110941</v>
      </c>
      <c r="B10258" t="s">
        <v>14259</v>
      </c>
      <c r="C10258">
        <v>157550.29999999999</v>
      </c>
      <c r="D10258">
        <v>86</v>
      </c>
      <c r="E10258">
        <v>139</v>
      </c>
      <c r="F10258" t="s">
        <v>11111</v>
      </c>
      <c r="G10258">
        <v>56</v>
      </c>
      <c r="H10258">
        <v>1</v>
      </c>
    </row>
    <row r="10259" spans="1:8" x14ac:dyDescent="0.3">
      <c r="A10259" s="33">
        <v>112675</v>
      </c>
      <c r="B10259" t="s">
        <v>14260</v>
      </c>
      <c r="C10259">
        <v>158907.60999999999</v>
      </c>
      <c r="D10259">
        <v>86</v>
      </c>
      <c r="E10259">
        <v>37</v>
      </c>
      <c r="F10259" t="s">
        <v>11111</v>
      </c>
      <c r="G10259">
        <v>0</v>
      </c>
      <c r="H10259">
        <v>0</v>
      </c>
    </row>
    <row r="10260" spans="1:8" x14ac:dyDescent="0.3">
      <c r="A10260" s="33">
        <v>110060</v>
      </c>
      <c r="B10260" t="s">
        <v>14261</v>
      </c>
      <c r="C10260">
        <v>156962.21</v>
      </c>
      <c r="D10260">
        <v>86</v>
      </c>
      <c r="E10260">
        <v>141</v>
      </c>
      <c r="F10260" t="s">
        <v>11111</v>
      </c>
      <c r="G10260">
        <v>19</v>
      </c>
      <c r="H10260">
        <v>1</v>
      </c>
    </row>
    <row r="10261" spans="1:8" x14ac:dyDescent="0.3">
      <c r="A10261" s="33">
        <v>112321</v>
      </c>
      <c r="B10261" t="s">
        <v>14262</v>
      </c>
      <c r="C10261">
        <v>147507.91</v>
      </c>
      <c r="D10261">
        <v>86</v>
      </c>
      <c r="E10261">
        <v>37</v>
      </c>
      <c r="F10261" t="s">
        <v>11111</v>
      </c>
      <c r="G10261">
        <v>150</v>
      </c>
      <c r="H10261">
        <v>1</v>
      </c>
    </row>
    <row r="10262" spans="1:8" x14ac:dyDescent="0.3">
      <c r="A10262" t="s">
        <v>14263</v>
      </c>
      <c r="B10262" t="s">
        <v>14264</v>
      </c>
      <c r="C10262">
        <v>276078</v>
      </c>
      <c r="D10262">
        <v>86</v>
      </c>
      <c r="E10262">
        <v>82</v>
      </c>
      <c r="F10262" t="s">
        <v>11111</v>
      </c>
      <c r="G10262">
        <v>8</v>
      </c>
      <c r="H10262">
        <v>0</v>
      </c>
    </row>
    <row r="10263" spans="1:8" x14ac:dyDescent="0.3">
      <c r="A10263" s="33">
        <v>112690</v>
      </c>
      <c r="B10263" t="s">
        <v>14265</v>
      </c>
      <c r="C10263">
        <v>0</v>
      </c>
      <c r="D10263">
        <v>86</v>
      </c>
      <c r="E10263">
        <v>280</v>
      </c>
      <c r="F10263" t="s">
        <v>11111</v>
      </c>
      <c r="G10263">
        <v>0</v>
      </c>
      <c r="H10263">
        <v>0</v>
      </c>
    </row>
    <row r="10264" spans="1:8" x14ac:dyDescent="0.3">
      <c r="A10264" s="33">
        <v>112313</v>
      </c>
      <c r="B10264" t="s">
        <v>14266</v>
      </c>
      <c r="C10264">
        <v>0</v>
      </c>
      <c r="D10264">
        <v>86</v>
      </c>
      <c r="E10264">
        <v>37</v>
      </c>
      <c r="F10264" t="s">
        <v>11111</v>
      </c>
      <c r="G10264">
        <v>0</v>
      </c>
      <c r="H10264">
        <v>0</v>
      </c>
    </row>
    <row r="10265" spans="1:8" x14ac:dyDescent="0.3">
      <c r="A10265" s="33">
        <v>110516</v>
      </c>
      <c r="B10265" t="s">
        <v>14267</v>
      </c>
      <c r="C10265">
        <v>144313.68</v>
      </c>
      <c r="D10265">
        <v>86</v>
      </c>
      <c r="E10265">
        <v>37</v>
      </c>
      <c r="F10265" t="s">
        <v>11111</v>
      </c>
      <c r="G10265">
        <v>41</v>
      </c>
      <c r="H10265">
        <v>1</v>
      </c>
    </row>
    <row r="10266" spans="1:8" x14ac:dyDescent="0.3">
      <c r="A10266" s="33">
        <v>109446</v>
      </c>
      <c r="B10266" t="s">
        <v>14268</v>
      </c>
      <c r="C10266">
        <v>139126.79</v>
      </c>
      <c r="D10266">
        <v>86</v>
      </c>
      <c r="E10266">
        <v>37</v>
      </c>
      <c r="F10266" t="s">
        <v>11111</v>
      </c>
      <c r="G10266">
        <v>28</v>
      </c>
      <c r="H10266">
        <v>1</v>
      </c>
    </row>
    <row r="10267" spans="1:8" x14ac:dyDescent="0.3">
      <c r="A10267" s="33">
        <v>111288</v>
      </c>
      <c r="B10267" t="s">
        <v>14269</v>
      </c>
      <c r="C10267">
        <v>184078.56</v>
      </c>
      <c r="D10267">
        <v>86</v>
      </c>
      <c r="E10267">
        <v>141</v>
      </c>
      <c r="F10267" t="s">
        <v>11111</v>
      </c>
      <c r="G10267">
        <v>3</v>
      </c>
      <c r="H10267">
        <v>0</v>
      </c>
    </row>
    <row r="10268" spans="1:8" x14ac:dyDescent="0.3">
      <c r="A10268" t="s">
        <v>14270</v>
      </c>
      <c r="B10268" t="s">
        <v>14271</v>
      </c>
      <c r="C10268">
        <v>244301.22</v>
      </c>
      <c r="D10268">
        <v>86</v>
      </c>
      <c r="E10268">
        <v>82</v>
      </c>
      <c r="F10268" t="s">
        <v>11111</v>
      </c>
      <c r="G10268">
        <v>0</v>
      </c>
      <c r="H10268">
        <v>0</v>
      </c>
    </row>
    <row r="10269" spans="1:8" x14ac:dyDescent="0.3">
      <c r="A10269" t="s">
        <v>17002</v>
      </c>
      <c r="B10269" t="s">
        <v>17003</v>
      </c>
      <c r="C10269">
        <v>196164.36</v>
      </c>
      <c r="D10269">
        <v>86</v>
      </c>
      <c r="E10269">
        <v>177</v>
      </c>
      <c r="F10269" t="s">
        <v>11111</v>
      </c>
      <c r="G10269">
        <v>0</v>
      </c>
      <c r="H10269">
        <v>0</v>
      </c>
    </row>
    <row r="10270" spans="1:8" x14ac:dyDescent="0.3">
      <c r="A10270" s="33">
        <v>110937</v>
      </c>
      <c r="B10270" t="s">
        <v>14272</v>
      </c>
      <c r="C10270">
        <v>153993</v>
      </c>
      <c r="D10270">
        <v>86</v>
      </c>
      <c r="E10270">
        <v>139</v>
      </c>
      <c r="F10270" t="s">
        <v>11111</v>
      </c>
      <c r="G10270">
        <v>28</v>
      </c>
      <c r="H10270">
        <v>1</v>
      </c>
    </row>
    <row r="10271" spans="1:8" x14ac:dyDescent="0.3">
      <c r="A10271" t="s">
        <v>14273</v>
      </c>
      <c r="B10271" t="s">
        <v>14274</v>
      </c>
      <c r="C10271">
        <v>223115.18</v>
      </c>
      <c r="D10271">
        <v>86</v>
      </c>
      <c r="E10271">
        <v>82</v>
      </c>
      <c r="F10271" t="s">
        <v>11111</v>
      </c>
      <c r="G10271">
        <v>0</v>
      </c>
      <c r="H10271">
        <v>0</v>
      </c>
    </row>
    <row r="10272" spans="1:8" x14ac:dyDescent="0.3">
      <c r="A10272" t="s">
        <v>14275</v>
      </c>
      <c r="B10272" t="s">
        <v>14276</v>
      </c>
      <c r="C10272">
        <v>164320.78</v>
      </c>
      <c r="D10272">
        <v>86</v>
      </c>
      <c r="E10272">
        <v>82</v>
      </c>
      <c r="F10272" t="s">
        <v>11111</v>
      </c>
      <c r="G10272">
        <v>0</v>
      </c>
      <c r="H10272">
        <v>0</v>
      </c>
    </row>
    <row r="10273" spans="1:8" x14ac:dyDescent="0.3">
      <c r="A10273" s="33">
        <v>110942</v>
      </c>
      <c r="B10273" t="s">
        <v>14277</v>
      </c>
      <c r="C10273">
        <v>173842.85</v>
      </c>
      <c r="D10273">
        <v>86</v>
      </c>
      <c r="E10273">
        <v>139</v>
      </c>
      <c r="F10273" t="s">
        <v>11111</v>
      </c>
      <c r="G10273">
        <v>29</v>
      </c>
      <c r="H10273">
        <v>1</v>
      </c>
    </row>
    <row r="10274" spans="1:8" x14ac:dyDescent="0.3">
      <c r="A10274" s="33">
        <v>111505</v>
      </c>
      <c r="B10274" t="s">
        <v>14278</v>
      </c>
      <c r="C10274">
        <v>163956.64000000001</v>
      </c>
      <c r="D10274">
        <v>86</v>
      </c>
      <c r="E10274">
        <v>141</v>
      </c>
      <c r="F10274" t="s">
        <v>11111</v>
      </c>
      <c r="G10274">
        <v>51</v>
      </c>
      <c r="H10274">
        <v>1</v>
      </c>
    </row>
    <row r="10275" spans="1:8" x14ac:dyDescent="0.3">
      <c r="A10275" t="s">
        <v>14279</v>
      </c>
      <c r="B10275" t="s">
        <v>14280</v>
      </c>
      <c r="C10275">
        <v>212622.53</v>
      </c>
      <c r="D10275">
        <v>86</v>
      </c>
      <c r="E10275">
        <v>82</v>
      </c>
      <c r="F10275" t="s">
        <v>11111</v>
      </c>
      <c r="G10275">
        <v>0</v>
      </c>
      <c r="H10275">
        <v>0</v>
      </c>
    </row>
    <row r="10276" spans="1:8" x14ac:dyDescent="0.3">
      <c r="A10276" s="33">
        <v>150151</v>
      </c>
      <c r="B10276" t="s">
        <v>17351</v>
      </c>
      <c r="C10276">
        <v>153993</v>
      </c>
      <c r="D10276">
        <v>86</v>
      </c>
      <c r="E10276">
        <v>139</v>
      </c>
      <c r="F10276" t="s">
        <v>11111</v>
      </c>
      <c r="G10276">
        <v>60</v>
      </c>
      <c r="H10276">
        <v>1</v>
      </c>
    </row>
    <row r="10277" spans="1:8" x14ac:dyDescent="0.3">
      <c r="A10277" s="33">
        <v>111889</v>
      </c>
      <c r="B10277" t="s">
        <v>14281</v>
      </c>
      <c r="C10277">
        <v>77207.73</v>
      </c>
      <c r="D10277">
        <v>86</v>
      </c>
      <c r="E10277">
        <v>146</v>
      </c>
      <c r="F10277" t="s">
        <v>11111</v>
      </c>
      <c r="G10277">
        <v>0</v>
      </c>
      <c r="H10277">
        <v>0</v>
      </c>
    </row>
    <row r="10278" spans="1:8" x14ac:dyDescent="0.3">
      <c r="A10278" t="s">
        <v>14282</v>
      </c>
      <c r="B10278" t="s">
        <v>14283</v>
      </c>
      <c r="C10278">
        <v>176562.81</v>
      </c>
      <c r="D10278">
        <v>86</v>
      </c>
      <c r="E10278">
        <v>82</v>
      </c>
      <c r="F10278" t="s">
        <v>11111</v>
      </c>
      <c r="G10278">
        <v>1</v>
      </c>
      <c r="H10278">
        <v>0</v>
      </c>
    </row>
    <row r="10279" spans="1:8" x14ac:dyDescent="0.3">
      <c r="A10279" t="s">
        <v>14284</v>
      </c>
      <c r="B10279" t="s">
        <v>14285</v>
      </c>
      <c r="C10279">
        <v>249330.32</v>
      </c>
      <c r="D10279">
        <v>86</v>
      </c>
      <c r="E10279">
        <v>142</v>
      </c>
      <c r="F10279" t="s">
        <v>11111</v>
      </c>
      <c r="G10279">
        <v>3</v>
      </c>
      <c r="H10279">
        <v>0</v>
      </c>
    </row>
    <row r="10280" spans="1:8" x14ac:dyDescent="0.3">
      <c r="A10280" t="s">
        <v>14286</v>
      </c>
      <c r="B10280" t="s">
        <v>14287</v>
      </c>
      <c r="C10280">
        <v>204599.73</v>
      </c>
      <c r="D10280">
        <v>86</v>
      </c>
      <c r="E10280">
        <v>142</v>
      </c>
      <c r="F10280" t="s">
        <v>11111</v>
      </c>
      <c r="G10280">
        <v>0</v>
      </c>
      <c r="H10280">
        <v>0</v>
      </c>
    </row>
    <row r="10281" spans="1:8" x14ac:dyDescent="0.3">
      <c r="A10281" t="s">
        <v>14288</v>
      </c>
      <c r="B10281" t="s">
        <v>14289</v>
      </c>
      <c r="C10281">
        <v>240963.94</v>
      </c>
      <c r="D10281">
        <v>86</v>
      </c>
      <c r="E10281">
        <v>142</v>
      </c>
      <c r="F10281" t="s">
        <v>11111</v>
      </c>
      <c r="G10281">
        <v>0</v>
      </c>
      <c r="H10281">
        <v>0</v>
      </c>
    </row>
    <row r="10282" spans="1:8" x14ac:dyDescent="0.3">
      <c r="A10282" t="s">
        <v>14290</v>
      </c>
      <c r="B10282" t="s">
        <v>14291</v>
      </c>
      <c r="C10282">
        <v>326395.36</v>
      </c>
      <c r="D10282">
        <v>86</v>
      </c>
      <c r="E10282">
        <v>142</v>
      </c>
      <c r="F10282" t="s">
        <v>11111</v>
      </c>
      <c r="G10282">
        <v>0</v>
      </c>
      <c r="H10282">
        <v>0</v>
      </c>
    </row>
    <row r="10283" spans="1:8" x14ac:dyDescent="0.3">
      <c r="A10283" t="s">
        <v>14292</v>
      </c>
      <c r="B10283" t="s">
        <v>14293</v>
      </c>
      <c r="C10283">
        <v>301251.09999999998</v>
      </c>
      <c r="D10283">
        <v>86</v>
      </c>
      <c r="E10283">
        <v>142</v>
      </c>
      <c r="F10283" t="s">
        <v>11111</v>
      </c>
      <c r="G10283">
        <v>0</v>
      </c>
      <c r="H10283">
        <v>0</v>
      </c>
    </row>
    <row r="10284" spans="1:8" x14ac:dyDescent="0.3">
      <c r="A10284" t="s">
        <v>14294</v>
      </c>
      <c r="B10284" t="s">
        <v>14295</v>
      </c>
      <c r="C10284">
        <v>297862.82</v>
      </c>
      <c r="D10284">
        <v>86</v>
      </c>
      <c r="E10284">
        <v>142</v>
      </c>
      <c r="F10284" t="s">
        <v>11111</v>
      </c>
      <c r="G10284">
        <v>0</v>
      </c>
      <c r="H10284">
        <v>0</v>
      </c>
    </row>
    <row r="10285" spans="1:8" x14ac:dyDescent="0.3">
      <c r="A10285" t="s">
        <v>14296</v>
      </c>
      <c r="B10285" t="s">
        <v>14297</v>
      </c>
      <c r="C10285">
        <v>325595.36</v>
      </c>
      <c r="D10285">
        <v>86</v>
      </c>
      <c r="E10285">
        <v>142</v>
      </c>
      <c r="F10285" t="s">
        <v>11111</v>
      </c>
      <c r="G10285">
        <v>0</v>
      </c>
      <c r="H10285">
        <v>0</v>
      </c>
    </row>
    <row r="10286" spans="1:8" x14ac:dyDescent="0.3">
      <c r="A10286" t="s">
        <v>14298</v>
      </c>
      <c r="B10286" t="s">
        <v>14299</v>
      </c>
      <c r="C10286">
        <v>351576.14</v>
      </c>
      <c r="D10286">
        <v>86</v>
      </c>
      <c r="E10286">
        <v>142</v>
      </c>
      <c r="F10286" t="s">
        <v>11111</v>
      </c>
      <c r="G10286">
        <v>0</v>
      </c>
      <c r="H10286">
        <v>0</v>
      </c>
    </row>
    <row r="10287" spans="1:8" x14ac:dyDescent="0.3">
      <c r="A10287" t="s">
        <v>14300</v>
      </c>
      <c r="B10287" t="s">
        <v>14301</v>
      </c>
      <c r="C10287">
        <v>320606.36</v>
      </c>
      <c r="D10287">
        <v>86</v>
      </c>
      <c r="E10287">
        <v>177</v>
      </c>
      <c r="F10287" t="s">
        <v>11111</v>
      </c>
      <c r="G10287">
        <v>0</v>
      </c>
      <c r="H10287">
        <v>0</v>
      </c>
    </row>
    <row r="10288" spans="1:8" x14ac:dyDescent="0.3">
      <c r="A10288" t="s">
        <v>14302</v>
      </c>
      <c r="B10288" t="s">
        <v>14303</v>
      </c>
      <c r="C10288">
        <v>264660.56</v>
      </c>
      <c r="D10288">
        <v>86</v>
      </c>
      <c r="E10288">
        <v>142</v>
      </c>
      <c r="F10288" t="s">
        <v>11111</v>
      </c>
      <c r="G10288">
        <v>0</v>
      </c>
      <c r="H10288">
        <v>0</v>
      </c>
    </row>
    <row r="10289" spans="1:8" x14ac:dyDescent="0.3">
      <c r="A10289" t="s">
        <v>14304</v>
      </c>
      <c r="B10289" t="s">
        <v>14305</v>
      </c>
      <c r="C10289">
        <v>303467.65999999997</v>
      </c>
      <c r="D10289">
        <v>86</v>
      </c>
      <c r="E10289">
        <v>142</v>
      </c>
      <c r="F10289" t="s">
        <v>11111</v>
      </c>
      <c r="G10289">
        <v>0</v>
      </c>
      <c r="H10289">
        <v>0</v>
      </c>
    </row>
    <row r="10290" spans="1:8" x14ac:dyDescent="0.3">
      <c r="A10290" t="s">
        <v>14306</v>
      </c>
      <c r="B10290" t="s">
        <v>14307</v>
      </c>
      <c r="C10290">
        <v>313597.92</v>
      </c>
      <c r="D10290">
        <v>86</v>
      </c>
      <c r="E10290">
        <v>142</v>
      </c>
      <c r="F10290" t="s">
        <v>11111</v>
      </c>
      <c r="G10290">
        <v>0</v>
      </c>
      <c r="H10290">
        <v>0</v>
      </c>
    </row>
    <row r="10291" spans="1:8" x14ac:dyDescent="0.3">
      <c r="A10291" s="33">
        <v>111266</v>
      </c>
      <c r="B10291" t="s">
        <v>14308</v>
      </c>
      <c r="C10291">
        <v>189365.14</v>
      </c>
      <c r="D10291">
        <v>86</v>
      </c>
      <c r="E10291">
        <v>15</v>
      </c>
      <c r="F10291" t="s">
        <v>11111</v>
      </c>
      <c r="G10291">
        <v>18</v>
      </c>
      <c r="H10291">
        <v>1</v>
      </c>
    </row>
    <row r="10292" spans="1:8" x14ac:dyDescent="0.3">
      <c r="A10292" s="33">
        <v>112480</v>
      </c>
      <c r="B10292" t="s">
        <v>14309</v>
      </c>
      <c r="C10292">
        <v>281015.02</v>
      </c>
      <c r="D10292">
        <v>86</v>
      </c>
      <c r="E10292">
        <v>15</v>
      </c>
      <c r="F10292" t="s">
        <v>11111</v>
      </c>
      <c r="G10292">
        <v>28</v>
      </c>
      <c r="H10292">
        <v>1</v>
      </c>
    </row>
    <row r="10293" spans="1:8" x14ac:dyDescent="0.3">
      <c r="A10293" t="s">
        <v>14310</v>
      </c>
      <c r="B10293" t="s">
        <v>14311</v>
      </c>
      <c r="C10293">
        <v>334707.71000000002</v>
      </c>
      <c r="D10293">
        <v>86</v>
      </c>
      <c r="E10293">
        <v>142</v>
      </c>
      <c r="F10293" t="s">
        <v>11111</v>
      </c>
      <c r="G10293">
        <v>0</v>
      </c>
      <c r="H10293">
        <v>0</v>
      </c>
    </row>
    <row r="10294" spans="1:8" x14ac:dyDescent="0.3">
      <c r="A10294" t="s">
        <v>14312</v>
      </c>
      <c r="B10294" t="s">
        <v>14313</v>
      </c>
      <c r="C10294">
        <v>299963.95</v>
      </c>
      <c r="D10294">
        <v>86</v>
      </c>
      <c r="E10294">
        <v>142</v>
      </c>
      <c r="F10294" t="s">
        <v>11111</v>
      </c>
      <c r="G10294">
        <v>0</v>
      </c>
      <c r="H10294">
        <v>0</v>
      </c>
    </row>
    <row r="10295" spans="1:8" x14ac:dyDescent="0.3">
      <c r="A10295" t="s">
        <v>14314</v>
      </c>
      <c r="B10295" t="s">
        <v>14315</v>
      </c>
      <c r="C10295">
        <v>290906.61</v>
      </c>
      <c r="D10295">
        <v>86</v>
      </c>
      <c r="E10295">
        <v>142</v>
      </c>
      <c r="F10295" t="s">
        <v>11111</v>
      </c>
      <c r="G10295">
        <v>1</v>
      </c>
      <c r="H10295">
        <v>0</v>
      </c>
    </row>
    <row r="10296" spans="1:8" x14ac:dyDescent="0.3">
      <c r="A10296" s="33">
        <v>111491</v>
      </c>
      <c r="B10296" t="s">
        <v>14316</v>
      </c>
      <c r="C10296">
        <v>223370.9</v>
      </c>
      <c r="D10296">
        <v>86</v>
      </c>
      <c r="E10296">
        <v>15</v>
      </c>
      <c r="F10296" t="s">
        <v>11111</v>
      </c>
      <c r="G10296">
        <v>0</v>
      </c>
      <c r="H10296">
        <v>0</v>
      </c>
    </row>
    <row r="10297" spans="1:8" x14ac:dyDescent="0.3">
      <c r="A10297" s="33">
        <v>112327</v>
      </c>
      <c r="B10297" t="s">
        <v>14317</v>
      </c>
      <c r="C10297">
        <v>208053.3</v>
      </c>
      <c r="D10297">
        <v>86</v>
      </c>
      <c r="E10297">
        <v>141</v>
      </c>
      <c r="F10297" t="s">
        <v>11111</v>
      </c>
      <c r="G10297">
        <v>1</v>
      </c>
      <c r="H10297">
        <v>0</v>
      </c>
    </row>
    <row r="10298" spans="1:8" x14ac:dyDescent="0.3">
      <c r="A10298" t="s">
        <v>14318</v>
      </c>
      <c r="B10298" t="s">
        <v>14319</v>
      </c>
      <c r="C10298">
        <v>347417.66</v>
      </c>
      <c r="D10298">
        <v>86</v>
      </c>
      <c r="E10298">
        <v>82</v>
      </c>
      <c r="F10298" t="s">
        <v>11111</v>
      </c>
      <c r="G10298">
        <v>0</v>
      </c>
      <c r="H10298">
        <v>0</v>
      </c>
    </row>
    <row r="10299" spans="1:8" x14ac:dyDescent="0.3">
      <c r="A10299" s="33">
        <v>111964</v>
      </c>
      <c r="B10299" t="s">
        <v>14320</v>
      </c>
      <c r="C10299">
        <v>298923.40000000002</v>
      </c>
      <c r="D10299">
        <v>86</v>
      </c>
      <c r="E10299">
        <v>15</v>
      </c>
      <c r="F10299" t="s">
        <v>11111</v>
      </c>
      <c r="G10299">
        <v>0</v>
      </c>
      <c r="H10299">
        <v>0</v>
      </c>
    </row>
    <row r="10300" spans="1:8" x14ac:dyDescent="0.3">
      <c r="A10300" t="s">
        <v>14321</v>
      </c>
      <c r="B10300" t="s">
        <v>14322</v>
      </c>
      <c r="C10300">
        <v>505230.48</v>
      </c>
      <c r="D10300">
        <v>86</v>
      </c>
      <c r="E10300">
        <v>82</v>
      </c>
      <c r="F10300" t="s">
        <v>11111</v>
      </c>
      <c r="G10300">
        <v>0</v>
      </c>
      <c r="H10300">
        <v>0</v>
      </c>
    </row>
    <row r="10301" spans="1:8" x14ac:dyDescent="0.3">
      <c r="A10301" t="s">
        <v>14323</v>
      </c>
      <c r="B10301" t="s">
        <v>14324</v>
      </c>
      <c r="C10301">
        <v>310979.63</v>
      </c>
      <c r="D10301">
        <v>86</v>
      </c>
      <c r="E10301">
        <v>82</v>
      </c>
      <c r="F10301" t="s">
        <v>11111</v>
      </c>
      <c r="G10301">
        <v>1</v>
      </c>
      <c r="H10301">
        <v>0</v>
      </c>
    </row>
    <row r="10302" spans="1:8" x14ac:dyDescent="0.3">
      <c r="A10302" t="s">
        <v>14325</v>
      </c>
      <c r="B10302" t="s">
        <v>14326</v>
      </c>
      <c r="C10302">
        <v>228280.15</v>
      </c>
      <c r="D10302">
        <v>86</v>
      </c>
      <c r="E10302">
        <v>82</v>
      </c>
      <c r="F10302" t="s">
        <v>11111</v>
      </c>
      <c r="G10302">
        <v>0</v>
      </c>
      <c r="H10302">
        <v>0</v>
      </c>
    </row>
    <row r="10303" spans="1:8" x14ac:dyDescent="0.3">
      <c r="A10303" s="33">
        <v>111924</v>
      </c>
      <c r="B10303" t="s">
        <v>14327</v>
      </c>
      <c r="C10303">
        <v>177348.97</v>
      </c>
      <c r="D10303">
        <v>86</v>
      </c>
      <c r="E10303">
        <v>37</v>
      </c>
      <c r="F10303" t="s">
        <v>11111</v>
      </c>
      <c r="G10303">
        <v>63</v>
      </c>
      <c r="H10303">
        <v>1</v>
      </c>
    </row>
    <row r="10304" spans="1:8" x14ac:dyDescent="0.3">
      <c r="A10304" s="33">
        <v>110467</v>
      </c>
      <c r="B10304" t="s">
        <v>14328</v>
      </c>
      <c r="C10304">
        <v>151357.70000000001</v>
      </c>
      <c r="D10304">
        <v>86</v>
      </c>
      <c r="E10304">
        <v>37</v>
      </c>
      <c r="F10304" t="s">
        <v>11111</v>
      </c>
      <c r="G10304">
        <v>36</v>
      </c>
      <c r="H10304">
        <v>1</v>
      </c>
    </row>
    <row r="10305" spans="1:8" x14ac:dyDescent="0.3">
      <c r="A10305" t="s">
        <v>14329</v>
      </c>
      <c r="B10305" t="s">
        <v>14330</v>
      </c>
      <c r="C10305">
        <v>129095.63</v>
      </c>
      <c r="D10305">
        <v>86</v>
      </c>
      <c r="E10305">
        <v>82</v>
      </c>
      <c r="F10305" t="s">
        <v>11111</v>
      </c>
      <c r="G10305">
        <v>0</v>
      </c>
      <c r="H10305">
        <v>0</v>
      </c>
    </row>
    <row r="10306" spans="1:8" x14ac:dyDescent="0.3">
      <c r="A10306" t="s">
        <v>14331</v>
      </c>
      <c r="B10306" t="s">
        <v>14332</v>
      </c>
      <c r="C10306">
        <v>156318.98000000001</v>
      </c>
      <c r="D10306">
        <v>86</v>
      </c>
      <c r="E10306">
        <v>142</v>
      </c>
      <c r="F10306" t="s">
        <v>11111</v>
      </c>
      <c r="G10306">
        <v>0</v>
      </c>
      <c r="H10306">
        <v>0</v>
      </c>
    </row>
    <row r="10307" spans="1:8" x14ac:dyDescent="0.3">
      <c r="A10307" t="s">
        <v>14333</v>
      </c>
      <c r="B10307" t="s">
        <v>14334</v>
      </c>
      <c r="C10307">
        <v>153921</v>
      </c>
      <c r="D10307">
        <v>86</v>
      </c>
      <c r="E10307">
        <v>82</v>
      </c>
      <c r="F10307" t="s">
        <v>11111</v>
      </c>
      <c r="G10307">
        <v>8</v>
      </c>
      <c r="H10307">
        <v>0</v>
      </c>
    </row>
    <row r="10308" spans="1:8" x14ac:dyDescent="0.3">
      <c r="A10308" s="33">
        <v>111418</v>
      </c>
      <c r="B10308" t="s">
        <v>14335</v>
      </c>
      <c r="C10308">
        <v>116308.4</v>
      </c>
      <c r="D10308">
        <v>86</v>
      </c>
      <c r="E10308">
        <v>37</v>
      </c>
      <c r="F10308" t="s">
        <v>11111</v>
      </c>
      <c r="G10308">
        <v>219</v>
      </c>
      <c r="H10308">
        <v>1</v>
      </c>
    </row>
    <row r="10309" spans="1:8" x14ac:dyDescent="0.3">
      <c r="A10309" s="33">
        <v>109497</v>
      </c>
      <c r="B10309" t="s">
        <v>14336</v>
      </c>
      <c r="C10309">
        <v>158050.62</v>
      </c>
      <c r="D10309">
        <v>86</v>
      </c>
      <c r="E10309">
        <v>55</v>
      </c>
      <c r="F10309" t="s">
        <v>11111</v>
      </c>
      <c r="G10309">
        <v>1</v>
      </c>
      <c r="H10309">
        <v>0</v>
      </c>
    </row>
    <row r="10310" spans="1:8" x14ac:dyDescent="0.3">
      <c r="A10310" t="s">
        <v>14337</v>
      </c>
      <c r="B10310" t="s">
        <v>14338</v>
      </c>
      <c r="C10310">
        <v>104267.39</v>
      </c>
      <c r="D10310">
        <v>86</v>
      </c>
      <c r="E10310">
        <v>82</v>
      </c>
      <c r="F10310" t="s">
        <v>11111</v>
      </c>
      <c r="G10310">
        <v>0</v>
      </c>
      <c r="H10310">
        <v>0</v>
      </c>
    </row>
    <row r="10311" spans="1:8" x14ac:dyDescent="0.3">
      <c r="A10311" s="33">
        <v>109422</v>
      </c>
      <c r="B10311" t="s">
        <v>14339</v>
      </c>
      <c r="C10311">
        <v>120726.74</v>
      </c>
      <c r="D10311">
        <v>86</v>
      </c>
      <c r="E10311">
        <v>37</v>
      </c>
      <c r="F10311" t="s">
        <v>11111</v>
      </c>
      <c r="G10311">
        <v>37</v>
      </c>
      <c r="H10311">
        <v>1</v>
      </c>
    </row>
    <row r="10312" spans="1:8" x14ac:dyDescent="0.3">
      <c r="A10312" s="33">
        <v>110130</v>
      </c>
      <c r="B10312" t="s">
        <v>14340</v>
      </c>
      <c r="C10312">
        <v>104479.96</v>
      </c>
      <c r="D10312">
        <v>86</v>
      </c>
      <c r="E10312">
        <v>15</v>
      </c>
      <c r="F10312" t="s">
        <v>11111</v>
      </c>
      <c r="G10312">
        <v>1</v>
      </c>
      <c r="H10312">
        <v>0</v>
      </c>
    </row>
    <row r="10313" spans="1:8" x14ac:dyDescent="0.3">
      <c r="A10313" s="33">
        <v>110132</v>
      </c>
      <c r="B10313" t="s">
        <v>14341</v>
      </c>
      <c r="C10313">
        <v>114567.66</v>
      </c>
      <c r="D10313">
        <v>86</v>
      </c>
      <c r="E10313">
        <v>15</v>
      </c>
      <c r="F10313" t="s">
        <v>11111</v>
      </c>
      <c r="G10313">
        <v>24</v>
      </c>
      <c r="H10313">
        <v>1</v>
      </c>
    </row>
    <row r="10314" spans="1:8" x14ac:dyDescent="0.3">
      <c r="A10314" s="33">
        <v>108585</v>
      </c>
      <c r="B10314" t="s">
        <v>14342</v>
      </c>
      <c r="C10314">
        <v>15618.67</v>
      </c>
      <c r="D10314">
        <v>86</v>
      </c>
      <c r="E10314">
        <v>68</v>
      </c>
      <c r="F10314" t="s">
        <v>11111</v>
      </c>
      <c r="G10314">
        <v>0</v>
      </c>
      <c r="H10314">
        <v>0</v>
      </c>
    </row>
    <row r="10315" spans="1:8" x14ac:dyDescent="0.3">
      <c r="A10315" s="33">
        <v>110228</v>
      </c>
      <c r="B10315" t="s">
        <v>14343</v>
      </c>
      <c r="C10315">
        <v>127280</v>
      </c>
      <c r="D10315">
        <v>86</v>
      </c>
      <c r="E10315">
        <v>141</v>
      </c>
      <c r="F10315" t="s">
        <v>11111</v>
      </c>
      <c r="G10315">
        <v>142</v>
      </c>
      <c r="H10315">
        <v>1</v>
      </c>
    </row>
    <row r="10316" spans="1:8" x14ac:dyDescent="0.3">
      <c r="A10316" s="33">
        <v>109101</v>
      </c>
      <c r="B10316" t="s">
        <v>14344</v>
      </c>
      <c r="C10316">
        <v>169279.23</v>
      </c>
      <c r="D10316">
        <v>86</v>
      </c>
      <c r="E10316">
        <v>17</v>
      </c>
      <c r="F10316" t="s">
        <v>11111</v>
      </c>
      <c r="G10316">
        <v>0</v>
      </c>
      <c r="H10316">
        <v>0</v>
      </c>
    </row>
    <row r="10317" spans="1:8" x14ac:dyDescent="0.3">
      <c r="A10317" s="33">
        <v>112485</v>
      </c>
      <c r="B10317" t="s">
        <v>14345</v>
      </c>
      <c r="C10317">
        <v>142669.14000000001</v>
      </c>
      <c r="D10317">
        <v>86</v>
      </c>
      <c r="E10317">
        <v>15</v>
      </c>
      <c r="F10317" t="s">
        <v>11111</v>
      </c>
      <c r="G10317">
        <v>88</v>
      </c>
      <c r="H10317">
        <v>1</v>
      </c>
    </row>
    <row r="10318" spans="1:8" x14ac:dyDescent="0.3">
      <c r="A10318" t="s">
        <v>14346</v>
      </c>
      <c r="B10318" t="s">
        <v>14347</v>
      </c>
      <c r="C10318">
        <v>307170.71999999997</v>
      </c>
      <c r="D10318">
        <v>86</v>
      </c>
      <c r="E10318">
        <v>142</v>
      </c>
      <c r="F10318" t="s">
        <v>11111</v>
      </c>
      <c r="G10318">
        <v>0</v>
      </c>
      <c r="H10318">
        <v>0</v>
      </c>
    </row>
    <row r="10319" spans="1:8" x14ac:dyDescent="0.3">
      <c r="A10319" t="s">
        <v>14348</v>
      </c>
      <c r="B10319" t="s">
        <v>14349</v>
      </c>
      <c r="C10319">
        <v>329114.87</v>
      </c>
      <c r="D10319">
        <v>86</v>
      </c>
      <c r="E10319">
        <v>142</v>
      </c>
      <c r="F10319" t="s">
        <v>11111</v>
      </c>
      <c r="G10319">
        <v>0</v>
      </c>
      <c r="H10319">
        <v>0</v>
      </c>
    </row>
    <row r="10320" spans="1:8" x14ac:dyDescent="0.3">
      <c r="A10320" t="s">
        <v>14350</v>
      </c>
      <c r="B10320" t="s">
        <v>14351</v>
      </c>
      <c r="C10320">
        <v>265208.15999999997</v>
      </c>
      <c r="D10320">
        <v>86</v>
      </c>
      <c r="E10320">
        <v>82</v>
      </c>
      <c r="F10320" t="s">
        <v>11111</v>
      </c>
      <c r="G10320">
        <v>0</v>
      </c>
      <c r="H10320">
        <v>0</v>
      </c>
    </row>
    <row r="10321" spans="1:8" x14ac:dyDescent="0.3">
      <c r="A10321" s="33">
        <v>111289</v>
      </c>
      <c r="B10321" t="s">
        <v>14352</v>
      </c>
      <c r="C10321">
        <v>229940.96</v>
      </c>
      <c r="D10321">
        <v>86</v>
      </c>
      <c r="E10321">
        <v>141</v>
      </c>
      <c r="F10321" t="s">
        <v>11111</v>
      </c>
      <c r="G10321">
        <v>0</v>
      </c>
      <c r="H10321">
        <v>0</v>
      </c>
    </row>
    <row r="10322" spans="1:8" x14ac:dyDescent="0.3">
      <c r="A10322" s="33">
        <v>112186</v>
      </c>
      <c r="B10322" t="s">
        <v>14353</v>
      </c>
      <c r="C10322">
        <v>0</v>
      </c>
      <c r="D10322">
        <v>86</v>
      </c>
      <c r="E10322">
        <v>141</v>
      </c>
      <c r="F10322" t="s">
        <v>11111</v>
      </c>
      <c r="G10322">
        <v>0</v>
      </c>
      <c r="H10322">
        <v>0</v>
      </c>
    </row>
    <row r="10323" spans="1:8" x14ac:dyDescent="0.3">
      <c r="A10323" s="33">
        <v>111639</v>
      </c>
      <c r="B10323" t="s">
        <v>14354</v>
      </c>
      <c r="C10323">
        <v>186754.56</v>
      </c>
      <c r="D10323">
        <v>86</v>
      </c>
      <c r="E10323">
        <v>141</v>
      </c>
      <c r="F10323" t="s">
        <v>11111</v>
      </c>
      <c r="G10323">
        <v>38</v>
      </c>
      <c r="H10323">
        <v>1</v>
      </c>
    </row>
    <row r="10324" spans="1:8" x14ac:dyDescent="0.3">
      <c r="A10324" t="s">
        <v>14355</v>
      </c>
      <c r="B10324" t="s">
        <v>14356</v>
      </c>
      <c r="C10324">
        <v>232937.58</v>
      </c>
      <c r="D10324">
        <v>86</v>
      </c>
      <c r="E10324">
        <v>82</v>
      </c>
      <c r="F10324" t="s">
        <v>11111</v>
      </c>
      <c r="G10324">
        <v>1</v>
      </c>
      <c r="H10324">
        <v>0</v>
      </c>
    </row>
    <row r="10325" spans="1:8" x14ac:dyDescent="0.3">
      <c r="A10325" t="s">
        <v>14357</v>
      </c>
      <c r="B10325" t="s">
        <v>14358</v>
      </c>
      <c r="C10325">
        <v>170447.78</v>
      </c>
      <c r="D10325">
        <v>86</v>
      </c>
      <c r="E10325">
        <v>177</v>
      </c>
      <c r="F10325" t="s">
        <v>11111</v>
      </c>
      <c r="G10325">
        <v>0</v>
      </c>
      <c r="H10325">
        <v>0</v>
      </c>
    </row>
    <row r="10326" spans="1:8" x14ac:dyDescent="0.3">
      <c r="A10326" t="s">
        <v>14359</v>
      </c>
      <c r="B10326" t="s">
        <v>14358</v>
      </c>
      <c r="C10326">
        <v>230213.34</v>
      </c>
      <c r="D10326">
        <v>86</v>
      </c>
      <c r="E10326">
        <v>177</v>
      </c>
      <c r="F10326" t="s">
        <v>11111</v>
      </c>
      <c r="G10326">
        <v>0</v>
      </c>
      <c r="H10326">
        <v>0</v>
      </c>
    </row>
    <row r="10327" spans="1:8" x14ac:dyDescent="0.3">
      <c r="A10327" s="33">
        <v>111290</v>
      </c>
      <c r="B10327" t="s">
        <v>14360</v>
      </c>
      <c r="C10327">
        <v>0</v>
      </c>
      <c r="D10327">
        <v>86</v>
      </c>
      <c r="E10327">
        <v>141</v>
      </c>
      <c r="F10327" t="s">
        <v>11111</v>
      </c>
      <c r="G10327">
        <v>0</v>
      </c>
      <c r="H10327">
        <v>0</v>
      </c>
    </row>
    <row r="10328" spans="1:8" x14ac:dyDescent="0.3">
      <c r="A10328" t="s">
        <v>14361</v>
      </c>
      <c r="B10328" t="s">
        <v>14362</v>
      </c>
      <c r="C10328">
        <v>220784.62</v>
      </c>
      <c r="D10328">
        <v>86</v>
      </c>
      <c r="E10328">
        <v>142</v>
      </c>
      <c r="F10328" t="s">
        <v>11111</v>
      </c>
      <c r="G10328">
        <v>0</v>
      </c>
      <c r="H10328">
        <v>0</v>
      </c>
    </row>
    <row r="10329" spans="1:8" x14ac:dyDescent="0.3">
      <c r="A10329" s="33">
        <v>111585</v>
      </c>
      <c r="B10329" t="s">
        <v>14363</v>
      </c>
      <c r="C10329">
        <v>156550.57</v>
      </c>
      <c r="D10329">
        <v>86</v>
      </c>
      <c r="E10329">
        <v>141</v>
      </c>
      <c r="F10329" t="s">
        <v>11111</v>
      </c>
      <c r="G10329">
        <v>0</v>
      </c>
      <c r="H10329">
        <v>0</v>
      </c>
    </row>
    <row r="10330" spans="1:8" x14ac:dyDescent="0.3">
      <c r="A10330" s="33">
        <v>111717</v>
      </c>
      <c r="B10330" t="s">
        <v>14364</v>
      </c>
      <c r="C10330">
        <v>118719.02</v>
      </c>
      <c r="D10330">
        <v>86</v>
      </c>
      <c r="E10330">
        <v>186</v>
      </c>
      <c r="F10330" t="s">
        <v>11111</v>
      </c>
      <c r="G10330">
        <v>1</v>
      </c>
      <c r="H10330">
        <v>0</v>
      </c>
    </row>
    <row r="10331" spans="1:8" x14ac:dyDescent="0.3">
      <c r="A10331" t="s">
        <v>14365</v>
      </c>
      <c r="B10331" t="s">
        <v>14366</v>
      </c>
      <c r="C10331">
        <v>177419.02</v>
      </c>
      <c r="D10331">
        <v>86</v>
      </c>
      <c r="E10331">
        <v>82</v>
      </c>
      <c r="F10331" t="s">
        <v>11111</v>
      </c>
      <c r="G10331">
        <v>0</v>
      </c>
      <c r="H10331">
        <v>0</v>
      </c>
    </row>
    <row r="10332" spans="1:8" x14ac:dyDescent="0.3">
      <c r="A10332" s="33">
        <v>110075</v>
      </c>
      <c r="B10332" t="s">
        <v>14367</v>
      </c>
      <c r="C10332">
        <v>122329.19</v>
      </c>
      <c r="D10332">
        <v>86</v>
      </c>
      <c r="E10332">
        <v>139</v>
      </c>
      <c r="F10332" t="s">
        <v>11111</v>
      </c>
      <c r="G10332">
        <v>1</v>
      </c>
      <c r="H10332">
        <v>0</v>
      </c>
    </row>
    <row r="10333" spans="1:8" x14ac:dyDescent="0.3">
      <c r="A10333" s="33">
        <v>112702</v>
      </c>
      <c r="B10333" t="s">
        <v>14368</v>
      </c>
      <c r="C10333">
        <v>112957.13</v>
      </c>
      <c r="D10333">
        <v>86</v>
      </c>
      <c r="E10333">
        <v>280</v>
      </c>
      <c r="F10333" t="s">
        <v>11111</v>
      </c>
      <c r="G10333">
        <v>0</v>
      </c>
      <c r="H10333">
        <v>0</v>
      </c>
    </row>
    <row r="10334" spans="1:8" x14ac:dyDescent="0.3">
      <c r="A10334" t="s">
        <v>14369</v>
      </c>
      <c r="B10334" t="s">
        <v>14370</v>
      </c>
      <c r="C10334">
        <v>181244.82</v>
      </c>
      <c r="D10334">
        <v>86</v>
      </c>
      <c r="E10334">
        <v>82</v>
      </c>
      <c r="F10334" t="s">
        <v>11111</v>
      </c>
      <c r="G10334">
        <v>5</v>
      </c>
      <c r="H10334">
        <v>0</v>
      </c>
    </row>
    <row r="10335" spans="1:8" x14ac:dyDescent="0.3">
      <c r="A10335" t="s">
        <v>14371</v>
      </c>
      <c r="B10335" t="s">
        <v>14372</v>
      </c>
      <c r="C10335">
        <v>131951.45000000001</v>
      </c>
      <c r="D10335">
        <v>86</v>
      </c>
      <c r="E10335">
        <v>82</v>
      </c>
      <c r="F10335" t="s">
        <v>11111</v>
      </c>
      <c r="G10335">
        <v>1</v>
      </c>
      <c r="H10335">
        <v>0</v>
      </c>
    </row>
    <row r="10336" spans="1:8" x14ac:dyDescent="0.3">
      <c r="A10336" t="s">
        <v>14373</v>
      </c>
      <c r="B10336" t="s">
        <v>14374</v>
      </c>
      <c r="C10336">
        <v>116263.6</v>
      </c>
      <c r="D10336">
        <v>86</v>
      </c>
      <c r="E10336">
        <v>142</v>
      </c>
      <c r="F10336" t="s">
        <v>11111</v>
      </c>
      <c r="G10336">
        <v>2</v>
      </c>
      <c r="H10336">
        <v>0</v>
      </c>
    </row>
    <row r="10337" spans="1:8" x14ac:dyDescent="0.3">
      <c r="A10337" s="33">
        <v>108586</v>
      </c>
      <c r="B10337" t="s">
        <v>14375</v>
      </c>
      <c r="C10337">
        <v>15618.67</v>
      </c>
      <c r="D10337">
        <v>86</v>
      </c>
      <c r="E10337">
        <v>68</v>
      </c>
      <c r="F10337" t="s">
        <v>11111</v>
      </c>
      <c r="G10337">
        <v>0</v>
      </c>
      <c r="H10337">
        <v>0</v>
      </c>
    </row>
    <row r="10338" spans="1:8" x14ac:dyDescent="0.3">
      <c r="A10338" s="33">
        <v>111291</v>
      </c>
      <c r="B10338" t="s">
        <v>14376</v>
      </c>
      <c r="C10338">
        <v>151230.26999999999</v>
      </c>
      <c r="D10338">
        <v>86</v>
      </c>
      <c r="E10338">
        <v>141</v>
      </c>
      <c r="F10338" t="s">
        <v>11111</v>
      </c>
      <c r="G10338">
        <v>1</v>
      </c>
      <c r="H10338">
        <v>0</v>
      </c>
    </row>
    <row r="10339" spans="1:8" x14ac:dyDescent="0.3">
      <c r="A10339" s="33">
        <v>112685</v>
      </c>
      <c r="B10339" t="s">
        <v>14377</v>
      </c>
      <c r="C10339">
        <v>99753.55</v>
      </c>
      <c r="D10339">
        <v>86</v>
      </c>
      <c r="E10339">
        <v>280</v>
      </c>
      <c r="F10339" t="s">
        <v>11111</v>
      </c>
      <c r="G10339">
        <v>0</v>
      </c>
      <c r="H10339">
        <v>0</v>
      </c>
    </row>
    <row r="10340" spans="1:8" x14ac:dyDescent="0.3">
      <c r="A10340" s="33">
        <v>110788</v>
      </c>
      <c r="B10340" t="s">
        <v>14378</v>
      </c>
      <c r="C10340">
        <v>105017.14</v>
      </c>
      <c r="D10340">
        <v>86</v>
      </c>
      <c r="E10340">
        <v>139</v>
      </c>
      <c r="F10340" t="s">
        <v>11111</v>
      </c>
      <c r="G10340">
        <v>0</v>
      </c>
      <c r="H10340">
        <v>0</v>
      </c>
    </row>
    <row r="10341" spans="1:8" x14ac:dyDescent="0.3">
      <c r="A10341" s="33">
        <v>108688</v>
      </c>
      <c r="B10341" t="s">
        <v>14379</v>
      </c>
      <c r="C10341">
        <v>113136.44</v>
      </c>
      <c r="D10341">
        <v>86</v>
      </c>
      <c r="E10341">
        <v>141</v>
      </c>
      <c r="F10341" t="s">
        <v>11111</v>
      </c>
      <c r="G10341">
        <v>42</v>
      </c>
      <c r="H10341">
        <v>1</v>
      </c>
    </row>
    <row r="10342" spans="1:8" x14ac:dyDescent="0.3">
      <c r="A10342" s="33">
        <v>110464</v>
      </c>
      <c r="B10342" t="s">
        <v>14380</v>
      </c>
      <c r="C10342">
        <v>124438.31</v>
      </c>
      <c r="D10342">
        <v>86</v>
      </c>
      <c r="E10342">
        <v>37</v>
      </c>
      <c r="F10342" t="s">
        <v>11111</v>
      </c>
      <c r="G10342">
        <v>263</v>
      </c>
      <c r="H10342">
        <v>1</v>
      </c>
    </row>
    <row r="10343" spans="1:8" x14ac:dyDescent="0.3">
      <c r="A10343" s="33">
        <v>110519</v>
      </c>
      <c r="B10343" t="s">
        <v>14381</v>
      </c>
      <c r="C10343">
        <v>95748.73</v>
      </c>
      <c r="D10343">
        <v>86</v>
      </c>
      <c r="E10343">
        <v>37</v>
      </c>
      <c r="F10343" t="s">
        <v>11111</v>
      </c>
      <c r="G10343">
        <v>45</v>
      </c>
      <c r="H10343">
        <v>1</v>
      </c>
    </row>
    <row r="10344" spans="1:8" x14ac:dyDescent="0.3">
      <c r="A10344" s="33">
        <v>111408</v>
      </c>
      <c r="B10344" t="s">
        <v>14382</v>
      </c>
      <c r="C10344">
        <v>115121</v>
      </c>
      <c r="D10344">
        <v>86</v>
      </c>
      <c r="E10344">
        <v>37</v>
      </c>
      <c r="F10344" t="s">
        <v>11111</v>
      </c>
      <c r="G10344">
        <v>52</v>
      </c>
      <c r="H10344">
        <v>1</v>
      </c>
    </row>
    <row r="10345" spans="1:8" x14ac:dyDescent="0.3">
      <c r="A10345" s="33">
        <v>109444</v>
      </c>
      <c r="B10345" t="s">
        <v>14383</v>
      </c>
      <c r="C10345">
        <v>120984.19</v>
      </c>
      <c r="D10345">
        <v>86</v>
      </c>
      <c r="E10345">
        <v>37</v>
      </c>
      <c r="F10345" t="s">
        <v>11111</v>
      </c>
      <c r="G10345">
        <v>0</v>
      </c>
      <c r="H10345">
        <v>0</v>
      </c>
    </row>
    <row r="10346" spans="1:8" x14ac:dyDescent="0.3">
      <c r="A10346" t="s">
        <v>14384</v>
      </c>
      <c r="B10346" t="s">
        <v>14385</v>
      </c>
      <c r="C10346">
        <v>138884.84</v>
      </c>
      <c r="D10346">
        <v>86</v>
      </c>
      <c r="E10346">
        <v>82</v>
      </c>
      <c r="F10346" t="s">
        <v>11111</v>
      </c>
      <c r="G10346">
        <v>0</v>
      </c>
      <c r="H10346">
        <v>0</v>
      </c>
    </row>
    <row r="10347" spans="1:8" x14ac:dyDescent="0.3">
      <c r="A10347" s="33">
        <v>109769</v>
      </c>
      <c r="B10347" t="s">
        <v>14386</v>
      </c>
      <c r="C10347">
        <v>101860.79</v>
      </c>
      <c r="D10347">
        <v>86</v>
      </c>
      <c r="E10347">
        <v>37</v>
      </c>
      <c r="F10347" t="s">
        <v>11111</v>
      </c>
      <c r="G10347">
        <v>74</v>
      </c>
      <c r="H10347">
        <v>1</v>
      </c>
    </row>
    <row r="10348" spans="1:8" x14ac:dyDescent="0.3">
      <c r="A10348" s="33">
        <v>108695</v>
      </c>
      <c r="B10348" t="s">
        <v>14387</v>
      </c>
      <c r="C10348">
        <v>125910.26</v>
      </c>
      <c r="D10348">
        <v>86</v>
      </c>
      <c r="E10348">
        <v>15</v>
      </c>
      <c r="F10348" t="s">
        <v>11111</v>
      </c>
      <c r="G10348">
        <v>0</v>
      </c>
      <c r="H10348">
        <v>0</v>
      </c>
    </row>
    <row r="10349" spans="1:8" x14ac:dyDescent="0.3">
      <c r="A10349" s="33">
        <v>108734</v>
      </c>
      <c r="B10349" t="s">
        <v>14388</v>
      </c>
      <c r="C10349">
        <v>124610.87</v>
      </c>
      <c r="D10349">
        <v>86</v>
      </c>
      <c r="E10349">
        <v>15</v>
      </c>
      <c r="F10349" t="s">
        <v>11111</v>
      </c>
      <c r="G10349">
        <v>33</v>
      </c>
      <c r="H10349">
        <v>1</v>
      </c>
    </row>
    <row r="10350" spans="1:8" x14ac:dyDescent="0.3">
      <c r="A10350" s="33">
        <v>108735</v>
      </c>
      <c r="B10350" t="s">
        <v>14389</v>
      </c>
      <c r="C10350">
        <v>153589.76999999999</v>
      </c>
      <c r="D10350">
        <v>86</v>
      </c>
      <c r="E10350">
        <v>15</v>
      </c>
      <c r="F10350" t="s">
        <v>11111</v>
      </c>
      <c r="G10350">
        <v>167</v>
      </c>
      <c r="H10350">
        <v>1</v>
      </c>
    </row>
    <row r="10351" spans="1:8" x14ac:dyDescent="0.3">
      <c r="A10351" s="33">
        <v>108587</v>
      </c>
      <c r="B10351" t="s">
        <v>14390</v>
      </c>
      <c r="C10351">
        <v>15618.67</v>
      </c>
      <c r="D10351">
        <v>86</v>
      </c>
      <c r="E10351">
        <v>68</v>
      </c>
      <c r="F10351" t="s">
        <v>11111</v>
      </c>
      <c r="G10351">
        <v>0</v>
      </c>
      <c r="H10351">
        <v>0</v>
      </c>
    </row>
    <row r="10352" spans="1:8" x14ac:dyDescent="0.3">
      <c r="A10352" s="33">
        <v>110434</v>
      </c>
      <c r="B10352" t="s">
        <v>14391</v>
      </c>
      <c r="C10352">
        <v>121607.01</v>
      </c>
      <c r="D10352">
        <v>86</v>
      </c>
      <c r="E10352">
        <v>141</v>
      </c>
      <c r="F10352" t="s">
        <v>11111</v>
      </c>
      <c r="G10352">
        <v>8</v>
      </c>
      <c r="H10352">
        <v>0</v>
      </c>
    </row>
    <row r="10353" spans="1:8" x14ac:dyDescent="0.3">
      <c r="A10353" s="33">
        <v>108687</v>
      </c>
      <c r="B10353" t="s">
        <v>14392</v>
      </c>
      <c r="C10353">
        <v>123662</v>
      </c>
      <c r="D10353">
        <v>86</v>
      </c>
      <c r="E10353">
        <v>141</v>
      </c>
      <c r="F10353" t="s">
        <v>11111</v>
      </c>
      <c r="G10353">
        <v>20</v>
      </c>
      <c r="H10353">
        <v>1</v>
      </c>
    </row>
    <row r="10354" spans="1:8" x14ac:dyDescent="0.3">
      <c r="A10354" s="33">
        <v>109156</v>
      </c>
      <c r="B10354" t="s">
        <v>14393</v>
      </c>
      <c r="C10354">
        <v>190927.53</v>
      </c>
      <c r="D10354">
        <v>86</v>
      </c>
      <c r="E10354">
        <v>146</v>
      </c>
      <c r="F10354" t="s">
        <v>11111</v>
      </c>
      <c r="G10354">
        <v>0</v>
      </c>
      <c r="H10354">
        <v>0</v>
      </c>
    </row>
    <row r="10355" spans="1:8" x14ac:dyDescent="0.3">
      <c r="A10355" s="33">
        <v>109159</v>
      </c>
      <c r="B10355" t="s">
        <v>14394</v>
      </c>
      <c r="C10355">
        <v>164519.59</v>
      </c>
      <c r="D10355">
        <v>86</v>
      </c>
      <c r="E10355">
        <v>146</v>
      </c>
      <c r="F10355" t="s">
        <v>11111</v>
      </c>
      <c r="G10355">
        <v>0</v>
      </c>
      <c r="H10355">
        <v>0</v>
      </c>
    </row>
    <row r="10356" spans="1:8" x14ac:dyDescent="0.3">
      <c r="A10356" s="33">
        <v>150152</v>
      </c>
      <c r="B10356" t="s">
        <v>17352</v>
      </c>
      <c r="C10356">
        <v>122329</v>
      </c>
      <c r="D10356">
        <v>86</v>
      </c>
      <c r="E10356">
        <v>139</v>
      </c>
      <c r="F10356" t="s">
        <v>11111</v>
      </c>
      <c r="G10356">
        <v>60</v>
      </c>
      <c r="H10356">
        <v>1</v>
      </c>
    </row>
    <row r="10357" spans="1:8" x14ac:dyDescent="0.3">
      <c r="A10357" s="33">
        <v>111586</v>
      </c>
      <c r="B10357" t="s">
        <v>14395</v>
      </c>
      <c r="C10357">
        <v>15618.67</v>
      </c>
      <c r="D10357">
        <v>86</v>
      </c>
      <c r="E10357">
        <v>68</v>
      </c>
      <c r="F10357" t="s">
        <v>11111</v>
      </c>
      <c r="G10357">
        <v>0</v>
      </c>
      <c r="H10357">
        <v>0</v>
      </c>
    </row>
    <row r="10358" spans="1:8" x14ac:dyDescent="0.3">
      <c r="A10358" t="s">
        <v>14396</v>
      </c>
      <c r="B10358" t="s">
        <v>14397</v>
      </c>
      <c r="C10358">
        <v>143737.21</v>
      </c>
      <c r="D10358">
        <v>86</v>
      </c>
      <c r="E10358">
        <v>142</v>
      </c>
      <c r="F10358" t="s">
        <v>11111</v>
      </c>
      <c r="G10358">
        <v>3</v>
      </c>
      <c r="H10358">
        <v>0</v>
      </c>
    </row>
    <row r="10359" spans="1:8" x14ac:dyDescent="0.3">
      <c r="A10359" s="33">
        <v>112810</v>
      </c>
      <c r="B10359" t="s">
        <v>14398</v>
      </c>
      <c r="C10359">
        <v>102044</v>
      </c>
      <c r="D10359">
        <v>86</v>
      </c>
      <c r="E10359">
        <v>322</v>
      </c>
      <c r="F10359" t="s">
        <v>11111</v>
      </c>
      <c r="G10359">
        <v>2</v>
      </c>
      <c r="H10359">
        <v>0</v>
      </c>
    </row>
    <row r="10360" spans="1:8" x14ac:dyDescent="0.3">
      <c r="A10360" s="33">
        <v>112922</v>
      </c>
      <c r="B10360" t="s">
        <v>14399</v>
      </c>
      <c r="C10360">
        <v>84886.03</v>
      </c>
      <c r="D10360">
        <v>86</v>
      </c>
      <c r="E10360">
        <v>314</v>
      </c>
      <c r="F10360" t="s">
        <v>11111</v>
      </c>
      <c r="G10360">
        <v>1</v>
      </c>
      <c r="H10360">
        <v>0</v>
      </c>
    </row>
    <row r="10361" spans="1:8" x14ac:dyDescent="0.3">
      <c r="A10361" s="33">
        <v>112821</v>
      </c>
      <c r="B10361" t="s">
        <v>14400</v>
      </c>
      <c r="C10361">
        <v>106798</v>
      </c>
      <c r="D10361">
        <v>86</v>
      </c>
      <c r="E10361">
        <v>322</v>
      </c>
      <c r="F10361" t="s">
        <v>11111</v>
      </c>
      <c r="G10361">
        <v>76</v>
      </c>
      <c r="H10361">
        <v>1</v>
      </c>
    </row>
    <row r="10362" spans="1:8" x14ac:dyDescent="0.3">
      <c r="A10362" t="s">
        <v>14401</v>
      </c>
      <c r="B10362" t="s">
        <v>14402</v>
      </c>
      <c r="C10362">
        <v>314156.28999999998</v>
      </c>
      <c r="D10362">
        <v>86</v>
      </c>
      <c r="E10362">
        <v>142</v>
      </c>
      <c r="F10362" t="s">
        <v>11111</v>
      </c>
      <c r="G10362">
        <v>0</v>
      </c>
      <c r="H10362">
        <v>0</v>
      </c>
    </row>
    <row r="10363" spans="1:8" x14ac:dyDescent="0.3">
      <c r="A10363" t="s">
        <v>14403</v>
      </c>
      <c r="B10363" t="s">
        <v>14404</v>
      </c>
      <c r="C10363">
        <v>338750.21</v>
      </c>
      <c r="D10363">
        <v>86</v>
      </c>
      <c r="E10363">
        <v>82</v>
      </c>
      <c r="F10363" t="s">
        <v>11111</v>
      </c>
      <c r="G10363">
        <v>1</v>
      </c>
      <c r="H10363">
        <v>0</v>
      </c>
    </row>
    <row r="10364" spans="1:8" x14ac:dyDescent="0.3">
      <c r="A10364" t="s">
        <v>14405</v>
      </c>
      <c r="B10364" t="s">
        <v>14406</v>
      </c>
      <c r="C10364">
        <v>270790.05</v>
      </c>
      <c r="D10364">
        <v>86</v>
      </c>
      <c r="E10364">
        <v>82</v>
      </c>
      <c r="F10364" t="s">
        <v>11111</v>
      </c>
      <c r="G10364">
        <v>0</v>
      </c>
      <c r="H10364">
        <v>0</v>
      </c>
    </row>
    <row r="10365" spans="1:8" x14ac:dyDescent="0.3">
      <c r="A10365" t="s">
        <v>14407</v>
      </c>
      <c r="B10365" t="s">
        <v>14408</v>
      </c>
      <c r="C10365">
        <v>199505.79</v>
      </c>
      <c r="D10365">
        <v>86</v>
      </c>
      <c r="E10365">
        <v>82</v>
      </c>
      <c r="F10365" t="s">
        <v>11111</v>
      </c>
      <c r="G10365">
        <v>0</v>
      </c>
      <c r="H10365">
        <v>0</v>
      </c>
    </row>
    <row r="10366" spans="1:8" x14ac:dyDescent="0.3">
      <c r="A10366" t="s">
        <v>14409</v>
      </c>
      <c r="B10366" t="s">
        <v>14410</v>
      </c>
      <c r="C10366">
        <v>0</v>
      </c>
      <c r="D10366">
        <v>86</v>
      </c>
      <c r="E10366">
        <v>82</v>
      </c>
      <c r="F10366" t="s">
        <v>11111</v>
      </c>
      <c r="G10366">
        <v>0</v>
      </c>
      <c r="H10366">
        <v>0</v>
      </c>
    </row>
    <row r="10367" spans="1:8" x14ac:dyDescent="0.3">
      <c r="A10367" t="s">
        <v>14411</v>
      </c>
      <c r="B10367" t="s">
        <v>14412</v>
      </c>
      <c r="C10367">
        <v>152246.21</v>
      </c>
      <c r="D10367">
        <v>86</v>
      </c>
      <c r="E10367">
        <v>82</v>
      </c>
      <c r="F10367" t="s">
        <v>11111</v>
      </c>
      <c r="G10367">
        <v>0</v>
      </c>
      <c r="H10367">
        <v>0</v>
      </c>
    </row>
    <row r="10368" spans="1:8" x14ac:dyDescent="0.3">
      <c r="A10368" s="33">
        <v>150122</v>
      </c>
      <c r="B10368" t="s">
        <v>17225</v>
      </c>
      <c r="C10368">
        <v>0</v>
      </c>
      <c r="D10368">
        <v>86</v>
      </c>
      <c r="E10368">
        <v>139</v>
      </c>
      <c r="F10368" t="s">
        <v>11111</v>
      </c>
      <c r="G10368">
        <v>0</v>
      </c>
      <c r="H10368">
        <v>0</v>
      </c>
    </row>
    <row r="10369" spans="1:8" x14ac:dyDescent="0.3">
      <c r="A10369" s="33">
        <v>109944</v>
      </c>
      <c r="B10369" t="s">
        <v>14413</v>
      </c>
      <c r="C10369">
        <v>174229.94</v>
      </c>
      <c r="D10369">
        <v>86</v>
      </c>
      <c r="E10369">
        <v>55</v>
      </c>
      <c r="F10369" t="s">
        <v>11111</v>
      </c>
      <c r="G10369">
        <v>0</v>
      </c>
      <c r="H10369">
        <v>0</v>
      </c>
    </row>
    <row r="10370" spans="1:8" x14ac:dyDescent="0.3">
      <c r="A10370" s="33">
        <v>110881</v>
      </c>
      <c r="B10370" t="s">
        <v>14414</v>
      </c>
      <c r="C10370">
        <v>167689.53</v>
      </c>
      <c r="D10370">
        <v>86</v>
      </c>
      <c r="E10370">
        <v>141</v>
      </c>
      <c r="F10370" t="s">
        <v>11111</v>
      </c>
      <c r="G10370">
        <v>0</v>
      </c>
      <c r="H10370">
        <v>0</v>
      </c>
    </row>
    <row r="10371" spans="1:8" x14ac:dyDescent="0.3">
      <c r="A10371" s="33">
        <v>111944</v>
      </c>
      <c r="B10371" t="s">
        <v>14415</v>
      </c>
      <c r="C10371">
        <v>77207.73</v>
      </c>
      <c r="D10371">
        <v>86</v>
      </c>
      <c r="E10371">
        <v>255</v>
      </c>
      <c r="F10371" t="s">
        <v>11111</v>
      </c>
      <c r="G10371">
        <v>0</v>
      </c>
      <c r="H10371">
        <v>0</v>
      </c>
    </row>
    <row r="10372" spans="1:8" x14ac:dyDescent="0.3">
      <c r="A10372" t="s">
        <v>14416</v>
      </c>
      <c r="B10372" t="s">
        <v>14417</v>
      </c>
      <c r="C10372">
        <v>142706.5</v>
      </c>
      <c r="D10372">
        <v>86</v>
      </c>
      <c r="E10372">
        <v>82</v>
      </c>
      <c r="F10372" t="s">
        <v>11111</v>
      </c>
      <c r="G10372">
        <v>0</v>
      </c>
      <c r="H10372">
        <v>0</v>
      </c>
    </row>
    <row r="10373" spans="1:8" x14ac:dyDescent="0.3">
      <c r="A10373" t="s">
        <v>14418</v>
      </c>
      <c r="B10373" t="s">
        <v>14419</v>
      </c>
      <c r="C10373">
        <v>193499.1</v>
      </c>
      <c r="D10373">
        <v>86</v>
      </c>
      <c r="E10373">
        <v>82</v>
      </c>
      <c r="F10373" t="s">
        <v>11111</v>
      </c>
      <c r="G10373">
        <v>4</v>
      </c>
      <c r="H10373">
        <v>0</v>
      </c>
    </row>
    <row r="10374" spans="1:8" x14ac:dyDescent="0.3">
      <c r="A10374" s="33">
        <v>111292</v>
      </c>
      <c r="B10374" t="s">
        <v>14420</v>
      </c>
      <c r="C10374">
        <v>0</v>
      </c>
      <c r="D10374">
        <v>86</v>
      </c>
      <c r="E10374">
        <v>141</v>
      </c>
      <c r="F10374" t="s">
        <v>11111</v>
      </c>
      <c r="G10374">
        <v>0</v>
      </c>
      <c r="H10374">
        <v>0</v>
      </c>
    </row>
    <row r="10375" spans="1:8" x14ac:dyDescent="0.3">
      <c r="A10375" s="33">
        <v>112322</v>
      </c>
      <c r="B10375" t="s">
        <v>14421</v>
      </c>
      <c r="C10375">
        <v>170447.28</v>
      </c>
      <c r="D10375">
        <v>86</v>
      </c>
      <c r="E10375">
        <v>37</v>
      </c>
      <c r="F10375" t="s">
        <v>11111</v>
      </c>
      <c r="G10375">
        <v>2</v>
      </c>
      <c r="H10375">
        <v>0</v>
      </c>
    </row>
    <row r="10376" spans="1:8" x14ac:dyDescent="0.3">
      <c r="A10376" s="33">
        <v>110938</v>
      </c>
      <c r="B10376" t="s">
        <v>14422</v>
      </c>
      <c r="C10376">
        <v>0</v>
      </c>
      <c r="D10376">
        <v>86</v>
      </c>
      <c r="E10376">
        <v>139</v>
      </c>
      <c r="F10376" t="s">
        <v>11111</v>
      </c>
      <c r="G10376">
        <v>0</v>
      </c>
      <c r="H10376">
        <v>0</v>
      </c>
    </row>
    <row r="10377" spans="1:8" x14ac:dyDescent="0.3">
      <c r="A10377" s="33">
        <v>150123</v>
      </c>
      <c r="B10377" t="s">
        <v>17226</v>
      </c>
      <c r="C10377">
        <v>0</v>
      </c>
      <c r="D10377">
        <v>86</v>
      </c>
      <c r="E10377">
        <v>139</v>
      </c>
      <c r="F10377" t="s">
        <v>11111</v>
      </c>
      <c r="G10377">
        <v>0</v>
      </c>
      <c r="H10377">
        <v>0</v>
      </c>
    </row>
    <row r="10378" spans="1:8" x14ac:dyDescent="0.3">
      <c r="A10378" s="33">
        <v>112703</v>
      </c>
      <c r="B10378" t="s">
        <v>14423</v>
      </c>
      <c r="C10378">
        <v>0</v>
      </c>
      <c r="D10378">
        <v>86</v>
      </c>
      <c r="E10378">
        <v>280</v>
      </c>
      <c r="F10378" t="s">
        <v>11111</v>
      </c>
      <c r="G10378">
        <v>0</v>
      </c>
      <c r="H10378">
        <v>0</v>
      </c>
    </row>
    <row r="10379" spans="1:8" x14ac:dyDescent="0.3">
      <c r="A10379" s="33">
        <v>111328</v>
      </c>
      <c r="B10379" t="s">
        <v>14424</v>
      </c>
      <c r="C10379">
        <v>196654.04</v>
      </c>
      <c r="D10379">
        <v>86</v>
      </c>
      <c r="E10379">
        <v>141</v>
      </c>
      <c r="F10379" t="s">
        <v>11111</v>
      </c>
      <c r="G10379">
        <v>2</v>
      </c>
      <c r="H10379">
        <v>0</v>
      </c>
    </row>
    <row r="10380" spans="1:8" x14ac:dyDescent="0.3">
      <c r="A10380" s="33">
        <v>109148</v>
      </c>
      <c r="B10380" t="s">
        <v>14425</v>
      </c>
      <c r="C10380">
        <v>201705.33</v>
      </c>
      <c r="D10380">
        <v>86</v>
      </c>
      <c r="E10380">
        <v>146</v>
      </c>
      <c r="F10380" t="s">
        <v>11111</v>
      </c>
      <c r="G10380">
        <v>0</v>
      </c>
      <c r="H10380">
        <v>0</v>
      </c>
    </row>
    <row r="10381" spans="1:8" x14ac:dyDescent="0.3">
      <c r="A10381" t="s">
        <v>14426</v>
      </c>
      <c r="B10381" t="s">
        <v>14427</v>
      </c>
      <c r="C10381">
        <v>145475.60999999999</v>
      </c>
      <c r="D10381">
        <v>86</v>
      </c>
      <c r="E10381">
        <v>82</v>
      </c>
      <c r="F10381" t="s">
        <v>11111</v>
      </c>
      <c r="G10381">
        <v>0</v>
      </c>
      <c r="H10381">
        <v>0</v>
      </c>
    </row>
    <row r="10382" spans="1:8" x14ac:dyDescent="0.3">
      <c r="A10382" t="s">
        <v>14428</v>
      </c>
      <c r="B10382" t="s">
        <v>14429</v>
      </c>
      <c r="C10382">
        <v>211579</v>
      </c>
      <c r="D10382">
        <v>86</v>
      </c>
      <c r="E10382">
        <v>82</v>
      </c>
      <c r="F10382" t="s">
        <v>11111</v>
      </c>
      <c r="G10382">
        <v>7</v>
      </c>
      <c r="H10382">
        <v>0</v>
      </c>
    </row>
    <row r="10383" spans="1:8" x14ac:dyDescent="0.3">
      <c r="A10383" t="s">
        <v>14430</v>
      </c>
      <c r="B10383" t="s">
        <v>14431</v>
      </c>
      <c r="C10383">
        <v>221503.2</v>
      </c>
      <c r="D10383">
        <v>86</v>
      </c>
      <c r="E10383">
        <v>82</v>
      </c>
      <c r="F10383" t="s">
        <v>11111</v>
      </c>
      <c r="G10383">
        <v>2</v>
      </c>
      <c r="H10383">
        <v>0</v>
      </c>
    </row>
    <row r="10384" spans="1:8" x14ac:dyDescent="0.3">
      <c r="A10384" t="s">
        <v>14432</v>
      </c>
      <c r="B10384" t="s">
        <v>14433</v>
      </c>
      <c r="C10384">
        <v>166005.56</v>
      </c>
      <c r="D10384">
        <v>86</v>
      </c>
      <c r="E10384">
        <v>82</v>
      </c>
      <c r="F10384" t="s">
        <v>11111</v>
      </c>
      <c r="G10384">
        <v>0</v>
      </c>
      <c r="H10384">
        <v>0</v>
      </c>
    </row>
    <row r="10385" spans="1:8" x14ac:dyDescent="0.3">
      <c r="A10385" s="33">
        <v>111793</v>
      </c>
      <c r="B10385" t="s">
        <v>14434</v>
      </c>
      <c r="C10385">
        <v>161176.26999999999</v>
      </c>
      <c r="D10385">
        <v>86</v>
      </c>
      <c r="E10385">
        <v>37</v>
      </c>
      <c r="F10385" t="s">
        <v>11111</v>
      </c>
      <c r="G10385">
        <v>1</v>
      </c>
      <c r="H10385">
        <v>0</v>
      </c>
    </row>
    <row r="10386" spans="1:8" x14ac:dyDescent="0.3">
      <c r="A10386" s="33">
        <v>150129</v>
      </c>
      <c r="B10386" t="s">
        <v>17227</v>
      </c>
      <c r="C10386">
        <v>0</v>
      </c>
      <c r="D10386">
        <v>86</v>
      </c>
      <c r="E10386">
        <v>139</v>
      </c>
      <c r="F10386" t="s">
        <v>11111</v>
      </c>
      <c r="G10386">
        <v>0</v>
      </c>
      <c r="H10386">
        <v>0</v>
      </c>
    </row>
    <row r="10387" spans="1:8" x14ac:dyDescent="0.3">
      <c r="A10387" s="33">
        <v>150132</v>
      </c>
      <c r="B10387" t="s">
        <v>17228</v>
      </c>
      <c r="C10387">
        <v>0</v>
      </c>
      <c r="D10387">
        <v>86</v>
      </c>
      <c r="E10387">
        <v>139</v>
      </c>
      <c r="F10387" t="s">
        <v>11111</v>
      </c>
      <c r="G10387">
        <v>0</v>
      </c>
      <c r="H10387">
        <v>0</v>
      </c>
    </row>
    <row r="10388" spans="1:8" x14ac:dyDescent="0.3">
      <c r="A10388" s="33">
        <v>111293</v>
      </c>
      <c r="B10388" t="s">
        <v>14435</v>
      </c>
      <c r="C10388">
        <v>231861.28</v>
      </c>
      <c r="D10388">
        <v>86</v>
      </c>
      <c r="E10388">
        <v>141</v>
      </c>
      <c r="F10388" t="s">
        <v>11111</v>
      </c>
      <c r="G10388">
        <v>0</v>
      </c>
      <c r="H10388">
        <v>0</v>
      </c>
    </row>
    <row r="10389" spans="1:8" x14ac:dyDescent="0.3">
      <c r="A10389" t="s">
        <v>14436</v>
      </c>
      <c r="B10389" t="s">
        <v>14437</v>
      </c>
      <c r="C10389">
        <v>179590.03</v>
      </c>
      <c r="D10389">
        <v>86</v>
      </c>
      <c r="E10389">
        <v>82</v>
      </c>
      <c r="F10389" t="s">
        <v>11111</v>
      </c>
      <c r="G10389">
        <v>0</v>
      </c>
      <c r="H10389">
        <v>0</v>
      </c>
    </row>
    <row r="10390" spans="1:8" x14ac:dyDescent="0.3">
      <c r="A10390" t="s">
        <v>14438</v>
      </c>
      <c r="B10390" t="s">
        <v>14439</v>
      </c>
      <c r="C10390">
        <v>224128.7</v>
      </c>
      <c r="D10390">
        <v>86</v>
      </c>
      <c r="E10390">
        <v>82</v>
      </c>
      <c r="F10390" t="s">
        <v>11111</v>
      </c>
      <c r="G10390">
        <v>0</v>
      </c>
      <c r="H10390">
        <v>0</v>
      </c>
    </row>
    <row r="10391" spans="1:8" x14ac:dyDescent="0.3">
      <c r="A10391" s="33">
        <v>110939</v>
      </c>
      <c r="B10391" t="s">
        <v>14440</v>
      </c>
      <c r="C10391">
        <v>0</v>
      </c>
      <c r="D10391">
        <v>86</v>
      </c>
      <c r="E10391">
        <v>139</v>
      </c>
      <c r="F10391" t="s">
        <v>11111</v>
      </c>
      <c r="G10391">
        <v>0</v>
      </c>
      <c r="H10391">
        <v>0</v>
      </c>
    </row>
    <row r="10392" spans="1:8" x14ac:dyDescent="0.3">
      <c r="A10392" s="33">
        <v>150124</v>
      </c>
      <c r="B10392" t="s">
        <v>17229</v>
      </c>
      <c r="C10392">
        <v>0</v>
      </c>
      <c r="D10392">
        <v>86</v>
      </c>
      <c r="E10392">
        <v>139</v>
      </c>
      <c r="F10392" t="s">
        <v>11111</v>
      </c>
      <c r="G10392">
        <v>0</v>
      </c>
      <c r="H10392">
        <v>0</v>
      </c>
    </row>
    <row r="10393" spans="1:8" x14ac:dyDescent="0.3">
      <c r="A10393" s="33">
        <v>112185</v>
      </c>
      <c r="B10393" t="s">
        <v>14441</v>
      </c>
      <c r="C10393">
        <v>173810.18</v>
      </c>
      <c r="D10393">
        <v>86</v>
      </c>
      <c r="E10393">
        <v>141</v>
      </c>
      <c r="F10393" t="s">
        <v>11111</v>
      </c>
      <c r="G10393">
        <v>0</v>
      </c>
      <c r="H10393">
        <v>0</v>
      </c>
    </row>
    <row r="10394" spans="1:8" x14ac:dyDescent="0.3">
      <c r="A10394" t="s">
        <v>14442</v>
      </c>
      <c r="B10394" t="s">
        <v>14443</v>
      </c>
      <c r="C10394">
        <v>174517.76000000001</v>
      </c>
      <c r="D10394">
        <v>86</v>
      </c>
      <c r="E10394">
        <v>82</v>
      </c>
      <c r="F10394" t="s">
        <v>11111</v>
      </c>
      <c r="G10394">
        <v>0</v>
      </c>
      <c r="H10394">
        <v>0</v>
      </c>
    </row>
    <row r="10395" spans="1:8" x14ac:dyDescent="0.3">
      <c r="A10395" s="33">
        <v>110943</v>
      </c>
      <c r="B10395" t="s">
        <v>14444</v>
      </c>
      <c r="C10395">
        <v>0</v>
      </c>
      <c r="D10395">
        <v>86</v>
      </c>
      <c r="E10395">
        <v>139</v>
      </c>
      <c r="F10395" t="s">
        <v>11111</v>
      </c>
      <c r="G10395">
        <v>0</v>
      </c>
      <c r="H10395">
        <v>0</v>
      </c>
    </row>
    <row r="10396" spans="1:8" x14ac:dyDescent="0.3">
      <c r="A10396" t="s">
        <v>14445</v>
      </c>
      <c r="B10396" t="s">
        <v>14446</v>
      </c>
      <c r="C10396">
        <v>261004.74</v>
      </c>
      <c r="D10396">
        <v>86</v>
      </c>
      <c r="E10396">
        <v>82</v>
      </c>
      <c r="F10396" t="s">
        <v>11111</v>
      </c>
      <c r="G10396">
        <v>11</v>
      </c>
      <c r="H10396">
        <v>1</v>
      </c>
    </row>
    <row r="10397" spans="1:8" x14ac:dyDescent="0.3">
      <c r="A10397" s="33">
        <v>150130</v>
      </c>
      <c r="B10397" t="s">
        <v>17200</v>
      </c>
      <c r="C10397">
        <v>0</v>
      </c>
      <c r="D10397">
        <v>86</v>
      </c>
      <c r="E10397">
        <v>139</v>
      </c>
      <c r="F10397" t="s">
        <v>11111</v>
      </c>
      <c r="G10397">
        <v>0</v>
      </c>
      <c r="H10397">
        <v>0</v>
      </c>
    </row>
    <row r="10398" spans="1:8" x14ac:dyDescent="0.3">
      <c r="A10398" s="33">
        <v>111921</v>
      </c>
      <c r="B10398" t="s">
        <v>14447</v>
      </c>
      <c r="C10398">
        <v>183468.57</v>
      </c>
      <c r="D10398">
        <v>86</v>
      </c>
      <c r="E10398">
        <v>37</v>
      </c>
      <c r="F10398" t="s">
        <v>11111</v>
      </c>
      <c r="G10398">
        <v>3</v>
      </c>
      <c r="H10398">
        <v>0</v>
      </c>
    </row>
    <row r="10399" spans="1:8" x14ac:dyDescent="0.3">
      <c r="A10399" t="s">
        <v>14448</v>
      </c>
      <c r="B10399" t="s">
        <v>14449</v>
      </c>
      <c r="C10399">
        <v>278472</v>
      </c>
      <c r="D10399">
        <v>86</v>
      </c>
      <c r="E10399">
        <v>82</v>
      </c>
      <c r="F10399" t="s">
        <v>11111</v>
      </c>
      <c r="G10399">
        <v>41</v>
      </c>
      <c r="H10399">
        <v>1</v>
      </c>
    </row>
    <row r="10400" spans="1:8" x14ac:dyDescent="0.3">
      <c r="A10400" s="33">
        <v>112240</v>
      </c>
      <c r="B10400" t="s">
        <v>14450</v>
      </c>
      <c r="C10400">
        <v>182598.52</v>
      </c>
      <c r="D10400">
        <v>86</v>
      </c>
      <c r="E10400">
        <v>141</v>
      </c>
      <c r="F10400" t="s">
        <v>11111</v>
      </c>
      <c r="G10400">
        <v>1</v>
      </c>
      <c r="H10400">
        <v>0</v>
      </c>
    </row>
    <row r="10401" spans="1:8" x14ac:dyDescent="0.3">
      <c r="A10401" s="33">
        <v>111220</v>
      </c>
      <c r="B10401" t="s">
        <v>14451</v>
      </c>
      <c r="C10401">
        <v>250447.03</v>
      </c>
      <c r="D10401">
        <v>86</v>
      </c>
      <c r="E10401">
        <v>159</v>
      </c>
      <c r="F10401" t="s">
        <v>11111</v>
      </c>
      <c r="G10401">
        <v>0</v>
      </c>
      <c r="H10401">
        <v>0</v>
      </c>
    </row>
    <row r="10402" spans="1:8" x14ac:dyDescent="0.3">
      <c r="A10402" t="s">
        <v>14452</v>
      </c>
      <c r="B10402" t="s">
        <v>14453</v>
      </c>
      <c r="C10402">
        <v>295070.46999999997</v>
      </c>
      <c r="D10402">
        <v>86</v>
      </c>
      <c r="E10402">
        <v>82</v>
      </c>
      <c r="F10402" t="s">
        <v>11111</v>
      </c>
      <c r="G10402">
        <v>0</v>
      </c>
      <c r="H10402">
        <v>0</v>
      </c>
    </row>
    <row r="10403" spans="1:8" x14ac:dyDescent="0.3">
      <c r="A10403" t="s">
        <v>14454</v>
      </c>
      <c r="B10403" t="s">
        <v>14455</v>
      </c>
      <c r="C10403">
        <v>274820.15000000002</v>
      </c>
      <c r="D10403">
        <v>86</v>
      </c>
      <c r="E10403">
        <v>82</v>
      </c>
      <c r="F10403" t="s">
        <v>11111</v>
      </c>
      <c r="G10403">
        <v>0</v>
      </c>
      <c r="H10403">
        <v>0</v>
      </c>
    </row>
    <row r="10404" spans="1:8" x14ac:dyDescent="0.3">
      <c r="A10404" s="33">
        <v>150133</v>
      </c>
      <c r="B10404" t="s">
        <v>17230</v>
      </c>
      <c r="C10404">
        <v>0</v>
      </c>
      <c r="D10404">
        <v>86</v>
      </c>
      <c r="E10404">
        <v>139</v>
      </c>
      <c r="F10404" t="s">
        <v>11111</v>
      </c>
      <c r="G10404">
        <v>0</v>
      </c>
      <c r="H10404">
        <v>0</v>
      </c>
    </row>
    <row r="10405" spans="1:8" x14ac:dyDescent="0.3">
      <c r="A10405" s="33">
        <v>112241</v>
      </c>
      <c r="B10405" t="s">
        <v>14456</v>
      </c>
      <c r="C10405">
        <v>176084</v>
      </c>
      <c r="D10405">
        <v>86</v>
      </c>
      <c r="E10405">
        <v>141</v>
      </c>
      <c r="F10405" t="s">
        <v>11111</v>
      </c>
      <c r="G10405">
        <v>30</v>
      </c>
      <c r="H10405">
        <v>1</v>
      </c>
    </row>
    <row r="10406" spans="1:8" x14ac:dyDescent="0.3">
      <c r="A10406" s="33">
        <v>111296</v>
      </c>
      <c r="B10406" t="s">
        <v>14457</v>
      </c>
      <c r="C10406">
        <v>254037.19</v>
      </c>
      <c r="D10406">
        <v>86</v>
      </c>
      <c r="E10406">
        <v>141</v>
      </c>
      <c r="F10406" t="s">
        <v>11111</v>
      </c>
      <c r="G10406">
        <v>3</v>
      </c>
      <c r="H10406">
        <v>0</v>
      </c>
    </row>
    <row r="10407" spans="1:8" x14ac:dyDescent="0.3">
      <c r="A10407" t="s">
        <v>14458</v>
      </c>
      <c r="B10407" t="s">
        <v>14459</v>
      </c>
      <c r="C10407">
        <v>273932.21999999997</v>
      </c>
      <c r="D10407">
        <v>86</v>
      </c>
      <c r="E10407">
        <v>82</v>
      </c>
      <c r="F10407" t="s">
        <v>11111</v>
      </c>
      <c r="G10407">
        <v>0</v>
      </c>
      <c r="H10407">
        <v>0</v>
      </c>
    </row>
    <row r="10408" spans="1:8" x14ac:dyDescent="0.3">
      <c r="A10408" t="s">
        <v>14460</v>
      </c>
      <c r="B10408" t="s">
        <v>14461</v>
      </c>
      <c r="C10408">
        <v>279790.23</v>
      </c>
      <c r="D10408">
        <v>86</v>
      </c>
      <c r="E10408">
        <v>142</v>
      </c>
      <c r="F10408" t="s">
        <v>11111</v>
      </c>
      <c r="G10408">
        <v>0</v>
      </c>
      <c r="H10408">
        <v>0</v>
      </c>
    </row>
    <row r="10409" spans="1:8" x14ac:dyDescent="0.3">
      <c r="A10409" s="33">
        <v>111221</v>
      </c>
      <c r="B10409" t="s">
        <v>14462</v>
      </c>
      <c r="C10409">
        <v>280648.26</v>
      </c>
      <c r="D10409">
        <v>86</v>
      </c>
      <c r="E10409">
        <v>159</v>
      </c>
      <c r="F10409" t="s">
        <v>11111</v>
      </c>
      <c r="G10409">
        <v>3</v>
      </c>
      <c r="H10409">
        <v>0</v>
      </c>
    </row>
    <row r="10410" spans="1:8" x14ac:dyDescent="0.3">
      <c r="A10410" t="s">
        <v>14463</v>
      </c>
      <c r="B10410" t="s">
        <v>14464</v>
      </c>
      <c r="C10410">
        <v>162888.54</v>
      </c>
      <c r="D10410">
        <v>86</v>
      </c>
      <c r="E10410">
        <v>82</v>
      </c>
      <c r="F10410" t="s">
        <v>11111</v>
      </c>
      <c r="G10410">
        <v>0</v>
      </c>
      <c r="H10410">
        <v>0</v>
      </c>
    </row>
    <row r="10411" spans="1:8" x14ac:dyDescent="0.3">
      <c r="A10411" s="33">
        <v>111329</v>
      </c>
      <c r="B10411" t="s">
        <v>14465</v>
      </c>
      <c r="C10411">
        <v>253395.96</v>
      </c>
      <c r="D10411">
        <v>86</v>
      </c>
      <c r="E10411">
        <v>141</v>
      </c>
      <c r="F10411" t="s">
        <v>11111</v>
      </c>
      <c r="G10411">
        <v>1</v>
      </c>
      <c r="H10411">
        <v>0</v>
      </c>
    </row>
    <row r="10412" spans="1:8" x14ac:dyDescent="0.3">
      <c r="A10412" t="s">
        <v>14466</v>
      </c>
      <c r="B10412" t="s">
        <v>14467</v>
      </c>
      <c r="C10412">
        <v>192798.8</v>
      </c>
      <c r="D10412">
        <v>86</v>
      </c>
      <c r="E10412">
        <v>82</v>
      </c>
      <c r="F10412" t="s">
        <v>11111</v>
      </c>
      <c r="G10412">
        <v>0</v>
      </c>
      <c r="H10412">
        <v>0</v>
      </c>
    </row>
    <row r="10413" spans="1:8" x14ac:dyDescent="0.3">
      <c r="A10413" s="33">
        <v>113989</v>
      </c>
      <c r="B10413" t="s">
        <v>14468</v>
      </c>
      <c r="C10413">
        <v>57042.94</v>
      </c>
      <c r="D10413">
        <v>86</v>
      </c>
      <c r="E10413">
        <v>15</v>
      </c>
      <c r="F10413" t="s">
        <v>11111</v>
      </c>
      <c r="G10413">
        <v>0</v>
      </c>
      <c r="H10413">
        <v>0</v>
      </c>
    </row>
    <row r="10414" spans="1:8" x14ac:dyDescent="0.3">
      <c r="A10414" s="33">
        <v>112558</v>
      </c>
      <c r="B10414" t="s">
        <v>14469</v>
      </c>
      <c r="C10414">
        <v>61929.81</v>
      </c>
      <c r="D10414">
        <v>86</v>
      </c>
      <c r="E10414">
        <v>15</v>
      </c>
      <c r="F10414" t="s">
        <v>11111</v>
      </c>
      <c r="G10414">
        <v>4</v>
      </c>
      <c r="H10414">
        <v>0</v>
      </c>
    </row>
    <row r="10415" spans="1:8" x14ac:dyDescent="0.3">
      <c r="A10415" s="33">
        <v>108149</v>
      </c>
      <c r="B10415" t="s">
        <v>14470</v>
      </c>
      <c r="C10415">
        <v>49676</v>
      </c>
      <c r="D10415">
        <v>86</v>
      </c>
      <c r="E10415">
        <v>141</v>
      </c>
      <c r="F10415" t="s">
        <v>11111</v>
      </c>
      <c r="G10415">
        <v>2026</v>
      </c>
      <c r="H10415">
        <v>1</v>
      </c>
    </row>
    <row r="10416" spans="1:8" x14ac:dyDescent="0.3">
      <c r="A10416" s="33">
        <v>109921</v>
      </c>
      <c r="B10416" t="s">
        <v>14471</v>
      </c>
      <c r="C10416">
        <v>43251</v>
      </c>
      <c r="D10416">
        <v>86</v>
      </c>
      <c r="E10416">
        <v>37</v>
      </c>
      <c r="F10416" t="s">
        <v>11111</v>
      </c>
      <c r="G10416">
        <v>235</v>
      </c>
      <c r="H10416">
        <v>1</v>
      </c>
    </row>
    <row r="10417" spans="1:8" x14ac:dyDescent="0.3">
      <c r="A10417" s="33">
        <v>110839</v>
      </c>
      <c r="B10417" t="s">
        <v>14472</v>
      </c>
      <c r="C10417">
        <v>56011.96</v>
      </c>
      <c r="D10417">
        <v>86</v>
      </c>
      <c r="E10417">
        <v>15</v>
      </c>
      <c r="F10417" t="s">
        <v>11111</v>
      </c>
      <c r="G10417">
        <v>0</v>
      </c>
      <c r="H10417">
        <v>0</v>
      </c>
    </row>
    <row r="10418" spans="1:8" x14ac:dyDescent="0.3">
      <c r="A10418" s="33">
        <v>150080</v>
      </c>
      <c r="B10418" t="s">
        <v>17015</v>
      </c>
      <c r="C10418">
        <v>0</v>
      </c>
      <c r="D10418">
        <v>86</v>
      </c>
      <c r="E10418">
        <v>339</v>
      </c>
      <c r="F10418" t="s">
        <v>11111</v>
      </c>
      <c r="G10418">
        <v>0</v>
      </c>
      <c r="H10418">
        <v>0</v>
      </c>
    </row>
    <row r="10419" spans="1:8" x14ac:dyDescent="0.3">
      <c r="A10419" s="33">
        <v>109236</v>
      </c>
      <c r="B10419" t="s">
        <v>14473</v>
      </c>
      <c r="C10419">
        <v>42328</v>
      </c>
      <c r="D10419">
        <v>86</v>
      </c>
      <c r="E10419">
        <v>37</v>
      </c>
      <c r="F10419" t="s">
        <v>11111</v>
      </c>
      <c r="G10419">
        <v>253</v>
      </c>
      <c r="H10419">
        <v>1</v>
      </c>
    </row>
    <row r="10420" spans="1:8" x14ac:dyDescent="0.3">
      <c r="A10420" s="33">
        <v>108287</v>
      </c>
      <c r="B10420" t="s">
        <v>17323</v>
      </c>
      <c r="C10420">
        <v>40816</v>
      </c>
      <c r="D10420">
        <v>86</v>
      </c>
      <c r="E10420">
        <v>141</v>
      </c>
      <c r="F10420" t="s">
        <v>11111</v>
      </c>
      <c r="G10420">
        <v>252</v>
      </c>
      <c r="H10420">
        <v>1</v>
      </c>
    </row>
    <row r="10421" spans="1:8" x14ac:dyDescent="0.3">
      <c r="A10421" s="33">
        <v>109431</v>
      </c>
      <c r="B10421" t="s">
        <v>14474</v>
      </c>
      <c r="C10421">
        <v>42940</v>
      </c>
      <c r="D10421">
        <v>86</v>
      </c>
      <c r="E10421">
        <v>37</v>
      </c>
      <c r="F10421" t="s">
        <v>11111</v>
      </c>
      <c r="G10421">
        <v>217</v>
      </c>
      <c r="H10421">
        <v>1</v>
      </c>
    </row>
    <row r="10422" spans="1:8" x14ac:dyDescent="0.3">
      <c r="A10422" s="33">
        <v>110475</v>
      </c>
      <c r="B10422" t="s">
        <v>14475</v>
      </c>
      <c r="C10422">
        <v>97523.3</v>
      </c>
      <c r="D10422">
        <v>86</v>
      </c>
      <c r="E10422">
        <v>34</v>
      </c>
      <c r="F10422" t="s">
        <v>11111</v>
      </c>
      <c r="G10422">
        <v>6</v>
      </c>
      <c r="H10422">
        <v>0</v>
      </c>
    </row>
    <row r="10423" spans="1:8" x14ac:dyDescent="0.3">
      <c r="A10423" s="33">
        <v>110835</v>
      </c>
      <c r="B10423" t="s">
        <v>14476</v>
      </c>
      <c r="C10423">
        <v>64723.71</v>
      </c>
      <c r="D10423">
        <v>86</v>
      </c>
      <c r="E10423">
        <v>15</v>
      </c>
      <c r="F10423" t="s">
        <v>11111</v>
      </c>
      <c r="G10423">
        <v>0</v>
      </c>
      <c r="H10423">
        <v>0</v>
      </c>
    </row>
    <row r="10424" spans="1:8" x14ac:dyDescent="0.3">
      <c r="A10424" s="33">
        <v>112784</v>
      </c>
      <c r="B10424" t="s">
        <v>14477</v>
      </c>
      <c r="C10424">
        <v>46419.360000000001</v>
      </c>
      <c r="D10424">
        <v>86</v>
      </c>
      <c r="E10424">
        <v>335</v>
      </c>
      <c r="F10424" t="s">
        <v>11111</v>
      </c>
      <c r="G10424">
        <v>101</v>
      </c>
      <c r="H10424">
        <v>1</v>
      </c>
    </row>
    <row r="10425" spans="1:8" x14ac:dyDescent="0.3">
      <c r="A10425" s="33">
        <v>112469</v>
      </c>
      <c r="B10425" t="s">
        <v>14478</v>
      </c>
      <c r="C10425">
        <v>64007</v>
      </c>
      <c r="D10425">
        <v>86</v>
      </c>
      <c r="E10425">
        <v>37</v>
      </c>
      <c r="F10425" t="s">
        <v>11111</v>
      </c>
      <c r="G10425">
        <v>67</v>
      </c>
      <c r="H10425">
        <v>1</v>
      </c>
    </row>
    <row r="10426" spans="1:8" x14ac:dyDescent="0.3">
      <c r="A10426" s="33">
        <v>109002</v>
      </c>
      <c r="B10426" t="s">
        <v>14479</v>
      </c>
      <c r="C10426">
        <v>50412</v>
      </c>
      <c r="D10426">
        <v>86</v>
      </c>
      <c r="E10426">
        <v>37</v>
      </c>
      <c r="F10426" t="s">
        <v>11111</v>
      </c>
      <c r="G10426">
        <v>195</v>
      </c>
      <c r="H10426">
        <v>1</v>
      </c>
    </row>
    <row r="10427" spans="1:8" x14ac:dyDescent="0.3">
      <c r="A10427" s="33">
        <v>150117</v>
      </c>
      <c r="B10427" t="s">
        <v>17231</v>
      </c>
      <c r="C10427">
        <v>0</v>
      </c>
      <c r="D10427">
        <v>86</v>
      </c>
      <c r="E10427">
        <v>339</v>
      </c>
      <c r="F10427" t="s">
        <v>11111</v>
      </c>
      <c r="G10427">
        <v>0</v>
      </c>
      <c r="H10427">
        <v>0</v>
      </c>
    </row>
    <row r="10428" spans="1:8" x14ac:dyDescent="0.3">
      <c r="A10428" s="33">
        <v>109724</v>
      </c>
      <c r="B10428" t="s">
        <v>14480</v>
      </c>
      <c r="C10428">
        <v>60143</v>
      </c>
      <c r="D10428">
        <v>86</v>
      </c>
      <c r="E10428">
        <v>141</v>
      </c>
      <c r="F10428" t="s">
        <v>11111</v>
      </c>
      <c r="G10428">
        <v>314</v>
      </c>
      <c r="H10428">
        <v>1</v>
      </c>
    </row>
    <row r="10429" spans="1:8" x14ac:dyDescent="0.3">
      <c r="A10429" s="33">
        <v>109058</v>
      </c>
      <c r="B10429" t="s">
        <v>14481</v>
      </c>
      <c r="C10429">
        <v>65437</v>
      </c>
      <c r="D10429">
        <v>86</v>
      </c>
      <c r="E10429">
        <v>37</v>
      </c>
      <c r="F10429" t="s">
        <v>11111</v>
      </c>
      <c r="G10429">
        <v>517</v>
      </c>
      <c r="H10429">
        <v>1</v>
      </c>
    </row>
    <row r="10430" spans="1:8" x14ac:dyDescent="0.3">
      <c r="A10430" s="33">
        <v>109237</v>
      </c>
      <c r="B10430" t="s">
        <v>14482</v>
      </c>
      <c r="C10430">
        <v>69361</v>
      </c>
      <c r="D10430">
        <v>86</v>
      </c>
      <c r="E10430">
        <v>37</v>
      </c>
      <c r="F10430" t="s">
        <v>11111</v>
      </c>
      <c r="G10430">
        <v>645</v>
      </c>
      <c r="H10430">
        <v>1</v>
      </c>
    </row>
    <row r="10431" spans="1:8" x14ac:dyDescent="0.3">
      <c r="A10431" s="33">
        <v>112870</v>
      </c>
      <c r="B10431" t="s">
        <v>14483</v>
      </c>
      <c r="C10431">
        <v>47848.02</v>
      </c>
      <c r="D10431">
        <v>86</v>
      </c>
      <c r="E10431">
        <v>141</v>
      </c>
      <c r="F10431" t="s">
        <v>11111</v>
      </c>
      <c r="G10431">
        <v>0</v>
      </c>
      <c r="H10431">
        <v>0</v>
      </c>
    </row>
    <row r="10432" spans="1:8" x14ac:dyDescent="0.3">
      <c r="A10432" s="33">
        <v>109541</v>
      </c>
      <c r="B10432" t="s">
        <v>14484</v>
      </c>
      <c r="C10432">
        <v>66840.179999999993</v>
      </c>
      <c r="D10432">
        <v>86</v>
      </c>
      <c r="E10432">
        <v>37</v>
      </c>
      <c r="F10432" t="s">
        <v>11111</v>
      </c>
      <c r="G10432">
        <v>83</v>
      </c>
      <c r="H10432">
        <v>1</v>
      </c>
    </row>
    <row r="10433" spans="1:8" x14ac:dyDescent="0.3">
      <c r="A10433" s="33">
        <v>108155</v>
      </c>
      <c r="B10433" t="s">
        <v>14485</v>
      </c>
      <c r="C10433">
        <v>85540.78</v>
      </c>
      <c r="D10433">
        <v>86</v>
      </c>
      <c r="E10433">
        <v>141</v>
      </c>
      <c r="F10433" t="s">
        <v>11111</v>
      </c>
      <c r="G10433">
        <v>0</v>
      </c>
      <c r="H10433">
        <v>0</v>
      </c>
    </row>
    <row r="10434" spans="1:8" x14ac:dyDescent="0.3">
      <c r="A10434" s="33">
        <v>112343</v>
      </c>
      <c r="B10434" t="s">
        <v>14486</v>
      </c>
      <c r="C10434">
        <v>97775.56</v>
      </c>
      <c r="D10434">
        <v>86</v>
      </c>
      <c r="E10434">
        <v>141</v>
      </c>
      <c r="F10434" t="s">
        <v>11111</v>
      </c>
      <c r="G10434">
        <v>20</v>
      </c>
      <c r="H10434">
        <v>1</v>
      </c>
    </row>
    <row r="10435" spans="1:8" x14ac:dyDescent="0.3">
      <c r="A10435" s="33">
        <v>109346</v>
      </c>
      <c r="B10435" t="s">
        <v>14487</v>
      </c>
      <c r="C10435">
        <v>104740.17</v>
      </c>
      <c r="D10435">
        <v>86</v>
      </c>
      <c r="E10435">
        <v>37</v>
      </c>
      <c r="F10435" t="s">
        <v>11111</v>
      </c>
      <c r="G10435">
        <v>4</v>
      </c>
      <c r="H10435">
        <v>0</v>
      </c>
    </row>
    <row r="10436" spans="1:8" x14ac:dyDescent="0.3">
      <c r="A10436" s="33">
        <v>108154</v>
      </c>
      <c r="B10436" t="s">
        <v>14488</v>
      </c>
      <c r="C10436">
        <v>99718</v>
      </c>
      <c r="D10436">
        <v>86</v>
      </c>
      <c r="E10436">
        <v>141</v>
      </c>
      <c r="F10436" t="s">
        <v>11111</v>
      </c>
      <c r="G10436">
        <v>5</v>
      </c>
      <c r="H10436">
        <v>0</v>
      </c>
    </row>
    <row r="10437" spans="1:8" x14ac:dyDescent="0.3">
      <c r="A10437" s="33">
        <v>108871</v>
      </c>
      <c r="B10437" t="s">
        <v>14489</v>
      </c>
      <c r="C10437">
        <v>88674.21</v>
      </c>
      <c r="D10437">
        <v>86</v>
      </c>
      <c r="E10437">
        <v>141</v>
      </c>
      <c r="F10437" t="s">
        <v>11111</v>
      </c>
      <c r="G10437">
        <v>0</v>
      </c>
      <c r="H10437">
        <v>0</v>
      </c>
    </row>
    <row r="10438" spans="1:8" x14ac:dyDescent="0.3">
      <c r="A10438" s="33">
        <v>110831</v>
      </c>
      <c r="B10438" t="s">
        <v>14490</v>
      </c>
      <c r="C10438">
        <v>103110.16</v>
      </c>
      <c r="D10438">
        <v>86</v>
      </c>
      <c r="E10438">
        <v>85</v>
      </c>
      <c r="F10438" t="s">
        <v>11111</v>
      </c>
      <c r="G10438">
        <v>40</v>
      </c>
      <c r="H10438">
        <v>1</v>
      </c>
    </row>
    <row r="10439" spans="1:8" x14ac:dyDescent="0.3">
      <c r="A10439" s="33">
        <v>109029</v>
      </c>
      <c r="B10439" t="s">
        <v>14491</v>
      </c>
      <c r="C10439">
        <v>61154.64</v>
      </c>
      <c r="D10439">
        <v>86</v>
      </c>
      <c r="E10439">
        <v>37</v>
      </c>
      <c r="F10439" t="s">
        <v>11111</v>
      </c>
      <c r="G10439">
        <v>9</v>
      </c>
      <c r="H10439">
        <v>0</v>
      </c>
    </row>
    <row r="10440" spans="1:8" x14ac:dyDescent="0.3">
      <c r="A10440" s="33">
        <v>112383</v>
      </c>
      <c r="B10440" t="s">
        <v>14492</v>
      </c>
      <c r="C10440">
        <v>22518.639999999999</v>
      </c>
      <c r="D10440">
        <v>86</v>
      </c>
      <c r="E10440">
        <v>14</v>
      </c>
      <c r="F10440" t="s">
        <v>11111</v>
      </c>
      <c r="G10440">
        <v>0</v>
      </c>
      <c r="H10440">
        <v>0</v>
      </c>
    </row>
    <row r="10441" spans="1:8" x14ac:dyDescent="0.3">
      <c r="A10441" s="33">
        <v>109610</v>
      </c>
      <c r="B10441" t="s">
        <v>14493</v>
      </c>
      <c r="C10441">
        <v>83280</v>
      </c>
      <c r="D10441">
        <v>86</v>
      </c>
      <c r="E10441">
        <v>37</v>
      </c>
      <c r="F10441" t="s">
        <v>11111</v>
      </c>
      <c r="G10441">
        <v>95</v>
      </c>
      <c r="H10441">
        <v>1</v>
      </c>
    </row>
    <row r="10442" spans="1:8" x14ac:dyDescent="0.3">
      <c r="A10442" s="33">
        <v>109523</v>
      </c>
      <c r="B10442" t="s">
        <v>14494</v>
      </c>
      <c r="C10442">
        <v>86798</v>
      </c>
      <c r="D10442">
        <v>86</v>
      </c>
      <c r="E10442">
        <v>37</v>
      </c>
      <c r="F10442" t="s">
        <v>11111</v>
      </c>
      <c r="G10442">
        <v>46</v>
      </c>
      <c r="H10442">
        <v>1</v>
      </c>
    </row>
    <row r="10443" spans="1:8" x14ac:dyDescent="0.3">
      <c r="A10443" s="33">
        <v>111877</v>
      </c>
      <c r="B10443" t="s">
        <v>14495</v>
      </c>
      <c r="C10443">
        <v>77207.73</v>
      </c>
      <c r="D10443">
        <v>86</v>
      </c>
      <c r="E10443">
        <v>146</v>
      </c>
      <c r="F10443" t="s">
        <v>11111</v>
      </c>
      <c r="G10443">
        <v>0</v>
      </c>
      <c r="H10443">
        <v>0</v>
      </c>
    </row>
    <row r="10444" spans="1:8" x14ac:dyDescent="0.3">
      <c r="A10444" s="33">
        <v>109767</v>
      </c>
      <c r="B10444" t="s">
        <v>14496</v>
      </c>
      <c r="C10444">
        <v>107025</v>
      </c>
      <c r="D10444">
        <v>86</v>
      </c>
      <c r="E10444">
        <v>37</v>
      </c>
      <c r="F10444" t="s">
        <v>11111</v>
      </c>
      <c r="G10444">
        <v>237</v>
      </c>
      <c r="H10444">
        <v>1</v>
      </c>
    </row>
    <row r="10445" spans="1:8" x14ac:dyDescent="0.3">
      <c r="A10445" s="33">
        <v>108156</v>
      </c>
      <c r="B10445" t="s">
        <v>14497</v>
      </c>
      <c r="C10445">
        <v>122204.47</v>
      </c>
      <c r="D10445">
        <v>86</v>
      </c>
      <c r="E10445">
        <v>141</v>
      </c>
      <c r="F10445" t="s">
        <v>11111</v>
      </c>
      <c r="G10445">
        <v>3</v>
      </c>
      <c r="H10445">
        <v>0</v>
      </c>
    </row>
    <row r="10446" spans="1:8" x14ac:dyDescent="0.3">
      <c r="A10446" s="33">
        <v>108872</v>
      </c>
      <c r="B10446" t="s">
        <v>14498</v>
      </c>
      <c r="C10446">
        <v>96754.58</v>
      </c>
      <c r="D10446">
        <v>86</v>
      </c>
      <c r="E10446">
        <v>141</v>
      </c>
      <c r="F10446" t="s">
        <v>11111</v>
      </c>
      <c r="G10446">
        <v>0</v>
      </c>
      <c r="H10446">
        <v>0</v>
      </c>
    </row>
    <row r="10447" spans="1:8" x14ac:dyDescent="0.3">
      <c r="A10447" s="33">
        <v>112833</v>
      </c>
      <c r="B10447" t="s">
        <v>14499</v>
      </c>
      <c r="C10447">
        <v>81560</v>
      </c>
      <c r="D10447">
        <v>86</v>
      </c>
      <c r="E10447">
        <v>141</v>
      </c>
      <c r="F10447" t="s">
        <v>11111</v>
      </c>
      <c r="G10447">
        <v>0</v>
      </c>
      <c r="H10447">
        <v>0</v>
      </c>
    </row>
    <row r="10448" spans="1:8" x14ac:dyDescent="0.3">
      <c r="A10448" s="33">
        <v>109689</v>
      </c>
      <c r="B10448" t="s">
        <v>14500</v>
      </c>
      <c r="C10448">
        <v>138166.1</v>
      </c>
      <c r="D10448">
        <v>86</v>
      </c>
      <c r="E10448">
        <v>37</v>
      </c>
      <c r="F10448" t="s">
        <v>11111</v>
      </c>
      <c r="G10448">
        <v>32</v>
      </c>
      <c r="H10448">
        <v>1</v>
      </c>
    </row>
    <row r="10449" spans="1:8" x14ac:dyDescent="0.3">
      <c r="A10449" s="33">
        <v>111198</v>
      </c>
      <c r="B10449" t="s">
        <v>14501</v>
      </c>
      <c r="C10449">
        <v>123838.16</v>
      </c>
      <c r="D10449">
        <v>86</v>
      </c>
      <c r="E10449">
        <v>37</v>
      </c>
      <c r="F10449" t="s">
        <v>11111</v>
      </c>
      <c r="G10449">
        <v>0</v>
      </c>
      <c r="H10449">
        <v>0</v>
      </c>
    </row>
    <row r="10450" spans="1:8" x14ac:dyDescent="0.3">
      <c r="A10450" s="33">
        <v>110566</v>
      </c>
      <c r="B10450" t="s">
        <v>14502</v>
      </c>
      <c r="C10450">
        <v>15618.67</v>
      </c>
      <c r="D10450">
        <v>86</v>
      </c>
      <c r="E10450">
        <v>68</v>
      </c>
      <c r="F10450" t="s">
        <v>11111</v>
      </c>
      <c r="G10450">
        <v>0</v>
      </c>
      <c r="H10450">
        <v>0</v>
      </c>
    </row>
    <row r="10451" spans="1:8" x14ac:dyDescent="0.3">
      <c r="A10451" s="33">
        <v>110618</v>
      </c>
      <c r="B10451" t="s">
        <v>14503</v>
      </c>
      <c r="C10451">
        <v>134943</v>
      </c>
      <c r="D10451">
        <v>86</v>
      </c>
      <c r="E10451">
        <v>141</v>
      </c>
      <c r="F10451" t="s">
        <v>11111</v>
      </c>
      <c r="G10451">
        <v>64</v>
      </c>
      <c r="H10451">
        <v>1</v>
      </c>
    </row>
    <row r="10452" spans="1:8" x14ac:dyDescent="0.3">
      <c r="A10452" s="33">
        <v>108157</v>
      </c>
      <c r="B10452" t="s">
        <v>14504</v>
      </c>
      <c r="C10452">
        <v>123707</v>
      </c>
      <c r="D10452">
        <v>86</v>
      </c>
      <c r="E10452">
        <v>141</v>
      </c>
      <c r="F10452" t="s">
        <v>11111</v>
      </c>
      <c r="G10452">
        <v>1</v>
      </c>
      <c r="H10452">
        <v>0</v>
      </c>
    </row>
    <row r="10453" spans="1:8" x14ac:dyDescent="0.3">
      <c r="A10453" s="33">
        <v>108181</v>
      </c>
      <c r="B10453" t="s">
        <v>14505</v>
      </c>
      <c r="C10453">
        <v>135713</v>
      </c>
      <c r="D10453">
        <v>86</v>
      </c>
      <c r="E10453">
        <v>141</v>
      </c>
      <c r="F10453" t="s">
        <v>11111</v>
      </c>
      <c r="G10453">
        <v>61</v>
      </c>
      <c r="H10453">
        <v>1</v>
      </c>
    </row>
    <row r="10454" spans="1:8" x14ac:dyDescent="0.3">
      <c r="A10454" s="33">
        <v>111523</v>
      </c>
      <c r="B10454" t="s">
        <v>14506</v>
      </c>
      <c r="C10454">
        <v>138152.53</v>
      </c>
      <c r="D10454">
        <v>86</v>
      </c>
      <c r="E10454">
        <v>37</v>
      </c>
      <c r="F10454" t="s">
        <v>11111</v>
      </c>
      <c r="G10454">
        <v>40</v>
      </c>
      <c r="H10454">
        <v>1</v>
      </c>
    </row>
    <row r="10455" spans="1:8" x14ac:dyDescent="0.3">
      <c r="A10455" s="33">
        <v>108202</v>
      </c>
      <c r="B10455" t="s">
        <v>14507</v>
      </c>
      <c r="C10455">
        <v>137658.32</v>
      </c>
      <c r="D10455">
        <v>86</v>
      </c>
      <c r="E10455">
        <v>37</v>
      </c>
      <c r="F10455" t="s">
        <v>11111</v>
      </c>
      <c r="G10455">
        <v>102</v>
      </c>
      <c r="H10455">
        <v>1</v>
      </c>
    </row>
    <row r="10456" spans="1:8" x14ac:dyDescent="0.3">
      <c r="A10456" s="33">
        <v>110120</v>
      </c>
      <c r="B10456" t="s">
        <v>14508</v>
      </c>
      <c r="C10456">
        <v>149486</v>
      </c>
      <c r="D10456">
        <v>86</v>
      </c>
      <c r="E10456">
        <v>85</v>
      </c>
      <c r="F10456" t="s">
        <v>11111</v>
      </c>
      <c r="G10456">
        <v>191</v>
      </c>
      <c r="H10456">
        <v>1</v>
      </c>
    </row>
    <row r="10457" spans="1:8" x14ac:dyDescent="0.3">
      <c r="A10457" s="33">
        <v>110121</v>
      </c>
      <c r="B10457" t="s">
        <v>14509</v>
      </c>
      <c r="C10457">
        <v>131371</v>
      </c>
      <c r="D10457">
        <v>86</v>
      </c>
      <c r="E10457">
        <v>85</v>
      </c>
      <c r="F10457" t="s">
        <v>11111</v>
      </c>
      <c r="G10457">
        <v>149</v>
      </c>
      <c r="H10457">
        <v>1</v>
      </c>
    </row>
    <row r="10458" spans="1:8" x14ac:dyDescent="0.3">
      <c r="A10458" s="33">
        <v>110832</v>
      </c>
      <c r="B10458" t="s">
        <v>14510</v>
      </c>
      <c r="C10458">
        <v>148059.74</v>
      </c>
      <c r="D10458">
        <v>86</v>
      </c>
      <c r="E10458">
        <v>85</v>
      </c>
      <c r="F10458" t="s">
        <v>11111</v>
      </c>
      <c r="G10458">
        <v>42</v>
      </c>
      <c r="H10458">
        <v>1</v>
      </c>
    </row>
    <row r="10459" spans="1:8" x14ac:dyDescent="0.3">
      <c r="A10459" s="33">
        <v>111883</v>
      </c>
      <c r="B10459" t="s">
        <v>14511</v>
      </c>
      <c r="C10459">
        <v>77207.73</v>
      </c>
      <c r="D10459">
        <v>86</v>
      </c>
      <c r="E10459">
        <v>14</v>
      </c>
      <c r="F10459" t="s">
        <v>11111</v>
      </c>
      <c r="G10459">
        <v>0</v>
      </c>
      <c r="H10459">
        <v>0</v>
      </c>
    </row>
    <row r="10460" spans="1:8" x14ac:dyDescent="0.3">
      <c r="A10460" s="33">
        <v>111684</v>
      </c>
      <c r="B10460" t="s">
        <v>14512</v>
      </c>
      <c r="C10460">
        <v>129443.39</v>
      </c>
      <c r="D10460">
        <v>86</v>
      </c>
      <c r="E10460">
        <v>141</v>
      </c>
      <c r="F10460" t="s">
        <v>11111</v>
      </c>
      <c r="G10460">
        <v>11</v>
      </c>
      <c r="H10460">
        <v>1</v>
      </c>
    </row>
    <row r="10461" spans="1:8" x14ac:dyDescent="0.3">
      <c r="A10461" s="33">
        <v>108221</v>
      </c>
      <c r="B10461" t="s">
        <v>14513</v>
      </c>
      <c r="C10461">
        <v>74860.800000000003</v>
      </c>
      <c r="D10461">
        <v>86</v>
      </c>
      <c r="E10461">
        <v>141</v>
      </c>
      <c r="F10461" t="s">
        <v>11111</v>
      </c>
      <c r="G10461">
        <v>0</v>
      </c>
      <c r="H10461">
        <v>0</v>
      </c>
    </row>
    <row r="10462" spans="1:8" x14ac:dyDescent="0.3">
      <c r="A10462" s="33">
        <v>108071</v>
      </c>
      <c r="B10462" t="s">
        <v>14514</v>
      </c>
      <c r="C10462">
        <v>97847.42</v>
      </c>
      <c r="D10462">
        <v>86</v>
      </c>
      <c r="E10462">
        <v>141</v>
      </c>
      <c r="F10462" t="s">
        <v>11111</v>
      </c>
      <c r="G10462">
        <v>0</v>
      </c>
      <c r="H10462">
        <v>0</v>
      </c>
    </row>
    <row r="10463" spans="1:8" x14ac:dyDescent="0.3">
      <c r="A10463" s="33">
        <v>109017</v>
      </c>
      <c r="B10463" t="s">
        <v>14515</v>
      </c>
      <c r="C10463">
        <v>118513.59</v>
      </c>
      <c r="D10463">
        <v>86</v>
      </c>
      <c r="E10463">
        <v>37</v>
      </c>
      <c r="F10463" t="s">
        <v>11111</v>
      </c>
      <c r="G10463">
        <v>180</v>
      </c>
      <c r="H10463">
        <v>1</v>
      </c>
    </row>
    <row r="10464" spans="1:8" x14ac:dyDescent="0.3">
      <c r="A10464" s="33">
        <v>108222</v>
      </c>
      <c r="B10464" t="s">
        <v>14516</v>
      </c>
      <c r="C10464">
        <v>289.45999999999998</v>
      </c>
      <c r="D10464">
        <v>86</v>
      </c>
      <c r="E10464">
        <v>141</v>
      </c>
      <c r="F10464" t="s">
        <v>11111</v>
      </c>
      <c r="G10464">
        <v>0</v>
      </c>
      <c r="H10464">
        <v>0</v>
      </c>
    </row>
    <row r="10465" spans="1:8" x14ac:dyDescent="0.3">
      <c r="A10465" s="33">
        <v>108041</v>
      </c>
      <c r="B10465" t="s">
        <v>14517</v>
      </c>
      <c r="C10465">
        <v>121804.39</v>
      </c>
      <c r="D10465">
        <v>86</v>
      </c>
      <c r="E10465">
        <v>141</v>
      </c>
      <c r="F10465" t="s">
        <v>11111</v>
      </c>
      <c r="G10465">
        <v>29</v>
      </c>
      <c r="H10465">
        <v>1</v>
      </c>
    </row>
    <row r="10466" spans="1:8" x14ac:dyDescent="0.3">
      <c r="A10466" s="33">
        <v>109633</v>
      </c>
      <c r="B10466" t="s">
        <v>14518</v>
      </c>
      <c r="C10466">
        <v>124891.53</v>
      </c>
      <c r="D10466">
        <v>86</v>
      </c>
      <c r="E10466">
        <v>37</v>
      </c>
      <c r="F10466" t="s">
        <v>11111</v>
      </c>
      <c r="G10466">
        <v>0</v>
      </c>
      <c r="H10466">
        <v>0</v>
      </c>
    </row>
    <row r="10467" spans="1:8" x14ac:dyDescent="0.3">
      <c r="A10467" t="s">
        <v>14519</v>
      </c>
      <c r="B10467" t="s">
        <v>14520</v>
      </c>
      <c r="C10467">
        <v>239283.89</v>
      </c>
      <c r="D10467">
        <v>86</v>
      </c>
      <c r="E10467">
        <v>142</v>
      </c>
      <c r="F10467" t="s">
        <v>11111</v>
      </c>
      <c r="G10467">
        <v>1</v>
      </c>
      <c r="H10467">
        <v>0</v>
      </c>
    </row>
    <row r="10468" spans="1:8" x14ac:dyDescent="0.3">
      <c r="A10468" s="33">
        <v>109022</v>
      </c>
      <c r="B10468" t="s">
        <v>14521</v>
      </c>
      <c r="C10468">
        <v>129953.57</v>
      </c>
      <c r="D10468">
        <v>86</v>
      </c>
      <c r="E10468">
        <v>37</v>
      </c>
      <c r="F10468" t="s">
        <v>11111</v>
      </c>
      <c r="G10468">
        <v>7</v>
      </c>
      <c r="H10468">
        <v>0</v>
      </c>
    </row>
    <row r="10469" spans="1:8" x14ac:dyDescent="0.3">
      <c r="A10469" s="33">
        <v>110567</v>
      </c>
      <c r="B10469" t="s">
        <v>14522</v>
      </c>
      <c r="C10469">
        <v>15618.67</v>
      </c>
      <c r="D10469">
        <v>86</v>
      </c>
      <c r="E10469">
        <v>68</v>
      </c>
      <c r="F10469" t="s">
        <v>11111</v>
      </c>
      <c r="G10469">
        <v>0</v>
      </c>
      <c r="H10469">
        <v>0</v>
      </c>
    </row>
    <row r="10470" spans="1:8" x14ac:dyDescent="0.3">
      <c r="A10470" s="33">
        <v>108276</v>
      </c>
      <c r="B10470" t="s">
        <v>14523</v>
      </c>
      <c r="C10470">
        <v>152886.12</v>
      </c>
      <c r="D10470">
        <v>86</v>
      </c>
      <c r="E10470">
        <v>141</v>
      </c>
      <c r="F10470" t="s">
        <v>11111</v>
      </c>
      <c r="G10470">
        <v>4</v>
      </c>
      <c r="H10470">
        <v>0</v>
      </c>
    </row>
    <row r="10471" spans="1:8" x14ac:dyDescent="0.3">
      <c r="A10471" s="33">
        <v>108664</v>
      </c>
      <c r="B10471" t="s">
        <v>14524</v>
      </c>
      <c r="C10471">
        <v>154789.04</v>
      </c>
      <c r="D10471">
        <v>86</v>
      </c>
      <c r="E10471">
        <v>141</v>
      </c>
      <c r="F10471" t="s">
        <v>11111</v>
      </c>
      <c r="G10471">
        <v>81</v>
      </c>
      <c r="H10471">
        <v>1</v>
      </c>
    </row>
    <row r="10472" spans="1:8" x14ac:dyDescent="0.3">
      <c r="A10472" s="33">
        <v>109687</v>
      </c>
      <c r="B10472" t="s">
        <v>14525</v>
      </c>
      <c r="C10472">
        <v>158882.89000000001</v>
      </c>
      <c r="D10472">
        <v>86</v>
      </c>
      <c r="E10472">
        <v>37</v>
      </c>
      <c r="F10472" t="s">
        <v>11111</v>
      </c>
      <c r="G10472">
        <v>58</v>
      </c>
      <c r="H10472">
        <v>1</v>
      </c>
    </row>
    <row r="10473" spans="1:8" x14ac:dyDescent="0.3">
      <c r="A10473" s="33">
        <v>109085</v>
      </c>
      <c r="B10473" t="s">
        <v>14526</v>
      </c>
      <c r="C10473">
        <v>166403.42000000001</v>
      </c>
      <c r="D10473">
        <v>86</v>
      </c>
      <c r="E10473">
        <v>37</v>
      </c>
      <c r="F10473" t="s">
        <v>11111</v>
      </c>
      <c r="G10473">
        <v>55</v>
      </c>
      <c r="H10473">
        <v>1</v>
      </c>
    </row>
    <row r="10474" spans="1:8" x14ac:dyDescent="0.3">
      <c r="A10474" s="33">
        <v>108623</v>
      </c>
      <c r="B10474" t="s">
        <v>14527</v>
      </c>
      <c r="C10474">
        <v>144112.04999999999</v>
      </c>
      <c r="D10474">
        <v>86</v>
      </c>
      <c r="E10474">
        <v>85</v>
      </c>
      <c r="F10474" t="s">
        <v>11111</v>
      </c>
      <c r="G10474">
        <v>227</v>
      </c>
      <c r="H10474">
        <v>1</v>
      </c>
    </row>
    <row r="10475" spans="1:8" x14ac:dyDescent="0.3">
      <c r="A10475" s="33">
        <v>112360</v>
      </c>
      <c r="B10475" t="s">
        <v>14528</v>
      </c>
      <c r="C10475">
        <v>24768.86</v>
      </c>
      <c r="D10475">
        <v>86</v>
      </c>
      <c r="E10475">
        <v>37</v>
      </c>
      <c r="F10475" t="s">
        <v>11111</v>
      </c>
      <c r="G10475">
        <v>0</v>
      </c>
      <c r="H10475">
        <v>0</v>
      </c>
    </row>
    <row r="10476" spans="1:8" x14ac:dyDescent="0.3">
      <c r="A10476" s="33">
        <v>109669</v>
      </c>
      <c r="B10476" t="s">
        <v>14529</v>
      </c>
      <c r="C10476">
        <v>140528.26</v>
      </c>
      <c r="D10476">
        <v>86</v>
      </c>
      <c r="E10476">
        <v>37</v>
      </c>
      <c r="F10476" t="s">
        <v>11111</v>
      </c>
      <c r="G10476">
        <v>2</v>
      </c>
      <c r="H10476">
        <v>0</v>
      </c>
    </row>
    <row r="10477" spans="1:8" x14ac:dyDescent="0.3">
      <c r="A10477" s="33">
        <v>109263</v>
      </c>
      <c r="B10477" t="s">
        <v>14530</v>
      </c>
      <c r="C10477">
        <v>303.36</v>
      </c>
      <c r="D10477">
        <v>86</v>
      </c>
      <c r="E10477">
        <v>141</v>
      </c>
      <c r="F10477" t="s">
        <v>11111</v>
      </c>
      <c r="G10477">
        <v>0</v>
      </c>
      <c r="H10477">
        <v>0</v>
      </c>
    </row>
    <row r="10478" spans="1:8" x14ac:dyDescent="0.3">
      <c r="A10478" s="33">
        <v>108040</v>
      </c>
      <c r="B10478" t="s">
        <v>14531</v>
      </c>
      <c r="C10478">
        <v>120780.38</v>
      </c>
      <c r="D10478">
        <v>86</v>
      </c>
      <c r="E10478">
        <v>141</v>
      </c>
      <c r="F10478" t="s">
        <v>11111</v>
      </c>
      <c r="G10478">
        <v>0</v>
      </c>
      <c r="H10478">
        <v>0</v>
      </c>
    </row>
    <row r="10479" spans="1:8" x14ac:dyDescent="0.3">
      <c r="A10479" s="33">
        <v>112413</v>
      </c>
      <c r="B10479" t="s">
        <v>14532</v>
      </c>
      <c r="C10479">
        <v>134537.12</v>
      </c>
      <c r="D10479">
        <v>86</v>
      </c>
      <c r="E10479">
        <v>141</v>
      </c>
      <c r="F10479" t="s">
        <v>11111</v>
      </c>
      <c r="G10479">
        <v>31</v>
      </c>
      <c r="H10479">
        <v>1</v>
      </c>
    </row>
    <row r="10480" spans="1:8" x14ac:dyDescent="0.3">
      <c r="A10480" s="33">
        <v>108015</v>
      </c>
      <c r="B10480" t="s">
        <v>14533</v>
      </c>
      <c r="C10480">
        <v>239928.47</v>
      </c>
      <c r="D10480">
        <v>86</v>
      </c>
      <c r="E10480">
        <v>34</v>
      </c>
      <c r="F10480" t="s">
        <v>11111</v>
      </c>
      <c r="G10480">
        <v>0</v>
      </c>
      <c r="H10480">
        <v>0</v>
      </c>
    </row>
    <row r="10481" spans="1:8" x14ac:dyDescent="0.3">
      <c r="A10481" s="33">
        <v>109609</v>
      </c>
      <c r="B10481" t="s">
        <v>14534</v>
      </c>
      <c r="C10481">
        <v>141223.44</v>
      </c>
      <c r="D10481">
        <v>86</v>
      </c>
      <c r="E10481">
        <v>37</v>
      </c>
      <c r="F10481" t="s">
        <v>11111</v>
      </c>
      <c r="G10481">
        <v>68</v>
      </c>
      <c r="H10481">
        <v>1</v>
      </c>
    </row>
    <row r="10482" spans="1:8" x14ac:dyDescent="0.3">
      <c r="A10482" s="33">
        <v>109637</v>
      </c>
      <c r="B10482" t="s">
        <v>14535</v>
      </c>
      <c r="C10482">
        <v>152349.14000000001</v>
      </c>
      <c r="D10482">
        <v>86</v>
      </c>
      <c r="E10482">
        <v>37</v>
      </c>
      <c r="F10482" t="s">
        <v>11111</v>
      </c>
      <c r="G10482">
        <v>0</v>
      </c>
      <c r="H10482">
        <v>0</v>
      </c>
    </row>
    <row r="10483" spans="1:8" x14ac:dyDescent="0.3">
      <c r="A10483" s="33">
        <v>109601</v>
      </c>
      <c r="B10483" t="s">
        <v>14536</v>
      </c>
      <c r="C10483">
        <v>150593.07999999999</v>
      </c>
      <c r="D10483">
        <v>86</v>
      </c>
      <c r="E10483">
        <v>37</v>
      </c>
      <c r="F10483" t="s">
        <v>11111</v>
      </c>
      <c r="G10483">
        <v>54</v>
      </c>
      <c r="H10483">
        <v>1</v>
      </c>
    </row>
    <row r="10484" spans="1:8" x14ac:dyDescent="0.3">
      <c r="A10484" s="33">
        <v>150070</v>
      </c>
      <c r="B10484" t="s">
        <v>16957</v>
      </c>
      <c r="C10484">
        <v>0</v>
      </c>
      <c r="D10484">
        <v>86</v>
      </c>
      <c r="E10484">
        <v>139</v>
      </c>
      <c r="F10484" t="s">
        <v>11111</v>
      </c>
      <c r="G10484">
        <v>0</v>
      </c>
      <c r="H10484">
        <v>0</v>
      </c>
    </row>
    <row r="10485" spans="1:8" x14ac:dyDescent="0.3">
      <c r="A10485" t="s">
        <v>11564</v>
      </c>
      <c r="B10485" t="s">
        <v>15347</v>
      </c>
      <c r="C10485">
        <v>45533.82</v>
      </c>
      <c r="D10485">
        <v>86</v>
      </c>
      <c r="E10485">
        <v>177</v>
      </c>
      <c r="F10485" t="s">
        <v>11111</v>
      </c>
      <c r="G10485">
        <v>0</v>
      </c>
      <c r="H10485">
        <v>0</v>
      </c>
    </row>
    <row r="10486" spans="1:8" x14ac:dyDescent="0.3">
      <c r="A10486" s="33">
        <v>150143</v>
      </c>
      <c r="B10486" t="s">
        <v>17293</v>
      </c>
      <c r="C10486">
        <v>635714</v>
      </c>
      <c r="D10486">
        <v>86</v>
      </c>
      <c r="E10486">
        <v>173</v>
      </c>
      <c r="F10486" t="s">
        <v>11111</v>
      </c>
      <c r="G10486">
        <v>1</v>
      </c>
      <c r="H10486">
        <v>0</v>
      </c>
    </row>
    <row r="10487" spans="1:8" x14ac:dyDescent="0.3">
      <c r="A10487" t="s">
        <v>14537</v>
      </c>
      <c r="B10487" t="s">
        <v>14538</v>
      </c>
      <c r="C10487">
        <v>16934</v>
      </c>
      <c r="D10487">
        <v>86</v>
      </c>
      <c r="E10487">
        <v>142</v>
      </c>
      <c r="F10487" t="s">
        <v>11111</v>
      </c>
      <c r="G10487">
        <v>108</v>
      </c>
      <c r="H10487">
        <v>1</v>
      </c>
    </row>
    <row r="10488" spans="1:8" x14ac:dyDescent="0.3">
      <c r="A10488" s="33">
        <v>165637</v>
      </c>
      <c r="B10488" t="s">
        <v>14539</v>
      </c>
      <c r="C10488">
        <v>1.64</v>
      </c>
      <c r="D10488">
        <v>86</v>
      </c>
      <c r="E10488">
        <v>15</v>
      </c>
      <c r="F10488" t="s">
        <v>11111</v>
      </c>
      <c r="G10488">
        <v>0</v>
      </c>
      <c r="H10488">
        <v>0</v>
      </c>
    </row>
    <row r="10489" spans="1:8" x14ac:dyDescent="0.3">
      <c r="A10489" s="33">
        <v>111978</v>
      </c>
      <c r="B10489" t="s">
        <v>14540</v>
      </c>
      <c r="C10489">
        <v>132177.59</v>
      </c>
      <c r="D10489">
        <v>86</v>
      </c>
      <c r="E10489">
        <v>15</v>
      </c>
      <c r="F10489" t="s">
        <v>11111</v>
      </c>
      <c r="G10489">
        <v>0</v>
      </c>
      <c r="H10489">
        <v>0</v>
      </c>
    </row>
    <row r="10490" spans="1:8" x14ac:dyDescent="0.3">
      <c r="A10490" s="33">
        <v>111854</v>
      </c>
      <c r="B10490" t="s">
        <v>14541</v>
      </c>
      <c r="C10490">
        <v>76043.13</v>
      </c>
      <c r="D10490">
        <v>86</v>
      </c>
      <c r="E10490">
        <v>141</v>
      </c>
      <c r="F10490" t="s">
        <v>11111</v>
      </c>
      <c r="G10490">
        <v>0</v>
      </c>
      <c r="H10490">
        <v>0</v>
      </c>
    </row>
    <row r="10491" spans="1:8" x14ac:dyDescent="0.3">
      <c r="A10491" s="33">
        <v>111641</v>
      </c>
      <c r="B10491" t="s">
        <v>14542</v>
      </c>
      <c r="C10491">
        <v>100400.39</v>
      </c>
      <c r="D10491">
        <v>86</v>
      </c>
      <c r="E10491">
        <v>141</v>
      </c>
      <c r="F10491" t="s">
        <v>11111</v>
      </c>
      <c r="G10491">
        <v>0</v>
      </c>
      <c r="H10491">
        <v>0</v>
      </c>
    </row>
    <row r="10492" spans="1:8" x14ac:dyDescent="0.3">
      <c r="A10492" s="33">
        <v>111596</v>
      </c>
      <c r="B10492" t="s">
        <v>14543</v>
      </c>
      <c r="C10492">
        <v>80112.570000000007</v>
      </c>
      <c r="D10492">
        <v>86</v>
      </c>
      <c r="E10492">
        <v>141</v>
      </c>
      <c r="F10492" t="s">
        <v>11111</v>
      </c>
      <c r="G10492">
        <v>0</v>
      </c>
      <c r="H10492">
        <v>0</v>
      </c>
    </row>
    <row r="10493" spans="1:8" x14ac:dyDescent="0.3">
      <c r="A10493" s="33">
        <v>111846</v>
      </c>
      <c r="B10493" t="s">
        <v>14544</v>
      </c>
      <c r="C10493">
        <v>0</v>
      </c>
      <c r="D10493">
        <v>86</v>
      </c>
      <c r="E10493">
        <v>141</v>
      </c>
      <c r="F10493" t="s">
        <v>11111</v>
      </c>
      <c r="G10493">
        <v>0</v>
      </c>
      <c r="H10493">
        <v>0</v>
      </c>
    </row>
    <row r="10494" spans="1:8" x14ac:dyDescent="0.3">
      <c r="A10494" s="33">
        <v>112302</v>
      </c>
      <c r="B10494" t="s">
        <v>14545</v>
      </c>
      <c r="C10494">
        <v>124602.57</v>
      </c>
      <c r="D10494">
        <v>86</v>
      </c>
      <c r="E10494">
        <v>37</v>
      </c>
      <c r="F10494" t="s">
        <v>11111</v>
      </c>
      <c r="G10494">
        <v>0</v>
      </c>
      <c r="H10494">
        <v>0</v>
      </c>
    </row>
    <row r="10495" spans="1:8" x14ac:dyDescent="0.3">
      <c r="A10495" s="33">
        <v>112346</v>
      </c>
      <c r="B10495" t="s">
        <v>14546</v>
      </c>
      <c r="C10495">
        <v>97188.66</v>
      </c>
      <c r="D10495">
        <v>86</v>
      </c>
      <c r="E10495">
        <v>37</v>
      </c>
      <c r="F10495" t="s">
        <v>11111</v>
      </c>
      <c r="G10495">
        <v>0</v>
      </c>
      <c r="H10495">
        <v>0</v>
      </c>
    </row>
    <row r="10496" spans="1:8" x14ac:dyDescent="0.3">
      <c r="A10496" s="33">
        <v>112468</v>
      </c>
      <c r="B10496" t="s">
        <v>14547</v>
      </c>
      <c r="C10496">
        <v>0</v>
      </c>
      <c r="D10496">
        <v>86</v>
      </c>
      <c r="E10496">
        <v>37</v>
      </c>
      <c r="F10496" t="s">
        <v>11111</v>
      </c>
      <c r="G10496">
        <v>0</v>
      </c>
      <c r="H10496">
        <v>0</v>
      </c>
    </row>
    <row r="10497" spans="1:8" x14ac:dyDescent="0.3">
      <c r="A10497" s="33">
        <v>112624</v>
      </c>
      <c r="B10497" t="s">
        <v>14548</v>
      </c>
      <c r="C10497">
        <v>0</v>
      </c>
      <c r="D10497">
        <v>86</v>
      </c>
      <c r="E10497">
        <v>139</v>
      </c>
      <c r="F10497" t="s">
        <v>11111</v>
      </c>
      <c r="G10497">
        <v>0</v>
      </c>
      <c r="H10497">
        <v>0</v>
      </c>
    </row>
    <row r="10498" spans="1:8" x14ac:dyDescent="0.3">
      <c r="A10498" t="s">
        <v>43</v>
      </c>
      <c r="B10498" t="s">
        <v>14549</v>
      </c>
      <c r="C10498">
        <v>69983</v>
      </c>
      <c r="D10498">
        <v>87</v>
      </c>
      <c r="E10498">
        <v>36</v>
      </c>
      <c r="F10498" t="s">
        <v>14550</v>
      </c>
      <c r="G10498">
        <v>0</v>
      </c>
      <c r="H10498">
        <v>0</v>
      </c>
    </row>
    <row r="10499" spans="1:8" x14ac:dyDescent="0.3">
      <c r="A10499" t="s">
        <v>44</v>
      </c>
      <c r="B10499" t="s">
        <v>14551</v>
      </c>
      <c r="C10499">
        <v>113768</v>
      </c>
      <c r="D10499">
        <v>87</v>
      </c>
      <c r="E10499">
        <v>36</v>
      </c>
      <c r="F10499" t="s">
        <v>14550</v>
      </c>
      <c r="G10499">
        <v>0</v>
      </c>
      <c r="H10499">
        <v>0</v>
      </c>
    </row>
    <row r="10500" spans="1:8" x14ac:dyDescent="0.3">
      <c r="A10500" t="s">
        <v>45</v>
      </c>
      <c r="B10500" t="s">
        <v>14552</v>
      </c>
      <c r="C10500">
        <v>182448.95</v>
      </c>
      <c r="D10500">
        <v>87</v>
      </c>
      <c r="E10500">
        <v>14</v>
      </c>
      <c r="F10500" t="s">
        <v>14550</v>
      </c>
      <c r="G10500">
        <v>0</v>
      </c>
      <c r="H10500">
        <v>0</v>
      </c>
    </row>
    <row r="10501" spans="1:8" x14ac:dyDescent="0.3">
      <c r="A10501" s="33">
        <v>108320</v>
      </c>
      <c r="B10501" t="s">
        <v>14553</v>
      </c>
      <c r="C10501">
        <v>327243.58</v>
      </c>
      <c r="D10501">
        <v>87</v>
      </c>
      <c r="E10501">
        <v>17</v>
      </c>
      <c r="F10501" t="s">
        <v>14550</v>
      </c>
      <c r="G10501">
        <v>0</v>
      </c>
      <c r="H10501">
        <v>0</v>
      </c>
    </row>
    <row r="10502" spans="1:8" x14ac:dyDescent="0.3">
      <c r="A10502" s="33">
        <v>108658</v>
      </c>
      <c r="B10502" t="s">
        <v>14554</v>
      </c>
      <c r="C10502">
        <v>223752.19</v>
      </c>
      <c r="D10502">
        <v>87</v>
      </c>
      <c r="E10502">
        <v>5</v>
      </c>
      <c r="F10502" t="s">
        <v>14550</v>
      </c>
      <c r="G10502">
        <v>30</v>
      </c>
      <c r="H10502">
        <v>1</v>
      </c>
    </row>
    <row r="10503" spans="1:8" x14ac:dyDescent="0.3">
      <c r="A10503" s="33">
        <v>110468</v>
      </c>
      <c r="B10503" t="s">
        <v>14555</v>
      </c>
      <c r="C10503">
        <v>226570.65</v>
      </c>
      <c r="D10503">
        <v>87</v>
      </c>
      <c r="E10503">
        <v>5</v>
      </c>
      <c r="F10503" t="s">
        <v>14550</v>
      </c>
      <c r="G10503">
        <v>15</v>
      </c>
      <c r="H10503">
        <v>1</v>
      </c>
    </row>
    <row r="10504" spans="1:8" x14ac:dyDescent="0.3">
      <c r="A10504" s="33">
        <v>108042</v>
      </c>
      <c r="B10504" t="s">
        <v>14556</v>
      </c>
      <c r="C10504">
        <v>281522.56</v>
      </c>
      <c r="D10504">
        <v>87</v>
      </c>
      <c r="E10504">
        <v>5</v>
      </c>
      <c r="F10504" t="s">
        <v>14550</v>
      </c>
      <c r="G10504">
        <v>46</v>
      </c>
      <c r="H10504">
        <v>1</v>
      </c>
    </row>
    <row r="10505" spans="1:8" x14ac:dyDescent="0.3">
      <c r="A10505" s="33">
        <v>108200</v>
      </c>
      <c r="B10505" t="s">
        <v>14557</v>
      </c>
      <c r="C10505">
        <v>249484.36</v>
      </c>
      <c r="D10505">
        <v>87</v>
      </c>
      <c r="E10505">
        <v>5</v>
      </c>
      <c r="F10505" t="s">
        <v>14550</v>
      </c>
      <c r="G10505">
        <v>0</v>
      </c>
      <c r="H10505">
        <v>0</v>
      </c>
    </row>
    <row r="10506" spans="1:8" x14ac:dyDescent="0.3">
      <c r="A10506" s="33">
        <v>109761</v>
      </c>
      <c r="B10506" t="s">
        <v>14558</v>
      </c>
      <c r="C10506">
        <v>32710.23</v>
      </c>
      <c r="D10506">
        <v>87</v>
      </c>
      <c r="E10506">
        <v>12</v>
      </c>
      <c r="F10506" t="s">
        <v>14550</v>
      </c>
      <c r="G10506">
        <v>0</v>
      </c>
      <c r="H10506">
        <v>0</v>
      </c>
    </row>
    <row r="10507" spans="1:8" x14ac:dyDescent="0.3">
      <c r="A10507" s="33">
        <v>109213</v>
      </c>
      <c r="B10507" t="s">
        <v>14559</v>
      </c>
      <c r="C10507">
        <v>270270.3</v>
      </c>
      <c r="D10507">
        <v>87</v>
      </c>
      <c r="E10507">
        <v>12</v>
      </c>
      <c r="F10507" t="s">
        <v>14550</v>
      </c>
      <c r="G10507">
        <v>0</v>
      </c>
      <c r="H10507">
        <v>0</v>
      </c>
    </row>
    <row r="10508" spans="1:8" x14ac:dyDescent="0.3">
      <c r="A10508" s="33">
        <v>109211</v>
      </c>
      <c r="B10508" t="s">
        <v>14560</v>
      </c>
      <c r="C10508">
        <v>256052.08</v>
      </c>
      <c r="D10508">
        <v>87</v>
      </c>
      <c r="E10508">
        <v>12</v>
      </c>
      <c r="F10508" t="s">
        <v>14550</v>
      </c>
      <c r="G10508">
        <v>1</v>
      </c>
      <c r="H10508">
        <v>0</v>
      </c>
    </row>
    <row r="10509" spans="1:8" x14ac:dyDescent="0.3">
      <c r="A10509" s="33">
        <v>109177</v>
      </c>
      <c r="B10509" t="s">
        <v>14561</v>
      </c>
      <c r="C10509">
        <v>271203.14</v>
      </c>
      <c r="D10509">
        <v>87</v>
      </c>
      <c r="E10509">
        <v>12</v>
      </c>
      <c r="F10509" t="s">
        <v>14550</v>
      </c>
      <c r="G10509">
        <v>3</v>
      </c>
      <c r="H10509">
        <v>0</v>
      </c>
    </row>
    <row r="10510" spans="1:8" x14ac:dyDescent="0.3">
      <c r="A10510" s="33">
        <v>109916</v>
      </c>
      <c r="B10510" t="s">
        <v>14562</v>
      </c>
      <c r="C10510">
        <v>360398.97</v>
      </c>
      <c r="D10510">
        <v>87</v>
      </c>
      <c r="E10510">
        <v>12</v>
      </c>
      <c r="F10510" t="s">
        <v>14550</v>
      </c>
      <c r="G10510">
        <v>29</v>
      </c>
      <c r="H10510">
        <v>1</v>
      </c>
    </row>
    <row r="10511" spans="1:8" x14ac:dyDescent="0.3">
      <c r="A10511" s="33">
        <v>109212</v>
      </c>
      <c r="B10511" t="s">
        <v>14563</v>
      </c>
      <c r="C10511">
        <v>31898.09</v>
      </c>
      <c r="D10511">
        <v>87</v>
      </c>
      <c r="E10511">
        <v>12</v>
      </c>
      <c r="F10511" t="s">
        <v>14550</v>
      </c>
      <c r="G10511">
        <v>0</v>
      </c>
      <c r="H10511">
        <v>0</v>
      </c>
    </row>
    <row r="10512" spans="1:8" x14ac:dyDescent="0.3">
      <c r="A10512" s="33">
        <v>109031</v>
      </c>
      <c r="B10512" t="s">
        <v>14564</v>
      </c>
      <c r="C10512">
        <v>462120.74</v>
      </c>
      <c r="D10512">
        <v>87</v>
      </c>
      <c r="E10512">
        <v>17</v>
      </c>
      <c r="F10512" t="s">
        <v>14550</v>
      </c>
      <c r="G10512">
        <v>0</v>
      </c>
      <c r="H10512">
        <v>0</v>
      </c>
    </row>
    <row r="10513" spans="1:8" x14ac:dyDescent="0.3">
      <c r="A10513" s="33">
        <v>109181</v>
      </c>
      <c r="B10513" t="s">
        <v>14565</v>
      </c>
      <c r="C10513">
        <v>427206.84</v>
      </c>
      <c r="D10513">
        <v>87</v>
      </c>
      <c r="E10513">
        <v>17</v>
      </c>
      <c r="F10513" t="s">
        <v>14550</v>
      </c>
      <c r="G10513">
        <v>0</v>
      </c>
      <c r="H10513">
        <v>0</v>
      </c>
    </row>
    <row r="10514" spans="1:8" x14ac:dyDescent="0.3">
      <c r="A10514" s="33">
        <v>109038</v>
      </c>
      <c r="B10514" t="s">
        <v>14566</v>
      </c>
      <c r="C10514">
        <v>401028.19</v>
      </c>
      <c r="D10514">
        <v>87</v>
      </c>
      <c r="E10514">
        <v>17</v>
      </c>
      <c r="F10514" t="s">
        <v>14550</v>
      </c>
      <c r="G10514">
        <v>0</v>
      </c>
      <c r="H10514">
        <v>0</v>
      </c>
    </row>
    <row r="10515" spans="1:8" x14ac:dyDescent="0.3">
      <c r="A10515" s="33">
        <v>109036</v>
      </c>
      <c r="B10515" t="s">
        <v>14567</v>
      </c>
      <c r="C10515">
        <v>337761.7</v>
      </c>
      <c r="D10515">
        <v>87</v>
      </c>
      <c r="E10515">
        <v>17</v>
      </c>
      <c r="F10515" t="s">
        <v>14550</v>
      </c>
      <c r="G10515">
        <v>0</v>
      </c>
      <c r="H10515">
        <v>0</v>
      </c>
    </row>
    <row r="10516" spans="1:8" x14ac:dyDescent="0.3">
      <c r="A10516" s="33">
        <v>109430</v>
      </c>
      <c r="B10516" t="s">
        <v>14568</v>
      </c>
      <c r="C10516">
        <v>430341.9</v>
      </c>
      <c r="D10516">
        <v>87</v>
      </c>
      <c r="E10516">
        <v>17</v>
      </c>
      <c r="F10516" t="s">
        <v>14550</v>
      </c>
      <c r="G10516">
        <v>0</v>
      </c>
      <c r="H10516">
        <v>0</v>
      </c>
    </row>
    <row r="10517" spans="1:8" x14ac:dyDescent="0.3">
      <c r="A10517" t="s">
        <v>46</v>
      </c>
      <c r="B10517" t="s">
        <v>14569</v>
      </c>
      <c r="C10517">
        <v>342578.19</v>
      </c>
      <c r="D10517">
        <v>87</v>
      </c>
      <c r="E10517">
        <v>36</v>
      </c>
      <c r="F10517" t="s">
        <v>14550</v>
      </c>
      <c r="G10517">
        <v>0</v>
      </c>
      <c r="H10517">
        <v>0</v>
      </c>
    </row>
    <row r="10518" spans="1:8" x14ac:dyDescent="0.3">
      <c r="A10518" s="33">
        <v>108645</v>
      </c>
      <c r="B10518" t="s">
        <v>14570</v>
      </c>
      <c r="C10518">
        <v>280126</v>
      </c>
      <c r="D10518">
        <v>87</v>
      </c>
      <c r="E10518">
        <v>5</v>
      </c>
      <c r="F10518" t="s">
        <v>14550</v>
      </c>
      <c r="G10518">
        <v>44</v>
      </c>
      <c r="H10518">
        <v>1</v>
      </c>
    </row>
    <row r="10519" spans="1:8" x14ac:dyDescent="0.3">
      <c r="A10519" s="33">
        <v>109917</v>
      </c>
      <c r="B10519" t="s">
        <v>14571</v>
      </c>
      <c r="C10519">
        <v>281209.44</v>
      </c>
      <c r="D10519">
        <v>87</v>
      </c>
      <c r="E10519">
        <v>12</v>
      </c>
      <c r="F10519" t="s">
        <v>14550</v>
      </c>
      <c r="G10519">
        <v>0</v>
      </c>
      <c r="H10519">
        <v>0</v>
      </c>
    </row>
    <row r="10520" spans="1:8" x14ac:dyDescent="0.3">
      <c r="A10520" s="33">
        <v>111734</v>
      </c>
      <c r="B10520" t="s">
        <v>14572</v>
      </c>
      <c r="C10520">
        <v>251782.3</v>
      </c>
      <c r="D10520">
        <v>87</v>
      </c>
      <c r="E10520">
        <v>231</v>
      </c>
      <c r="F10520" t="s">
        <v>14550</v>
      </c>
      <c r="G10520">
        <v>0</v>
      </c>
      <c r="H10520">
        <v>0</v>
      </c>
    </row>
    <row r="10521" spans="1:8" x14ac:dyDescent="0.3">
      <c r="A10521" s="33">
        <v>112304</v>
      </c>
      <c r="B10521" t="s">
        <v>14573</v>
      </c>
      <c r="C10521">
        <v>250757.37</v>
      </c>
      <c r="D10521">
        <v>87</v>
      </c>
      <c r="E10521">
        <v>12</v>
      </c>
      <c r="F10521" t="s">
        <v>14550</v>
      </c>
      <c r="G10521">
        <v>67</v>
      </c>
      <c r="H10521">
        <v>1</v>
      </c>
    </row>
    <row r="10522" spans="1:8" x14ac:dyDescent="0.3">
      <c r="A10522" s="33">
        <v>111592</v>
      </c>
      <c r="B10522" t="s">
        <v>14574</v>
      </c>
      <c r="C10522">
        <v>278676.40000000002</v>
      </c>
      <c r="D10522">
        <v>87</v>
      </c>
      <c r="E10522">
        <v>12</v>
      </c>
      <c r="F10522" t="s">
        <v>14550</v>
      </c>
      <c r="G10522">
        <v>31</v>
      </c>
      <c r="H10522">
        <v>1</v>
      </c>
    </row>
    <row r="10523" spans="1:8" x14ac:dyDescent="0.3">
      <c r="A10523" s="33">
        <v>112673</v>
      </c>
      <c r="B10523" t="s">
        <v>14575</v>
      </c>
      <c r="C10523">
        <v>257903.32</v>
      </c>
      <c r="D10523">
        <v>87</v>
      </c>
      <c r="E10523">
        <v>12</v>
      </c>
      <c r="F10523" t="s">
        <v>14550</v>
      </c>
      <c r="G10523">
        <v>0</v>
      </c>
      <c r="H10523">
        <v>0</v>
      </c>
    </row>
    <row r="10524" spans="1:8" x14ac:dyDescent="0.3">
      <c r="A10524" s="33">
        <v>108805</v>
      </c>
      <c r="B10524" t="s">
        <v>14576</v>
      </c>
      <c r="C10524">
        <v>284352.62</v>
      </c>
      <c r="D10524">
        <v>87</v>
      </c>
      <c r="E10524">
        <v>166</v>
      </c>
      <c r="F10524" t="s">
        <v>14550</v>
      </c>
      <c r="G10524">
        <v>2</v>
      </c>
      <c r="H10524">
        <v>0</v>
      </c>
    </row>
    <row r="10525" spans="1:8" x14ac:dyDescent="0.3">
      <c r="A10525" s="33">
        <v>111471</v>
      </c>
      <c r="B10525" t="s">
        <v>14577</v>
      </c>
      <c r="C10525">
        <v>277924</v>
      </c>
      <c r="D10525">
        <v>87</v>
      </c>
      <c r="E10525">
        <v>162</v>
      </c>
      <c r="F10525" t="s">
        <v>14550</v>
      </c>
      <c r="G10525">
        <v>57</v>
      </c>
      <c r="H10525">
        <v>1</v>
      </c>
    </row>
    <row r="10526" spans="1:8" x14ac:dyDescent="0.3">
      <c r="A10526" t="s">
        <v>47</v>
      </c>
      <c r="B10526" t="s">
        <v>14578</v>
      </c>
      <c r="C10526">
        <v>399292.85</v>
      </c>
      <c r="D10526">
        <v>87</v>
      </c>
      <c r="E10526">
        <v>36</v>
      </c>
      <c r="F10526" t="s">
        <v>14550</v>
      </c>
      <c r="G10526">
        <v>0</v>
      </c>
      <c r="H10526">
        <v>0</v>
      </c>
    </row>
    <row r="10527" spans="1:8" x14ac:dyDescent="0.3">
      <c r="A10527" t="s">
        <v>48</v>
      </c>
      <c r="B10527" t="s">
        <v>14579</v>
      </c>
      <c r="C10527">
        <v>387922.87</v>
      </c>
      <c r="D10527">
        <v>87</v>
      </c>
      <c r="E10527">
        <v>36</v>
      </c>
      <c r="F10527" t="s">
        <v>14550</v>
      </c>
      <c r="G10527">
        <v>0</v>
      </c>
      <c r="H10527">
        <v>0</v>
      </c>
    </row>
    <row r="10528" spans="1:8" x14ac:dyDescent="0.3">
      <c r="A10528" s="33">
        <v>109607</v>
      </c>
      <c r="B10528" t="s">
        <v>14580</v>
      </c>
      <c r="C10528">
        <v>229210.32</v>
      </c>
      <c r="D10528">
        <v>87</v>
      </c>
      <c r="E10528">
        <v>12</v>
      </c>
      <c r="F10528" t="s">
        <v>14550</v>
      </c>
      <c r="G10528">
        <v>20</v>
      </c>
      <c r="H10528">
        <v>1</v>
      </c>
    </row>
    <row r="10529" spans="1:8" x14ac:dyDescent="0.3">
      <c r="A10529" s="33">
        <v>109030</v>
      </c>
      <c r="B10529" t="s">
        <v>14581</v>
      </c>
      <c r="C10529">
        <v>243969</v>
      </c>
      <c r="D10529">
        <v>87</v>
      </c>
      <c r="E10529">
        <v>12</v>
      </c>
      <c r="F10529" t="s">
        <v>14550</v>
      </c>
      <c r="G10529">
        <v>40</v>
      </c>
      <c r="H10529">
        <v>1</v>
      </c>
    </row>
    <row r="10530" spans="1:8" x14ac:dyDescent="0.3">
      <c r="A10530" s="33">
        <v>109612</v>
      </c>
      <c r="B10530" t="s">
        <v>14582</v>
      </c>
      <c r="C10530">
        <v>221931.49</v>
      </c>
      <c r="D10530">
        <v>87</v>
      </c>
      <c r="E10530">
        <v>12</v>
      </c>
      <c r="F10530" t="s">
        <v>14550</v>
      </c>
      <c r="G10530">
        <v>22</v>
      </c>
      <c r="H10530">
        <v>1</v>
      </c>
    </row>
    <row r="10531" spans="1:8" x14ac:dyDescent="0.3">
      <c r="A10531" s="33">
        <v>109659</v>
      </c>
      <c r="B10531" t="s">
        <v>14583</v>
      </c>
      <c r="C10531">
        <v>302948.53000000003</v>
      </c>
      <c r="D10531">
        <v>87</v>
      </c>
      <c r="E10531">
        <v>12</v>
      </c>
      <c r="F10531" t="s">
        <v>14550</v>
      </c>
      <c r="G10531">
        <v>0</v>
      </c>
      <c r="H10531">
        <v>0</v>
      </c>
    </row>
    <row r="10532" spans="1:8" x14ac:dyDescent="0.3">
      <c r="A10532" s="33">
        <v>109180</v>
      </c>
      <c r="B10532" t="s">
        <v>14584</v>
      </c>
      <c r="C10532">
        <v>260278.56</v>
      </c>
      <c r="D10532">
        <v>87</v>
      </c>
      <c r="E10532">
        <v>12</v>
      </c>
      <c r="F10532" t="s">
        <v>14550</v>
      </c>
      <c r="G10532">
        <v>55</v>
      </c>
      <c r="H10532">
        <v>1</v>
      </c>
    </row>
    <row r="10533" spans="1:8" x14ac:dyDescent="0.3">
      <c r="A10533" s="33">
        <v>109409</v>
      </c>
      <c r="B10533" t="s">
        <v>14585</v>
      </c>
      <c r="C10533">
        <v>260664.91</v>
      </c>
      <c r="D10533">
        <v>87</v>
      </c>
      <c r="E10533">
        <v>12</v>
      </c>
      <c r="F10533" t="s">
        <v>14550</v>
      </c>
      <c r="G10533">
        <v>0</v>
      </c>
      <c r="H10533">
        <v>0</v>
      </c>
    </row>
    <row r="10534" spans="1:8" x14ac:dyDescent="0.3">
      <c r="A10534" s="33">
        <v>112787</v>
      </c>
      <c r="B10534" t="s">
        <v>16985</v>
      </c>
      <c r="C10534">
        <v>175385</v>
      </c>
      <c r="D10534">
        <v>87</v>
      </c>
      <c r="E10534">
        <v>336</v>
      </c>
      <c r="F10534" t="s">
        <v>14550</v>
      </c>
      <c r="G10534">
        <v>1907</v>
      </c>
      <c r="H10534">
        <v>1</v>
      </c>
    </row>
    <row r="10535" spans="1:8" x14ac:dyDescent="0.3">
      <c r="A10535" t="s">
        <v>49</v>
      </c>
      <c r="B10535" t="s">
        <v>14586</v>
      </c>
      <c r="C10535">
        <v>379227.54</v>
      </c>
      <c r="D10535">
        <v>87</v>
      </c>
      <c r="E10535">
        <v>310</v>
      </c>
      <c r="F10535" t="s">
        <v>14550</v>
      </c>
      <c r="G10535">
        <v>8</v>
      </c>
      <c r="H10535">
        <v>0</v>
      </c>
    </row>
    <row r="10536" spans="1:8" x14ac:dyDescent="0.3">
      <c r="A10536" s="33">
        <v>112672</v>
      </c>
      <c r="B10536" t="s">
        <v>14587</v>
      </c>
      <c r="C10536">
        <v>340389.78</v>
      </c>
      <c r="D10536">
        <v>87</v>
      </c>
      <c r="E10536">
        <v>310</v>
      </c>
      <c r="F10536" t="s">
        <v>14550</v>
      </c>
      <c r="G10536">
        <v>8</v>
      </c>
      <c r="H10536">
        <v>0</v>
      </c>
    </row>
    <row r="10537" spans="1:8" x14ac:dyDescent="0.3">
      <c r="A10537" t="s">
        <v>50</v>
      </c>
      <c r="B10537" t="s">
        <v>14588</v>
      </c>
      <c r="C10537">
        <v>333922.82</v>
      </c>
      <c r="D10537">
        <v>87</v>
      </c>
      <c r="E10537">
        <v>310</v>
      </c>
      <c r="F10537" t="s">
        <v>14550</v>
      </c>
      <c r="G10537">
        <v>1</v>
      </c>
      <c r="H10537">
        <v>0</v>
      </c>
    </row>
    <row r="10538" spans="1:8" x14ac:dyDescent="0.3">
      <c r="A10538" s="33">
        <v>112883</v>
      </c>
      <c r="B10538" t="s">
        <v>14589</v>
      </c>
      <c r="C10538">
        <v>247219.01</v>
      </c>
      <c r="D10538">
        <v>87</v>
      </c>
      <c r="E10538">
        <v>310</v>
      </c>
      <c r="F10538" t="s">
        <v>14550</v>
      </c>
      <c r="G10538">
        <v>0</v>
      </c>
      <c r="H10538">
        <v>0</v>
      </c>
    </row>
    <row r="10539" spans="1:8" x14ac:dyDescent="0.3">
      <c r="A10539" t="s">
        <v>51</v>
      </c>
      <c r="B10539" t="s">
        <v>14590</v>
      </c>
      <c r="C10539">
        <v>340169.03</v>
      </c>
      <c r="D10539">
        <v>87</v>
      </c>
      <c r="E10539">
        <v>310</v>
      </c>
      <c r="F10539" t="s">
        <v>14550</v>
      </c>
      <c r="G10539">
        <v>6</v>
      </c>
      <c r="H10539">
        <v>0</v>
      </c>
    </row>
    <row r="10540" spans="1:8" x14ac:dyDescent="0.3">
      <c r="A10540" t="s">
        <v>52</v>
      </c>
      <c r="B10540" t="s">
        <v>14591</v>
      </c>
      <c r="C10540">
        <v>287716.7</v>
      </c>
      <c r="D10540">
        <v>87</v>
      </c>
      <c r="E10540">
        <v>36</v>
      </c>
      <c r="F10540" t="s">
        <v>14550</v>
      </c>
      <c r="G10540">
        <v>3</v>
      </c>
      <c r="H10540">
        <v>0</v>
      </c>
    </row>
    <row r="10541" spans="1:8" x14ac:dyDescent="0.3">
      <c r="A10541" s="33">
        <v>112875</v>
      </c>
      <c r="B10541" t="s">
        <v>14592</v>
      </c>
      <c r="C10541">
        <v>184615</v>
      </c>
      <c r="D10541">
        <v>87</v>
      </c>
      <c r="E10541">
        <v>323</v>
      </c>
      <c r="F10541" t="s">
        <v>14550</v>
      </c>
      <c r="G10541">
        <v>174</v>
      </c>
      <c r="H10541">
        <v>1</v>
      </c>
    </row>
    <row r="10542" spans="1:8" x14ac:dyDescent="0.3">
      <c r="A10542" s="33">
        <v>112953</v>
      </c>
      <c r="B10542" t="s">
        <v>14593</v>
      </c>
      <c r="C10542">
        <v>175385</v>
      </c>
      <c r="D10542">
        <v>87</v>
      </c>
      <c r="E10542">
        <v>331</v>
      </c>
      <c r="F10542" t="s">
        <v>14550</v>
      </c>
      <c r="G10542">
        <v>2</v>
      </c>
      <c r="H10542">
        <v>0</v>
      </c>
    </row>
    <row r="10543" spans="1:8" x14ac:dyDescent="0.3">
      <c r="A10543" s="33">
        <v>112952</v>
      </c>
      <c r="B10543" t="s">
        <v>14594</v>
      </c>
      <c r="C10543">
        <v>172308</v>
      </c>
      <c r="D10543">
        <v>87</v>
      </c>
      <c r="E10543">
        <v>331</v>
      </c>
      <c r="F10543" t="s">
        <v>14550</v>
      </c>
      <c r="G10543">
        <v>109</v>
      </c>
      <c r="H10543">
        <v>1</v>
      </c>
    </row>
    <row r="10544" spans="1:8" x14ac:dyDescent="0.3">
      <c r="A10544" s="33">
        <v>112287</v>
      </c>
      <c r="B10544" t="s">
        <v>14595</v>
      </c>
      <c r="C10544">
        <v>186090.83</v>
      </c>
      <c r="D10544">
        <v>87</v>
      </c>
      <c r="E10544">
        <v>287</v>
      </c>
      <c r="F10544" t="s">
        <v>14550</v>
      </c>
      <c r="G10544">
        <v>2</v>
      </c>
      <c r="H10544">
        <v>0</v>
      </c>
    </row>
    <row r="10545" spans="1:8" x14ac:dyDescent="0.3">
      <c r="A10545" s="33">
        <v>112394</v>
      </c>
      <c r="B10545" t="s">
        <v>14596</v>
      </c>
      <c r="C10545">
        <v>207181.9</v>
      </c>
      <c r="D10545">
        <v>87</v>
      </c>
      <c r="E10545">
        <v>287</v>
      </c>
      <c r="F10545" t="s">
        <v>14550</v>
      </c>
      <c r="G10545">
        <v>0</v>
      </c>
      <c r="H10545">
        <v>0</v>
      </c>
    </row>
    <row r="10546" spans="1:8" x14ac:dyDescent="0.3">
      <c r="A10546" s="33">
        <v>108730</v>
      </c>
      <c r="B10546" t="s">
        <v>14597</v>
      </c>
      <c r="C10546">
        <v>273184</v>
      </c>
      <c r="D10546">
        <v>87</v>
      </c>
      <c r="E10546">
        <v>5</v>
      </c>
      <c r="F10546" t="s">
        <v>14550</v>
      </c>
      <c r="G10546">
        <v>91</v>
      </c>
      <c r="H10546">
        <v>1</v>
      </c>
    </row>
    <row r="10547" spans="1:8" x14ac:dyDescent="0.3">
      <c r="A10547" s="33">
        <v>108681</v>
      </c>
      <c r="B10547" t="s">
        <v>14598</v>
      </c>
      <c r="C10547">
        <v>216217.87</v>
      </c>
      <c r="D10547">
        <v>87</v>
      </c>
      <c r="E10547">
        <v>5</v>
      </c>
      <c r="F10547" t="s">
        <v>14550</v>
      </c>
      <c r="G10547">
        <v>0</v>
      </c>
      <c r="H10547">
        <v>0</v>
      </c>
    </row>
    <row r="10548" spans="1:8" x14ac:dyDescent="0.3">
      <c r="A10548" s="33">
        <v>108209</v>
      </c>
      <c r="B10548" t="s">
        <v>14599</v>
      </c>
      <c r="C10548">
        <v>243296.82</v>
      </c>
      <c r="D10548">
        <v>87</v>
      </c>
      <c r="E10548">
        <v>5</v>
      </c>
      <c r="F10548" t="s">
        <v>14550</v>
      </c>
      <c r="G10548">
        <v>2</v>
      </c>
      <c r="H10548">
        <v>0</v>
      </c>
    </row>
    <row r="10549" spans="1:8" x14ac:dyDescent="0.3">
      <c r="A10549" t="s">
        <v>53</v>
      </c>
      <c r="B10549" t="s">
        <v>14600</v>
      </c>
      <c r="C10549">
        <v>358332.36</v>
      </c>
      <c r="D10549">
        <v>87</v>
      </c>
      <c r="E10549">
        <v>148</v>
      </c>
      <c r="F10549" t="s">
        <v>14550</v>
      </c>
      <c r="G10549">
        <v>0</v>
      </c>
      <c r="H10549">
        <v>0</v>
      </c>
    </row>
    <row r="10550" spans="1:8" x14ac:dyDescent="0.3">
      <c r="A10550" s="33">
        <v>112601</v>
      </c>
      <c r="B10550" t="s">
        <v>14601</v>
      </c>
      <c r="C10550">
        <v>0</v>
      </c>
      <c r="D10550">
        <v>87</v>
      </c>
      <c r="E10550">
        <v>231</v>
      </c>
      <c r="F10550" t="s">
        <v>14550</v>
      </c>
      <c r="G10550">
        <v>0</v>
      </c>
      <c r="H10550">
        <v>0</v>
      </c>
    </row>
    <row r="10551" spans="1:8" x14ac:dyDescent="0.3">
      <c r="A10551" s="33">
        <v>111248</v>
      </c>
      <c r="B10551" t="s">
        <v>14602</v>
      </c>
      <c r="C10551">
        <v>221830.42</v>
      </c>
      <c r="D10551">
        <v>87</v>
      </c>
      <c r="E10551">
        <v>158</v>
      </c>
      <c r="F10551" t="s">
        <v>14550</v>
      </c>
      <c r="G10551">
        <v>0</v>
      </c>
      <c r="H10551">
        <v>0</v>
      </c>
    </row>
    <row r="10552" spans="1:8" x14ac:dyDescent="0.3">
      <c r="A10552" s="33">
        <v>110903</v>
      </c>
      <c r="B10552" t="s">
        <v>14603</v>
      </c>
      <c r="C10552">
        <v>255072.65</v>
      </c>
      <c r="D10552">
        <v>87</v>
      </c>
      <c r="E10552">
        <v>158</v>
      </c>
      <c r="F10552" t="s">
        <v>14550</v>
      </c>
      <c r="G10552">
        <v>1</v>
      </c>
      <c r="H10552">
        <v>0</v>
      </c>
    </row>
    <row r="10553" spans="1:8" x14ac:dyDescent="0.3">
      <c r="A10553" s="33">
        <v>111760</v>
      </c>
      <c r="B10553" t="s">
        <v>14604</v>
      </c>
      <c r="C10553">
        <v>195465.65</v>
      </c>
      <c r="D10553">
        <v>87</v>
      </c>
      <c r="E10553">
        <v>158</v>
      </c>
      <c r="F10553" t="s">
        <v>14550</v>
      </c>
      <c r="G10553">
        <v>0</v>
      </c>
      <c r="H10553">
        <v>0</v>
      </c>
    </row>
    <row r="10554" spans="1:8" x14ac:dyDescent="0.3">
      <c r="A10554" s="33">
        <v>112600</v>
      </c>
      <c r="B10554" t="s">
        <v>14605</v>
      </c>
      <c r="C10554">
        <v>184615</v>
      </c>
      <c r="D10554">
        <v>87</v>
      </c>
      <c r="E10554">
        <v>231</v>
      </c>
      <c r="F10554" t="s">
        <v>14550</v>
      </c>
      <c r="G10554">
        <v>72</v>
      </c>
      <c r="H10554">
        <v>1</v>
      </c>
    </row>
    <row r="10555" spans="1:8" x14ac:dyDescent="0.3">
      <c r="A10555" s="33">
        <v>111736</v>
      </c>
      <c r="B10555" t="s">
        <v>14606</v>
      </c>
      <c r="C10555">
        <v>172308</v>
      </c>
      <c r="D10555">
        <v>87</v>
      </c>
      <c r="E10555">
        <v>231</v>
      </c>
      <c r="F10555" t="s">
        <v>14550</v>
      </c>
      <c r="G10555">
        <v>0</v>
      </c>
      <c r="H10555">
        <v>0</v>
      </c>
    </row>
    <row r="10556" spans="1:8" x14ac:dyDescent="0.3">
      <c r="A10556" s="33">
        <v>111735</v>
      </c>
      <c r="B10556" t="s">
        <v>14607</v>
      </c>
      <c r="C10556">
        <v>175385</v>
      </c>
      <c r="D10556">
        <v>87</v>
      </c>
      <c r="E10556">
        <v>231</v>
      </c>
      <c r="F10556" t="s">
        <v>14550</v>
      </c>
      <c r="G10556">
        <v>0</v>
      </c>
      <c r="H10556">
        <v>0</v>
      </c>
    </row>
    <row r="10557" spans="1:8" x14ac:dyDescent="0.3">
      <c r="A10557" s="33">
        <v>112808</v>
      </c>
      <c r="B10557" t="s">
        <v>14608</v>
      </c>
      <c r="C10557">
        <v>175385</v>
      </c>
      <c r="D10557">
        <v>87</v>
      </c>
      <c r="E10557">
        <v>323</v>
      </c>
      <c r="F10557" t="s">
        <v>14550</v>
      </c>
      <c r="G10557">
        <v>2</v>
      </c>
      <c r="H10557">
        <v>0</v>
      </c>
    </row>
    <row r="10558" spans="1:8" x14ac:dyDescent="0.3">
      <c r="A10558" s="33">
        <v>112726</v>
      </c>
      <c r="B10558" t="s">
        <v>14609</v>
      </c>
      <c r="C10558">
        <v>190769</v>
      </c>
      <c r="D10558">
        <v>87</v>
      </c>
      <c r="E10558">
        <v>323</v>
      </c>
      <c r="F10558" t="s">
        <v>14550</v>
      </c>
      <c r="G10558">
        <v>2</v>
      </c>
      <c r="H10558">
        <v>0</v>
      </c>
    </row>
    <row r="10559" spans="1:8" x14ac:dyDescent="0.3">
      <c r="A10559" s="33">
        <v>112839</v>
      </c>
      <c r="B10559" t="s">
        <v>14610</v>
      </c>
      <c r="C10559">
        <v>178601.31</v>
      </c>
      <c r="D10559">
        <v>87</v>
      </c>
      <c r="E10559">
        <v>12</v>
      </c>
      <c r="F10559" t="s">
        <v>14550</v>
      </c>
      <c r="G10559">
        <v>0</v>
      </c>
      <c r="H10559">
        <v>0</v>
      </c>
    </row>
    <row r="10560" spans="1:8" x14ac:dyDescent="0.3">
      <c r="A10560" s="33">
        <v>109681</v>
      </c>
      <c r="B10560" t="s">
        <v>14611</v>
      </c>
      <c r="C10560">
        <v>225109.18</v>
      </c>
      <c r="D10560">
        <v>87</v>
      </c>
      <c r="E10560">
        <v>12</v>
      </c>
      <c r="F10560" t="s">
        <v>14550</v>
      </c>
      <c r="G10560">
        <v>0</v>
      </c>
      <c r="H10560">
        <v>0</v>
      </c>
    </row>
    <row r="10561" spans="1:8" x14ac:dyDescent="0.3">
      <c r="A10561" s="33">
        <v>108962</v>
      </c>
      <c r="B10561" t="s">
        <v>14612</v>
      </c>
      <c r="C10561">
        <v>246366.77</v>
      </c>
      <c r="D10561">
        <v>87</v>
      </c>
      <c r="E10561">
        <v>5</v>
      </c>
      <c r="F10561" t="s">
        <v>14550</v>
      </c>
      <c r="G10561">
        <v>40</v>
      </c>
      <c r="H10561">
        <v>1</v>
      </c>
    </row>
    <row r="10562" spans="1:8" x14ac:dyDescent="0.3">
      <c r="A10562" t="s">
        <v>54</v>
      </c>
      <c r="B10562" t="s">
        <v>14613</v>
      </c>
      <c r="C10562">
        <v>374688.22</v>
      </c>
      <c r="D10562">
        <v>87</v>
      </c>
      <c r="E10562">
        <v>61</v>
      </c>
      <c r="F10562" t="s">
        <v>14550</v>
      </c>
      <c r="G10562">
        <v>0</v>
      </c>
      <c r="H10562">
        <v>0</v>
      </c>
    </row>
    <row r="10563" spans="1:8" x14ac:dyDescent="0.3">
      <c r="A10563" s="33">
        <v>109144</v>
      </c>
      <c r="B10563" t="s">
        <v>14614</v>
      </c>
      <c r="C10563">
        <v>369834.15</v>
      </c>
      <c r="D10563">
        <v>87</v>
      </c>
      <c r="E10563">
        <v>17</v>
      </c>
      <c r="F10563" t="s">
        <v>14550</v>
      </c>
      <c r="G10563">
        <v>0</v>
      </c>
      <c r="H10563">
        <v>0</v>
      </c>
    </row>
    <row r="10564" spans="1:8" x14ac:dyDescent="0.3">
      <c r="A10564" s="33">
        <v>109751</v>
      </c>
      <c r="B10564" t="s">
        <v>14615</v>
      </c>
      <c r="C10564">
        <v>196923</v>
      </c>
      <c r="D10564">
        <v>87</v>
      </c>
      <c r="E10564">
        <v>166</v>
      </c>
      <c r="F10564" t="s">
        <v>14550</v>
      </c>
      <c r="G10564">
        <v>914</v>
      </c>
      <c r="H10564">
        <v>1</v>
      </c>
    </row>
    <row r="10565" spans="1:8" x14ac:dyDescent="0.3">
      <c r="A10565" s="33">
        <v>109299</v>
      </c>
      <c r="B10565" t="s">
        <v>14616</v>
      </c>
      <c r="C10565">
        <v>262892.49</v>
      </c>
      <c r="D10565">
        <v>87</v>
      </c>
      <c r="E10565">
        <v>166</v>
      </c>
      <c r="F10565" t="s">
        <v>14550</v>
      </c>
      <c r="G10565">
        <v>0</v>
      </c>
      <c r="H10565">
        <v>0</v>
      </c>
    </row>
    <row r="10566" spans="1:8" x14ac:dyDescent="0.3">
      <c r="A10566" s="33">
        <v>109856</v>
      </c>
      <c r="B10566" t="s">
        <v>55</v>
      </c>
      <c r="C10566">
        <v>200000</v>
      </c>
      <c r="D10566">
        <v>87</v>
      </c>
      <c r="E10566">
        <v>166</v>
      </c>
      <c r="F10566" t="s">
        <v>14550</v>
      </c>
      <c r="G10566">
        <v>1349</v>
      </c>
      <c r="H10566">
        <v>1</v>
      </c>
    </row>
    <row r="10567" spans="1:8" x14ac:dyDescent="0.3">
      <c r="A10567" s="33">
        <v>108461</v>
      </c>
      <c r="B10567" t="s">
        <v>14617</v>
      </c>
      <c r="C10567">
        <v>196923</v>
      </c>
      <c r="D10567">
        <v>87</v>
      </c>
      <c r="E10567">
        <v>166</v>
      </c>
      <c r="F10567" t="s">
        <v>14550</v>
      </c>
      <c r="G10567">
        <v>406</v>
      </c>
      <c r="H10567">
        <v>1</v>
      </c>
    </row>
    <row r="10568" spans="1:8" x14ac:dyDescent="0.3">
      <c r="A10568" s="33">
        <v>109857</v>
      </c>
      <c r="B10568" t="s">
        <v>14618</v>
      </c>
      <c r="C10568">
        <v>206154</v>
      </c>
      <c r="D10568">
        <v>87</v>
      </c>
      <c r="E10568">
        <v>166</v>
      </c>
      <c r="F10568" t="s">
        <v>14550</v>
      </c>
      <c r="G10568">
        <v>330</v>
      </c>
      <c r="H10568">
        <v>1</v>
      </c>
    </row>
    <row r="10569" spans="1:8" x14ac:dyDescent="0.3">
      <c r="A10569" s="33">
        <v>108801</v>
      </c>
      <c r="B10569" t="s">
        <v>14619</v>
      </c>
      <c r="C10569">
        <v>206154</v>
      </c>
      <c r="D10569">
        <v>87</v>
      </c>
      <c r="E10569">
        <v>166</v>
      </c>
      <c r="F10569" t="s">
        <v>14550</v>
      </c>
      <c r="G10569">
        <v>355</v>
      </c>
      <c r="H10569">
        <v>1</v>
      </c>
    </row>
    <row r="10570" spans="1:8" x14ac:dyDescent="0.3">
      <c r="A10570" s="33">
        <v>112580</v>
      </c>
      <c r="B10570" t="s">
        <v>14620</v>
      </c>
      <c r="C10570">
        <v>181538</v>
      </c>
      <c r="D10570">
        <v>87</v>
      </c>
      <c r="E10570">
        <v>166</v>
      </c>
      <c r="F10570" t="s">
        <v>14550</v>
      </c>
      <c r="G10570">
        <v>759</v>
      </c>
      <c r="H10570">
        <v>1</v>
      </c>
    </row>
    <row r="10571" spans="1:8" x14ac:dyDescent="0.3">
      <c r="A10571" s="33">
        <v>111197</v>
      </c>
      <c r="B10571" t="s">
        <v>14621</v>
      </c>
      <c r="C10571">
        <v>187356</v>
      </c>
      <c r="D10571">
        <v>87</v>
      </c>
      <c r="E10571">
        <v>162</v>
      </c>
      <c r="F10571" t="s">
        <v>14550</v>
      </c>
      <c r="G10571">
        <v>214</v>
      </c>
      <c r="H10571">
        <v>1</v>
      </c>
    </row>
    <row r="10572" spans="1:8" x14ac:dyDescent="0.3">
      <c r="A10572" s="33">
        <v>112262</v>
      </c>
      <c r="B10572" t="s">
        <v>14622</v>
      </c>
      <c r="C10572">
        <v>196049.45</v>
      </c>
      <c r="D10572">
        <v>87</v>
      </c>
      <c r="E10572">
        <v>162</v>
      </c>
      <c r="F10572" t="s">
        <v>14550</v>
      </c>
      <c r="G10572">
        <v>3</v>
      </c>
      <c r="H10572">
        <v>0</v>
      </c>
    </row>
    <row r="10573" spans="1:8" x14ac:dyDescent="0.3">
      <c r="A10573" s="33">
        <v>111267</v>
      </c>
      <c r="B10573" t="s">
        <v>14623</v>
      </c>
      <c r="C10573">
        <v>184615</v>
      </c>
      <c r="D10573">
        <v>87</v>
      </c>
      <c r="E10573">
        <v>162</v>
      </c>
      <c r="F10573" t="s">
        <v>14550</v>
      </c>
      <c r="G10573">
        <v>520</v>
      </c>
      <c r="H10573">
        <v>1</v>
      </c>
    </row>
    <row r="10574" spans="1:8" x14ac:dyDescent="0.3">
      <c r="A10574" s="33">
        <v>111563</v>
      </c>
      <c r="B10574" t="s">
        <v>14624</v>
      </c>
      <c r="C10574">
        <v>190769</v>
      </c>
      <c r="D10574">
        <v>87</v>
      </c>
      <c r="E10574">
        <v>162</v>
      </c>
      <c r="F10574" t="s">
        <v>14550</v>
      </c>
      <c r="G10574">
        <v>50</v>
      </c>
      <c r="H10574">
        <v>1</v>
      </c>
    </row>
    <row r="10575" spans="1:8" x14ac:dyDescent="0.3">
      <c r="A10575" s="33">
        <v>111467</v>
      </c>
      <c r="B10575" t="s">
        <v>14625</v>
      </c>
      <c r="C10575">
        <v>190769</v>
      </c>
      <c r="D10575">
        <v>87</v>
      </c>
      <c r="E10575">
        <v>162</v>
      </c>
      <c r="F10575" t="s">
        <v>14550</v>
      </c>
      <c r="G10575">
        <v>522</v>
      </c>
      <c r="H10575">
        <v>1</v>
      </c>
    </row>
    <row r="10576" spans="1:8" x14ac:dyDescent="0.3">
      <c r="A10576" s="33">
        <v>112261</v>
      </c>
      <c r="B10576" t="s">
        <v>14626</v>
      </c>
      <c r="C10576">
        <v>173058.62</v>
      </c>
      <c r="D10576">
        <v>87</v>
      </c>
      <c r="E10576">
        <v>162</v>
      </c>
      <c r="F10576" t="s">
        <v>14550</v>
      </c>
      <c r="G10576">
        <v>0</v>
      </c>
      <c r="H10576">
        <v>0</v>
      </c>
    </row>
    <row r="10577" spans="1:8" x14ac:dyDescent="0.3">
      <c r="A10577" s="33">
        <v>111272</v>
      </c>
      <c r="B10577" t="s">
        <v>14627</v>
      </c>
      <c r="C10577">
        <v>172308</v>
      </c>
      <c r="D10577">
        <v>87</v>
      </c>
      <c r="E10577">
        <v>162</v>
      </c>
      <c r="F10577" t="s">
        <v>14550</v>
      </c>
      <c r="G10577">
        <v>1123</v>
      </c>
      <c r="H10577">
        <v>1</v>
      </c>
    </row>
    <row r="10578" spans="1:8" x14ac:dyDescent="0.3">
      <c r="A10578" t="s">
        <v>56</v>
      </c>
      <c r="B10578" t="s">
        <v>14628</v>
      </c>
      <c r="C10578">
        <v>352158.24</v>
      </c>
      <c r="D10578">
        <v>87</v>
      </c>
      <c r="E10578">
        <v>36</v>
      </c>
      <c r="F10578" t="s">
        <v>14550</v>
      </c>
      <c r="G10578">
        <v>0</v>
      </c>
      <c r="H10578">
        <v>0</v>
      </c>
    </row>
    <row r="10579" spans="1:8" x14ac:dyDescent="0.3">
      <c r="A10579" t="s">
        <v>57</v>
      </c>
      <c r="B10579" t="s">
        <v>14629</v>
      </c>
      <c r="C10579">
        <v>278488.24</v>
      </c>
      <c r="D10579">
        <v>87</v>
      </c>
      <c r="E10579">
        <v>36</v>
      </c>
      <c r="F10579" t="s">
        <v>14550</v>
      </c>
      <c r="G10579">
        <v>0</v>
      </c>
      <c r="H10579">
        <v>0</v>
      </c>
    </row>
    <row r="10580" spans="1:8" x14ac:dyDescent="0.3">
      <c r="A10580" t="s">
        <v>58</v>
      </c>
      <c r="B10580" t="s">
        <v>14630</v>
      </c>
      <c r="C10580">
        <v>344735.85</v>
      </c>
      <c r="D10580">
        <v>87</v>
      </c>
      <c r="E10580">
        <v>36</v>
      </c>
      <c r="F10580" t="s">
        <v>14550</v>
      </c>
      <c r="G10580">
        <v>0</v>
      </c>
      <c r="H10580">
        <v>0</v>
      </c>
    </row>
    <row r="10581" spans="1:8" x14ac:dyDescent="0.3">
      <c r="A10581" t="s">
        <v>59</v>
      </c>
      <c r="B10581" t="s">
        <v>14631</v>
      </c>
      <c r="C10581">
        <v>367102</v>
      </c>
      <c r="D10581">
        <v>87</v>
      </c>
      <c r="E10581">
        <v>36</v>
      </c>
      <c r="F10581" t="s">
        <v>14550</v>
      </c>
      <c r="G10581">
        <v>1</v>
      </c>
      <c r="H10581">
        <v>0</v>
      </c>
    </row>
    <row r="10582" spans="1:8" x14ac:dyDescent="0.3">
      <c r="A10582" t="s">
        <v>60</v>
      </c>
      <c r="B10582" t="s">
        <v>14632</v>
      </c>
      <c r="C10582">
        <v>352796</v>
      </c>
      <c r="D10582">
        <v>87</v>
      </c>
      <c r="E10582">
        <v>36</v>
      </c>
      <c r="F10582" t="s">
        <v>14550</v>
      </c>
      <c r="G10582">
        <v>54</v>
      </c>
      <c r="H10582">
        <v>1</v>
      </c>
    </row>
    <row r="10583" spans="1:8" x14ac:dyDescent="0.3">
      <c r="A10583" s="33">
        <v>112966</v>
      </c>
      <c r="B10583" t="s">
        <v>14633</v>
      </c>
      <c r="C10583">
        <v>176339.87</v>
      </c>
      <c r="D10583">
        <v>87</v>
      </c>
      <c r="E10583">
        <v>336</v>
      </c>
      <c r="F10583" t="s">
        <v>14550</v>
      </c>
      <c r="G10583">
        <v>320</v>
      </c>
      <c r="H10583">
        <v>1</v>
      </c>
    </row>
    <row r="10584" spans="1:8" x14ac:dyDescent="0.3">
      <c r="A10584" s="33">
        <v>150021</v>
      </c>
      <c r="B10584" t="s">
        <v>14634</v>
      </c>
      <c r="C10584">
        <v>172308</v>
      </c>
      <c r="D10584">
        <v>87</v>
      </c>
      <c r="E10584">
        <v>336</v>
      </c>
      <c r="F10584" t="s">
        <v>14550</v>
      </c>
      <c r="G10584">
        <v>130</v>
      </c>
      <c r="H10584">
        <v>1</v>
      </c>
    </row>
    <row r="10585" spans="1:8" x14ac:dyDescent="0.3">
      <c r="A10585" s="33">
        <v>150022</v>
      </c>
      <c r="B10585" t="s">
        <v>14635</v>
      </c>
      <c r="C10585">
        <v>194899.34</v>
      </c>
      <c r="D10585">
        <v>87</v>
      </c>
      <c r="E10585">
        <v>336</v>
      </c>
      <c r="F10585" t="s">
        <v>14550</v>
      </c>
      <c r="G10585">
        <v>48</v>
      </c>
      <c r="H10585">
        <v>1</v>
      </c>
    </row>
    <row r="10586" spans="1:8" x14ac:dyDescent="0.3">
      <c r="A10586" s="33">
        <v>112843</v>
      </c>
      <c r="B10586" t="s">
        <v>14636</v>
      </c>
      <c r="C10586">
        <v>190769</v>
      </c>
      <c r="D10586">
        <v>87</v>
      </c>
      <c r="E10586">
        <v>336</v>
      </c>
      <c r="F10586" t="s">
        <v>14550</v>
      </c>
      <c r="G10586">
        <v>14</v>
      </c>
      <c r="H10586">
        <v>1</v>
      </c>
    </row>
    <row r="10587" spans="1:8" x14ac:dyDescent="0.3">
      <c r="A10587" s="33">
        <v>112873</v>
      </c>
      <c r="B10587" t="s">
        <v>14637</v>
      </c>
      <c r="C10587">
        <v>247219.01</v>
      </c>
      <c r="D10587">
        <v>87</v>
      </c>
      <c r="E10587">
        <v>310</v>
      </c>
      <c r="F10587" t="s">
        <v>14550</v>
      </c>
      <c r="G10587">
        <v>0</v>
      </c>
      <c r="H10587">
        <v>0</v>
      </c>
    </row>
    <row r="10588" spans="1:8" x14ac:dyDescent="0.3">
      <c r="A10588" t="s">
        <v>61</v>
      </c>
      <c r="B10588" t="s">
        <v>14638</v>
      </c>
      <c r="C10588">
        <v>397582.21</v>
      </c>
      <c r="D10588">
        <v>87</v>
      </c>
      <c r="E10588">
        <v>148</v>
      </c>
      <c r="F10588" t="s">
        <v>14550</v>
      </c>
      <c r="G10588">
        <v>0</v>
      </c>
      <c r="H10588">
        <v>0</v>
      </c>
    </row>
    <row r="10589" spans="1:8" x14ac:dyDescent="0.3">
      <c r="A10589" s="33">
        <v>112429</v>
      </c>
      <c r="B10589" t="s">
        <v>14639</v>
      </c>
      <c r="C10589">
        <v>144446.10999999999</v>
      </c>
      <c r="D10589">
        <v>87</v>
      </c>
      <c r="E10589">
        <v>14</v>
      </c>
      <c r="F10589" t="s">
        <v>14550</v>
      </c>
      <c r="G10589">
        <v>2</v>
      </c>
      <c r="H10589">
        <v>0</v>
      </c>
    </row>
    <row r="10590" spans="1:8" x14ac:dyDescent="0.3">
      <c r="A10590" t="s">
        <v>62</v>
      </c>
      <c r="B10590" t="s">
        <v>14640</v>
      </c>
      <c r="C10590">
        <v>221898.59</v>
      </c>
      <c r="D10590">
        <v>87</v>
      </c>
      <c r="E10590">
        <v>173</v>
      </c>
      <c r="F10590" t="s">
        <v>14550</v>
      </c>
      <c r="G10590">
        <v>58</v>
      </c>
      <c r="H10590">
        <v>1</v>
      </c>
    </row>
    <row r="10591" spans="1:8" x14ac:dyDescent="0.3">
      <c r="A10591" s="33">
        <v>112452</v>
      </c>
      <c r="B10591" t="s">
        <v>11127</v>
      </c>
      <c r="C10591">
        <v>156708.74</v>
      </c>
      <c r="D10591">
        <v>87</v>
      </c>
      <c r="E10591">
        <v>148</v>
      </c>
      <c r="F10591" t="s">
        <v>14550</v>
      </c>
      <c r="G10591">
        <v>0</v>
      </c>
      <c r="H10591">
        <v>0</v>
      </c>
    </row>
    <row r="10592" spans="1:8" x14ac:dyDescent="0.3">
      <c r="A10592" s="33">
        <v>112542</v>
      </c>
      <c r="B10592" t="s">
        <v>14641</v>
      </c>
      <c r="C10592">
        <v>245823.56</v>
      </c>
      <c r="D10592">
        <v>87</v>
      </c>
      <c r="E10592">
        <v>61</v>
      </c>
      <c r="F10592" t="s">
        <v>14550</v>
      </c>
      <c r="G10592">
        <v>2</v>
      </c>
      <c r="H10592">
        <v>0</v>
      </c>
    </row>
    <row r="10593" spans="1:8" x14ac:dyDescent="0.3">
      <c r="A10593" s="33">
        <v>112407</v>
      </c>
      <c r="B10593" t="s">
        <v>14642</v>
      </c>
      <c r="C10593">
        <v>357199.26</v>
      </c>
      <c r="D10593">
        <v>87</v>
      </c>
      <c r="E10593">
        <v>288</v>
      </c>
      <c r="F10593" t="s">
        <v>14550</v>
      </c>
      <c r="G10593">
        <v>3</v>
      </c>
      <c r="H10593">
        <v>0</v>
      </c>
    </row>
    <row r="10594" spans="1:8" x14ac:dyDescent="0.3">
      <c r="A10594" t="s">
        <v>63</v>
      </c>
      <c r="B10594" t="s">
        <v>14643</v>
      </c>
      <c r="C10594">
        <v>395165</v>
      </c>
      <c r="D10594">
        <v>87</v>
      </c>
      <c r="E10594">
        <v>36</v>
      </c>
      <c r="F10594" t="s">
        <v>14550</v>
      </c>
      <c r="G10594">
        <v>1</v>
      </c>
      <c r="H10594">
        <v>0</v>
      </c>
    </row>
    <row r="10595" spans="1:8" x14ac:dyDescent="0.3">
      <c r="A10595" t="s">
        <v>64</v>
      </c>
      <c r="B10595" t="s">
        <v>14644</v>
      </c>
      <c r="C10595">
        <v>241957</v>
      </c>
      <c r="D10595">
        <v>87</v>
      </c>
      <c r="E10595">
        <v>36</v>
      </c>
      <c r="F10595" t="s">
        <v>14550</v>
      </c>
      <c r="G10595">
        <v>4</v>
      </c>
      <c r="H10595">
        <v>0</v>
      </c>
    </row>
    <row r="10596" spans="1:8" x14ac:dyDescent="0.3">
      <c r="A10596" t="s">
        <v>65</v>
      </c>
      <c r="B10596" t="s">
        <v>14645</v>
      </c>
      <c r="C10596">
        <v>318224</v>
      </c>
      <c r="D10596">
        <v>87</v>
      </c>
      <c r="E10596">
        <v>36</v>
      </c>
      <c r="F10596" t="s">
        <v>14550</v>
      </c>
      <c r="G10596">
        <v>0</v>
      </c>
      <c r="H10596">
        <v>0</v>
      </c>
    </row>
    <row r="10597" spans="1:8" x14ac:dyDescent="0.3">
      <c r="A10597" t="s">
        <v>66</v>
      </c>
      <c r="B10597" t="s">
        <v>14646</v>
      </c>
      <c r="C10597">
        <v>418863</v>
      </c>
      <c r="D10597">
        <v>87</v>
      </c>
      <c r="E10597">
        <v>36</v>
      </c>
      <c r="F10597" t="s">
        <v>14550</v>
      </c>
      <c r="G10597">
        <v>0</v>
      </c>
      <c r="H10597">
        <v>0</v>
      </c>
    </row>
    <row r="10598" spans="1:8" x14ac:dyDescent="0.3">
      <c r="A10598" t="s">
        <v>67</v>
      </c>
      <c r="B10598" t="s">
        <v>14647</v>
      </c>
      <c r="C10598">
        <v>399616</v>
      </c>
      <c r="D10598">
        <v>87</v>
      </c>
      <c r="E10598">
        <v>36</v>
      </c>
      <c r="F10598" t="s">
        <v>14550</v>
      </c>
      <c r="G10598">
        <v>9</v>
      </c>
      <c r="H10598">
        <v>0</v>
      </c>
    </row>
    <row r="10599" spans="1:8" x14ac:dyDescent="0.3">
      <c r="A10599" t="s">
        <v>68</v>
      </c>
      <c r="B10599" t="s">
        <v>14648</v>
      </c>
      <c r="C10599">
        <v>350091.13</v>
      </c>
      <c r="D10599">
        <v>87</v>
      </c>
      <c r="E10599">
        <v>36</v>
      </c>
      <c r="F10599" t="s">
        <v>14550</v>
      </c>
      <c r="G10599">
        <v>0</v>
      </c>
      <c r="H10599">
        <v>0</v>
      </c>
    </row>
    <row r="10600" spans="1:8" x14ac:dyDescent="0.3">
      <c r="A10600" s="33">
        <v>112857</v>
      </c>
      <c r="B10600" t="s">
        <v>14649</v>
      </c>
      <c r="C10600">
        <v>218066.58</v>
      </c>
      <c r="D10600">
        <v>87</v>
      </c>
      <c r="E10600">
        <v>158</v>
      </c>
      <c r="F10600" t="s">
        <v>14550</v>
      </c>
      <c r="G10600">
        <v>137</v>
      </c>
      <c r="H10600">
        <v>1</v>
      </c>
    </row>
    <row r="10601" spans="1:8" x14ac:dyDescent="0.3">
      <c r="A10601" s="33">
        <v>111535</v>
      </c>
      <c r="B10601" t="s">
        <v>14650</v>
      </c>
      <c r="C10601">
        <v>230367.45</v>
      </c>
      <c r="D10601">
        <v>87</v>
      </c>
      <c r="E10601">
        <v>5</v>
      </c>
      <c r="F10601" t="s">
        <v>14550</v>
      </c>
      <c r="G10601">
        <v>0</v>
      </c>
      <c r="H10601">
        <v>0</v>
      </c>
    </row>
    <row r="10602" spans="1:8" x14ac:dyDescent="0.3">
      <c r="A10602" t="s">
        <v>69</v>
      </c>
      <c r="B10602" t="s">
        <v>14651</v>
      </c>
      <c r="C10602">
        <v>293181.51</v>
      </c>
      <c r="D10602">
        <v>87</v>
      </c>
      <c r="E10602">
        <v>288</v>
      </c>
      <c r="F10602" t="s">
        <v>14550</v>
      </c>
      <c r="G10602">
        <v>2</v>
      </c>
      <c r="H10602">
        <v>0</v>
      </c>
    </row>
    <row r="10603" spans="1:8" x14ac:dyDescent="0.3">
      <c r="A10603" t="s">
        <v>70</v>
      </c>
      <c r="B10603" t="s">
        <v>14652</v>
      </c>
      <c r="C10603">
        <v>299690.46000000002</v>
      </c>
      <c r="D10603">
        <v>87</v>
      </c>
      <c r="E10603">
        <v>288</v>
      </c>
      <c r="F10603" t="s">
        <v>14550</v>
      </c>
      <c r="G10603">
        <v>0</v>
      </c>
      <c r="H10603">
        <v>0</v>
      </c>
    </row>
    <row r="10604" spans="1:8" x14ac:dyDescent="0.3">
      <c r="A10604" s="33">
        <v>109842</v>
      </c>
      <c r="B10604" t="s">
        <v>14653</v>
      </c>
      <c r="C10604">
        <v>266352.59999999998</v>
      </c>
      <c r="D10604">
        <v>87</v>
      </c>
      <c r="E10604">
        <v>12</v>
      </c>
      <c r="F10604" t="s">
        <v>14550</v>
      </c>
      <c r="G10604">
        <v>56</v>
      </c>
      <c r="H10604">
        <v>1</v>
      </c>
    </row>
    <row r="10605" spans="1:8" x14ac:dyDescent="0.3">
      <c r="A10605" s="33">
        <v>109411</v>
      </c>
      <c r="B10605" t="s">
        <v>14654</v>
      </c>
      <c r="C10605">
        <v>293176.18</v>
      </c>
      <c r="D10605">
        <v>87</v>
      </c>
      <c r="E10605">
        <v>12</v>
      </c>
      <c r="F10605" t="s">
        <v>14550</v>
      </c>
      <c r="G10605">
        <v>2</v>
      </c>
      <c r="H10605">
        <v>0</v>
      </c>
    </row>
    <row r="10606" spans="1:8" x14ac:dyDescent="0.3">
      <c r="A10606" s="33">
        <v>109647</v>
      </c>
      <c r="B10606" t="s">
        <v>14655</v>
      </c>
      <c r="C10606">
        <v>278857.90000000002</v>
      </c>
      <c r="D10606">
        <v>87</v>
      </c>
      <c r="E10606">
        <v>12</v>
      </c>
      <c r="F10606" t="s">
        <v>14550</v>
      </c>
      <c r="G10606">
        <v>14</v>
      </c>
      <c r="H10606">
        <v>1</v>
      </c>
    </row>
    <row r="10607" spans="1:8" x14ac:dyDescent="0.3">
      <c r="A10607" s="33">
        <v>108046</v>
      </c>
      <c r="B10607" t="s">
        <v>14656</v>
      </c>
      <c r="C10607">
        <v>283782.57</v>
      </c>
      <c r="D10607">
        <v>87</v>
      </c>
      <c r="E10607">
        <v>5</v>
      </c>
      <c r="F10607" t="s">
        <v>14550</v>
      </c>
      <c r="G10607">
        <v>0</v>
      </c>
      <c r="H10607">
        <v>0</v>
      </c>
    </row>
    <row r="10608" spans="1:8" x14ac:dyDescent="0.3">
      <c r="A10608" s="33">
        <v>109307</v>
      </c>
      <c r="B10608" t="s">
        <v>14657</v>
      </c>
      <c r="C10608">
        <v>285696.27</v>
      </c>
      <c r="D10608">
        <v>87</v>
      </c>
      <c r="E10608">
        <v>12</v>
      </c>
      <c r="F10608" t="s">
        <v>14550</v>
      </c>
      <c r="G10608">
        <v>0</v>
      </c>
      <c r="H10608">
        <v>0</v>
      </c>
    </row>
    <row r="10609" spans="1:8" x14ac:dyDescent="0.3">
      <c r="A10609" s="33">
        <v>109024</v>
      </c>
      <c r="B10609" t="s">
        <v>14658</v>
      </c>
      <c r="C10609">
        <v>295604.23</v>
      </c>
      <c r="D10609">
        <v>87</v>
      </c>
      <c r="E10609">
        <v>12</v>
      </c>
      <c r="F10609" t="s">
        <v>14550</v>
      </c>
      <c r="G10609">
        <v>0</v>
      </c>
      <c r="H10609">
        <v>0</v>
      </c>
    </row>
    <row r="10610" spans="1:8" x14ac:dyDescent="0.3">
      <c r="A10610" s="33">
        <v>109174</v>
      </c>
      <c r="B10610" t="s">
        <v>14659</v>
      </c>
      <c r="C10610">
        <v>280044.86</v>
      </c>
      <c r="D10610">
        <v>87</v>
      </c>
      <c r="E10610">
        <v>12</v>
      </c>
      <c r="F10610" t="s">
        <v>14550</v>
      </c>
      <c r="G10610">
        <v>12</v>
      </c>
      <c r="H10610">
        <v>1</v>
      </c>
    </row>
    <row r="10611" spans="1:8" x14ac:dyDescent="0.3">
      <c r="A10611" s="33">
        <v>109918</v>
      </c>
      <c r="B10611" t="s">
        <v>14660</v>
      </c>
      <c r="C10611">
        <v>308481.28999999998</v>
      </c>
      <c r="D10611">
        <v>87</v>
      </c>
      <c r="E10611">
        <v>12</v>
      </c>
      <c r="F10611" t="s">
        <v>14550</v>
      </c>
      <c r="G10611">
        <v>0</v>
      </c>
      <c r="H10611">
        <v>0</v>
      </c>
    </row>
    <row r="10612" spans="1:8" x14ac:dyDescent="0.3">
      <c r="A10612" s="33">
        <v>109710</v>
      </c>
      <c r="B10612" t="s">
        <v>14661</v>
      </c>
      <c r="C10612">
        <v>295535.52</v>
      </c>
      <c r="D10612">
        <v>87</v>
      </c>
      <c r="E10612">
        <v>12</v>
      </c>
      <c r="F10612" t="s">
        <v>14550</v>
      </c>
      <c r="G10612">
        <v>4</v>
      </c>
      <c r="H10612">
        <v>0</v>
      </c>
    </row>
    <row r="10613" spans="1:8" x14ac:dyDescent="0.3">
      <c r="A10613" s="33">
        <v>110114</v>
      </c>
      <c r="B10613" t="s">
        <v>14662</v>
      </c>
      <c r="C10613">
        <v>367325.7</v>
      </c>
      <c r="D10613">
        <v>87</v>
      </c>
      <c r="E10613">
        <v>166</v>
      </c>
      <c r="F10613" t="s">
        <v>14550</v>
      </c>
      <c r="G10613">
        <v>25</v>
      </c>
      <c r="H10613">
        <v>1</v>
      </c>
    </row>
    <row r="10614" spans="1:8" x14ac:dyDescent="0.3">
      <c r="A10614" t="s">
        <v>71</v>
      </c>
      <c r="B10614" t="s">
        <v>14663</v>
      </c>
      <c r="C10614">
        <v>466113.21</v>
      </c>
      <c r="D10614">
        <v>87</v>
      </c>
      <c r="E10614">
        <v>36</v>
      </c>
      <c r="F10614" t="s">
        <v>14550</v>
      </c>
      <c r="G10614">
        <v>0</v>
      </c>
      <c r="H10614">
        <v>0</v>
      </c>
    </row>
    <row r="10615" spans="1:8" x14ac:dyDescent="0.3">
      <c r="A10615" t="s">
        <v>72</v>
      </c>
      <c r="B10615" t="s">
        <v>14664</v>
      </c>
      <c r="C10615">
        <v>417763.35</v>
      </c>
      <c r="D10615">
        <v>87</v>
      </c>
      <c r="E10615">
        <v>36</v>
      </c>
      <c r="F10615" t="s">
        <v>14550</v>
      </c>
      <c r="G10615">
        <v>0</v>
      </c>
      <c r="H10615">
        <v>0</v>
      </c>
    </row>
    <row r="10616" spans="1:8" x14ac:dyDescent="0.3">
      <c r="A10616" t="s">
        <v>73</v>
      </c>
      <c r="B10616" t="s">
        <v>14665</v>
      </c>
      <c r="C10616">
        <v>349888.39</v>
      </c>
      <c r="D10616">
        <v>87</v>
      </c>
      <c r="E10616">
        <v>36</v>
      </c>
      <c r="F10616" t="s">
        <v>14550</v>
      </c>
      <c r="G10616">
        <v>0</v>
      </c>
      <c r="H10616">
        <v>0</v>
      </c>
    </row>
    <row r="10617" spans="1:8" x14ac:dyDescent="0.3">
      <c r="A10617" s="33">
        <v>108647</v>
      </c>
      <c r="B10617" t="s">
        <v>14666</v>
      </c>
      <c r="C10617">
        <v>313952.82</v>
      </c>
      <c r="D10617">
        <v>87</v>
      </c>
      <c r="E10617">
        <v>5</v>
      </c>
      <c r="F10617" t="s">
        <v>14550</v>
      </c>
      <c r="G10617">
        <v>9</v>
      </c>
      <c r="H10617">
        <v>0</v>
      </c>
    </row>
    <row r="10618" spans="1:8" x14ac:dyDescent="0.3">
      <c r="A10618" s="33">
        <v>108648</v>
      </c>
      <c r="B10618" t="s">
        <v>14667</v>
      </c>
      <c r="C10618">
        <v>297329.25</v>
      </c>
      <c r="D10618">
        <v>87</v>
      </c>
      <c r="E10618">
        <v>5</v>
      </c>
      <c r="F10618" t="s">
        <v>14550</v>
      </c>
      <c r="G10618">
        <v>27</v>
      </c>
      <c r="H10618">
        <v>1</v>
      </c>
    </row>
    <row r="10619" spans="1:8" x14ac:dyDescent="0.3">
      <c r="A10619" s="33">
        <v>112566</v>
      </c>
      <c r="B10619" t="s">
        <v>14668</v>
      </c>
      <c r="C10619">
        <v>347976.12</v>
      </c>
      <c r="D10619">
        <v>87</v>
      </c>
      <c r="E10619">
        <v>12</v>
      </c>
      <c r="F10619" t="s">
        <v>14550</v>
      </c>
      <c r="G10619">
        <v>12</v>
      </c>
      <c r="H10619">
        <v>1</v>
      </c>
    </row>
    <row r="10620" spans="1:8" x14ac:dyDescent="0.3">
      <c r="A10620" s="33">
        <v>108804</v>
      </c>
      <c r="B10620" t="s">
        <v>14669</v>
      </c>
      <c r="C10620">
        <v>319025.86</v>
      </c>
      <c r="D10620">
        <v>87</v>
      </c>
      <c r="E10620">
        <v>166</v>
      </c>
      <c r="F10620" t="s">
        <v>14550</v>
      </c>
      <c r="G10620">
        <v>0</v>
      </c>
      <c r="H10620">
        <v>0</v>
      </c>
    </row>
    <row r="10621" spans="1:8" x14ac:dyDescent="0.3">
      <c r="A10621" s="33">
        <v>112451</v>
      </c>
      <c r="B10621" t="s">
        <v>14670</v>
      </c>
      <c r="C10621">
        <v>144446.10999999999</v>
      </c>
      <c r="D10621">
        <v>87</v>
      </c>
      <c r="E10621">
        <v>148</v>
      </c>
      <c r="F10621" t="s">
        <v>14550</v>
      </c>
      <c r="G10621">
        <v>0</v>
      </c>
      <c r="H10621">
        <v>0</v>
      </c>
    </row>
    <row r="10622" spans="1:8" x14ac:dyDescent="0.3">
      <c r="A10622" s="33">
        <v>109915</v>
      </c>
      <c r="B10622" t="s">
        <v>14671</v>
      </c>
      <c r="C10622">
        <v>355758.96</v>
      </c>
      <c r="D10622">
        <v>87</v>
      </c>
      <c r="E10622">
        <v>12</v>
      </c>
      <c r="F10622" t="s">
        <v>14550</v>
      </c>
      <c r="G10622">
        <v>7</v>
      </c>
      <c r="H10622">
        <v>0</v>
      </c>
    </row>
    <row r="10623" spans="1:8" x14ac:dyDescent="0.3">
      <c r="A10623" s="33">
        <v>109608</v>
      </c>
      <c r="B10623" t="s">
        <v>14672</v>
      </c>
      <c r="C10623">
        <v>260320.76</v>
      </c>
      <c r="D10623">
        <v>87</v>
      </c>
      <c r="E10623">
        <v>12</v>
      </c>
      <c r="F10623" t="s">
        <v>14550</v>
      </c>
      <c r="G10623">
        <v>1</v>
      </c>
      <c r="H10623">
        <v>0</v>
      </c>
    </row>
    <row r="10624" spans="1:8" x14ac:dyDescent="0.3">
      <c r="A10624" s="33">
        <v>109613</v>
      </c>
      <c r="B10624" t="s">
        <v>14673</v>
      </c>
      <c r="C10624">
        <v>243192.8</v>
      </c>
      <c r="D10624">
        <v>87</v>
      </c>
      <c r="E10624">
        <v>12</v>
      </c>
      <c r="F10624" t="s">
        <v>14550</v>
      </c>
      <c r="G10624">
        <v>77</v>
      </c>
      <c r="H10624">
        <v>1</v>
      </c>
    </row>
    <row r="10625" spans="1:8" x14ac:dyDescent="0.3">
      <c r="A10625" s="33">
        <v>109618</v>
      </c>
      <c r="B10625" t="s">
        <v>14674</v>
      </c>
      <c r="C10625">
        <v>244717.37</v>
      </c>
      <c r="D10625">
        <v>87</v>
      </c>
      <c r="E10625">
        <v>12</v>
      </c>
      <c r="F10625" t="s">
        <v>14550</v>
      </c>
      <c r="G10625">
        <v>18</v>
      </c>
      <c r="H10625">
        <v>1</v>
      </c>
    </row>
    <row r="10626" spans="1:8" x14ac:dyDescent="0.3">
      <c r="A10626" s="33">
        <v>112455</v>
      </c>
      <c r="B10626" t="s">
        <v>14675</v>
      </c>
      <c r="C10626">
        <v>0</v>
      </c>
      <c r="D10626">
        <v>87</v>
      </c>
      <c r="E10626">
        <v>14</v>
      </c>
      <c r="F10626" t="s">
        <v>14550</v>
      </c>
      <c r="G10626">
        <v>1</v>
      </c>
      <c r="H10626">
        <v>0</v>
      </c>
    </row>
    <row r="10627" spans="1:8" x14ac:dyDescent="0.3">
      <c r="A10627" s="33">
        <v>112414</v>
      </c>
      <c r="B10627" t="s">
        <v>14676</v>
      </c>
      <c r="C10627">
        <v>34667.07</v>
      </c>
      <c r="D10627">
        <v>87</v>
      </c>
      <c r="E10627">
        <v>14</v>
      </c>
      <c r="F10627" t="s">
        <v>14550</v>
      </c>
      <c r="G10627">
        <v>0</v>
      </c>
      <c r="H10627">
        <v>0</v>
      </c>
    </row>
    <row r="10628" spans="1:8" x14ac:dyDescent="0.3">
      <c r="A10628" t="s">
        <v>16986</v>
      </c>
      <c r="B10628" t="s">
        <v>16987</v>
      </c>
      <c r="C10628">
        <v>396765.51</v>
      </c>
      <c r="D10628">
        <v>87</v>
      </c>
      <c r="E10628">
        <v>170</v>
      </c>
      <c r="F10628" t="s">
        <v>14550</v>
      </c>
      <c r="G10628">
        <v>25</v>
      </c>
      <c r="H10628">
        <v>1</v>
      </c>
    </row>
    <row r="10629" spans="1:8" x14ac:dyDescent="0.3">
      <c r="A10629" t="s">
        <v>74</v>
      </c>
      <c r="B10629" t="s">
        <v>14677</v>
      </c>
      <c r="C10629">
        <v>367341.39</v>
      </c>
      <c r="D10629">
        <v>87</v>
      </c>
      <c r="E10629">
        <v>61</v>
      </c>
      <c r="F10629" t="s">
        <v>14550</v>
      </c>
      <c r="G10629">
        <v>40</v>
      </c>
      <c r="H10629">
        <v>1</v>
      </c>
    </row>
    <row r="10630" spans="1:8" x14ac:dyDescent="0.3">
      <c r="A10630" s="33">
        <v>108038</v>
      </c>
      <c r="B10630" t="s">
        <v>14678</v>
      </c>
      <c r="C10630">
        <v>310903.57</v>
      </c>
      <c r="D10630">
        <v>87</v>
      </c>
      <c r="E10630">
        <v>5</v>
      </c>
      <c r="F10630" t="s">
        <v>14550</v>
      </c>
      <c r="G10630">
        <v>114</v>
      </c>
      <c r="H10630">
        <v>1</v>
      </c>
    </row>
    <row r="10631" spans="1:8" x14ac:dyDescent="0.3">
      <c r="A10631" s="33">
        <v>110473</v>
      </c>
      <c r="B10631" t="s">
        <v>14679</v>
      </c>
      <c r="C10631">
        <v>271378.88</v>
      </c>
      <c r="D10631">
        <v>87</v>
      </c>
      <c r="E10631">
        <v>5</v>
      </c>
      <c r="F10631" t="s">
        <v>14550</v>
      </c>
      <c r="G10631">
        <v>0</v>
      </c>
      <c r="H10631">
        <v>0</v>
      </c>
    </row>
    <row r="10632" spans="1:8" x14ac:dyDescent="0.3">
      <c r="A10632" s="33">
        <v>108211</v>
      </c>
      <c r="B10632" t="s">
        <v>14680</v>
      </c>
      <c r="C10632">
        <v>261212.68</v>
      </c>
      <c r="D10632">
        <v>87</v>
      </c>
      <c r="E10632">
        <v>5</v>
      </c>
      <c r="F10632" t="s">
        <v>14550</v>
      </c>
      <c r="G10632">
        <v>2</v>
      </c>
      <c r="H10632">
        <v>0</v>
      </c>
    </row>
    <row r="10633" spans="1:8" x14ac:dyDescent="0.3">
      <c r="A10633" s="33">
        <v>108807</v>
      </c>
      <c r="B10633" t="s">
        <v>14681</v>
      </c>
      <c r="C10633">
        <v>388736.68</v>
      </c>
      <c r="D10633">
        <v>87</v>
      </c>
      <c r="E10633">
        <v>12</v>
      </c>
      <c r="F10633" t="s">
        <v>14550</v>
      </c>
      <c r="G10633">
        <v>20</v>
      </c>
      <c r="H10633">
        <v>1</v>
      </c>
    </row>
    <row r="10634" spans="1:8" x14ac:dyDescent="0.3">
      <c r="A10634" s="33">
        <v>109249</v>
      </c>
      <c r="B10634" t="s">
        <v>14682</v>
      </c>
      <c r="C10634">
        <v>294555.01</v>
      </c>
      <c r="D10634">
        <v>87</v>
      </c>
      <c r="E10634">
        <v>12</v>
      </c>
      <c r="F10634" t="s">
        <v>14550</v>
      </c>
      <c r="G10634">
        <v>13</v>
      </c>
      <c r="H10634">
        <v>1</v>
      </c>
    </row>
    <row r="10635" spans="1:8" x14ac:dyDescent="0.3">
      <c r="A10635" t="s">
        <v>75</v>
      </c>
      <c r="B10635" t="s">
        <v>14683</v>
      </c>
      <c r="C10635">
        <v>376447.33</v>
      </c>
      <c r="D10635">
        <v>87</v>
      </c>
      <c r="E10635">
        <v>148</v>
      </c>
      <c r="F10635" t="s">
        <v>14550</v>
      </c>
      <c r="G10635">
        <v>0</v>
      </c>
      <c r="H10635">
        <v>0</v>
      </c>
    </row>
    <row r="10636" spans="1:8" x14ac:dyDescent="0.3">
      <c r="A10636" s="33">
        <v>111249</v>
      </c>
      <c r="B10636" t="s">
        <v>14684</v>
      </c>
      <c r="C10636">
        <v>258590.31</v>
      </c>
      <c r="D10636">
        <v>87</v>
      </c>
      <c r="E10636">
        <v>158</v>
      </c>
      <c r="F10636" t="s">
        <v>14550</v>
      </c>
      <c r="G10636">
        <v>0</v>
      </c>
      <c r="H10636">
        <v>0</v>
      </c>
    </row>
    <row r="10637" spans="1:8" x14ac:dyDescent="0.3">
      <c r="A10637" s="33">
        <v>111250</v>
      </c>
      <c r="B10637" t="s">
        <v>14685</v>
      </c>
      <c r="C10637">
        <v>270321.61</v>
      </c>
      <c r="D10637">
        <v>87</v>
      </c>
      <c r="E10637">
        <v>158</v>
      </c>
      <c r="F10637" t="s">
        <v>14550</v>
      </c>
      <c r="G10637">
        <v>0</v>
      </c>
      <c r="H10637">
        <v>0</v>
      </c>
    </row>
    <row r="10638" spans="1:8" x14ac:dyDescent="0.3">
      <c r="A10638" s="33">
        <v>111225</v>
      </c>
      <c r="B10638" t="s">
        <v>14686</v>
      </c>
      <c r="C10638">
        <v>280041.93</v>
      </c>
      <c r="D10638">
        <v>87</v>
      </c>
      <c r="E10638">
        <v>158</v>
      </c>
      <c r="F10638" t="s">
        <v>14550</v>
      </c>
      <c r="G10638">
        <v>0</v>
      </c>
      <c r="H10638">
        <v>0</v>
      </c>
    </row>
    <row r="10639" spans="1:8" x14ac:dyDescent="0.3">
      <c r="A10639" s="33">
        <v>109388</v>
      </c>
      <c r="B10639" t="s">
        <v>14687</v>
      </c>
      <c r="C10639">
        <v>259860.18</v>
      </c>
      <c r="D10639">
        <v>87</v>
      </c>
      <c r="E10639">
        <v>12</v>
      </c>
      <c r="F10639" t="s">
        <v>14550</v>
      </c>
      <c r="G10639">
        <v>0</v>
      </c>
      <c r="H10639">
        <v>0</v>
      </c>
    </row>
    <row r="10640" spans="1:8" x14ac:dyDescent="0.3">
      <c r="A10640" s="33">
        <v>109670</v>
      </c>
      <c r="B10640" t="s">
        <v>14688</v>
      </c>
      <c r="C10640">
        <v>287811.18</v>
      </c>
      <c r="D10640">
        <v>87</v>
      </c>
      <c r="E10640">
        <v>12</v>
      </c>
      <c r="F10640" t="s">
        <v>14550</v>
      </c>
      <c r="G10640">
        <v>0</v>
      </c>
      <c r="H10640">
        <v>0</v>
      </c>
    </row>
    <row r="10641" spans="1:8" x14ac:dyDescent="0.3">
      <c r="A10641" s="33">
        <v>109730</v>
      </c>
      <c r="B10641" t="s">
        <v>14689</v>
      </c>
      <c r="C10641">
        <v>292103.87</v>
      </c>
      <c r="D10641">
        <v>87</v>
      </c>
      <c r="E10641">
        <v>12</v>
      </c>
      <c r="F10641" t="s">
        <v>14550</v>
      </c>
      <c r="G10641">
        <v>4</v>
      </c>
      <c r="H10641">
        <v>0</v>
      </c>
    </row>
    <row r="10642" spans="1:8" x14ac:dyDescent="0.3">
      <c r="A10642" t="s">
        <v>76</v>
      </c>
      <c r="B10642" t="s">
        <v>14690</v>
      </c>
      <c r="C10642">
        <v>324892.01</v>
      </c>
      <c r="D10642">
        <v>87</v>
      </c>
      <c r="E10642">
        <v>310</v>
      </c>
      <c r="F10642" t="s">
        <v>14550</v>
      </c>
      <c r="G10642">
        <v>0</v>
      </c>
      <c r="H10642">
        <v>0</v>
      </c>
    </row>
    <row r="10643" spans="1:8" x14ac:dyDescent="0.3">
      <c r="A10643" s="33">
        <v>150058</v>
      </c>
      <c r="B10643" t="s">
        <v>14690</v>
      </c>
      <c r="C10643">
        <v>0</v>
      </c>
      <c r="D10643">
        <v>87</v>
      </c>
      <c r="E10643">
        <v>310</v>
      </c>
      <c r="F10643" t="s">
        <v>14550</v>
      </c>
      <c r="G10643">
        <v>0</v>
      </c>
      <c r="H10643">
        <v>0</v>
      </c>
    </row>
    <row r="10644" spans="1:8" x14ac:dyDescent="0.3">
      <c r="A10644" t="s">
        <v>77</v>
      </c>
      <c r="B10644" t="s">
        <v>14691</v>
      </c>
      <c r="C10644">
        <v>412922.22</v>
      </c>
      <c r="D10644">
        <v>87</v>
      </c>
      <c r="E10644">
        <v>310</v>
      </c>
      <c r="F10644" t="s">
        <v>14550</v>
      </c>
      <c r="G10644">
        <v>7</v>
      </c>
      <c r="H10644">
        <v>0</v>
      </c>
    </row>
    <row r="10645" spans="1:8" x14ac:dyDescent="0.3">
      <c r="A10645" s="33">
        <v>112874</v>
      </c>
      <c r="B10645" t="s">
        <v>14692</v>
      </c>
      <c r="C10645">
        <v>0</v>
      </c>
      <c r="D10645">
        <v>87</v>
      </c>
      <c r="E10645">
        <v>310</v>
      </c>
      <c r="F10645" t="s">
        <v>14550</v>
      </c>
      <c r="G10645">
        <v>0</v>
      </c>
      <c r="H10645">
        <v>0</v>
      </c>
    </row>
    <row r="10646" spans="1:8" x14ac:dyDescent="0.3">
      <c r="A10646" s="33">
        <v>109145</v>
      </c>
      <c r="B10646" t="s">
        <v>14693</v>
      </c>
      <c r="C10646">
        <v>281013.88</v>
      </c>
      <c r="D10646">
        <v>87</v>
      </c>
      <c r="E10646">
        <v>17</v>
      </c>
      <c r="F10646" t="s">
        <v>14550</v>
      </c>
      <c r="G10646">
        <v>0</v>
      </c>
      <c r="H10646">
        <v>0</v>
      </c>
    </row>
    <row r="10647" spans="1:8" x14ac:dyDescent="0.3">
      <c r="A10647" s="33">
        <v>110424</v>
      </c>
      <c r="B10647" t="s">
        <v>14694</v>
      </c>
      <c r="C10647">
        <v>303684.83</v>
      </c>
      <c r="D10647">
        <v>87</v>
      </c>
      <c r="E10647">
        <v>166</v>
      </c>
      <c r="F10647" t="s">
        <v>14550</v>
      </c>
      <c r="G10647">
        <v>24</v>
      </c>
      <c r="H10647">
        <v>1</v>
      </c>
    </row>
    <row r="10648" spans="1:8" x14ac:dyDescent="0.3">
      <c r="A10648" s="33">
        <v>109656</v>
      </c>
      <c r="B10648" t="s">
        <v>14695</v>
      </c>
      <c r="C10648">
        <v>286958.07</v>
      </c>
      <c r="D10648">
        <v>87</v>
      </c>
      <c r="E10648">
        <v>166</v>
      </c>
      <c r="F10648" t="s">
        <v>14550</v>
      </c>
      <c r="G10648">
        <v>105</v>
      </c>
      <c r="H10648">
        <v>1</v>
      </c>
    </row>
    <row r="10649" spans="1:8" x14ac:dyDescent="0.3">
      <c r="A10649" s="33">
        <v>110016</v>
      </c>
      <c r="B10649" t="s">
        <v>14696</v>
      </c>
      <c r="C10649">
        <v>274296.96000000002</v>
      </c>
      <c r="D10649">
        <v>87</v>
      </c>
      <c r="E10649">
        <v>166</v>
      </c>
      <c r="F10649" t="s">
        <v>14550</v>
      </c>
      <c r="G10649">
        <v>0</v>
      </c>
      <c r="H10649">
        <v>0</v>
      </c>
    </row>
    <row r="10650" spans="1:8" x14ac:dyDescent="0.3">
      <c r="A10650" s="33">
        <v>111282</v>
      </c>
      <c r="B10650" t="s">
        <v>14697</v>
      </c>
      <c r="C10650">
        <v>289712.96999999997</v>
      </c>
      <c r="D10650">
        <v>87</v>
      </c>
      <c r="E10650">
        <v>166</v>
      </c>
      <c r="F10650" t="s">
        <v>14550</v>
      </c>
      <c r="G10650">
        <v>0</v>
      </c>
      <c r="H10650">
        <v>0</v>
      </c>
    </row>
    <row r="10651" spans="1:8" x14ac:dyDescent="0.3">
      <c r="A10651" s="33">
        <v>111270</v>
      </c>
      <c r="B10651" t="s">
        <v>14698</v>
      </c>
      <c r="C10651">
        <v>253800.35</v>
      </c>
      <c r="D10651">
        <v>87</v>
      </c>
      <c r="E10651">
        <v>162</v>
      </c>
      <c r="F10651" t="s">
        <v>14550</v>
      </c>
      <c r="G10651">
        <v>0</v>
      </c>
      <c r="H10651">
        <v>0</v>
      </c>
    </row>
    <row r="10652" spans="1:8" x14ac:dyDescent="0.3">
      <c r="A10652" t="s">
        <v>78</v>
      </c>
      <c r="B10652" t="s">
        <v>14699</v>
      </c>
      <c r="C10652">
        <v>413661.56</v>
      </c>
      <c r="D10652">
        <v>87</v>
      </c>
      <c r="E10652">
        <v>36</v>
      </c>
      <c r="F10652" t="s">
        <v>14550</v>
      </c>
      <c r="G10652">
        <v>0</v>
      </c>
      <c r="H10652">
        <v>0</v>
      </c>
    </row>
    <row r="10653" spans="1:8" x14ac:dyDescent="0.3">
      <c r="A10653" t="s">
        <v>79</v>
      </c>
      <c r="B10653" t="s">
        <v>14700</v>
      </c>
      <c r="C10653">
        <v>381229.34</v>
      </c>
      <c r="D10653">
        <v>87</v>
      </c>
      <c r="E10653">
        <v>36</v>
      </c>
      <c r="F10653" t="s">
        <v>14550</v>
      </c>
      <c r="G10653">
        <v>0</v>
      </c>
      <c r="H10653">
        <v>0</v>
      </c>
    </row>
    <row r="10654" spans="1:8" x14ac:dyDescent="0.3">
      <c r="A10654" s="33">
        <v>112463</v>
      </c>
      <c r="B10654" t="s">
        <v>14701</v>
      </c>
      <c r="C10654">
        <v>239164.93</v>
      </c>
      <c r="D10654">
        <v>87</v>
      </c>
      <c r="E10654">
        <v>287</v>
      </c>
      <c r="F10654" t="s">
        <v>14550</v>
      </c>
      <c r="G10654">
        <v>0</v>
      </c>
      <c r="H10654">
        <v>0</v>
      </c>
    </row>
    <row r="10655" spans="1:8" x14ac:dyDescent="0.3">
      <c r="A10655" s="33">
        <v>111790</v>
      </c>
      <c r="B10655" t="s">
        <v>14702</v>
      </c>
      <c r="C10655">
        <v>0</v>
      </c>
      <c r="D10655">
        <v>87</v>
      </c>
      <c r="E10655">
        <v>5</v>
      </c>
      <c r="F10655" t="s">
        <v>14550</v>
      </c>
      <c r="G10655">
        <v>0</v>
      </c>
      <c r="H10655">
        <v>0</v>
      </c>
    </row>
    <row r="10656" spans="1:8" x14ac:dyDescent="0.3">
      <c r="A10656" s="33">
        <v>108278</v>
      </c>
      <c r="B10656" t="s">
        <v>14703</v>
      </c>
      <c r="C10656">
        <v>292553.25</v>
      </c>
      <c r="D10656">
        <v>87</v>
      </c>
      <c r="E10656">
        <v>5</v>
      </c>
      <c r="F10656" t="s">
        <v>14550</v>
      </c>
      <c r="G10656">
        <v>24</v>
      </c>
      <c r="H10656">
        <v>1</v>
      </c>
    </row>
    <row r="10657" spans="1:8" x14ac:dyDescent="0.3">
      <c r="A10657" s="33">
        <v>108727</v>
      </c>
      <c r="B10657" t="s">
        <v>14704</v>
      </c>
      <c r="C10657">
        <v>346487.24</v>
      </c>
      <c r="D10657">
        <v>87</v>
      </c>
      <c r="E10657">
        <v>12</v>
      </c>
      <c r="F10657" t="s">
        <v>14550</v>
      </c>
      <c r="G10657">
        <v>0</v>
      </c>
      <c r="H10657">
        <v>0</v>
      </c>
    </row>
    <row r="10658" spans="1:8" x14ac:dyDescent="0.3">
      <c r="A10658" s="33">
        <v>112836</v>
      </c>
      <c r="B10658" t="s">
        <v>14705</v>
      </c>
      <c r="C10658">
        <v>302035.71999999997</v>
      </c>
      <c r="D10658">
        <v>87</v>
      </c>
      <c r="E10658">
        <v>12</v>
      </c>
      <c r="F10658" t="s">
        <v>14550</v>
      </c>
      <c r="G10658">
        <v>356</v>
      </c>
      <c r="H10658">
        <v>1</v>
      </c>
    </row>
    <row r="10659" spans="1:8" x14ac:dyDescent="0.3">
      <c r="A10659" s="33">
        <v>111251</v>
      </c>
      <c r="B10659" t="s">
        <v>14706</v>
      </c>
      <c r="C10659">
        <v>249817.29</v>
      </c>
      <c r="D10659">
        <v>87</v>
      </c>
      <c r="E10659">
        <v>158</v>
      </c>
      <c r="F10659" t="s">
        <v>14550</v>
      </c>
      <c r="G10659">
        <v>0</v>
      </c>
      <c r="H10659">
        <v>0</v>
      </c>
    </row>
    <row r="10660" spans="1:8" x14ac:dyDescent="0.3">
      <c r="A10660" s="33">
        <v>111737</v>
      </c>
      <c r="B10660" t="s">
        <v>14707</v>
      </c>
      <c r="C10660">
        <v>205813.58</v>
      </c>
      <c r="D10660">
        <v>87</v>
      </c>
      <c r="E10660">
        <v>231</v>
      </c>
      <c r="F10660" t="s">
        <v>14550</v>
      </c>
      <c r="G10660">
        <v>0</v>
      </c>
      <c r="H10660">
        <v>0</v>
      </c>
    </row>
    <row r="10661" spans="1:8" x14ac:dyDescent="0.3">
      <c r="A10661" s="33">
        <v>108963</v>
      </c>
      <c r="B10661" t="s">
        <v>14708</v>
      </c>
      <c r="C10661">
        <v>300814.11</v>
      </c>
      <c r="D10661">
        <v>87</v>
      </c>
      <c r="E10661">
        <v>5</v>
      </c>
      <c r="F10661" t="s">
        <v>14550</v>
      </c>
      <c r="G10661">
        <v>82</v>
      </c>
      <c r="H10661">
        <v>1</v>
      </c>
    </row>
    <row r="10662" spans="1:8" x14ac:dyDescent="0.3">
      <c r="A10662" s="33">
        <v>109785</v>
      </c>
      <c r="B10662" t="s">
        <v>14709</v>
      </c>
      <c r="C10662">
        <v>357968.96</v>
      </c>
      <c r="D10662">
        <v>87</v>
      </c>
      <c r="E10662">
        <v>14</v>
      </c>
      <c r="F10662" t="s">
        <v>14550</v>
      </c>
      <c r="G10662">
        <v>0</v>
      </c>
      <c r="H10662">
        <v>0</v>
      </c>
    </row>
    <row r="10663" spans="1:8" x14ac:dyDescent="0.3">
      <c r="A10663" s="33">
        <v>110011</v>
      </c>
      <c r="B10663" t="s">
        <v>16921</v>
      </c>
      <c r="C10663">
        <v>303684.44</v>
      </c>
      <c r="D10663">
        <v>87</v>
      </c>
      <c r="E10663">
        <v>166</v>
      </c>
      <c r="F10663" t="s">
        <v>14550</v>
      </c>
      <c r="G10663">
        <v>98</v>
      </c>
      <c r="H10663">
        <v>1</v>
      </c>
    </row>
    <row r="10664" spans="1:8" x14ac:dyDescent="0.3">
      <c r="A10664" s="33">
        <v>112853</v>
      </c>
      <c r="B10664" t="s">
        <v>14710</v>
      </c>
      <c r="C10664">
        <v>299703.82</v>
      </c>
      <c r="D10664">
        <v>87</v>
      </c>
      <c r="E10664">
        <v>166</v>
      </c>
      <c r="F10664" t="s">
        <v>14550</v>
      </c>
      <c r="G10664">
        <v>0</v>
      </c>
      <c r="H10664">
        <v>0</v>
      </c>
    </row>
    <row r="10665" spans="1:8" x14ac:dyDescent="0.3">
      <c r="A10665" s="33">
        <v>111269</v>
      </c>
      <c r="B10665" t="s">
        <v>14711</v>
      </c>
      <c r="C10665">
        <v>211396</v>
      </c>
      <c r="D10665">
        <v>87</v>
      </c>
      <c r="E10665">
        <v>162</v>
      </c>
      <c r="F10665" t="s">
        <v>14550</v>
      </c>
      <c r="G10665">
        <v>175</v>
      </c>
      <c r="H10665">
        <v>1</v>
      </c>
    </row>
    <row r="10666" spans="1:8" x14ac:dyDescent="0.3">
      <c r="A10666" s="33">
        <v>111427</v>
      </c>
      <c r="B10666" t="s">
        <v>14712</v>
      </c>
      <c r="C10666">
        <v>229231</v>
      </c>
      <c r="D10666">
        <v>87</v>
      </c>
      <c r="E10666">
        <v>162</v>
      </c>
      <c r="F10666" t="s">
        <v>14550</v>
      </c>
      <c r="G10666">
        <v>353</v>
      </c>
      <c r="H10666">
        <v>1</v>
      </c>
    </row>
    <row r="10667" spans="1:8" x14ac:dyDescent="0.3">
      <c r="A10667" s="33">
        <v>112437</v>
      </c>
      <c r="B10667" t="s">
        <v>14713</v>
      </c>
      <c r="C10667">
        <v>72223.06</v>
      </c>
      <c r="D10667">
        <v>87</v>
      </c>
      <c r="E10667">
        <v>14</v>
      </c>
      <c r="F10667" t="s">
        <v>14550</v>
      </c>
      <c r="G10667">
        <v>1</v>
      </c>
      <c r="H10667">
        <v>0</v>
      </c>
    </row>
    <row r="10668" spans="1:8" x14ac:dyDescent="0.3">
      <c r="A10668" s="33">
        <v>112427</v>
      </c>
      <c r="B10668" t="s">
        <v>14714</v>
      </c>
      <c r="C10668">
        <v>144446.10999999999</v>
      </c>
      <c r="D10668">
        <v>87</v>
      </c>
      <c r="E10668">
        <v>14</v>
      </c>
      <c r="F10668" t="s">
        <v>14550</v>
      </c>
      <c r="G10668">
        <v>1</v>
      </c>
      <c r="H10668">
        <v>0</v>
      </c>
    </row>
    <row r="10669" spans="1:8" x14ac:dyDescent="0.3">
      <c r="A10669" s="33">
        <v>11455200</v>
      </c>
      <c r="B10669" t="s">
        <v>16922</v>
      </c>
      <c r="C10669">
        <v>364830.54</v>
      </c>
      <c r="D10669">
        <v>87</v>
      </c>
      <c r="E10669">
        <v>61</v>
      </c>
      <c r="F10669" t="s">
        <v>14550</v>
      </c>
      <c r="G10669">
        <v>20</v>
      </c>
      <c r="H10669">
        <v>1</v>
      </c>
    </row>
    <row r="10670" spans="1:8" x14ac:dyDescent="0.3">
      <c r="A10670" t="s">
        <v>80</v>
      </c>
      <c r="B10670" t="s">
        <v>14715</v>
      </c>
      <c r="C10670">
        <v>441298.94</v>
      </c>
      <c r="D10670">
        <v>87</v>
      </c>
      <c r="E10670">
        <v>61</v>
      </c>
      <c r="F10670" t="s">
        <v>14550</v>
      </c>
      <c r="G10670">
        <v>0</v>
      </c>
      <c r="H10670">
        <v>0</v>
      </c>
    </row>
    <row r="10671" spans="1:8" x14ac:dyDescent="0.3">
      <c r="A10671" t="s">
        <v>81</v>
      </c>
      <c r="B10671" t="s">
        <v>14716</v>
      </c>
      <c r="C10671">
        <v>377782.62</v>
      </c>
      <c r="D10671">
        <v>87</v>
      </c>
      <c r="E10671">
        <v>61</v>
      </c>
      <c r="F10671" t="s">
        <v>14550</v>
      </c>
      <c r="G10671">
        <v>15</v>
      </c>
      <c r="H10671">
        <v>1</v>
      </c>
    </row>
    <row r="10672" spans="1:8" x14ac:dyDescent="0.3">
      <c r="A10672" t="s">
        <v>82</v>
      </c>
      <c r="B10672" t="s">
        <v>14717</v>
      </c>
      <c r="C10672">
        <v>397030</v>
      </c>
      <c r="D10672">
        <v>87</v>
      </c>
      <c r="E10672">
        <v>36</v>
      </c>
      <c r="F10672" t="s">
        <v>14550</v>
      </c>
      <c r="G10672">
        <v>0</v>
      </c>
      <c r="H10672">
        <v>0</v>
      </c>
    </row>
    <row r="10673" spans="1:8" x14ac:dyDescent="0.3">
      <c r="A10673" t="s">
        <v>83</v>
      </c>
      <c r="B10673" t="s">
        <v>14718</v>
      </c>
      <c r="C10673">
        <v>413661.56</v>
      </c>
      <c r="D10673">
        <v>87</v>
      </c>
      <c r="E10673">
        <v>36</v>
      </c>
      <c r="F10673" t="s">
        <v>14550</v>
      </c>
      <c r="G10673">
        <v>0</v>
      </c>
      <c r="H10673">
        <v>0</v>
      </c>
    </row>
    <row r="10674" spans="1:8" x14ac:dyDescent="0.3">
      <c r="A10674" t="s">
        <v>84</v>
      </c>
      <c r="B10674" t="s">
        <v>14718</v>
      </c>
      <c r="C10674">
        <v>397030</v>
      </c>
      <c r="D10674">
        <v>87</v>
      </c>
      <c r="E10674">
        <v>36</v>
      </c>
      <c r="F10674" t="s">
        <v>14550</v>
      </c>
      <c r="G10674">
        <v>0</v>
      </c>
      <c r="H10674">
        <v>0</v>
      </c>
    </row>
    <row r="10675" spans="1:8" x14ac:dyDescent="0.3">
      <c r="A10675" t="s">
        <v>85</v>
      </c>
      <c r="B10675" t="s">
        <v>14719</v>
      </c>
      <c r="C10675">
        <v>392554</v>
      </c>
      <c r="D10675">
        <v>87</v>
      </c>
      <c r="E10675">
        <v>36</v>
      </c>
      <c r="F10675" t="s">
        <v>14550</v>
      </c>
      <c r="G10675">
        <v>0</v>
      </c>
      <c r="H10675">
        <v>0</v>
      </c>
    </row>
    <row r="10676" spans="1:8" x14ac:dyDescent="0.3">
      <c r="A10676" s="33">
        <v>112869</v>
      </c>
      <c r="B10676" t="s">
        <v>14720</v>
      </c>
      <c r="C10676">
        <v>221409</v>
      </c>
      <c r="D10676">
        <v>87</v>
      </c>
      <c r="E10676">
        <v>323</v>
      </c>
      <c r="F10676" t="s">
        <v>14550</v>
      </c>
      <c r="G10676">
        <v>163</v>
      </c>
      <c r="H10676">
        <v>1</v>
      </c>
    </row>
    <row r="10677" spans="1:8" x14ac:dyDescent="0.3">
      <c r="A10677" t="s">
        <v>86</v>
      </c>
      <c r="B10677" t="s">
        <v>14721</v>
      </c>
      <c r="C10677">
        <v>317515</v>
      </c>
      <c r="D10677">
        <v>87</v>
      </c>
      <c r="E10677">
        <v>288</v>
      </c>
      <c r="F10677" t="s">
        <v>14550</v>
      </c>
      <c r="G10677">
        <v>1</v>
      </c>
      <c r="H10677">
        <v>0</v>
      </c>
    </row>
    <row r="10678" spans="1:8" x14ac:dyDescent="0.3">
      <c r="A10678" s="33">
        <v>108039</v>
      </c>
      <c r="B10678" t="s">
        <v>14722</v>
      </c>
      <c r="C10678">
        <v>317501.76</v>
      </c>
      <c r="D10678">
        <v>87</v>
      </c>
      <c r="E10678">
        <v>5</v>
      </c>
      <c r="F10678" t="s">
        <v>14550</v>
      </c>
      <c r="G10678">
        <v>286</v>
      </c>
      <c r="H10678">
        <v>1</v>
      </c>
    </row>
    <row r="10679" spans="1:8" x14ac:dyDescent="0.3">
      <c r="A10679" s="33">
        <v>108965</v>
      </c>
      <c r="B10679" t="s">
        <v>14723</v>
      </c>
      <c r="C10679">
        <v>332346.61</v>
      </c>
      <c r="D10679">
        <v>87</v>
      </c>
      <c r="E10679">
        <v>5</v>
      </c>
      <c r="F10679" t="s">
        <v>14550</v>
      </c>
      <c r="G10679">
        <v>0</v>
      </c>
      <c r="H10679">
        <v>0</v>
      </c>
    </row>
    <row r="10680" spans="1:8" x14ac:dyDescent="0.3">
      <c r="A10680" s="33">
        <v>108649</v>
      </c>
      <c r="B10680" t="s">
        <v>14724</v>
      </c>
      <c r="C10680">
        <v>277973.84999999998</v>
      </c>
      <c r="D10680">
        <v>87</v>
      </c>
      <c r="E10680">
        <v>5</v>
      </c>
      <c r="F10680" t="s">
        <v>14550</v>
      </c>
      <c r="G10680">
        <v>29</v>
      </c>
      <c r="H10680">
        <v>1</v>
      </c>
    </row>
    <row r="10681" spans="1:8" x14ac:dyDescent="0.3">
      <c r="A10681" s="33">
        <v>111767</v>
      </c>
      <c r="B10681" t="s">
        <v>14725</v>
      </c>
      <c r="C10681">
        <v>292114.84999999998</v>
      </c>
      <c r="D10681">
        <v>87</v>
      </c>
      <c r="E10681">
        <v>231</v>
      </c>
      <c r="F10681" t="s">
        <v>14550</v>
      </c>
      <c r="G10681">
        <v>0</v>
      </c>
      <c r="H10681">
        <v>0</v>
      </c>
    </row>
    <row r="10682" spans="1:8" x14ac:dyDescent="0.3">
      <c r="A10682" s="33">
        <v>112796</v>
      </c>
      <c r="B10682" t="s">
        <v>14726</v>
      </c>
      <c r="C10682">
        <v>292114.84999999998</v>
      </c>
      <c r="D10682">
        <v>87</v>
      </c>
      <c r="E10682">
        <v>323</v>
      </c>
      <c r="F10682" t="s">
        <v>14550</v>
      </c>
      <c r="G10682">
        <v>41</v>
      </c>
      <c r="H10682">
        <v>1</v>
      </c>
    </row>
    <row r="10683" spans="1:8" x14ac:dyDescent="0.3">
      <c r="A10683" s="33">
        <v>109660</v>
      </c>
      <c r="B10683" t="s">
        <v>14727</v>
      </c>
      <c r="C10683">
        <v>277973.84999999998</v>
      </c>
      <c r="D10683">
        <v>87</v>
      </c>
      <c r="E10683">
        <v>12</v>
      </c>
      <c r="F10683" t="s">
        <v>14550</v>
      </c>
      <c r="G10683">
        <v>2</v>
      </c>
      <c r="H10683">
        <v>0</v>
      </c>
    </row>
    <row r="10684" spans="1:8" x14ac:dyDescent="0.3">
      <c r="A10684" s="33">
        <v>109405</v>
      </c>
      <c r="B10684" t="s">
        <v>14728</v>
      </c>
      <c r="C10684">
        <v>347646.94</v>
      </c>
      <c r="D10684">
        <v>87</v>
      </c>
      <c r="E10684">
        <v>12</v>
      </c>
      <c r="F10684" t="s">
        <v>14550</v>
      </c>
      <c r="G10684">
        <v>0</v>
      </c>
      <c r="H10684">
        <v>0</v>
      </c>
    </row>
    <row r="10685" spans="1:8" x14ac:dyDescent="0.3">
      <c r="A10685" s="33">
        <v>110115</v>
      </c>
      <c r="B10685" t="s">
        <v>14729</v>
      </c>
      <c r="C10685">
        <v>400936.74</v>
      </c>
      <c r="D10685">
        <v>87</v>
      </c>
      <c r="E10685">
        <v>166</v>
      </c>
      <c r="F10685" t="s">
        <v>14550</v>
      </c>
      <c r="G10685">
        <v>0</v>
      </c>
      <c r="H10685">
        <v>0</v>
      </c>
    </row>
    <row r="10686" spans="1:8" x14ac:dyDescent="0.3">
      <c r="A10686" s="33">
        <v>110022</v>
      </c>
      <c r="B10686" t="s">
        <v>14730</v>
      </c>
      <c r="C10686">
        <v>429189.5</v>
      </c>
      <c r="D10686">
        <v>87</v>
      </c>
      <c r="E10686">
        <v>166</v>
      </c>
      <c r="F10686" t="s">
        <v>14550</v>
      </c>
      <c r="G10686">
        <v>0</v>
      </c>
      <c r="H10686">
        <v>0</v>
      </c>
    </row>
    <row r="10687" spans="1:8" x14ac:dyDescent="0.3">
      <c r="A10687" s="33">
        <v>112583</v>
      </c>
      <c r="B10687" t="s">
        <v>14731</v>
      </c>
      <c r="C10687">
        <v>0</v>
      </c>
      <c r="D10687">
        <v>87</v>
      </c>
      <c r="E10687">
        <v>162</v>
      </c>
      <c r="F10687" t="s">
        <v>14550</v>
      </c>
      <c r="G10687">
        <v>0</v>
      </c>
      <c r="H10687">
        <v>0</v>
      </c>
    </row>
    <row r="10688" spans="1:8" x14ac:dyDescent="0.3">
      <c r="A10688" s="33">
        <v>108425</v>
      </c>
      <c r="B10688" t="s">
        <v>14732</v>
      </c>
      <c r="C10688">
        <v>435860.87</v>
      </c>
      <c r="D10688">
        <v>87</v>
      </c>
      <c r="E10688">
        <v>29</v>
      </c>
      <c r="F10688" t="s">
        <v>14550</v>
      </c>
      <c r="G10688">
        <v>0</v>
      </c>
      <c r="H10688">
        <v>0</v>
      </c>
    </row>
    <row r="10689" spans="1:8" x14ac:dyDescent="0.3">
      <c r="A10689" s="33">
        <v>112678</v>
      </c>
      <c r="B10689" t="s">
        <v>14733</v>
      </c>
      <c r="C10689">
        <v>254583.8</v>
      </c>
      <c r="D10689">
        <v>87</v>
      </c>
      <c r="E10689">
        <v>162</v>
      </c>
      <c r="F10689" t="s">
        <v>14550</v>
      </c>
      <c r="G10689">
        <v>184</v>
      </c>
      <c r="H10689">
        <v>1</v>
      </c>
    </row>
    <row r="10690" spans="1:8" x14ac:dyDescent="0.3">
      <c r="A10690" s="33">
        <v>111478</v>
      </c>
      <c r="B10690" t="s">
        <v>14734</v>
      </c>
      <c r="C10690">
        <v>319064</v>
      </c>
      <c r="D10690">
        <v>87</v>
      </c>
      <c r="E10690">
        <v>162</v>
      </c>
      <c r="F10690" t="s">
        <v>14550</v>
      </c>
      <c r="G10690">
        <v>129</v>
      </c>
      <c r="H10690">
        <v>1</v>
      </c>
    </row>
    <row r="10691" spans="1:8" x14ac:dyDescent="0.3">
      <c r="A10691" s="33">
        <v>112447</v>
      </c>
      <c r="B10691" t="s">
        <v>14735</v>
      </c>
      <c r="C10691">
        <v>34667.07</v>
      </c>
      <c r="D10691">
        <v>87</v>
      </c>
      <c r="E10691">
        <v>14</v>
      </c>
      <c r="F10691" t="s">
        <v>14550</v>
      </c>
      <c r="G10691">
        <v>1</v>
      </c>
      <c r="H10691">
        <v>0</v>
      </c>
    </row>
    <row r="10692" spans="1:8" x14ac:dyDescent="0.3">
      <c r="A10692" t="s">
        <v>87</v>
      </c>
      <c r="B10692" t="s">
        <v>14736</v>
      </c>
      <c r="C10692">
        <v>425284.94</v>
      </c>
      <c r="D10692">
        <v>87</v>
      </c>
      <c r="E10692">
        <v>36</v>
      </c>
      <c r="F10692" t="s">
        <v>14550</v>
      </c>
      <c r="G10692">
        <v>0</v>
      </c>
      <c r="H10692">
        <v>0</v>
      </c>
    </row>
    <row r="10693" spans="1:8" x14ac:dyDescent="0.3">
      <c r="A10693" t="s">
        <v>88</v>
      </c>
      <c r="B10693" t="s">
        <v>14737</v>
      </c>
      <c r="C10693">
        <v>550432.77</v>
      </c>
      <c r="D10693">
        <v>87</v>
      </c>
      <c r="E10693">
        <v>36</v>
      </c>
      <c r="F10693" t="s">
        <v>14550</v>
      </c>
      <c r="G10693">
        <v>0</v>
      </c>
      <c r="H10693">
        <v>0</v>
      </c>
    </row>
    <row r="10694" spans="1:8" x14ac:dyDescent="0.3">
      <c r="A10694" t="s">
        <v>89</v>
      </c>
      <c r="B10694" t="s">
        <v>14738</v>
      </c>
      <c r="C10694">
        <v>420864.19</v>
      </c>
      <c r="D10694">
        <v>87</v>
      </c>
      <c r="E10694">
        <v>36</v>
      </c>
      <c r="F10694" t="s">
        <v>14550</v>
      </c>
      <c r="G10694">
        <v>0</v>
      </c>
      <c r="H10694">
        <v>0</v>
      </c>
    </row>
    <row r="10695" spans="1:8" x14ac:dyDescent="0.3">
      <c r="A10695" s="33">
        <v>112856</v>
      </c>
      <c r="B10695" t="s">
        <v>17111</v>
      </c>
      <c r="C10695">
        <v>398500</v>
      </c>
      <c r="D10695">
        <v>87</v>
      </c>
      <c r="E10695">
        <v>158</v>
      </c>
      <c r="F10695" t="s">
        <v>14550</v>
      </c>
      <c r="G10695">
        <v>113</v>
      </c>
      <c r="H10695">
        <v>1</v>
      </c>
    </row>
    <row r="10696" spans="1:8" x14ac:dyDescent="0.3">
      <c r="A10696" s="33">
        <v>108898</v>
      </c>
      <c r="B10696" t="s">
        <v>14739</v>
      </c>
      <c r="C10696">
        <v>341194</v>
      </c>
      <c r="D10696">
        <v>87</v>
      </c>
      <c r="E10696">
        <v>5</v>
      </c>
      <c r="F10696" t="s">
        <v>14550</v>
      </c>
      <c r="G10696">
        <v>186</v>
      </c>
      <c r="H10696">
        <v>1</v>
      </c>
    </row>
    <row r="10697" spans="1:8" x14ac:dyDescent="0.3">
      <c r="A10697" s="33">
        <v>109047</v>
      </c>
      <c r="B10697" t="s">
        <v>14740</v>
      </c>
      <c r="C10697">
        <v>404246.71</v>
      </c>
      <c r="D10697">
        <v>87</v>
      </c>
      <c r="E10697">
        <v>5</v>
      </c>
      <c r="F10697" t="s">
        <v>14550</v>
      </c>
      <c r="G10697">
        <v>0</v>
      </c>
      <c r="H10697">
        <v>0</v>
      </c>
    </row>
    <row r="10698" spans="1:8" x14ac:dyDescent="0.3">
      <c r="A10698" s="33">
        <v>108277</v>
      </c>
      <c r="B10698" t="s">
        <v>14741</v>
      </c>
      <c r="C10698">
        <v>305934.36</v>
      </c>
      <c r="D10698">
        <v>87</v>
      </c>
      <c r="E10698">
        <v>5</v>
      </c>
      <c r="F10698" t="s">
        <v>14550</v>
      </c>
      <c r="G10698">
        <v>1</v>
      </c>
      <c r="H10698">
        <v>0</v>
      </c>
    </row>
    <row r="10699" spans="1:8" x14ac:dyDescent="0.3">
      <c r="A10699" s="33">
        <v>109920</v>
      </c>
      <c r="B10699" t="s">
        <v>14742</v>
      </c>
      <c r="C10699">
        <v>302445.59000000003</v>
      </c>
      <c r="D10699">
        <v>87</v>
      </c>
      <c r="E10699">
        <v>12</v>
      </c>
      <c r="F10699" t="s">
        <v>14550</v>
      </c>
      <c r="G10699">
        <v>0</v>
      </c>
      <c r="H10699">
        <v>0</v>
      </c>
    </row>
    <row r="10700" spans="1:8" x14ac:dyDescent="0.3">
      <c r="A10700" s="33">
        <v>109919</v>
      </c>
      <c r="B10700" t="s">
        <v>14743</v>
      </c>
      <c r="C10700">
        <v>381140.34</v>
      </c>
      <c r="D10700">
        <v>87</v>
      </c>
      <c r="E10700">
        <v>12</v>
      </c>
      <c r="F10700" t="s">
        <v>14550</v>
      </c>
      <c r="G10700">
        <v>0</v>
      </c>
      <c r="H10700">
        <v>0</v>
      </c>
    </row>
    <row r="10701" spans="1:8" x14ac:dyDescent="0.3">
      <c r="A10701" s="33">
        <v>110014</v>
      </c>
      <c r="B10701" t="s">
        <v>14744</v>
      </c>
      <c r="C10701">
        <v>418281.97</v>
      </c>
      <c r="D10701">
        <v>87</v>
      </c>
      <c r="E10701">
        <v>166</v>
      </c>
      <c r="F10701" t="s">
        <v>14550</v>
      </c>
      <c r="G10701">
        <v>0</v>
      </c>
      <c r="H10701">
        <v>0</v>
      </c>
    </row>
    <row r="10702" spans="1:8" x14ac:dyDescent="0.3">
      <c r="A10702" s="33">
        <v>110126</v>
      </c>
      <c r="B10702" t="s">
        <v>14745</v>
      </c>
      <c r="C10702">
        <v>485505.34</v>
      </c>
      <c r="D10702">
        <v>87</v>
      </c>
      <c r="E10702">
        <v>166</v>
      </c>
      <c r="F10702" t="s">
        <v>14550</v>
      </c>
      <c r="G10702">
        <v>0</v>
      </c>
      <c r="H10702">
        <v>0</v>
      </c>
    </row>
    <row r="10703" spans="1:8" x14ac:dyDescent="0.3">
      <c r="A10703" s="33">
        <v>112510</v>
      </c>
      <c r="B10703" t="s">
        <v>14746</v>
      </c>
      <c r="C10703">
        <v>274281.94</v>
      </c>
      <c r="D10703">
        <v>87</v>
      </c>
      <c r="E10703">
        <v>290</v>
      </c>
      <c r="F10703" t="s">
        <v>14550</v>
      </c>
      <c r="G10703">
        <v>0</v>
      </c>
      <c r="H10703">
        <v>0</v>
      </c>
    </row>
    <row r="10704" spans="1:8" x14ac:dyDescent="0.3">
      <c r="A10704" s="33">
        <v>111608</v>
      </c>
      <c r="B10704" t="s">
        <v>14747</v>
      </c>
      <c r="C10704">
        <v>284615</v>
      </c>
      <c r="D10704">
        <v>87</v>
      </c>
      <c r="E10704">
        <v>162</v>
      </c>
      <c r="F10704" t="s">
        <v>14550</v>
      </c>
      <c r="G10704">
        <v>367</v>
      </c>
      <c r="H10704">
        <v>1</v>
      </c>
    </row>
    <row r="10705" spans="1:8" x14ac:dyDescent="0.3">
      <c r="A10705" s="33">
        <v>150047</v>
      </c>
      <c r="B10705" t="s">
        <v>16904</v>
      </c>
      <c r="C10705">
        <v>258462</v>
      </c>
      <c r="D10705">
        <v>87</v>
      </c>
      <c r="E10705">
        <v>336</v>
      </c>
      <c r="F10705" t="s">
        <v>14550</v>
      </c>
      <c r="G10705">
        <v>272</v>
      </c>
      <c r="H10705">
        <v>1</v>
      </c>
    </row>
    <row r="10706" spans="1:8" x14ac:dyDescent="0.3">
      <c r="A10706" t="s">
        <v>90</v>
      </c>
      <c r="B10706" t="s">
        <v>14748</v>
      </c>
      <c r="C10706">
        <v>438829.43</v>
      </c>
      <c r="D10706">
        <v>87</v>
      </c>
      <c r="E10706">
        <v>313</v>
      </c>
      <c r="F10706" t="s">
        <v>14550</v>
      </c>
      <c r="G10706">
        <v>0</v>
      </c>
      <c r="H10706">
        <v>0</v>
      </c>
    </row>
    <row r="10707" spans="1:8" x14ac:dyDescent="0.3">
      <c r="A10707" s="33">
        <v>110059</v>
      </c>
      <c r="B10707" t="s">
        <v>14749</v>
      </c>
      <c r="C10707">
        <v>348534</v>
      </c>
      <c r="D10707">
        <v>87</v>
      </c>
      <c r="E10707">
        <v>5</v>
      </c>
      <c r="F10707" t="s">
        <v>14550</v>
      </c>
      <c r="G10707">
        <v>0</v>
      </c>
      <c r="H10707">
        <v>0</v>
      </c>
    </row>
    <row r="10708" spans="1:8" x14ac:dyDescent="0.3">
      <c r="A10708" s="33">
        <v>112408</v>
      </c>
      <c r="B10708" t="s">
        <v>14750</v>
      </c>
      <c r="C10708">
        <v>348534</v>
      </c>
      <c r="D10708">
        <v>87</v>
      </c>
      <c r="E10708">
        <v>5</v>
      </c>
      <c r="F10708" t="s">
        <v>14550</v>
      </c>
      <c r="G10708">
        <v>277</v>
      </c>
      <c r="H10708">
        <v>1</v>
      </c>
    </row>
    <row r="10709" spans="1:8" x14ac:dyDescent="0.3">
      <c r="A10709" t="s">
        <v>91</v>
      </c>
      <c r="B10709" t="s">
        <v>14751</v>
      </c>
      <c r="C10709">
        <v>438829.43</v>
      </c>
      <c r="D10709">
        <v>87</v>
      </c>
      <c r="E10709">
        <v>313</v>
      </c>
      <c r="F10709" t="s">
        <v>14550</v>
      </c>
      <c r="G10709">
        <v>0</v>
      </c>
      <c r="H10709">
        <v>0</v>
      </c>
    </row>
    <row r="10710" spans="1:8" x14ac:dyDescent="0.3">
      <c r="A10710" s="33">
        <v>112599</v>
      </c>
      <c r="B10710" t="s">
        <v>14752</v>
      </c>
      <c r="C10710">
        <v>282953.37</v>
      </c>
      <c r="D10710">
        <v>87</v>
      </c>
      <c r="E10710">
        <v>231</v>
      </c>
      <c r="F10710" t="s">
        <v>14550</v>
      </c>
      <c r="G10710">
        <v>1</v>
      </c>
      <c r="H10710">
        <v>0</v>
      </c>
    </row>
    <row r="10711" spans="1:8" x14ac:dyDescent="0.3">
      <c r="A10711" s="33">
        <v>112797</v>
      </c>
      <c r="B10711" t="s">
        <v>14753</v>
      </c>
      <c r="C10711">
        <v>285500</v>
      </c>
      <c r="D10711">
        <v>87</v>
      </c>
      <c r="E10711">
        <v>323</v>
      </c>
      <c r="F10711" t="s">
        <v>14550</v>
      </c>
      <c r="G10711">
        <v>146</v>
      </c>
      <c r="H10711">
        <v>1</v>
      </c>
    </row>
    <row r="10712" spans="1:8" x14ac:dyDescent="0.3">
      <c r="A10712" s="33">
        <v>110521</v>
      </c>
      <c r="B10712" t="s">
        <v>14754</v>
      </c>
      <c r="C10712">
        <v>202785.78</v>
      </c>
      <c r="D10712">
        <v>87</v>
      </c>
      <c r="E10712">
        <v>166</v>
      </c>
      <c r="F10712" t="s">
        <v>14550</v>
      </c>
      <c r="G10712">
        <v>0</v>
      </c>
      <c r="H10712">
        <v>0</v>
      </c>
    </row>
    <row r="10713" spans="1:8" x14ac:dyDescent="0.3">
      <c r="A10713" s="33">
        <v>111271</v>
      </c>
      <c r="B10713" t="s">
        <v>14755</v>
      </c>
      <c r="C10713">
        <v>280333.15999999997</v>
      </c>
      <c r="D10713">
        <v>87</v>
      </c>
      <c r="E10713">
        <v>162</v>
      </c>
      <c r="F10713" t="s">
        <v>14550</v>
      </c>
      <c r="G10713">
        <v>0</v>
      </c>
      <c r="H10713">
        <v>0</v>
      </c>
    </row>
    <row r="10714" spans="1:8" x14ac:dyDescent="0.3">
      <c r="A10714" t="s">
        <v>92</v>
      </c>
      <c r="B10714" t="s">
        <v>14756</v>
      </c>
      <c r="C10714">
        <v>454621.51</v>
      </c>
      <c r="D10714">
        <v>87</v>
      </c>
      <c r="E10714">
        <v>61</v>
      </c>
      <c r="F10714" t="s">
        <v>14550</v>
      </c>
      <c r="G10714">
        <v>0</v>
      </c>
      <c r="H10714">
        <v>0</v>
      </c>
    </row>
    <row r="10715" spans="1:8" x14ac:dyDescent="0.3">
      <c r="A10715" s="33">
        <v>112430</v>
      </c>
      <c r="B10715" t="s">
        <v>14757</v>
      </c>
      <c r="C10715">
        <v>202224.54</v>
      </c>
      <c r="D10715">
        <v>87</v>
      </c>
      <c r="E10715">
        <v>14</v>
      </c>
      <c r="F10715" t="s">
        <v>14550</v>
      </c>
      <c r="G10715">
        <v>2</v>
      </c>
      <c r="H10715">
        <v>0</v>
      </c>
    </row>
    <row r="10716" spans="1:8" x14ac:dyDescent="0.3">
      <c r="A10716" t="s">
        <v>93</v>
      </c>
      <c r="B10716" t="s">
        <v>14758</v>
      </c>
      <c r="C10716">
        <v>546683.42000000004</v>
      </c>
      <c r="D10716">
        <v>87</v>
      </c>
      <c r="E10716">
        <v>61</v>
      </c>
      <c r="F10716" t="s">
        <v>14550</v>
      </c>
      <c r="G10716">
        <v>0</v>
      </c>
      <c r="H10716">
        <v>0</v>
      </c>
    </row>
    <row r="10717" spans="1:8" x14ac:dyDescent="0.3">
      <c r="A10717" t="s">
        <v>94</v>
      </c>
      <c r="B10717" t="s">
        <v>14759</v>
      </c>
      <c r="C10717">
        <v>454621.51</v>
      </c>
      <c r="D10717">
        <v>87</v>
      </c>
      <c r="E10717">
        <v>61</v>
      </c>
      <c r="F10717" t="s">
        <v>14550</v>
      </c>
      <c r="G10717">
        <v>0</v>
      </c>
      <c r="H10717">
        <v>0</v>
      </c>
    </row>
    <row r="10718" spans="1:8" x14ac:dyDescent="0.3">
      <c r="A10718" t="s">
        <v>95</v>
      </c>
      <c r="B10718" t="s">
        <v>14760</v>
      </c>
      <c r="C10718">
        <v>707556.59</v>
      </c>
      <c r="D10718">
        <v>87</v>
      </c>
      <c r="E10718">
        <v>36</v>
      </c>
      <c r="F10718" t="s">
        <v>14550</v>
      </c>
      <c r="G10718">
        <v>4</v>
      </c>
      <c r="H10718">
        <v>0</v>
      </c>
    </row>
    <row r="10719" spans="1:8" x14ac:dyDescent="0.3">
      <c r="A10719" t="s">
        <v>96</v>
      </c>
      <c r="B10719" t="s">
        <v>14761</v>
      </c>
      <c r="C10719">
        <v>589159.02</v>
      </c>
      <c r="D10719">
        <v>87</v>
      </c>
      <c r="E10719">
        <v>173</v>
      </c>
      <c r="F10719" t="s">
        <v>14550</v>
      </c>
      <c r="G10719">
        <v>0</v>
      </c>
      <c r="H10719">
        <v>0</v>
      </c>
    </row>
    <row r="10720" spans="1:8" x14ac:dyDescent="0.3">
      <c r="A10720" t="s">
        <v>97</v>
      </c>
      <c r="B10720" t="s">
        <v>14762</v>
      </c>
      <c r="C10720">
        <v>503741.69</v>
      </c>
      <c r="D10720">
        <v>87</v>
      </c>
      <c r="E10720">
        <v>173</v>
      </c>
      <c r="F10720" t="s">
        <v>14550</v>
      </c>
      <c r="G10720">
        <v>0</v>
      </c>
      <c r="H10720">
        <v>0</v>
      </c>
    </row>
    <row r="10721" spans="1:8" x14ac:dyDescent="0.3">
      <c r="A10721" s="33">
        <v>112792</v>
      </c>
      <c r="B10721" t="s">
        <v>14763</v>
      </c>
      <c r="C10721">
        <v>364418.83</v>
      </c>
      <c r="D10721">
        <v>87</v>
      </c>
      <c r="E10721">
        <v>310</v>
      </c>
      <c r="F10721" t="s">
        <v>14550</v>
      </c>
      <c r="G10721">
        <v>9</v>
      </c>
      <c r="H10721">
        <v>0</v>
      </c>
    </row>
    <row r="10722" spans="1:8" x14ac:dyDescent="0.3">
      <c r="A10722" s="33">
        <v>108212</v>
      </c>
      <c r="B10722" t="s">
        <v>14764</v>
      </c>
      <c r="C10722">
        <v>285487</v>
      </c>
      <c r="D10722">
        <v>87</v>
      </c>
      <c r="E10722">
        <v>5</v>
      </c>
      <c r="F10722" t="s">
        <v>14550</v>
      </c>
      <c r="G10722">
        <v>76</v>
      </c>
      <c r="H10722">
        <v>1</v>
      </c>
    </row>
    <row r="10723" spans="1:8" x14ac:dyDescent="0.3">
      <c r="A10723" s="33">
        <v>109737</v>
      </c>
      <c r="B10723" t="s">
        <v>14765</v>
      </c>
      <c r="C10723">
        <v>339215.94</v>
      </c>
      <c r="D10723">
        <v>87</v>
      </c>
      <c r="E10723">
        <v>12</v>
      </c>
      <c r="F10723" t="s">
        <v>14550</v>
      </c>
      <c r="G10723">
        <v>55</v>
      </c>
      <c r="H10723">
        <v>1</v>
      </c>
    </row>
    <row r="10724" spans="1:8" x14ac:dyDescent="0.3">
      <c r="A10724" s="33">
        <v>109736</v>
      </c>
      <c r="B10724" t="s">
        <v>14766</v>
      </c>
      <c r="C10724">
        <v>314282.81</v>
      </c>
      <c r="D10724">
        <v>87</v>
      </c>
      <c r="E10724">
        <v>12</v>
      </c>
      <c r="F10724" t="s">
        <v>14550</v>
      </c>
      <c r="G10724">
        <v>38</v>
      </c>
      <c r="H10724">
        <v>1</v>
      </c>
    </row>
    <row r="10725" spans="1:8" x14ac:dyDescent="0.3">
      <c r="A10725" s="33">
        <v>110918</v>
      </c>
      <c r="B10725" t="s">
        <v>14767</v>
      </c>
      <c r="C10725">
        <v>357310</v>
      </c>
      <c r="D10725">
        <v>87</v>
      </c>
      <c r="E10725">
        <v>12</v>
      </c>
      <c r="F10725" t="s">
        <v>14550</v>
      </c>
      <c r="G10725">
        <v>64</v>
      </c>
      <c r="H10725">
        <v>1</v>
      </c>
    </row>
    <row r="10726" spans="1:8" x14ac:dyDescent="0.3">
      <c r="A10726" s="33">
        <v>110117</v>
      </c>
      <c r="B10726" t="s">
        <v>14768</v>
      </c>
      <c r="C10726">
        <v>296628.86</v>
      </c>
      <c r="D10726">
        <v>87</v>
      </c>
      <c r="E10726">
        <v>166</v>
      </c>
      <c r="F10726" t="s">
        <v>14550</v>
      </c>
      <c r="G10726">
        <v>0</v>
      </c>
      <c r="H10726">
        <v>0</v>
      </c>
    </row>
    <row r="10727" spans="1:8" x14ac:dyDescent="0.3">
      <c r="A10727" s="33">
        <v>112584</v>
      </c>
      <c r="B10727" t="s">
        <v>14769</v>
      </c>
      <c r="C10727">
        <v>0</v>
      </c>
      <c r="D10727">
        <v>87</v>
      </c>
      <c r="E10727">
        <v>162</v>
      </c>
      <c r="F10727" t="s">
        <v>14550</v>
      </c>
      <c r="G10727">
        <v>0</v>
      </c>
      <c r="H10727">
        <v>0</v>
      </c>
    </row>
    <row r="10728" spans="1:8" x14ac:dyDescent="0.3">
      <c r="A10728" t="s">
        <v>98</v>
      </c>
      <c r="B10728" t="s">
        <v>14770</v>
      </c>
      <c r="C10728">
        <v>502550.78</v>
      </c>
      <c r="D10728">
        <v>87</v>
      </c>
      <c r="E10728">
        <v>36</v>
      </c>
      <c r="F10728" t="s">
        <v>14550</v>
      </c>
      <c r="G10728">
        <v>0</v>
      </c>
      <c r="H10728">
        <v>0</v>
      </c>
    </row>
    <row r="10729" spans="1:8" x14ac:dyDescent="0.3">
      <c r="A10729" t="s">
        <v>99</v>
      </c>
      <c r="B10729" t="s">
        <v>14771</v>
      </c>
      <c r="C10729">
        <v>373703</v>
      </c>
      <c r="D10729">
        <v>87</v>
      </c>
      <c r="E10729">
        <v>36</v>
      </c>
      <c r="F10729" t="s">
        <v>14550</v>
      </c>
      <c r="G10729">
        <v>1</v>
      </c>
      <c r="H10729">
        <v>0</v>
      </c>
    </row>
    <row r="10730" spans="1:8" x14ac:dyDescent="0.3">
      <c r="A10730" t="s">
        <v>100</v>
      </c>
      <c r="B10730" t="s">
        <v>14772</v>
      </c>
      <c r="C10730">
        <v>430999</v>
      </c>
      <c r="D10730">
        <v>87</v>
      </c>
      <c r="E10730">
        <v>36</v>
      </c>
      <c r="F10730" t="s">
        <v>14550</v>
      </c>
      <c r="G10730">
        <v>0</v>
      </c>
      <c r="H10730">
        <v>0</v>
      </c>
    </row>
    <row r="10731" spans="1:8" x14ac:dyDescent="0.3">
      <c r="A10731" t="s">
        <v>101</v>
      </c>
      <c r="B10731" t="s">
        <v>14773</v>
      </c>
      <c r="C10731">
        <v>430999.98</v>
      </c>
      <c r="D10731">
        <v>87</v>
      </c>
      <c r="E10731">
        <v>36</v>
      </c>
      <c r="F10731" t="s">
        <v>14550</v>
      </c>
      <c r="G10731">
        <v>0</v>
      </c>
      <c r="H10731">
        <v>0</v>
      </c>
    </row>
    <row r="10732" spans="1:8" x14ac:dyDescent="0.3">
      <c r="A10732" t="s">
        <v>102</v>
      </c>
      <c r="B10732" t="s">
        <v>14774</v>
      </c>
      <c r="C10732">
        <v>443347</v>
      </c>
      <c r="D10732">
        <v>87</v>
      </c>
      <c r="E10732">
        <v>36</v>
      </c>
      <c r="F10732" t="s">
        <v>14550</v>
      </c>
      <c r="G10732">
        <v>0</v>
      </c>
      <c r="H10732">
        <v>0</v>
      </c>
    </row>
    <row r="10733" spans="1:8" x14ac:dyDescent="0.3">
      <c r="A10733" t="s">
        <v>103</v>
      </c>
      <c r="B10733" t="s">
        <v>14775</v>
      </c>
      <c r="C10733">
        <v>4970819</v>
      </c>
      <c r="D10733">
        <v>87</v>
      </c>
      <c r="E10733">
        <v>36</v>
      </c>
      <c r="F10733" t="s">
        <v>14550</v>
      </c>
      <c r="G10733">
        <v>0</v>
      </c>
      <c r="H10733">
        <v>0</v>
      </c>
    </row>
    <row r="10734" spans="1:8" x14ac:dyDescent="0.3">
      <c r="A10734" s="33">
        <v>112472</v>
      </c>
      <c r="B10734" t="s">
        <v>14776</v>
      </c>
      <c r="C10734">
        <v>136424</v>
      </c>
      <c r="D10734">
        <v>87</v>
      </c>
      <c r="E10734">
        <v>5</v>
      </c>
      <c r="F10734" t="s">
        <v>14550</v>
      </c>
      <c r="G10734">
        <v>141</v>
      </c>
      <c r="H10734">
        <v>1</v>
      </c>
    </row>
    <row r="10735" spans="1:8" x14ac:dyDescent="0.3">
      <c r="A10735" s="33">
        <v>112471</v>
      </c>
      <c r="B10735" t="s">
        <v>14777</v>
      </c>
      <c r="C10735">
        <v>120047</v>
      </c>
      <c r="D10735">
        <v>87</v>
      </c>
      <c r="E10735">
        <v>5</v>
      </c>
      <c r="F10735" t="s">
        <v>14550</v>
      </c>
      <c r="G10735">
        <v>61</v>
      </c>
      <c r="H10735">
        <v>1</v>
      </c>
    </row>
    <row r="10736" spans="1:8" x14ac:dyDescent="0.3">
      <c r="A10736" s="33">
        <v>111775</v>
      </c>
      <c r="B10736" t="s">
        <v>14778</v>
      </c>
      <c r="C10736">
        <v>120906</v>
      </c>
      <c r="D10736">
        <v>87</v>
      </c>
      <c r="E10736">
        <v>5</v>
      </c>
      <c r="F10736" t="s">
        <v>14550</v>
      </c>
      <c r="G10736">
        <v>171</v>
      </c>
      <c r="H10736">
        <v>1</v>
      </c>
    </row>
    <row r="10737" spans="1:8" x14ac:dyDescent="0.3">
      <c r="A10737" s="33">
        <v>112807</v>
      </c>
      <c r="B10737" t="s">
        <v>14779</v>
      </c>
      <c r="C10737">
        <v>107789</v>
      </c>
      <c r="D10737">
        <v>87</v>
      </c>
      <c r="E10737">
        <v>323</v>
      </c>
      <c r="F10737" t="s">
        <v>14550</v>
      </c>
      <c r="G10737">
        <v>150</v>
      </c>
      <c r="H10737">
        <v>1</v>
      </c>
    </row>
    <row r="10738" spans="1:8" x14ac:dyDescent="0.3">
      <c r="A10738" s="33">
        <v>112504</v>
      </c>
      <c r="B10738" t="s">
        <v>14780</v>
      </c>
      <c r="C10738">
        <v>145980.10999999999</v>
      </c>
      <c r="D10738">
        <v>87</v>
      </c>
      <c r="E10738">
        <v>288</v>
      </c>
      <c r="F10738" t="s">
        <v>14550</v>
      </c>
      <c r="G10738">
        <v>0</v>
      </c>
      <c r="H10738">
        <v>0</v>
      </c>
    </row>
    <row r="10739" spans="1:8" x14ac:dyDescent="0.3">
      <c r="A10739" t="s">
        <v>104</v>
      </c>
      <c r="B10739" t="s">
        <v>14781</v>
      </c>
      <c r="C10739">
        <v>166347.47</v>
      </c>
      <c r="D10739">
        <v>87</v>
      </c>
      <c r="E10739">
        <v>310</v>
      </c>
      <c r="F10739" t="s">
        <v>14550</v>
      </c>
      <c r="G10739">
        <v>1</v>
      </c>
      <c r="H10739">
        <v>0</v>
      </c>
    </row>
    <row r="10740" spans="1:8" x14ac:dyDescent="0.3">
      <c r="A10740" s="33">
        <v>112743</v>
      </c>
      <c r="B10740" t="s">
        <v>14782</v>
      </c>
      <c r="C10740">
        <v>171425.42</v>
      </c>
      <c r="D10740">
        <v>87</v>
      </c>
      <c r="E10740">
        <v>310</v>
      </c>
      <c r="F10740" t="s">
        <v>14550</v>
      </c>
      <c r="G10740">
        <v>27</v>
      </c>
      <c r="H10740">
        <v>1</v>
      </c>
    </row>
    <row r="10741" spans="1:8" x14ac:dyDescent="0.3">
      <c r="A10741" t="s">
        <v>13</v>
      </c>
      <c r="B10741" t="s">
        <v>14783</v>
      </c>
      <c r="C10741">
        <v>161063</v>
      </c>
      <c r="D10741">
        <v>87</v>
      </c>
      <c r="E10741">
        <v>288</v>
      </c>
      <c r="F10741" t="s">
        <v>14550</v>
      </c>
      <c r="G10741">
        <v>14</v>
      </c>
      <c r="H10741">
        <v>1</v>
      </c>
    </row>
    <row r="10742" spans="1:8" x14ac:dyDescent="0.3">
      <c r="A10742" t="s">
        <v>15</v>
      </c>
      <c r="B10742" t="s">
        <v>14784</v>
      </c>
      <c r="C10742">
        <v>163259</v>
      </c>
      <c r="D10742">
        <v>87</v>
      </c>
      <c r="E10742">
        <v>288</v>
      </c>
      <c r="F10742" t="s">
        <v>14550</v>
      </c>
      <c r="G10742">
        <v>61</v>
      </c>
      <c r="H10742">
        <v>1</v>
      </c>
    </row>
    <row r="10743" spans="1:8" x14ac:dyDescent="0.3">
      <c r="A10743" t="s">
        <v>14</v>
      </c>
      <c r="B10743" t="s">
        <v>14785</v>
      </c>
      <c r="C10743">
        <v>149182</v>
      </c>
      <c r="D10743">
        <v>87</v>
      </c>
      <c r="E10743">
        <v>288</v>
      </c>
      <c r="F10743" t="s">
        <v>14550</v>
      </c>
      <c r="G10743">
        <v>7</v>
      </c>
      <c r="H10743">
        <v>0</v>
      </c>
    </row>
    <row r="10744" spans="1:8" x14ac:dyDescent="0.3">
      <c r="A10744" s="33">
        <v>108679</v>
      </c>
      <c r="B10744" t="s">
        <v>14786</v>
      </c>
      <c r="C10744">
        <v>109084.7</v>
      </c>
      <c r="D10744">
        <v>87</v>
      </c>
      <c r="E10744">
        <v>5</v>
      </c>
      <c r="F10744" t="s">
        <v>14550</v>
      </c>
      <c r="G10744">
        <v>1</v>
      </c>
      <c r="H10744">
        <v>0</v>
      </c>
    </row>
    <row r="10745" spans="1:8" x14ac:dyDescent="0.3">
      <c r="A10745" s="33">
        <v>108650</v>
      </c>
      <c r="B10745" t="s">
        <v>14787</v>
      </c>
      <c r="C10745">
        <v>107930.64</v>
      </c>
      <c r="D10745">
        <v>87</v>
      </c>
      <c r="E10745">
        <v>5</v>
      </c>
      <c r="F10745" t="s">
        <v>14550</v>
      </c>
      <c r="G10745">
        <v>4</v>
      </c>
      <c r="H10745">
        <v>0</v>
      </c>
    </row>
    <row r="10746" spans="1:8" x14ac:dyDescent="0.3">
      <c r="A10746" s="33">
        <v>108809</v>
      </c>
      <c r="B10746" t="s">
        <v>14788</v>
      </c>
      <c r="C10746">
        <v>120099.78</v>
      </c>
      <c r="D10746">
        <v>87</v>
      </c>
      <c r="E10746">
        <v>12</v>
      </c>
      <c r="F10746" t="s">
        <v>14550</v>
      </c>
      <c r="G10746">
        <v>0</v>
      </c>
      <c r="H10746">
        <v>0</v>
      </c>
    </row>
    <row r="10747" spans="1:8" x14ac:dyDescent="0.3">
      <c r="A10747" s="33">
        <v>109382</v>
      </c>
      <c r="B10747" t="s">
        <v>14789</v>
      </c>
      <c r="C10747">
        <v>108443.36</v>
      </c>
      <c r="D10747">
        <v>87</v>
      </c>
      <c r="E10747">
        <v>12</v>
      </c>
      <c r="F10747" t="s">
        <v>14550</v>
      </c>
      <c r="G10747">
        <v>1</v>
      </c>
      <c r="H10747">
        <v>0</v>
      </c>
    </row>
    <row r="10748" spans="1:8" x14ac:dyDescent="0.3">
      <c r="A10748" s="33">
        <v>111252</v>
      </c>
      <c r="B10748" t="s">
        <v>14790</v>
      </c>
      <c r="C10748">
        <v>111952.66</v>
      </c>
      <c r="D10748">
        <v>87</v>
      </c>
      <c r="E10748">
        <v>158</v>
      </c>
      <c r="F10748" t="s">
        <v>14550</v>
      </c>
      <c r="G10748">
        <v>0</v>
      </c>
      <c r="H10748">
        <v>0</v>
      </c>
    </row>
    <row r="10749" spans="1:8" x14ac:dyDescent="0.3">
      <c r="A10749" s="33">
        <v>109120</v>
      </c>
      <c r="B10749" t="s">
        <v>14791</v>
      </c>
      <c r="C10749">
        <v>74427.210000000006</v>
      </c>
      <c r="D10749">
        <v>87</v>
      </c>
      <c r="E10749">
        <v>17</v>
      </c>
      <c r="F10749" t="s">
        <v>14550</v>
      </c>
      <c r="G10749">
        <v>0</v>
      </c>
      <c r="H10749">
        <v>0</v>
      </c>
    </row>
    <row r="10750" spans="1:8" x14ac:dyDescent="0.3">
      <c r="A10750" s="33">
        <v>110471</v>
      </c>
      <c r="B10750" t="s">
        <v>105</v>
      </c>
      <c r="C10750">
        <v>99846</v>
      </c>
      <c r="D10750">
        <v>87</v>
      </c>
      <c r="E10750">
        <v>166</v>
      </c>
      <c r="F10750" t="s">
        <v>14550</v>
      </c>
      <c r="G10750">
        <v>3097</v>
      </c>
      <c r="H10750">
        <v>1</v>
      </c>
    </row>
    <row r="10751" spans="1:8" x14ac:dyDescent="0.3">
      <c r="A10751" s="33">
        <v>110116</v>
      </c>
      <c r="B10751" t="s">
        <v>14792</v>
      </c>
      <c r="C10751">
        <v>136721</v>
      </c>
      <c r="D10751">
        <v>87</v>
      </c>
      <c r="E10751">
        <v>166</v>
      </c>
      <c r="F10751" t="s">
        <v>14550</v>
      </c>
      <c r="G10751">
        <v>255</v>
      </c>
      <c r="H10751">
        <v>1</v>
      </c>
    </row>
    <row r="10752" spans="1:8" x14ac:dyDescent="0.3">
      <c r="A10752" s="33">
        <v>111319</v>
      </c>
      <c r="B10752" t="s">
        <v>14793</v>
      </c>
      <c r="C10752">
        <v>108947</v>
      </c>
      <c r="D10752">
        <v>87</v>
      </c>
      <c r="E10752">
        <v>162</v>
      </c>
      <c r="F10752" t="s">
        <v>14550</v>
      </c>
      <c r="G10752">
        <v>18</v>
      </c>
      <c r="H10752">
        <v>1</v>
      </c>
    </row>
    <row r="10753" spans="1:8" x14ac:dyDescent="0.3">
      <c r="A10753" s="33">
        <v>111318</v>
      </c>
      <c r="B10753" t="s">
        <v>14794</v>
      </c>
      <c r="C10753">
        <v>106354.27</v>
      </c>
      <c r="D10753">
        <v>87</v>
      </c>
      <c r="E10753">
        <v>162</v>
      </c>
      <c r="F10753" t="s">
        <v>14550</v>
      </c>
      <c r="G10753">
        <v>97</v>
      </c>
      <c r="H10753">
        <v>1</v>
      </c>
    </row>
    <row r="10754" spans="1:8" x14ac:dyDescent="0.3">
      <c r="A10754" s="33">
        <v>112551</v>
      </c>
      <c r="B10754" t="s">
        <v>14795</v>
      </c>
      <c r="C10754">
        <v>106353.79</v>
      </c>
      <c r="D10754">
        <v>87</v>
      </c>
      <c r="E10754">
        <v>139</v>
      </c>
      <c r="F10754" t="s">
        <v>14550</v>
      </c>
      <c r="G10754">
        <v>0</v>
      </c>
      <c r="H10754">
        <v>0</v>
      </c>
    </row>
    <row r="10755" spans="1:8" x14ac:dyDescent="0.3">
      <c r="A10755" s="33">
        <v>112264</v>
      </c>
      <c r="B10755" t="s">
        <v>14796</v>
      </c>
      <c r="C10755">
        <v>106318</v>
      </c>
      <c r="D10755">
        <v>87</v>
      </c>
      <c r="E10755">
        <v>162</v>
      </c>
      <c r="F10755" t="s">
        <v>14550</v>
      </c>
      <c r="G10755">
        <v>0</v>
      </c>
      <c r="H10755">
        <v>0</v>
      </c>
    </row>
    <row r="10756" spans="1:8" x14ac:dyDescent="0.3">
      <c r="A10756" s="33">
        <v>150056</v>
      </c>
      <c r="B10756" t="s">
        <v>16959</v>
      </c>
      <c r="C10756">
        <v>0</v>
      </c>
      <c r="D10756">
        <v>87</v>
      </c>
      <c r="E10756">
        <v>310</v>
      </c>
      <c r="F10756" t="s">
        <v>14550</v>
      </c>
      <c r="G10756">
        <v>0</v>
      </c>
      <c r="H10756">
        <v>0</v>
      </c>
    </row>
    <row r="10757" spans="1:8" x14ac:dyDescent="0.3">
      <c r="A10757" t="s">
        <v>106</v>
      </c>
      <c r="B10757" t="s">
        <v>14797</v>
      </c>
      <c r="C10757">
        <v>202110</v>
      </c>
      <c r="D10757">
        <v>87</v>
      </c>
      <c r="E10757">
        <v>36</v>
      </c>
      <c r="F10757" t="s">
        <v>14550</v>
      </c>
      <c r="G10757">
        <v>2</v>
      </c>
      <c r="H10757">
        <v>0</v>
      </c>
    </row>
    <row r="10758" spans="1:8" x14ac:dyDescent="0.3">
      <c r="A10758" t="s">
        <v>107</v>
      </c>
      <c r="B10758" t="s">
        <v>14798</v>
      </c>
      <c r="C10758">
        <v>206135.41</v>
      </c>
      <c r="D10758">
        <v>87</v>
      </c>
      <c r="E10758">
        <v>61</v>
      </c>
      <c r="F10758" t="s">
        <v>14550</v>
      </c>
      <c r="G10758">
        <v>0</v>
      </c>
      <c r="H10758">
        <v>0</v>
      </c>
    </row>
    <row r="10759" spans="1:8" x14ac:dyDescent="0.3">
      <c r="A10759" s="33">
        <v>111768</v>
      </c>
      <c r="B10759" t="s">
        <v>14799</v>
      </c>
      <c r="C10759">
        <v>83524.800000000003</v>
      </c>
      <c r="D10759">
        <v>87</v>
      </c>
      <c r="E10759">
        <v>231</v>
      </c>
      <c r="F10759" t="s">
        <v>14550</v>
      </c>
      <c r="G10759">
        <v>0</v>
      </c>
      <c r="H10759">
        <v>0</v>
      </c>
    </row>
    <row r="10760" spans="1:8" x14ac:dyDescent="0.3">
      <c r="A10760" s="33">
        <v>112406</v>
      </c>
      <c r="B10760" t="s">
        <v>14800</v>
      </c>
      <c r="C10760">
        <v>135716.29999999999</v>
      </c>
      <c r="D10760">
        <v>87</v>
      </c>
      <c r="E10760">
        <v>288</v>
      </c>
      <c r="F10760" t="s">
        <v>14550</v>
      </c>
      <c r="G10760">
        <v>0</v>
      </c>
      <c r="H10760">
        <v>0</v>
      </c>
    </row>
    <row r="10761" spans="1:8" x14ac:dyDescent="0.3">
      <c r="A10761" t="s">
        <v>108</v>
      </c>
      <c r="B10761" t="s">
        <v>14801</v>
      </c>
      <c r="C10761">
        <v>144694.64000000001</v>
      </c>
      <c r="D10761">
        <v>87</v>
      </c>
      <c r="E10761">
        <v>36</v>
      </c>
      <c r="F10761" t="s">
        <v>14550</v>
      </c>
      <c r="G10761">
        <v>0</v>
      </c>
      <c r="H10761">
        <v>0</v>
      </c>
    </row>
    <row r="10762" spans="1:8" x14ac:dyDescent="0.3">
      <c r="A10762" t="s">
        <v>109</v>
      </c>
      <c r="B10762" t="s">
        <v>17114</v>
      </c>
      <c r="C10762">
        <v>176724</v>
      </c>
      <c r="D10762">
        <v>87</v>
      </c>
      <c r="E10762">
        <v>36</v>
      </c>
      <c r="F10762" t="s">
        <v>14550</v>
      </c>
      <c r="G10762">
        <v>0</v>
      </c>
      <c r="H10762">
        <v>0</v>
      </c>
    </row>
    <row r="10763" spans="1:8" x14ac:dyDescent="0.3">
      <c r="A10763" t="s">
        <v>110</v>
      </c>
      <c r="B10763" t="s">
        <v>14802</v>
      </c>
      <c r="C10763">
        <v>219158.46</v>
      </c>
      <c r="D10763">
        <v>87</v>
      </c>
      <c r="E10763">
        <v>36</v>
      </c>
      <c r="F10763" t="s">
        <v>14550</v>
      </c>
      <c r="G10763">
        <v>0</v>
      </c>
      <c r="H10763">
        <v>0</v>
      </c>
    </row>
    <row r="10764" spans="1:8" x14ac:dyDescent="0.3">
      <c r="A10764" t="s">
        <v>111</v>
      </c>
      <c r="B10764" t="s">
        <v>14803</v>
      </c>
      <c r="C10764">
        <v>133508.9</v>
      </c>
      <c r="D10764">
        <v>87</v>
      </c>
      <c r="E10764">
        <v>36</v>
      </c>
      <c r="F10764" t="s">
        <v>14550</v>
      </c>
      <c r="G10764">
        <v>0</v>
      </c>
      <c r="H10764">
        <v>0</v>
      </c>
    </row>
    <row r="10765" spans="1:8" x14ac:dyDescent="0.3">
      <c r="A10765" t="s">
        <v>112</v>
      </c>
      <c r="B10765" t="s">
        <v>14804</v>
      </c>
      <c r="C10765">
        <v>166661</v>
      </c>
      <c r="D10765">
        <v>87</v>
      </c>
      <c r="E10765">
        <v>36</v>
      </c>
      <c r="F10765" t="s">
        <v>14550</v>
      </c>
      <c r="G10765">
        <v>7</v>
      </c>
      <c r="H10765">
        <v>0</v>
      </c>
    </row>
    <row r="10766" spans="1:8" x14ac:dyDescent="0.3">
      <c r="A10766" s="33">
        <v>112260</v>
      </c>
      <c r="B10766" t="s">
        <v>14805</v>
      </c>
      <c r="C10766">
        <v>136790.74</v>
      </c>
      <c r="D10766">
        <v>87</v>
      </c>
      <c r="E10766">
        <v>166</v>
      </c>
      <c r="F10766" t="s">
        <v>14550</v>
      </c>
      <c r="G10766">
        <v>15</v>
      </c>
      <c r="H10766">
        <v>1</v>
      </c>
    </row>
    <row r="10767" spans="1:8" x14ac:dyDescent="0.3">
      <c r="A10767" s="33">
        <v>112265</v>
      </c>
      <c r="B10767" t="s">
        <v>14806</v>
      </c>
      <c r="C10767">
        <v>125044.07</v>
      </c>
      <c r="D10767">
        <v>87</v>
      </c>
      <c r="E10767">
        <v>162</v>
      </c>
      <c r="F10767" t="s">
        <v>14550</v>
      </c>
      <c r="G10767">
        <v>73</v>
      </c>
      <c r="H10767">
        <v>1</v>
      </c>
    </row>
    <row r="10768" spans="1:8" x14ac:dyDescent="0.3">
      <c r="A10768" t="s">
        <v>113</v>
      </c>
      <c r="B10768" t="s">
        <v>14807</v>
      </c>
      <c r="C10768">
        <v>142800</v>
      </c>
      <c r="D10768">
        <v>87</v>
      </c>
      <c r="E10768">
        <v>288</v>
      </c>
      <c r="F10768" t="s">
        <v>14550</v>
      </c>
      <c r="G10768">
        <v>0</v>
      </c>
      <c r="H10768">
        <v>0</v>
      </c>
    </row>
    <row r="10769" spans="1:8" x14ac:dyDescent="0.3">
      <c r="A10769" s="33">
        <v>112664</v>
      </c>
      <c r="B10769" t="s">
        <v>14808</v>
      </c>
      <c r="C10769">
        <v>216230.06</v>
      </c>
      <c r="D10769">
        <v>87</v>
      </c>
      <c r="E10769">
        <v>310</v>
      </c>
      <c r="F10769" t="s">
        <v>14550</v>
      </c>
      <c r="G10769">
        <v>0</v>
      </c>
      <c r="H10769">
        <v>0</v>
      </c>
    </row>
    <row r="10770" spans="1:8" x14ac:dyDescent="0.3">
      <c r="A10770" s="33">
        <v>108670</v>
      </c>
      <c r="B10770" t="s">
        <v>14809</v>
      </c>
      <c r="C10770">
        <v>138844</v>
      </c>
      <c r="D10770">
        <v>87</v>
      </c>
      <c r="E10770">
        <v>5</v>
      </c>
      <c r="F10770" t="s">
        <v>14550</v>
      </c>
      <c r="G10770">
        <v>36</v>
      </c>
      <c r="H10770">
        <v>1</v>
      </c>
    </row>
    <row r="10771" spans="1:8" x14ac:dyDescent="0.3">
      <c r="A10771" s="33">
        <v>108182</v>
      </c>
      <c r="B10771" t="s">
        <v>14810</v>
      </c>
      <c r="C10771">
        <v>130499</v>
      </c>
      <c r="D10771">
        <v>87</v>
      </c>
      <c r="E10771">
        <v>5</v>
      </c>
      <c r="F10771" t="s">
        <v>14550</v>
      </c>
      <c r="G10771">
        <v>42</v>
      </c>
      <c r="H10771">
        <v>1</v>
      </c>
    </row>
    <row r="10772" spans="1:8" x14ac:dyDescent="0.3">
      <c r="A10772" s="33">
        <v>111311</v>
      </c>
      <c r="B10772" t="s">
        <v>14811</v>
      </c>
      <c r="C10772">
        <v>129168.47</v>
      </c>
      <c r="D10772">
        <v>87</v>
      </c>
      <c r="E10772">
        <v>158</v>
      </c>
      <c r="F10772" t="s">
        <v>14550</v>
      </c>
      <c r="G10772">
        <v>0</v>
      </c>
      <c r="H10772">
        <v>0</v>
      </c>
    </row>
    <row r="10773" spans="1:8" x14ac:dyDescent="0.3">
      <c r="A10773" s="33">
        <v>109071</v>
      </c>
      <c r="B10773" t="s">
        <v>14812</v>
      </c>
      <c r="C10773">
        <v>142247.07999999999</v>
      </c>
      <c r="D10773">
        <v>87</v>
      </c>
      <c r="E10773">
        <v>12</v>
      </c>
      <c r="F10773" t="s">
        <v>14550</v>
      </c>
      <c r="G10773">
        <v>0</v>
      </c>
      <c r="H10773">
        <v>0</v>
      </c>
    </row>
    <row r="10774" spans="1:8" x14ac:dyDescent="0.3">
      <c r="A10774" s="33">
        <v>112286</v>
      </c>
      <c r="B10774" t="s">
        <v>14813</v>
      </c>
      <c r="C10774">
        <v>144660</v>
      </c>
      <c r="D10774">
        <v>87</v>
      </c>
      <c r="E10774">
        <v>166</v>
      </c>
      <c r="F10774" t="s">
        <v>14550</v>
      </c>
      <c r="G10774">
        <v>279</v>
      </c>
      <c r="H10774">
        <v>1</v>
      </c>
    </row>
    <row r="10775" spans="1:8" x14ac:dyDescent="0.3">
      <c r="A10775" s="33">
        <v>108802</v>
      </c>
      <c r="B10775" t="s">
        <v>14814</v>
      </c>
      <c r="C10775">
        <v>146234.46</v>
      </c>
      <c r="D10775">
        <v>87</v>
      </c>
      <c r="E10775">
        <v>166</v>
      </c>
      <c r="F10775" t="s">
        <v>14550</v>
      </c>
      <c r="G10775">
        <v>24</v>
      </c>
      <c r="H10775">
        <v>1</v>
      </c>
    </row>
    <row r="10776" spans="1:8" x14ac:dyDescent="0.3">
      <c r="A10776" s="33">
        <v>111416</v>
      </c>
      <c r="B10776" t="s">
        <v>14815</v>
      </c>
      <c r="C10776">
        <v>139259.14000000001</v>
      </c>
      <c r="D10776">
        <v>87</v>
      </c>
      <c r="E10776">
        <v>162</v>
      </c>
      <c r="F10776" t="s">
        <v>14550</v>
      </c>
      <c r="G10776">
        <v>162</v>
      </c>
      <c r="H10776">
        <v>1</v>
      </c>
    </row>
    <row r="10777" spans="1:8" x14ac:dyDescent="0.3">
      <c r="A10777" s="33">
        <v>112252</v>
      </c>
      <c r="B10777" t="s">
        <v>14816</v>
      </c>
      <c r="C10777">
        <v>136620.98000000001</v>
      </c>
      <c r="D10777">
        <v>87</v>
      </c>
      <c r="E10777">
        <v>162</v>
      </c>
      <c r="F10777" t="s">
        <v>14550</v>
      </c>
      <c r="G10777">
        <v>69</v>
      </c>
      <c r="H10777">
        <v>1</v>
      </c>
    </row>
    <row r="10778" spans="1:8" x14ac:dyDescent="0.3">
      <c r="A10778" s="33">
        <v>109914</v>
      </c>
      <c r="B10778" t="s">
        <v>14817</v>
      </c>
      <c r="C10778">
        <v>159285.20000000001</v>
      </c>
      <c r="D10778">
        <v>87</v>
      </c>
      <c r="E10778">
        <v>12</v>
      </c>
      <c r="F10778" t="s">
        <v>14550</v>
      </c>
      <c r="G10778">
        <v>63</v>
      </c>
      <c r="H10778">
        <v>1</v>
      </c>
    </row>
    <row r="10779" spans="1:8" x14ac:dyDescent="0.3">
      <c r="A10779" s="33">
        <v>108916</v>
      </c>
      <c r="B10779" t="s">
        <v>14818</v>
      </c>
      <c r="C10779">
        <v>152753</v>
      </c>
      <c r="D10779">
        <v>87</v>
      </c>
      <c r="E10779">
        <v>12</v>
      </c>
      <c r="F10779" t="s">
        <v>14550</v>
      </c>
      <c r="G10779">
        <v>127</v>
      </c>
      <c r="H10779">
        <v>1</v>
      </c>
    </row>
    <row r="10780" spans="1:8" x14ac:dyDescent="0.3">
      <c r="A10780" s="33">
        <v>112547</v>
      </c>
      <c r="B10780" t="s">
        <v>14819</v>
      </c>
      <c r="C10780">
        <v>138817.04999999999</v>
      </c>
      <c r="D10780">
        <v>87</v>
      </c>
      <c r="E10780">
        <v>162</v>
      </c>
      <c r="F10780" t="s">
        <v>14550</v>
      </c>
      <c r="G10780">
        <v>0</v>
      </c>
      <c r="H10780">
        <v>0</v>
      </c>
    </row>
    <row r="10781" spans="1:8" x14ac:dyDescent="0.3">
      <c r="A10781" s="33">
        <v>110000</v>
      </c>
      <c r="B10781" t="s">
        <v>14820</v>
      </c>
      <c r="C10781">
        <v>139562</v>
      </c>
      <c r="D10781">
        <v>87</v>
      </c>
      <c r="E10781">
        <v>162</v>
      </c>
      <c r="F10781" t="s">
        <v>14550</v>
      </c>
      <c r="G10781">
        <v>0</v>
      </c>
      <c r="H10781">
        <v>0</v>
      </c>
    </row>
    <row r="10782" spans="1:8" x14ac:dyDescent="0.3">
      <c r="A10782" s="33">
        <v>112791</v>
      </c>
      <c r="B10782" t="s">
        <v>14821</v>
      </c>
      <c r="C10782">
        <v>218115.38</v>
      </c>
      <c r="D10782">
        <v>87</v>
      </c>
      <c r="E10782">
        <v>310</v>
      </c>
      <c r="F10782" t="s">
        <v>14550</v>
      </c>
      <c r="G10782">
        <v>0</v>
      </c>
      <c r="H10782">
        <v>0</v>
      </c>
    </row>
    <row r="10783" spans="1:8" x14ac:dyDescent="0.3">
      <c r="A10783" t="s">
        <v>17066</v>
      </c>
      <c r="B10783" t="s">
        <v>17067</v>
      </c>
      <c r="C10783">
        <v>250920</v>
      </c>
      <c r="D10783">
        <v>87</v>
      </c>
      <c r="E10783">
        <v>170</v>
      </c>
      <c r="F10783" t="s">
        <v>14550</v>
      </c>
      <c r="G10783">
        <v>50</v>
      </c>
      <c r="H10783">
        <v>1</v>
      </c>
    </row>
    <row r="10784" spans="1:8" x14ac:dyDescent="0.3">
      <c r="A10784" t="s">
        <v>114</v>
      </c>
      <c r="B10784" t="s">
        <v>14822</v>
      </c>
      <c r="C10784">
        <v>190854.02</v>
      </c>
      <c r="D10784">
        <v>87</v>
      </c>
      <c r="E10784">
        <v>61</v>
      </c>
      <c r="F10784" t="s">
        <v>14550</v>
      </c>
      <c r="G10784">
        <v>0</v>
      </c>
      <c r="H10784">
        <v>0</v>
      </c>
    </row>
    <row r="10785" spans="1:8" x14ac:dyDescent="0.3">
      <c r="A10785" s="33">
        <v>111513</v>
      </c>
      <c r="B10785" t="s">
        <v>14823</v>
      </c>
      <c r="C10785">
        <v>125561.89</v>
      </c>
      <c r="D10785">
        <v>87</v>
      </c>
      <c r="E10785">
        <v>143</v>
      </c>
      <c r="F10785" t="s">
        <v>14550</v>
      </c>
      <c r="G10785">
        <v>0</v>
      </c>
      <c r="H10785">
        <v>0</v>
      </c>
    </row>
    <row r="10786" spans="1:8" x14ac:dyDescent="0.3">
      <c r="A10786" t="s">
        <v>115</v>
      </c>
      <c r="B10786" t="s">
        <v>14824</v>
      </c>
      <c r="C10786">
        <v>251431</v>
      </c>
      <c r="D10786">
        <v>87</v>
      </c>
      <c r="E10786">
        <v>288</v>
      </c>
      <c r="F10786" t="s">
        <v>14550</v>
      </c>
      <c r="G10786">
        <v>42</v>
      </c>
      <c r="H10786">
        <v>1</v>
      </c>
    </row>
    <row r="10787" spans="1:8" x14ac:dyDescent="0.3">
      <c r="A10787" t="s">
        <v>13311</v>
      </c>
      <c r="B10787" t="s">
        <v>13312</v>
      </c>
      <c r="C10787">
        <v>290289</v>
      </c>
      <c r="D10787">
        <v>87</v>
      </c>
      <c r="E10787">
        <v>36</v>
      </c>
      <c r="F10787" t="s">
        <v>14550</v>
      </c>
      <c r="G10787">
        <v>114</v>
      </c>
      <c r="H10787">
        <v>1</v>
      </c>
    </row>
    <row r="10788" spans="1:8" x14ac:dyDescent="0.3">
      <c r="A10788" t="s">
        <v>116</v>
      </c>
      <c r="B10788" t="s">
        <v>14825</v>
      </c>
      <c r="C10788">
        <v>261895</v>
      </c>
      <c r="D10788">
        <v>87</v>
      </c>
      <c r="E10788">
        <v>36</v>
      </c>
      <c r="F10788" t="s">
        <v>14550</v>
      </c>
      <c r="G10788">
        <v>0</v>
      </c>
      <c r="H10788">
        <v>0</v>
      </c>
    </row>
    <row r="10789" spans="1:8" x14ac:dyDescent="0.3">
      <c r="A10789" s="33">
        <v>111425</v>
      </c>
      <c r="B10789" t="s">
        <v>14826</v>
      </c>
      <c r="C10789">
        <v>127523.3</v>
      </c>
      <c r="D10789">
        <v>87</v>
      </c>
      <c r="E10789">
        <v>158</v>
      </c>
      <c r="F10789" t="s">
        <v>14550</v>
      </c>
      <c r="G10789">
        <v>0</v>
      </c>
      <c r="H10789">
        <v>0</v>
      </c>
    </row>
    <row r="10790" spans="1:8" x14ac:dyDescent="0.3">
      <c r="A10790" t="s">
        <v>117</v>
      </c>
      <c r="B10790" t="s">
        <v>14827</v>
      </c>
      <c r="C10790">
        <v>226644</v>
      </c>
      <c r="D10790">
        <v>87</v>
      </c>
      <c r="E10790">
        <v>288</v>
      </c>
      <c r="F10790" t="s">
        <v>14550</v>
      </c>
      <c r="G10790">
        <v>46</v>
      </c>
      <c r="H10790">
        <v>1</v>
      </c>
    </row>
    <row r="10791" spans="1:8" x14ac:dyDescent="0.3">
      <c r="A10791" t="s">
        <v>118</v>
      </c>
      <c r="B10791" t="s">
        <v>14828</v>
      </c>
      <c r="C10791">
        <v>254657</v>
      </c>
      <c r="D10791">
        <v>87</v>
      </c>
      <c r="E10791">
        <v>36</v>
      </c>
      <c r="F10791" t="s">
        <v>14550</v>
      </c>
      <c r="G10791">
        <v>11</v>
      </c>
      <c r="H10791">
        <v>1</v>
      </c>
    </row>
    <row r="10792" spans="1:8" x14ac:dyDescent="0.3">
      <c r="A10792" s="33">
        <v>111327</v>
      </c>
      <c r="B10792" t="s">
        <v>14829</v>
      </c>
      <c r="C10792">
        <v>147597.1</v>
      </c>
      <c r="D10792">
        <v>87</v>
      </c>
      <c r="E10792">
        <v>5</v>
      </c>
      <c r="F10792" t="s">
        <v>14550</v>
      </c>
      <c r="G10792">
        <v>0</v>
      </c>
      <c r="H10792">
        <v>0</v>
      </c>
    </row>
    <row r="10793" spans="1:8" x14ac:dyDescent="0.3">
      <c r="A10793" s="33">
        <v>111333</v>
      </c>
      <c r="B10793" t="s">
        <v>14830</v>
      </c>
      <c r="C10793">
        <v>166584.19</v>
      </c>
      <c r="D10793">
        <v>87</v>
      </c>
      <c r="E10793">
        <v>5</v>
      </c>
      <c r="F10793" t="s">
        <v>14550</v>
      </c>
      <c r="G10793">
        <v>74</v>
      </c>
      <c r="H10793">
        <v>1</v>
      </c>
    </row>
    <row r="10794" spans="1:8" x14ac:dyDescent="0.3">
      <c r="A10794" s="33">
        <v>112965</v>
      </c>
      <c r="B10794" t="s">
        <v>14831</v>
      </c>
      <c r="C10794">
        <v>146856</v>
      </c>
      <c r="D10794">
        <v>87</v>
      </c>
      <c r="E10794">
        <v>162</v>
      </c>
      <c r="F10794" t="s">
        <v>14550</v>
      </c>
      <c r="G10794">
        <v>77</v>
      </c>
      <c r="H10794">
        <v>1</v>
      </c>
    </row>
    <row r="10795" spans="1:8" x14ac:dyDescent="0.3">
      <c r="A10795" s="33">
        <v>108274</v>
      </c>
      <c r="B10795" t="s">
        <v>14832</v>
      </c>
      <c r="C10795">
        <v>168850.84</v>
      </c>
      <c r="D10795">
        <v>87</v>
      </c>
      <c r="E10795">
        <v>5</v>
      </c>
      <c r="F10795" t="s">
        <v>14550</v>
      </c>
      <c r="G10795">
        <v>0</v>
      </c>
      <c r="H10795">
        <v>0</v>
      </c>
    </row>
    <row r="10796" spans="1:8" x14ac:dyDescent="0.3">
      <c r="A10796" s="33">
        <v>110807</v>
      </c>
      <c r="B10796" t="s">
        <v>14833</v>
      </c>
      <c r="C10796">
        <v>193292.67</v>
      </c>
      <c r="D10796">
        <v>87</v>
      </c>
      <c r="E10796">
        <v>12</v>
      </c>
      <c r="F10796" t="s">
        <v>14550</v>
      </c>
      <c r="G10796">
        <v>76</v>
      </c>
      <c r="H10796">
        <v>1</v>
      </c>
    </row>
    <row r="10797" spans="1:8" x14ac:dyDescent="0.3">
      <c r="A10797" s="33">
        <v>111479</v>
      </c>
      <c r="B10797" t="s">
        <v>14834</v>
      </c>
      <c r="C10797">
        <v>166022</v>
      </c>
      <c r="D10797">
        <v>87</v>
      </c>
      <c r="E10797">
        <v>162</v>
      </c>
      <c r="F10797" t="s">
        <v>14550</v>
      </c>
      <c r="G10797">
        <v>17</v>
      </c>
      <c r="H10797">
        <v>1</v>
      </c>
    </row>
    <row r="10798" spans="1:8" x14ac:dyDescent="0.3">
      <c r="A10798" t="s">
        <v>119</v>
      </c>
      <c r="B10798" t="s">
        <v>14835</v>
      </c>
      <c r="C10798">
        <v>391385.82</v>
      </c>
      <c r="D10798">
        <v>87</v>
      </c>
      <c r="E10798">
        <v>61</v>
      </c>
      <c r="F10798" t="s">
        <v>14550</v>
      </c>
      <c r="G10798">
        <v>0</v>
      </c>
      <c r="H10798">
        <v>0</v>
      </c>
    </row>
    <row r="10799" spans="1:8" x14ac:dyDescent="0.3">
      <c r="A10799" t="s">
        <v>120</v>
      </c>
      <c r="B10799" t="s">
        <v>14836</v>
      </c>
      <c r="C10799">
        <v>369815.07</v>
      </c>
      <c r="D10799">
        <v>87</v>
      </c>
      <c r="E10799">
        <v>61</v>
      </c>
      <c r="F10799" t="s">
        <v>14550</v>
      </c>
      <c r="G10799">
        <v>4</v>
      </c>
      <c r="H10799">
        <v>0</v>
      </c>
    </row>
    <row r="10800" spans="1:8" x14ac:dyDescent="0.3">
      <c r="A10800" s="33">
        <v>112602</v>
      </c>
      <c r="B10800" t="s">
        <v>14837</v>
      </c>
      <c r="C10800">
        <v>0</v>
      </c>
      <c r="D10800">
        <v>87</v>
      </c>
      <c r="E10800">
        <v>231</v>
      </c>
      <c r="F10800" t="s">
        <v>14550</v>
      </c>
      <c r="G10800">
        <v>0</v>
      </c>
      <c r="H10800">
        <v>0</v>
      </c>
    </row>
    <row r="10801" spans="1:8" x14ac:dyDescent="0.3">
      <c r="A10801" s="33">
        <v>112959</v>
      </c>
      <c r="B10801" t="s">
        <v>17054</v>
      </c>
      <c r="C10801">
        <v>0</v>
      </c>
      <c r="D10801">
        <v>87</v>
      </c>
      <c r="E10801">
        <v>162</v>
      </c>
      <c r="F10801" t="s">
        <v>14550</v>
      </c>
      <c r="G10801">
        <v>0</v>
      </c>
      <c r="H10801">
        <v>0</v>
      </c>
    </row>
    <row r="10802" spans="1:8" x14ac:dyDescent="0.3">
      <c r="A10802" s="33">
        <v>108275</v>
      </c>
      <c r="B10802" t="s">
        <v>14838</v>
      </c>
      <c r="C10802">
        <v>172808.11</v>
      </c>
      <c r="D10802">
        <v>87</v>
      </c>
      <c r="E10802">
        <v>5</v>
      </c>
      <c r="F10802" t="s">
        <v>14550</v>
      </c>
      <c r="G10802">
        <v>0</v>
      </c>
      <c r="H10802">
        <v>0</v>
      </c>
    </row>
    <row r="10803" spans="1:8" x14ac:dyDescent="0.3">
      <c r="A10803" s="33">
        <v>109097</v>
      </c>
      <c r="B10803" t="s">
        <v>14839</v>
      </c>
      <c r="C10803">
        <v>179848</v>
      </c>
      <c r="D10803">
        <v>87</v>
      </c>
      <c r="E10803">
        <v>12</v>
      </c>
      <c r="F10803" t="s">
        <v>14550</v>
      </c>
      <c r="G10803">
        <v>114</v>
      </c>
      <c r="H10803">
        <v>1</v>
      </c>
    </row>
    <row r="10804" spans="1:8" x14ac:dyDescent="0.3">
      <c r="A10804" s="33">
        <v>150055</v>
      </c>
      <c r="B10804" t="s">
        <v>17112</v>
      </c>
      <c r="C10804">
        <v>165000</v>
      </c>
      <c r="D10804">
        <v>87</v>
      </c>
      <c r="E10804">
        <v>323</v>
      </c>
      <c r="F10804" t="s">
        <v>14550</v>
      </c>
      <c r="G10804">
        <v>8</v>
      </c>
      <c r="H10804">
        <v>0</v>
      </c>
    </row>
    <row r="10805" spans="1:8" x14ac:dyDescent="0.3">
      <c r="A10805" s="33">
        <v>109417</v>
      </c>
      <c r="B10805" t="s">
        <v>14840</v>
      </c>
      <c r="C10805">
        <v>175385</v>
      </c>
      <c r="D10805">
        <v>87</v>
      </c>
      <c r="E10805">
        <v>166</v>
      </c>
      <c r="F10805" t="s">
        <v>14550</v>
      </c>
      <c r="G10805">
        <v>69</v>
      </c>
      <c r="H10805">
        <v>1</v>
      </c>
    </row>
    <row r="10806" spans="1:8" x14ac:dyDescent="0.3">
      <c r="A10806" t="s">
        <v>121</v>
      </c>
      <c r="B10806" t="s">
        <v>14841</v>
      </c>
      <c r="C10806">
        <v>382639.77</v>
      </c>
      <c r="D10806">
        <v>87</v>
      </c>
      <c r="E10806">
        <v>61</v>
      </c>
      <c r="F10806" t="s">
        <v>14550</v>
      </c>
      <c r="G10806">
        <v>0</v>
      </c>
      <c r="H10806">
        <v>0</v>
      </c>
    </row>
    <row r="10807" spans="1:8" x14ac:dyDescent="0.3">
      <c r="A10807" t="s">
        <v>122</v>
      </c>
      <c r="B10807" t="s">
        <v>14842</v>
      </c>
      <c r="C10807">
        <v>412755</v>
      </c>
      <c r="D10807">
        <v>87</v>
      </c>
      <c r="E10807">
        <v>36</v>
      </c>
      <c r="F10807" t="s">
        <v>14550</v>
      </c>
      <c r="G10807">
        <v>4</v>
      </c>
      <c r="H10807">
        <v>0</v>
      </c>
    </row>
    <row r="10808" spans="1:8" x14ac:dyDescent="0.3">
      <c r="A10808" t="s">
        <v>123</v>
      </c>
      <c r="B10808" t="s">
        <v>14843</v>
      </c>
      <c r="C10808">
        <v>242910.51</v>
      </c>
      <c r="D10808">
        <v>87</v>
      </c>
      <c r="E10808">
        <v>171</v>
      </c>
      <c r="F10808" t="s">
        <v>14550</v>
      </c>
      <c r="G10808">
        <v>0</v>
      </c>
      <c r="H10808">
        <v>0</v>
      </c>
    </row>
    <row r="10809" spans="1:8" x14ac:dyDescent="0.3">
      <c r="A10809" s="33">
        <v>108653</v>
      </c>
      <c r="B10809" t="s">
        <v>14844</v>
      </c>
      <c r="C10809">
        <v>170674.68</v>
      </c>
      <c r="D10809">
        <v>87</v>
      </c>
      <c r="E10809">
        <v>5</v>
      </c>
      <c r="F10809" t="s">
        <v>14550</v>
      </c>
      <c r="G10809">
        <v>57</v>
      </c>
      <c r="H10809">
        <v>1</v>
      </c>
    </row>
    <row r="10810" spans="1:8" x14ac:dyDescent="0.3">
      <c r="A10810" s="33">
        <v>109718</v>
      </c>
      <c r="B10810" t="s">
        <v>14845</v>
      </c>
      <c r="C10810">
        <v>184507.99</v>
      </c>
      <c r="D10810">
        <v>87</v>
      </c>
      <c r="E10810">
        <v>166</v>
      </c>
      <c r="F10810" t="s">
        <v>14550</v>
      </c>
      <c r="G10810">
        <v>130</v>
      </c>
      <c r="H10810">
        <v>1</v>
      </c>
    </row>
    <row r="10811" spans="1:8" x14ac:dyDescent="0.3">
      <c r="A10811" s="33">
        <v>109798</v>
      </c>
      <c r="B10811" t="s">
        <v>14846</v>
      </c>
      <c r="C10811">
        <v>409486.71</v>
      </c>
      <c r="D10811">
        <v>87</v>
      </c>
      <c r="E10811">
        <v>17</v>
      </c>
      <c r="F10811" t="s">
        <v>14550</v>
      </c>
      <c r="G10811">
        <v>0</v>
      </c>
      <c r="H10811">
        <v>0</v>
      </c>
    </row>
    <row r="10812" spans="1:8" x14ac:dyDescent="0.3">
      <c r="A10812" s="33">
        <v>108214</v>
      </c>
      <c r="B10812" t="s">
        <v>14847</v>
      </c>
      <c r="C10812">
        <v>214598.31</v>
      </c>
      <c r="D10812">
        <v>87</v>
      </c>
      <c r="E10812">
        <v>5</v>
      </c>
      <c r="F10812" t="s">
        <v>14550</v>
      </c>
      <c r="G10812">
        <v>0</v>
      </c>
      <c r="H10812">
        <v>0</v>
      </c>
    </row>
    <row r="10813" spans="1:8" x14ac:dyDescent="0.3">
      <c r="A10813" s="33">
        <v>109739</v>
      </c>
      <c r="B10813" t="s">
        <v>14848</v>
      </c>
      <c r="C10813">
        <v>182631.9</v>
      </c>
      <c r="D10813">
        <v>87</v>
      </c>
      <c r="E10813">
        <v>12</v>
      </c>
      <c r="F10813" t="s">
        <v>14550</v>
      </c>
      <c r="G10813">
        <v>0</v>
      </c>
      <c r="H10813">
        <v>0</v>
      </c>
    </row>
    <row r="10814" spans="1:8" x14ac:dyDescent="0.3">
      <c r="A10814" s="33">
        <v>109738</v>
      </c>
      <c r="B10814" t="s">
        <v>14849</v>
      </c>
      <c r="C10814">
        <v>212088.39</v>
      </c>
      <c r="D10814">
        <v>87</v>
      </c>
      <c r="E10814">
        <v>12</v>
      </c>
      <c r="F10814" t="s">
        <v>14550</v>
      </c>
      <c r="G10814">
        <v>0</v>
      </c>
      <c r="H10814">
        <v>0</v>
      </c>
    </row>
    <row r="10815" spans="1:8" x14ac:dyDescent="0.3">
      <c r="A10815" s="33">
        <v>112872</v>
      </c>
      <c r="B10815" t="s">
        <v>14850</v>
      </c>
      <c r="C10815">
        <v>240132.27</v>
      </c>
      <c r="D10815">
        <v>87</v>
      </c>
      <c r="E10815">
        <v>12</v>
      </c>
      <c r="F10815" t="s">
        <v>14550</v>
      </c>
      <c r="G10815">
        <v>51</v>
      </c>
      <c r="H10815">
        <v>1</v>
      </c>
    </row>
    <row r="10816" spans="1:8" x14ac:dyDescent="0.3">
      <c r="A10816" t="s">
        <v>124</v>
      </c>
      <c r="B10816" t="s">
        <v>14851</v>
      </c>
      <c r="C10816">
        <v>298041.42</v>
      </c>
      <c r="D10816">
        <v>87</v>
      </c>
      <c r="E10816">
        <v>36</v>
      </c>
      <c r="F10816" t="s">
        <v>14550</v>
      </c>
      <c r="G10816">
        <v>2</v>
      </c>
      <c r="H10816">
        <v>0</v>
      </c>
    </row>
    <row r="10817" spans="1:8" x14ac:dyDescent="0.3">
      <c r="A10817" t="s">
        <v>125</v>
      </c>
      <c r="B10817" t="s">
        <v>14852</v>
      </c>
      <c r="C10817">
        <v>346489.42</v>
      </c>
      <c r="D10817">
        <v>87</v>
      </c>
      <c r="E10817">
        <v>288</v>
      </c>
      <c r="F10817" t="s">
        <v>14550</v>
      </c>
      <c r="G10817">
        <v>0</v>
      </c>
      <c r="H10817">
        <v>0</v>
      </c>
    </row>
    <row r="10818" spans="1:8" x14ac:dyDescent="0.3">
      <c r="A10818" t="s">
        <v>126</v>
      </c>
      <c r="B10818" t="s">
        <v>14853</v>
      </c>
      <c r="C10818">
        <v>309347.69</v>
      </c>
      <c r="D10818">
        <v>87</v>
      </c>
      <c r="E10818">
        <v>310</v>
      </c>
      <c r="F10818" t="s">
        <v>14550</v>
      </c>
      <c r="G10818">
        <v>4</v>
      </c>
      <c r="H10818">
        <v>0</v>
      </c>
    </row>
    <row r="10819" spans="1:8" x14ac:dyDescent="0.3">
      <c r="A10819" s="33">
        <v>112668</v>
      </c>
      <c r="B10819" t="s">
        <v>14853</v>
      </c>
      <c r="C10819">
        <v>300556.57</v>
      </c>
      <c r="D10819">
        <v>87</v>
      </c>
      <c r="E10819">
        <v>310</v>
      </c>
      <c r="F10819" t="s">
        <v>14550</v>
      </c>
      <c r="G10819">
        <v>2</v>
      </c>
      <c r="H10819">
        <v>0</v>
      </c>
    </row>
    <row r="10820" spans="1:8" x14ac:dyDescent="0.3">
      <c r="A10820" t="s">
        <v>17</v>
      </c>
      <c r="B10820" t="s">
        <v>14854</v>
      </c>
      <c r="C10820">
        <v>275540</v>
      </c>
      <c r="D10820">
        <v>87</v>
      </c>
      <c r="E10820">
        <v>288</v>
      </c>
      <c r="F10820" t="s">
        <v>14550</v>
      </c>
      <c r="G10820">
        <v>18</v>
      </c>
      <c r="H10820">
        <v>1</v>
      </c>
    </row>
    <row r="10821" spans="1:8" x14ac:dyDescent="0.3">
      <c r="A10821" t="s">
        <v>127</v>
      </c>
      <c r="B10821" t="s">
        <v>14855</v>
      </c>
      <c r="C10821">
        <v>329259.06</v>
      </c>
      <c r="D10821">
        <v>87</v>
      </c>
      <c r="E10821">
        <v>288</v>
      </c>
      <c r="F10821" t="s">
        <v>14550</v>
      </c>
      <c r="G10821">
        <v>3</v>
      </c>
      <c r="H10821">
        <v>0</v>
      </c>
    </row>
    <row r="10822" spans="1:8" x14ac:dyDescent="0.3">
      <c r="A10822" s="33">
        <v>108213</v>
      </c>
      <c r="B10822" t="s">
        <v>14856</v>
      </c>
      <c r="C10822">
        <v>202249.49</v>
      </c>
      <c r="D10822">
        <v>87</v>
      </c>
      <c r="E10822">
        <v>5</v>
      </c>
      <c r="F10822" t="s">
        <v>14550</v>
      </c>
      <c r="G10822">
        <v>0</v>
      </c>
      <c r="H10822">
        <v>0</v>
      </c>
    </row>
    <row r="10823" spans="1:8" x14ac:dyDescent="0.3">
      <c r="A10823" s="33">
        <v>111312</v>
      </c>
      <c r="B10823" t="s">
        <v>14857</v>
      </c>
      <c r="C10823">
        <v>210161.84</v>
      </c>
      <c r="D10823">
        <v>87</v>
      </c>
      <c r="E10823">
        <v>158</v>
      </c>
      <c r="F10823" t="s">
        <v>14550</v>
      </c>
      <c r="G10823">
        <v>57</v>
      </c>
      <c r="H10823">
        <v>1</v>
      </c>
    </row>
    <row r="10824" spans="1:8" x14ac:dyDescent="0.3">
      <c r="A10824" s="33">
        <v>108810</v>
      </c>
      <c r="B10824" t="s">
        <v>14858</v>
      </c>
      <c r="C10824">
        <v>200969.44</v>
      </c>
      <c r="D10824">
        <v>87</v>
      </c>
      <c r="E10824">
        <v>12</v>
      </c>
      <c r="F10824" t="s">
        <v>14550</v>
      </c>
      <c r="G10824">
        <v>0</v>
      </c>
      <c r="H10824">
        <v>0</v>
      </c>
    </row>
    <row r="10825" spans="1:8" x14ac:dyDescent="0.3">
      <c r="A10825" s="33">
        <v>109192</v>
      </c>
      <c r="B10825" t="s">
        <v>14859</v>
      </c>
      <c r="C10825">
        <v>415713.68</v>
      </c>
      <c r="D10825">
        <v>87</v>
      </c>
      <c r="E10825">
        <v>17</v>
      </c>
      <c r="F10825" t="s">
        <v>14550</v>
      </c>
      <c r="G10825">
        <v>0</v>
      </c>
      <c r="H10825">
        <v>0</v>
      </c>
    </row>
    <row r="10826" spans="1:8" x14ac:dyDescent="0.3">
      <c r="A10826" s="33">
        <v>109436</v>
      </c>
      <c r="B10826" t="s">
        <v>14860</v>
      </c>
      <c r="C10826">
        <v>187692</v>
      </c>
      <c r="D10826">
        <v>87</v>
      </c>
      <c r="E10826">
        <v>166</v>
      </c>
      <c r="F10826" t="s">
        <v>14550</v>
      </c>
      <c r="G10826">
        <v>972</v>
      </c>
      <c r="H10826">
        <v>1</v>
      </c>
    </row>
    <row r="10827" spans="1:8" x14ac:dyDescent="0.3">
      <c r="A10827" s="33">
        <v>109712</v>
      </c>
      <c r="B10827" t="s">
        <v>14861</v>
      </c>
      <c r="C10827">
        <v>200000</v>
      </c>
      <c r="D10827">
        <v>87</v>
      </c>
      <c r="E10827">
        <v>166</v>
      </c>
      <c r="F10827" t="s">
        <v>14550</v>
      </c>
      <c r="G10827">
        <v>191</v>
      </c>
      <c r="H10827">
        <v>1</v>
      </c>
    </row>
    <row r="10828" spans="1:8" x14ac:dyDescent="0.3">
      <c r="A10828" t="s">
        <v>128</v>
      </c>
      <c r="B10828" t="s">
        <v>14862</v>
      </c>
      <c r="C10828">
        <v>369151.94</v>
      </c>
      <c r="D10828">
        <v>87</v>
      </c>
      <c r="E10828">
        <v>36</v>
      </c>
      <c r="F10828" t="s">
        <v>14550</v>
      </c>
      <c r="G10828">
        <v>2</v>
      </c>
      <c r="H10828">
        <v>0</v>
      </c>
    </row>
    <row r="10829" spans="1:8" x14ac:dyDescent="0.3">
      <c r="A10829" s="33">
        <v>150057</v>
      </c>
      <c r="B10829" t="s">
        <v>16960</v>
      </c>
      <c r="C10829">
        <v>0</v>
      </c>
      <c r="D10829">
        <v>87</v>
      </c>
      <c r="E10829">
        <v>310</v>
      </c>
      <c r="F10829" t="s">
        <v>14550</v>
      </c>
      <c r="G10829">
        <v>0</v>
      </c>
      <c r="H10829">
        <v>0</v>
      </c>
    </row>
    <row r="10830" spans="1:8" x14ac:dyDescent="0.3">
      <c r="A10830" t="s">
        <v>129</v>
      </c>
      <c r="B10830" t="s">
        <v>14863</v>
      </c>
      <c r="C10830">
        <v>551947.78</v>
      </c>
      <c r="D10830">
        <v>87</v>
      </c>
      <c r="E10830">
        <v>5</v>
      </c>
      <c r="F10830" t="s">
        <v>14550</v>
      </c>
      <c r="G10830">
        <v>0</v>
      </c>
      <c r="H10830">
        <v>0</v>
      </c>
    </row>
    <row r="10831" spans="1:8" x14ac:dyDescent="0.3">
      <c r="A10831" t="s">
        <v>130</v>
      </c>
      <c r="B10831" t="s">
        <v>14864</v>
      </c>
      <c r="C10831">
        <v>490340.94</v>
      </c>
      <c r="D10831">
        <v>87</v>
      </c>
      <c r="E10831">
        <v>171</v>
      </c>
      <c r="F10831" t="s">
        <v>14550</v>
      </c>
      <c r="G10831">
        <v>0</v>
      </c>
      <c r="H10831">
        <v>0</v>
      </c>
    </row>
    <row r="10832" spans="1:8" x14ac:dyDescent="0.3">
      <c r="A10832" t="s">
        <v>131</v>
      </c>
      <c r="B10832" t="s">
        <v>14865</v>
      </c>
      <c r="C10832">
        <v>307515</v>
      </c>
      <c r="D10832">
        <v>87</v>
      </c>
      <c r="E10832">
        <v>288</v>
      </c>
      <c r="F10832" t="s">
        <v>14550</v>
      </c>
      <c r="G10832">
        <v>10</v>
      </c>
      <c r="H10832">
        <v>0</v>
      </c>
    </row>
    <row r="10833" spans="1:8" x14ac:dyDescent="0.3">
      <c r="A10833" t="s">
        <v>132</v>
      </c>
      <c r="B10833" t="s">
        <v>14866</v>
      </c>
      <c r="C10833">
        <v>409826</v>
      </c>
      <c r="D10833">
        <v>87</v>
      </c>
      <c r="E10833">
        <v>36</v>
      </c>
      <c r="F10833" t="s">
        <v>14550</v>
      </c>
      <c r="G10833">
        <v>10</v>
      </c>
      <c r="H10833">
        <v>0</v>
      </c>
    </row>
    <row r="10834" spans="1:8" x14ac:dyDescent="0.3">
      <c r="A10834" t="s">
        <v>133</v>
      </c>
      <c r="B10834" t="s">
        <v>14867</v>
      </c>
      <c r="C10834">
        <v>388850</v>
      </c>
      <c r="D10834">
        <v>87</v>
      </c>
      <c r="E10834">
        <v>36</v>
      </c>
      <c r="F10834" t="s">
        <v>14550</v>
      </c>
      <c r="G10834">
        <v>0</v>
      </c>
      <c r="H10834">
        <v>0</v>
      </c>
    </row>
    <row r="10835" spans="1:8" x14ac:dyDescent="0.3">
      <c r="A10835" t="s">
        <v>134</v>
      </c>
      <c r="B10835" t="s">
        <v>14868</v>
      </c>
      <c r="C10835">
        <v>344598.91</v>
      </c>
      <c r="D10835">
        <v>87</v>
      </c>
      <c r="E10835">
        <v>36</v>
      </c>
      <c r="F10835" t="s">
        <v>14550</v>
      </c>
      <c r="G10835">
        <v>0</v>
      </c>
      <c r="H10835">
        <v>0</v>
      </c>
    </row>
    <row r="10836" spans="1:8" x14ac:dyDescent="0.3">
      <c r="A10836" t="s">
        <v>135</v>
      </c>
      <c r="B10836" t="s">
        <v>14869</v>
      </c>
      <c r="C10836">
        <v>432521</v>
      </c>
      <c r="D10836">
        <v>87</v>
      </c>
      <c r="E10836">
        <v>36</v>
      </c>
      <c r="F10836" t="s">
        <v>14550</v>
      </c>
      <c r="G10836">
        <v>6</v>
      </c>
      <c r="H10836">
        <v>0</v>
      </c>
    </row>
    <row r="10837" spans="1:8" x14ac:dyDescent="0.3">
      <c r="A10837" t="s">
        <v>136</v>
      </c>
      <c r="B10837" t="s">
        <v>14870</v>
      </c>
      <c r="C10837">
        <v>408308.11</v>
      </c>
      <c r="D10837">
        <v>87</v>
      </c>
      <c r="E10837">
        <v>36</v>
      </c>
      <c r="F10837" t="s">
        <v>14550</v>
      </c>
      <c r="G10837">
        <v>0</v>
      </c>
      <c r="H10837">
        <v>0</v>
      </c>
    </row>
    <row r="10838" spans="1:8" x14ac:dyDescent="0.3">
      <c r="A10838" t="s">
        <v>137</v>
      </c>
      <c r="B10838" t="s">
        <v>14871</v>
      </c>
      <c r="C10838">
        <v>418443</v>
      </c>
      <c r="D10838">
        <v>87</v>
      </c>
      <c r="E10838">
        <v>36</v>
      </c>
      <c r="F10838" t="s">
        <v>14550</v>
      </c>
      <c r="G10838">
        <v>0</v>
      </c>
      <c r="H10838">
        <v>0</v>
      </c>
    </row>
    <row r="10839" spans="1:8" x14ac:dyDescent="0.3">
      <c r="A10839" t="s">
        <v>138</v>
      </c>
      <c r="B10839" t="s">
        <v>14872</v>
      </c>
      <c r="C10839">
        <v>275669.15999999997</v>
      </c>
      <c r="D10839">
        <v>87</v>
      </c>
      <c r="E10839">
        <v>14</v>
      </c>
      <c r="F10839" t="s">
        <v>14550</v>
      </c>
      <c r="G10839">
        <v>0</v>
      </c>
      <c r="H10839">
        <v>0</v>
      </c>
    </row>
    <row r="10840" spans="1:8" x14ac:dyDescent="0.3">
      <c r="A10840" s="33">
        <v>110547</v>
      </c>
      <c r="B10840" t="s">
        <v>14873</v>
      </c>
      <c r="C10840">
        <v>264349</v>
      </c>
      <c r="D10840">
        <v>87</v>
      </c>
      <c r="E10840">
        <v>12</v>
      </c>
      <c r="F10840" t="s">
        <v>14550</v>
      </c>
      <c r="G10840">
        <v>42</v>
      </c>
      <c r="H10840">
        <v>1</v>
      </c>
    </row>
    <row r="10841" spans="1:8" x14ac:dyDescent="0.3">
      <c r="A10841" s="33">
        <v>108894</v>
      </c>
      <c r="B10841" t="s">
        <v>14874</v>
      </c>
      <c r="C10841">
        <v>253856.33</v>
      </c>
      <c r="D10841">
        <v>87</v>
      </c>
      <c r="E10841">
        <v>12</v>
      </c>
      <c r="F10841" t="s">
        <v>14550</v>
      </c>
      <c r="G10841">
        <v>88</v>
      </c>
      <c r="H10841">
        <v>1</v>
      </c>
    </row>
    <row r="10842" spans="1:8" x14ac:dyDescent="0.3">
      <c r="A10842" s="33">
        <v>109090</v>
      </c>
      <c r="B10842" t="s">
        <v>14875</v>
      </c>
      <c r="C10842">
        <v>224856.53</v>
      </c>
      <c r="D10842">
        <v>87</v>
      </c>
      <c r="E10842">
        <v>12</v>
      </c>
      <c r="F10842" t="s">
        <v>14550</v>
      </c>
      <c r="G10842">
        <v>38</v>
      </c>
      <c r="H10842">
        <v>1</v>
      </c>
    </row>
    <row r="10843" spans="1:8" x14ac:dyDescent="0.3">
      <c r="A10843" s="33">
        <v>110118</v>
      </c>
      <c r="B10843" t="s">
        <v>14876</v>
      </c>
      <c r="C10843">
        <v>240660.75</v>
      </c>
      <c r="D10843">
        <v>87</v>
      </c>
      <c r="E10843">
        <v>166</v>
      </c>
      <c r="F10843" t="s">
        <v>14550</v>
      </c>
      <c r="G10843">
        <v>33</v>
      </c>
      <c r="H10843">
        <v>1</v>
      </c>
    </row>
    <row r="10844" spans="1:8" x14ac:dyDescent="0.3">
      <c r="A10844" s="33">
        <v>112268</v>
      </c>
      <c r="B10844" t="s">
        <v>14877</v>
      </c>
      <c r="C10844">
        <v>209930.62</v>
      </c>
      <c r="D10844">
        <v>87</v>
      </c>
      <c r="E10844">
        <v>162</v>
      </c>
      <c r="F10844" t="s">
        <v>14550</v>
      </c>
      <c r="G10844">
        <v>16</v>
      </c>
      <c r="H10844">
        <v>1</v>
      </c>
    </row>
    <row r="10845" spans="1:8" x14ac:dyDescent="0.3">
      <c r="A10845" s="33">
        <v>112266</v>
      </c>
      <c r="B10845" t="s">
        <v>14878</v>
      </c>
      <c r="C10845">
        <v>196285.33</v>
      </c>
      <c r="D10845">
        <v>87</v>
      </c>
      <c r="E10845">
        <v>162</v>
      </c>
      <c r="F10845" t="s">
        <v>14550</v>
      </c>
      <c r="G10845">
        <v>3</v>
      </c>
      <c r="H10845">
        <v>0</v>
      </c>
    </row>
    <row r="10846" spans="1:8" x14ac:dyDescent="0.3">
      <c r="A10846" s="33">
        <v>112267</v>
      </c>
      <c r="B10846" t="s">
        <v>14879</v>
      </c>
      <c r="C10846">
        <v>191288.76</v>
      </c>
      <c r="D10846">
        <v>87</v>
      </c>
      <c r="E10846">
        <v>162</v>
      </c>
      <c r="F10846" t="s">
        <v>14550</v>
      </c>
      <c r="G10846">
        <v>0</v>
      </c>
      <c r="H10846">
        <v>0</v>
      </c>
    </row>
    <row r="10847" spans="1:8" x14ac:dyDescent="0.3">
      <c r="A10847" t="s">
        <v>16988</v>
      </c>
      <c r="B10847" t="s">
        <v>16989</v>
      </c>
      <c r="C10847">
        <v>397593.25</v>
      </c>
      <c r="D10847">
        <v>87</v>
      </c>
      <c r="E10847">
        <v>170</v>
      </c>
      <c r="F10847" t="s">
        <v>14550</v>
      </c>
      <c r="G10847">
        <v>16</v>
      </c>
      <c r="H10847">
        <v>1</v>
      </c>
    </row>
    <row r="10848" spans="1:8" x14ac:dyDescent="0.3">
      <c r="A10848" s="33">
        <v>112503</v>
      </c>
      <c r="B10848" t="s">
        <v>14880</v>
      </c>
      <c r="C10848">
        <v>315014.53999999998</v>
      </c>
      <c r="D10848">
        <v>87</v>
      </c>
      <c r="E10848">
        <v>288</v>
      </c>
      <c r="F10848" t="s">
        <v>14550</v>
      </c>
      <c r="G10848">
        <v>0</v>
      </c>
      <c r="H10848">
        <v>0</v>
      </c>
    </row>
    <row r="10849" spans="1:8" x14ac:dyDescent="0.3">
      <c r="A10849" t="s">
        <v>139</v>
      </c>
      <c r="B10849" t="s">
        <v>14881</v>
      </c>
      <c r="C10849">
        <v>392700</v>
      </c>
      <c r="D10849">
        <v>87</v>
      </c>
      <c r="E10849">
        <v>288</v>
      </c>
      <c r="F10849" t="s">
        <v>14550</v>
      </c>
      <c r="G10849">
        <v>6</v>
      </c>
      <c r="H10849">
        <v>0</v>
      </c>
    </row>
    <row r="10850" spans="1:8" x14ac:dyDescent="0.3">
      <c r="A10850" t="s">
        <v>140</v>
      </c>
      <c r="B10850" t="s">
        <v>14882</v>
      </c>
      <c r="C10850">
        <v>464937.24</v>
      </c>
      <c r="D10850">
        <v>87</v>
      </c>
      <c r="E10850">
        <v>288</v>
      </c>
      <c r="F10850" t="s">
        <v>14550</v>
      </c>
      <c r="G10850">
        <v>0</v>
      </c>
      <c r="H10850">
        <v>0</v>
      </c>
    </row>
    <row r="10851" spans="1:8" x14ac:dyDescent="0.3">
      <c r="A10851" t="s">
        <v>141</v>
      </c>
      <c r="B10851" t="s">
        <v>14883</v>
      </c>
      <c r="C10851">
        <v>408871.77</v>
      </c>
      <c r="D10851">
        <v>87</v>
      </c>
      <c r="E10851">
        <v>61</v>
      </c>
      <c r="F10851" t="s">
        <v>14550</v>
      </c>
      <c r="G10851">
        <v>40</v>
      </c>
      <c r="H10851">
        <v>1</v>
      </c>
    </row>
    <row r="10852" spans="1:8" x14ac:dyDescent="0.3">
      <c r="A10852" s="33">
        <v>112852</v>
      </c>
      <c r="B10852" t="s">
        <v>14884</v>
      </c>
      <c r="C10852">
        <v>186154</v>
      </c>
      <c r="D10852">
        <v>87</v>
      </c>
      <c r="E10852">
        <v>336</v>
      </c>
      <c r="F10852" t="s">
        <v>14550</v>
      </c>
      <c r="G10852">
        <v>1593</v>
      </c>
      <c r="H10852">
        <v>1</v>
      </c>
    </row>
    <row r="10853" spans="1:8" x14ac:dyDescent="0.3">
      <c r="A10853" s="33">
        <v>112789</v>
      </c>
      <c r="B10853" t="s">
        <v>14885</v>
      </c>
      <c r="C10853">
        <v>196923</v>
      </c>
      <c r="D10853">
        <v>87</v>
      </c>
      <c r="E10853">
        <v>336</v>
      </c>
      <c r="F10853" t="s">
        <v>14550</v>
      </c>
      <c r="G10853">
        <v>0</v>
      </c>
      <c r="H10853">
        <v>0</v>
      </c>
    </row>
    <row r="10854" spans="1:8" x14ac:dyDescent="0.3">
      <c r="A10854" s="33">
        <v>112790</v>
      </c>
      <c r="B10854" t="s">
        <v>14886</v>
      </c>
      <c r="C10854">
        <v>187692</v>
      </c>
      <c r="D10854">
        <v>87</v>
      </c>
      <c r="E10854">
        <v>336</v>
      </c>
      <c r="F10854" t="s">
        <v>14550</v>
      </c>
      <c r="G10854">
        <v>127</v>
      </c>
      <c r="H10854">
        <v>1</v>
      </c>
    </row>
    <row r="10855" spans="1:8" x14ac:dyDescent="0.3">
      <c r="A10855" s="33">
        <v>112625</v>
      </c>
      <c r="B10855" t="s">
        <v>14887</v>
      </c>
      <c r="C10855">
        <v>360305.88</v>
      </c>
      <c r="D10855">
        <v>87</v>
      </c>
      <c r="E10855">
        <v>310</v>
      </c>
      <c r="F10855" t="s">
        <v>14550</v>
      </c>
      <c r="G10855">
        <v>2</v>
      </c>
      <c r="H10855">
        <v>0</v>
      </c>
    </row>
    <row r="10856" spans="1:8" x14ac:dyDescent="0.3">
      <c r="A10856" t="s">
        <v>142</v>
      </c>
      <c r="B10856" t="s">
        <v>14888</v>
      </c>
      <c r="C10856">
        <v>380224.91</v>
      </c>
      <c r="D10856">
        <v>87</v>
      </c>
      <c r="E10856">
        <v>310</v>
      </c>
      <c r="F10856" t="s">
        <v>14550</v>
      </c>
      <c r="G10856">
        <v>14</v>
      </c>
      <c r="H10856">
        <v>1</v>
      </c>
    </row>
    <row r="10857" spans="1:8" x14ac:dyDescent="0.3">
      <c r="A10857" s="33">
        <v>112670</v>
      </c>
      <c r="B10857" t="s">
        <v>14889</v>
      </c>
      <c r="C10857">
        <v>376601.14</v>
      </c>
      <c r="D10857">
        <v>87</v>
      </c>
      <c r="E10857">
        <v>310</v>
      </c>
      <c r="F10857" t="s">
        <v>14550</v>
      </c>
      <c r="G10857">
        <v>24</v>
      </c>
      <c r="H10857">
        <v>1</v>
      </c>
    </row>
    <row r="10858" spans="1:8" x14ac:dyDescent="0.3">
      <c r="A10858" t="s">
        <v>143</v>
      </c>
      <c r="B10858" t="s">
        <v>14890</v>
      </c>
      <c r="C10858">
        <v>327662.93</v>
      </c>
      <c r="D10858">
        <v>87</v>
      </c>
      <c r="E10858">
        <v>310</v>
      </c>
      <c r="F10858" t="s">
        <v>14550</v>
      </c>
      <c r="G10858">
        <v>0</v>
      </c>
      <c r="H10858">
        <v>0</v>
      </c>
    </row>
    <row r="10859" spans="1:8" x14ac:dyDescent="0.3">
      <c r="A10859" t="s">
        <v>144</v>
      </c>
      <c r="B10859" t="s">
        <v>14891</v>
      </c>
      <c r="C10859">
        <v>320968.40999999997</v>
      </c>
      <c r="D10859">
        <v>87</v>
      </c>
      <c r="E10859">
        <v>310</v>
      </c>
      <c r="F10859" t="s">
        <v>14550</v>
      </c>
      <c r="G10859">
        <v>0</v>
      </c>
      <c r="H10859">
        <v>0</v>
      </c>
    </row>
    <row r="10860" spans="1:8" x14ac:dyDescent="0.3">
      <c r="A10860" s="33">
        <v>112667</v>
      </c>
      <c r="B10860" t="s">
        <v>14891</v>
      </c>
      <c r="C10860">
        <v>304703.45</v>
      </c>
      <c r="D10860">
        <v>87</v>
      </c>
      <c r="E10860">
        <v>310</v>
      </c>
      <c r="F10860" t="s">
        <v>14550</v>
      </c>
      <c r="G10860">
        <v>1</v>
      </c>
      <c r="H10860">
        <v>0</v>
      </c>
    </row>
    <row r="10861" spans="1:8" x14ac:dyDescent="0.3">
      <c r="A10861" t="s">
        <v>145</v>
      </c>
      <c r="B10861" t="s">
        <v>14892</v>
      </c>
      <c r="C10861">
        <v>350485.17</v>
      </c>
      <c r="D10861">
        <v>87</v>
      </c>
      <c r="E10861">
        <v>310</v>
      </c>
      <c r="F10861" t="s">
        <v>14550</v>
      </c>
      <c r="G10861">
        <v>3</v>
      </c>
      <c r="H10861">
        <v>0</v>
      </c>
    </row>
    <row r="10862" spans="1:8" x14ac:dyDescent="0.3">
      <c r="A10862" s="33">
        <v>112669</v>
      </c>
      <c r="B10862" t="s">
        <v>14892</v>
      </c>
      <c r="C10862">
        <v>350485.17</v>
      </c>
      <c r="D10862">
        <v>87</v>
      </c>
      <c r="E10862">
        <v>310</v>
      </c>
      <c r="F10862" t="s">
        <v>14550</v>
      </c>
      <c r="G10862">
        <v>0</v>
      </c>
      <c r="H10862">
        <v>0</v>
      </c>
    </row>
    <row r="10863" spans="1:8" x14ac:dyDescent="0.3">
      <c r="A10863" s="33">
        <v>112744</v>
      </c>
      <c r="B10863" t="s">
        <v>14893</v>
      </c>
      <c r="C10863">
        <v>356205.07</v>
      </c>
      <c r="D10863">
        <v>87</v>
      </c>
      <c r="E10863">
        <v>310</v>
      </c>
      <c r="F10863" t="s">
        <v>14550</v>
      </c>
      <c r="G10863">
        <v>0</v>
      </c>
      <c r="H10863">
        <v>0</v>
      </c>
    </row>
    <row r="10864" spans="1:8" x14ac:dyDescent="0.3">
      <c r="A10864" t="s">
        <v>146</v>
      </c>
      <c r="B10864" t="s">
        <v>14894</v>
      </c>
      <c r="C10864">
        <v>376604.1</v>
      </c>
      <c r="D10864">
        <v>87</v>
      </c>
      <c r="E10864">
        <v>310</v>
      </c>
      <c r="F10864" t="s">
        <v>14550</v>
      </c>
      <c r="G10864">
        <v>0</v>
      </c>
      <c r="H10864">
        <v>0</v>
      </c>
    </row>
    <row r="10865" spans="1:8" x14ac:dyDescent="0.3">
      <c r="A10865" s="33">
        <v>112665</v>
      </c>
      <c r="B10865" t="s">
        <v>14895</v>
      </c>
      <c r="C10865">
        <v>361314</v>
      </c>
      <c r="D10865">
        <v>87</v>
      </c>
      <c r="E10865">
        <v>310</v>
      </c>
      <c r="F10865" t="s">
        <v>14550</v>
      </c>
      <c r="G10865">
        <v>145</v>
      </c>
      <c r="H10865">
        <v>1</v>
      </c>
    </row>
    <row r="10866" spans="1:8" x14ac:dyDescent="0.3">
      <c r="A10866" t="s">
        <v>147</v>
      </c>
      <c r="B10866" t="s">
        <v>14896</v>
      </c>
      <c r="C10866">
        <v>355420.77</v>
      </c>
      <c r="D10866">
        <v>87</v>
      </c>
      <c r="E10866">
        <v>310</v>
      </c>
      <c r="F10866" t="s">
        <v>14550</v>
      </c>
      <c r="G10866">
        <v>1</v>
      </c>
      <c r="H10866">
        <v>0</v>
      </c>
    </row>
    <row r="10867" spans="1:8" x14ac:dyDescent="0.3">
      <c r="A10867" s="33">
        <v>110199</v>
      </c>
      <c r="B10867" t="s">
        <v>14897</v>
      </c>
      <c r="C10867">
        <v>250042.63</v>
      </c>
      <c r="D10867">
        <v>87</v>
      </c>
      <c r="E10867">
        <v>5</v>
      </c>
      <c r="F10867" t="s">
        <v>14550</v>
      </c>
      <c r="G10867">
        <v>0</v>
      </c>
      <c r="H10867">
        <v>0</v>
      </c>
    </row>
    <row r="10868" spans="1:8" x14ac:dyDescent="0.3">
      <c r="A10868" s="33">
        <v>108216</v>
      </c>
      <c r="B10868" t="s">
        <v>14898</v>
      </c>
      <c r="C10868">
        <v>225780.26</v>
      </c>
      <c r="D10868">
        <v>87</v>
      </c>
      <c r="E10868">
        <v>5</v>
      </c>
      <c r="F10868" t="s">
        <v>14550</v>
      </c>
      <c r="G10868">
        <v>0</v>
      </c>
      <c r="H10868">
        <v>0</v>
      </c>
    </row>
    <row r="10869" spans="1:8" x14ac:dyDescent="0.3">
      <c r="A10869" s="33">
        <v>108680</v>
      </c>
      <c r="B10869" t="s">
        <v>14899</v>
      </c>
      <c r="C10869">
        <v>220887.83</v>
      </c>
      <c r="D10869">
        <v>87</v>
      </c>
      <c r="E10869">
        <v>5</v>
      </c>
      <c r="F10869" t="s">
        <v>14550</v>
      </c>
      <c r="G10869">
        <v>0</v>
      </c>
      <c r="H10869">
        <v>0</v>
      </c>
    </row>
    <row r="10870" spans="1:8" x14ac:dyDescent="0.3">
      <c r="A10870" s="33">
        <v>109732</v>
      </c>
      <c r="B10870" t="s">
        <v>14900</v>
      </c>
      <c r="C10870">
        <v>232787.64</v>
      </c>
      <c r="D10870">
        <v>87</v>
      </c>
      <c r="E10870">
        <v>12</v>
      </c>
      <c r="F10870" t="s">
        <v>14550</v>
      </c>
      <c r="G10870">
        <v>0</v>
      </c>
      <c r="H10870">
        <v>0</v>
      </c>
    </row>
    <row r="10871" spans="1:8" x14ac:dyDescent="0.3">
      <c r="A10871" s="33">
        <v>108231</v>
      </c>
      <c r="B10871" t="s">
        <v>14901</v>
      </c>
      <c r="C10871">
        <v>325954.81</v>
      </c>
      <c r="D10871">
        <v>87</v>
      </c>
      <c r="E10871">
        <v>91</v>
      </c>
      <c r="F10871" t="s">
        <v>14550</v>
      </c>
      <c r="G10871">
        <v>0</v>
      </c>
      <c r="H10871">
        <v>0</v>
      </c>
    </row>
    <row r="10872" spans="1:8" x14ac:dyDescent="0.3">
      <c r="A10872" s="33">
        <v>109684</v>
      </c>
      <c r="B10872" t="s">
        <v>14902</v>
      </c>
      <c r="C10872">
        <v>239033.14</v>
      </c>
      <c r="D10872">
        <v>87</v>
      </c>
      <c r="E10872">
        <v>12</v>
      </c>
      <c r="F10872" t="s">
        <v>14550</v>
      </c>
      <c r="G10872">
        <v>0</v>
      </c>
      <c r="H10872">
        <v>0</v>
      </c>
    </row>
    <row r="10873" spans="1:8" x14ac:dyDescent="0.3">
      <c r="A10873" s="33">
        <v>112838</v>
      </c>
      <c r="B10873" t="s">
        <v>14903</v>
      </c>
      <c r="C10873">
        <v>173189.15</v>
      </c>
      <c r="D10873">
        <v>87</v>
      </c>
      <c r="E10873">
        <v>12</v>
      </c>
      <c r="F10873" t="s">
        <v>14550</v>
      </c>
      <c r="G10873">
        <v>0</v>
      </c>
      <c r="H10873">
        <v>0</v>
      </c>
    </row>
    <row r="10874" spans="1:8" x14ac:dyDescent="0.3">
      <c r="A10874" s="33">
        <v>110422</v>
      </c>
      <c r="B10874" t="s">
        <v>14904</v>
      </c>
      <c r="C10874">
        <v>172451.69</v>
      </c>
      <c r="D10874">
        <v>87</v>
      </c>
      <c r="E10874">
        <v>14</v>
      </c>
      <c r="F10874" t="s">
        <v>14550</v>
      </c>
      <c r="G10874">
        <v>0</v>
      </c>
      <c r="H10874">
        <v>0</v>
      </c>
    </row>
    <row r="10875" spans="1:8" x14ac:dyDescent="0.3">
      <c r="A10875" s="33">
        <v>108977</v>
      </c>
      <c r="B10875" t="s">
        <v>14905</v>
      </c>
      <c r="C10875">
        <v>478627.24</v>
      </c>
      <c r="D10875">
        <v>87</v>
      </c>
      <c r="E10875">
        <v>61</v>
      </c>
      <c r="F10875" t="s">
        <v>14550</v>
      </c>
      <c r="G10875">
        <v>0</v>
      </c>
      <c r="H10875">
        <v>0</v>
      </c>
    </row>
    <row r="10876" spans="1:8" x14ac:dyDescent="0.3">
      <c r="A10876" t="s">
        <v>16990</v>
      </c>
      <c r="B10876" t="s">
        <v>16991</v>
      </c>
      <c r="C10876">
        <v>367341</v>
      </c>
      <c r="D10876">
        <v>87</v>
      </c>
      <c r="E10876">
        <v>61</v>
      </c>
      <c r="F10876" t="s">
        <v>14550</v>
      </c>
      <c r="G10876">
        <v>111</v>
      </c>
      <c r="H10876">
        <v>1</v>
      </c>
    </row>
    <row r="10877" spans="1:8" x14ac:dyDescent="0.3">
      <c r="A10877" t="s">
        <v>148</v>
      </c>
      <c r="B10877" t="s">
        <v>14906</v>
      </c>
      <c r="C10877">
        <v>351263.32</v>
      </c>
      <c r="D10877">
        <v>87</v>
      </c>
      <c r="E10877">
        <v>61</v>
      </c>
      <c r="F10877" t="s">
        <v>14550</v>
      </c>
      <c r="G10877">
        <v>0</v>
      </c>
      <c r="H10877">
        <v>0</v>
      </c>
    </row>
    <row r="10878" spans="1:8" x14ac:dyDescent="0.3">
      <c r="A10878" s="33">
        <v>108803</v>
      </c>
      <c r="B10878" t="s">
        <v>14907</v>
      </c>
      <c r="C10878">
        <v>215385</v>
      </c>
      <c r="D10878">
        <v>87</v>
      </c>
      <c r="E10878">
        <v>166</v>
      </c>
      <c r="F10878" t="s">
        <v>14550</v>
      </c>
      <c r="G10878">
        <v>264</v>
      </c>
      <c r="H10878">
        <v>1</v>
      </c>
    </row>
    <row r="10879" spans="1:8" x14ac:dyDescent="0.3">
      <c r="A10879" s="33">
        <v>109799</v>
      </c>
      <c r="B10879" t="s">
        <v>149</v>
      </c>
      <c r="C10879">
        <v>209231</v>
      </c>
      <c r="D10879">
        <v>87</v>
      </c>
      <c r="E10879">
        <v>166</v>
      </c>
      <c r="F10879" t="s">
        <v>14550</v>
      </c>
      <c r="G10879">
        <v>592</v>
      </c>
      <c r="H10879">
        <v>1</v>
      </c>
    </row>
    <row r="10880" spans="1:8" x14ac:dyDescent="0.3">
      <c r="A10880" s="33">
        <v>109297</v>
      </c>
      <c r="B10880" t="s">
        <v>14908</v>
      </c>
      <c r="C10880">
        <v>212308</v>
      </c>
      <c r="D10880">
        <v>87</v>
      </c>
      <c r="E10880">
        <v>166</v>
      </c>
      <c r="F10880" t="s">
        <v>14550</v>
      </c>
      <c r="G10880">
        <v>459</v>
      </c>
      <c r="H10880">
        <v>1</v>
      </c>
    </row>
    <row r="10881" spans="1:8" x14ac:dyDescent="0.3">
      <c r="A10881" s="33">
        <v>108201</v>
      </c>
      <c r="B10881" t="s">
        <v>14909</v>
      </c>
      <c r="C10881">
        <v>233846</v>
      </c>
      <c r="D10881">
        <v>87</v>
      </c>
      <c r="E10881">
        <v>166</v>
      </c>
      <c r="F10881" t="s">
        <v>14550</v>
      </c>
      <c r="G10881">
        <v>257</v>
      </c>
      <c r="H10881">
        <v>1</v>
      </c>
    </row>
    <row r="10882" spans="1:8" x14ac:dyDescent="0.3">
      <c r="A10882" s="33">
        <v>110023</v>
      </c>
      <c r="B10882" t="s">
        <v>14910</v>
      </c>
      <c r="C10882">
        <v>240000</v>
      </c>
      <c r="D10882">
        <v>87</v>
      </c>
      <c r="E10882">
        <v>166</v>
      </c>
      <c r="F10882" t="s">
        <v>14550</v>
      </c>
      <c r="G10882">
        <v>0</v>
      </c>
      <c r="H10882">
        <v>0</v>
      </c>
    </row>
    <row r="10883" spans="1:8" x14ac:dyDescent="0.3">
      <c r="A10883" s="33">
        <v>111492</v>
      </c>
      <c r="B10883" t="s">
        <v>14911</v>
      </c>
      <c r="C10883">
        <v>215385</v>
      </c>
      <c r="D10883">
        <v>87</v>
      </c>
      <c r="E10883">
        <v>166</v>
      </c>
      <c r="F10883" t="s">
        <v>14550</v>
      </c>
      <c r="G10883">
        <v>96</v>
      </c>
      <c r="H10883">
        <v>1</v>
      </c>
    </row>
    <row r="10884" spans="1:8" x14ac:dyDescent="0.3">
      <c r="A10884" s="33">
        <v>112581</v>
      </c>
      <c r="B10884" t="s">
        <v>14912</v>
      </c>
      <c r="C10884">
        <v>200000</v>
      </c>
      <c r="D10884">
        <v>87</v>
      </c>
      <c r="E10884">
        <v>166</v>
      </c>
      <c r="F10884" t="s">
        <v>14550</v>
      </c>
      <c r="G10884">
        <v>6</v>
      </c>
      <c r="H10884">
        <v>0</v>
      </c>
    </row>
    <row r="10885" spans="1:8" x14ac:dyDescent="0.3">
      <c r="A10885" s="33">
        <v>112890</v>
      </c>
      <c r="B10885" t="s">
        <v>14913</v>
      </c>
      <c r="C10885">
        <v>240000</v>
      </c>
      <c r="D10885">
        <v>87</v>
      </c>
      <c r="E10885">
        <v>166</v>
      </c>
      <c r="F10885" t="s">
        <v>14550</v>
      </c>
      <c r="G10885">
        <v>1</v>
      </c>
      <c r="H10885">
        <v>0</v>
      </c>
    </row>
    <row r="10886" spans="1:8" x14ac:dyDescent="0.3">
      <c r="A10886" s="33">
        <v>108420</v>
      </c>
      <c r="B10886" t="s">
        <v>14914</v>
      </c>
      <c r="C10886">
        <v>283592.67</v>
      </c>
      <c r="D10886">
        <v>87</v>
      </c>
      <c r="E10886">
        <v>55</v>
      </c>
      <c r="F10886" t="s">
        <v>14550</v>
      </c>
      <c r="G10886">
        <v>1</v>
      </c>
      <c r="H10886">
        <v>0</v>
      </c>
    </row>
    <row r="10887" spans="1:8" x14ac:dyDescent="0.3">
      <c r="A10887" t="s">
        <v>150</v>
      </c>
      <c r="B10887" t="s">
        <v>14915</v>
      </c>
      <c r="C10887">
        <v>330104.09000000003</v>
      </c>
      <c r="D10887">
        <v>87</v>
      </c>
      <c r="E10887">
        <v>36</v>
      </c>
      <c r="F10887" t="s">
        <v>14550</v>
      </c>
      <c r="G10887">
        <v>0</v>
      </c>
      <c r="H10887">
        <v>0</v>
      </c>
    </row>
    <row r="10888" spans="1:8" x14ac:dyDescent="0.3">
      <c r="A10888" t="s">
        <v>151</v>
      </c>
      <c r="B10888" t="s">
        <v>14916</v>
      </c>
      <c r="C10888">
        <v>325163.27</v>
      </c>
      <c r="D10888">
        <v>87</v>
      </c>
      <c r="E10888">
        <v>288</v>
      </c>
      <c r="F10888" t="s">
        <v>14550</v>
      </c>
      <c r="G10888">
        <v>0</v>
      </c>
      <c r="H10888">
        <v>0</v>
      </c>
    </row>
    <row r="10889" spans="1:8" x14ac:dyDescent="0.3">
      <c r="A10889" s="33">
        <v>112793</v>
      </c>
      <c r="B10889" t="s">
        <v>14917</v>
      </c>
      <c r="C10889">
        <v>186154</v>
      </c>
      <c r="D10889">
        <v>87</v>
      </c>
      <c r="E10889">
        <v>323</v>
      </c>
      <c r="F10889" t="s">
        <v>14550</v>
      </c>
      <c r="G10889">
        <v>1052</v>
      </c>
      <c r="H10889">
        <v>1</v>
      </c>
    </row>
    <row r="10890" spans="1:8" x14ac:dyDescent="0.3">
      <c r="A10890" t="s">
        <v>152</v>
      </c>
      <c r="B10890" t="s">
        <v>14918</v>
      </c>
      <c r="C10890">
        <v>302901.46000000002</v>
      </c>
      <c r="D10890">
        <v>87</v>
      </c>
      <c r="E10890">
        <v>288</v>
      </c>
      <c r="F10890" t="s">
        <v>14550</v>
      </c>
      <c r="G10890">
        <v>3</v>
      </c>
      <c r="H10890">
        <v>0</v>
      </c>
    </row>
    <row r="10891" spans="1:8" x14ac:dyDescent="0.3">
      <c r="A10891" t="s">
        <v>153</v>
      </c>
      <c r="B10891" t="s">
        <v>14919</v>
      </c>
      <c r="C10891">
        <v>312389.61</v>
      </c>
      <c r="D10891">
        <v>87</v>
      </c>
      <c r="E10891">
        <v>288</v>
      </c>
      <c r="F10891" t="s">
        <v>14550</v>
      </c>
      <c r="G10891">
        <v>2</v>
      </c>
      <c r="H10891">
        <v>0</v>
      </c>
    </row>
    <row r="10892" spans="1:8" x14ac:dyDescent="0.3">
      <c r="A10892" s="33">
        <v>112958</v>
      </c>
      <c r="B10892" t="s">
        <v>14920</v>
      </c>
      <c r="C10892">
        <v>186154</v>
      </c>
      <c r="D10892">
        <v>87</v>
      </c>
      <c r="E10892">
        <v>331</v>
      </c>
      <c r="F10892" t="s">
        <v>14550</v>
      </c>
      <c r="G10892">
        <v>145</v>
      </c>
      <c r="H10892">
        <v>1</v>
      </c>
    </row>
    <row r="10893" spans="1:8" x14ac:dyDescent="0.3">
      <c r="A10893" s="33">
        <v>112960</v>
      </c>
      <c r="B10893" t="s">
        <v>14921</v>
      </c>
      <c r="C10893">
        <v>196923</v>
      </c>
      <c r="D10893">
        <v>87</v>
      </c>
      <c r="E10893">
        <v>331</v>
      </c>
      <c r="F10893" t="s">
        <v>14550</v>
      </c>
      <c r="G10893">
        <v>97</v>
      </c>
      <c r="H10893">
        <v>1</v>
      </c>
    </row>
    <row r="10894" spans="1:8" x14ac:dyDescent="0.3">
      <c r="A10894" t="s">
        <v>18</v>
      </c>
      <c r="B10894" t="s">
        <v>14922</v>
      </c>
      <c r="C10894">
        <v>267907</v>
      </c>
      <c r="D10894">
        <v>87</v>
      </c>
      <c r="E10894">
        <v>288</v>
      </c>
      <c r="F10894" t="s">
        <v>14550</v>
      </c>
      <c r="G10894">
        <v>2</v>
      </c>
      <c r="H10894">
        <v>0</v>
      </c>
    </row>
    <row r="10895" spans="1:8" x14ac:dyDescent="0.3">
      <c r="A10895" t="s">
        <v>19</v>
      </c>
      <c r="B10895" t="s">
        <v>14923</v>
      </c>
      <c r="C10895">
        <v>321354</v>
      </c>
      <c r="D10895">
        <v>87</v>
      </c>
      <c r="E10895">
        <v>288</v>
      </c>
      <c r="F10895" t="s">
        <v>14550</v>
      </c>
      <c r="G10895">
        <v>1</v>
      </c>
      <c r="H10895">
        <v>0</v>
      </c>
    </row>
    <row r="10896" spans="1:8" x14ac:dyDescent="0.3">
      <c r="A10896" t="s">
        <v>3</v>
      </c>
      <c r="B10896" t="s">
        <v>14924</v>
      </c>
      <c r="C10896">
        <v>290008</v>
      </c>
      <c r="D10896">
        <v>87</v>
      </c>
      <c r="E10896">
        <v>288</v>
      </c>
      <c r="F10896" t="s">
        <v>14550</v>
      </c>
      <c r="G10896">
        <v>6</v>
      </c>
      <c r="H10896">
        <v>0</v>
      </c>
    </row>
    <row r="10897" spans="1:8" x14ac:dyDescent="0.3">
      <c r="A10897" s="33">
        <v>112829</v>
      </c>
      <c r="B10897" t="s">
        <v>14925</v>
      </c>
      <c r="C10897">
        <v>234822</v>
      </c>
      <c r="D10897">
        <v>87</v>
      </c>
      <c r="E10897">
        <v>162</v>
      </c>
      <c r="F10897" t="s">
        <v>14550</v>
      </c>
      <c r="G10897">
        <v>208</v>
      </c>
      <c r="H10897">
        <v>1</v>
      </c>
    </row>
    <row r="10898" spans="1:8" x14ac:dyDescent="0.3">
      <c r="A10898" s="33">
        <v>150017</v>
      </c>
      <c r="B10898" t="s">
        <v>14926</v>
      </c>
      <c r="C10898">
        <v>196960.2</v>
      </c>
      <c r="D10898">
        <v>87</v>
      </c>
      <c r="E10898">
        <v>12</v>
      </c>
      <c r="F10898" t="s">
        <v>14550</v>
      </c>
      <c r="G10898">
        <v>0</v>
      </c>
      <c r="H10898">
        <v>0</v>
      </c>
    </row>
    <row r="10899" spans="1:8" x14ac:dyDescent="0.3">
      <c r="A10899" s="33">
        <v>150016</v>
      </c>
      <c r="B10899" t="s">
        <v>14927</v>
      </c>
      <c r="C10899">
        <v>271279.78000000003</v>
      </c>
      <c r="D10899">
        <v>87</v>
      </c>
      <c r="E10899">
        <v>12</v>
      </c>
      <c r="F10899" t="s">
        <v>14550</v>
      </c>
      <c r="G10899">
        <v>196</v>
      </c>
      <c r="H10899">
        <v>1</v>
      </c>
    </row>
    <row r="10900" spans="1:8" x14ac:dyDescent="0.3">
      <c r="A10900" s="33">
        <v>112902</v>
      </c>
      <c r="B10900" t="s">
        <v>14928</v>
      </c>
      <c r="C10900">
        <v>186154</v>
      </c>
      <c r="D10900">
        <v>87</v>
      </c>
      <c r="E10900">
        <v>333</v>
      </c>
      <c r="F10900" t="s">
        <v>14550</v>
      </c>
      <c r="G10900">
        <v>7</v>
      </c>
      <c r="H10900">
        <v>0</v>
      </c>
    </row>
    <row r="10901" spans="1:8" x14ac:dyDescent="0.3">
      <c r="A10901" s="33">
        <v>112901</v>
      </c>
      <c r="B10901" t="s">
        <v>14929</v>
      </c>
      <c r="C10901">
        <v>186154</v>
      </c>
      <c r="D10901">
        <v>87</v>
      </c>
      <c r="E10901">
        <v>329</v>
      </c>
      <c r="F10901" t="s">
        <v>14550</v>
      </c>
      <c r="G10901">
        <v>0</v>
      </c>
      <c r="H10901">
        <v>0</v>
      </c>
    </row>
    <row r="10902" spans="1:8" x14ac:dyDescent="0.3">
      <c r="A10902" s="33">
        <v>111764</v>
      </c>
      <c r="B10902" t="s">
        <v>14930</v>
      </c>
      <c r="C10902">
        <v>205057.51</v>
      </c>
      <c r="D10902">
        <v>87</v>
      </c>
      <c r="E10902">
        <v>5</v>
      </c>
      <c r="F10902" t="s">
        <v>14550</v>
      </c>
      <c r="G10902">
        <v>0</v>
      </c>
      <c r="H10902">
        <v>0</v>
      </c>
    </row>
    <row r="10903" spans="1:8" x14ac:dyDescent="0.3">
      <c r="A10903" s="33">
        <v>112250</v>
      </c>
      <c r="B10903" t="s">
        <v>14931</v>
      </c>
      <c r="C10903">
        <v>212048</v>
      </c>
      <c r="D10903">
        <v>87</v>
      </c>
      <c r="E10903">
        <v>287</v>
      </c>
      <c r="F10903" t="s">
        <v>14550</v>
      </c>
      <c r="G10903">
        <v>220</v>
      </c>
      <c r="H10903">
        <v>1</v>
      </c>
    </row>
    <row r="10904" spans="1:8" x14ac:dyDescent="0.3">
      <c r="A10904" s="33">
        <v>112249</v>
      </c>
      <c r="B10904" t="s">
        <v>14932</v>
      </c>
      <c r="C10904">
        <v>207105.9</v>
      </c>
      <c r="D10904">
        <v>87</v>
      </c>
      <c r="E10904">
        <v>287</v>
      </c>
      <c r="F10904" t="s">
        <v>14550</v>
      </c>
      <c r="G10904">
        <v>1</v>
      </c>
      <c r="H10904">
        <v>0</v>
      </c>
    </row>
    <row r="10905" spans="1:8" x14ac:dyDescent="0.3">
      <c r="A10905" s="33">
        <v>108655</v>
      </c>
      <c r="B10905" t="s">
        <v>14933</v>
      </c>
      <c r="C10905">
        <v>279760.48</v>
      </c>
      <c r="D10905">
        <v>87</v>
      </c>
      <c r="E10905">
        <v>5</v>
      </c>
      <c r="F10905" t="s">
        <v>14550</v>
      </c>
      <c r="G10905">
        <v>0</v>
      </c>
      <c r="H10905">
        <v>0</v>
      </c>
    </row>
    <row r="10906" spans="1:8" x14ac:dyDescent="0.3">
      <c r="A10906" s="33">
        <v>108160</v>
      </c>
      <c r="B10906" t="s">
        <v>14934</v>
      </c>
      <c r="C10906">
        <v>282509.49</v>
      </c>
      <c r="D10906">
        <v>87</v>
      </c>
      <c r="E10906">
        <v>5</v>
      </c>
      <c r="F10906" t="s">
        <v>14550</v>
      </c>
      <c r="G10906">
        <v>60</v>
      </c>
      <c r="H10906">
        <v>1</v>
      </c>
    </row>
    <row r="10907" spans="1:8" x14ac:dyDescent="0.3">
      <c r="A10907" s="33">
        <v>112887</v>
      </c>
      <c r="B10907" t="s">
        <v>14935</v>
      </c>
      <c r="C10907">
        <v>270645.18</v>
      </c>
      <c r="D10907">
        <v>87</v>
      </c>
      <c r="E10907">
        <v>5</v>
      </c>
      <c r="F10907" t="s">
        <v>14550</v>
      </c>
      <c r="G10907">
        <v>99</v>
      </c>
      <c r="H10907">
        <v>1</v>
      </c>
    </row>
    <row r="10908" spans="1:8" x14ac:dyDescent="0.3">
      <c r="A10908" s="33">
        <v>111738</v>
      </c>
      <c r="B10908" t="s">
        <v>14936</v>
      </c>
      <c r="C10908">
        <v>186154</v>
      </c>
      <c r="D10908">
        <v>87</v>
      </c>
      <c r="E10908">
        <v>231</v>
      </c>
      <c r="F10908" t="s">
        <v>14550</v>
      </c>
      <c r="G10908">
        <v>1</v>
      </c>
      <c r="H10908">
        <v>0</v>
      </c>
    </row>
    <row r="10909" spans="1:8" x14ac:dyDescent="0.3">
      <c r="A10909" s="33">
        <v>111780</v>
      </c>
      <c r="B10909" t="s">
        <v>14937</v>
      </c>
      <c r="C10909">
        <v>196923</v>
      </c>
      <c r="D10909">
        <v>87</v>
      </c>
      <c r="E10909">
        <v>231</v>
      </c>
      <c r="F10909" t="s">
        <v>14550</v>
      </c>
      <c r="G10909">
        <v>0</v>
      </c>
      <c r="H10909">
        <v>0</v>
      </c>
    </row>
    <row r="10910" spans="1:8" x14ac:dyDescent="0.3">
      <c r="A10910" s="33">
        <v>112719</v>
      </c>
      <c r="B10910" t="s">
        <v>14938</v>
      </c>
      <c r="C10910">
        <v>200000</v>
      </c>
      <c r="D10910">
        <v>87</v>
      </c>
      <c r="E10910">
        <v>231</v>
      </c>
      <c r="F10910" t="s">
        <v>14550</v>
      </c>
      <c r="G10910">
        <v>3</v>
      </c>
      <c r="H10910">
        <v>0</v>
      </c>
    </row>
    <row r="10911" spans="1:8" x14ac:dyDescent="0.3">
      <c r="A10911" s="33">
        <v>112794</v>
      </c>
      <c r="B10911" t="s">
        <v>14939</v>
      </c>
      <c r="C10911">
        <v>196923</v>
      </c>
      <c r="D10911">
        <v>87</v>
      </c>
      <c r="E10911">
        <v>323</v>
      </c>
      <c r="F10911" t="s">
        <v>14550</v>
      </c>
      <c r="G10911">
        <v>77</v>
      </c>
      <c r="H10911">
        <v>1</v>
      </c>
    </row>
    <row r="10912" spans="1:8" x14ac:dyDescent="0.3">
      <c r="A10912" s="33">
        <v>112825</v>
      </c>
      <c r="B10912" t="s">
        <v>14940</v>
      </c>
      <c r="C10912">
        <v>200000</v>
      </c>
      <c r="D10912">
        <v>87</v>
      </c>
      <c r="E10912">
        <v>323</v>
      </c>
      <c r="F10912" t="s">
        <v>14550</v>
      </c>
      <c r="G10912">
        <v>538</v>
      </c>
      <c r="H10912">
        <v>1</v>
      </c>
    </row>
    <row r="10913" spans="1:8" x14ac:dyDescent="0.3">
      <c r="A10913" s="33">
        <v>108964</v>
      </c>
      <c r="B10913" t="s">
        <v>14941</v>
      </c>
      <c r="C10913">
        <v>283374.37</v>
      </c>
      <c r="D10913">
        <v>87</v>
      </c>
      <c r="E10913">
        <v>5</v>
      </c>
      <c r="F10913" t="s">
        <v>14550</v>
      </c>
      <c r="G10913">
        <v>26</v>
      </c>
      <c r="H10913">
        <v>1</v>
      </c>
    </row>
    <row r="10914" spans="1:8" x14ac:dyDescent="0.3">
      <c r="A10914" s="33">
        <v>112730</v>
      </c>
      <c r="B10914" t="s">
        <v>14942</v>
      </c>
      <c r="C10914">
        <v>212308</v>
      </c>
      <c r="D10914">
        <v>87</v>
      </c>
      <c r="E10914">
        <v>166</v>
      </c>
      <c r="F10914" t="s">
        <v>14550</v>
      </c>
      <c r="G10914">
        <v>259</v>
      </c>
      <c r="H10914">
        <v>1</v>
      </c>
    </row>
    <row r="10915" spans="1:8" x14ac:dyDescent="0.3">
      <c r="A10915" s="33">
        <v>111268</v>
      </c>
      <c r="B10915" t="s">
        <v>14943</v>
      </c>
      <c r="C10915">
        <v>187692</v>
      </c>
      <c r="D10915">
        <v>87</v>
      </c>
      <c r="E10915">
        <v>162</v>
      </c>
      <c r="F10915" t="s">
        <v>14550</v>
      </c>
      <c r="G10915">
        <v>1774</v>
      </c>
      <c r="H10915">
        <v>1</v>
      </c>
    </row>
    <row r="10916" spans="1:8" x14ac:dyDescent="0.3">
      <c r="A10916" s="33">
        <v>111226</v>
      </c>
      <c r="B10916" t="s">
        <v>14944</v>
      </c>
      <c r="C10916">
        <v>196923</v>
      </c>
      <c r="D10916">
        <v>87</v>
      </c>
      <c r="E10916">
        <v>162</v>
      </c>
      <c r="F10916" t="s">
        <v>14550</v>
      </c>
      <c r="G10916">
        <v>0</v>
      </c>
      <c r="H10916">
        <v>0</v>
      </c>
    </row>
    <row r="10917" spans="1:8" x14ac:dyDescent="0.3">
      <c r="A10917" s="33">
        <v>111564</v>
      </c>
      <c r="B10917" t="s">
        <v>14945</v>
      </c>
      <c r="C10917">
        <v>200000</v>
      </c>
      <c r="D10917">
        <v>87</v>
      </c>
      <c r="E10917">
        <v>162</v>
      </c>
      <c r="F10917" t="s">
        <v>14550</v>
      </c>
      <c r="G10917">
        <v>98</v>
      </c>
      <c r="H10917">
        <v>1</v>
      </c>
    </row>
    <row r="10918" spans="1:8" x14ac:dyDescent="0.3">
      <c r="A10918" s="33">
        <v>111273</v>
      </c>
      <c r="B10918" t="s">
        <v>14946</v>
      </c>
      <c r="C10918">
        <v>186154</v>
      </c>
      <c r="D10918">
        <v>87</v>
      </c>
      <c r="E10918">
        <v>162</v>
      </c>
      <c r="F10918" t="s">
        <v>14550</v>
      </c>
      <c r="G10918">
        <v>0</v>
      </c>
      <c r="H10918">
        <v>0</v>
      </c>
    </row>
    <row r="10919" spans="1:8" x14ac:dyDescent="0.3">
      <c r="A10919" t="s">
        <v>154</v>
      </c>
      <c r="B10919" t="s">
        <v>14947</v>
      </c>
      <c r="C10919">
        <v>404363.7</v>
      </c>
      <c r="D10919">
        <v>87</v>
      </c>
      <c r="E10919">
        <v>288</v>
      </c>
      <c r="F10919" t="s">
        <v>14550</v>
      </c>
      <c r="G10919">
        <v>16</v>
      </c>
      <c r="H10919">
        <v>1</v>
      </c>
    </row>
    <row r="10920" spans="1:8" x14ac:dyDescent="0.3">
      <c r="A10920" s="33">
        <v>112328</v>
      </c>
      <c r="B10920" t="s">
        <v>14948</v>
      </c>
      <c r="C10920">
        <v>305513.03999999998</v>
      </c>
      <c r="D10920">
        <v>87</v>
      </c>
      <c r="E10920">
        <v>288</v>
      </c>
      <c r="F10920" t="s">
        <v>14550</v>
      </c>
      <c r="G10920">
        <v>0</v>
      </c>
      <c r="H10920">
        <v>0</v>
      </c>
    </row>
    <row r="10921" spans="1:8" x14ac:dyDescent="0.3">
      <c r="A10921" s="33">
        <v>112329</v>
      </c>
      <c r="B10921" t="s">
        <v>14949</v>
      </c>
      <c r="C10921">
        <v>288345.62</v>
      </c>
      <c r="D10921">
        <v>87</v>
      </c>
      <c r="E10921">
        <v>288</v>
      </c>
      <c r="F10921" t="s">
        <v>14550</v>
      </c>
      <c r="G10921">
        <v>0</v>
      </c>
      <c r="H10921">
        <v>0</v>
      </c>
    </row>
    <row r="10922" spans="1:8" x14ac:dyDescent="0.3">
      <c r="A10922" s="33">
        <v>112330</v>
      </c>
      <c r="B10922" t="s">
        <v>14950</v>
      </c>
      <c r="C10922">
        <v>295091.71999999997</v>
      </c>
      <c r="D10922">
        <v>87</v>
      </c>
      <c r="E10922">
        <v>288</v>
      </c>
      <c r="F10922" t="s">
        <v>14550</v>
      </c>
      <c r="G10922">
        <v>0</v>
      </c>
      <c r="H10922">
        <v>0</v>
      </c>
    </row>
    <row r="10923" spans="1:8" x14ac:dyDescent="0.3">
      <c r="A10923" s="33">
        <v>112436</v>
      </c>
      <c r="B10923" t="s">
        <v>14951</v>
      </c>
      <c r="C10923">
        <v>144446.10999999999</v>
      </c>
      <c r="D10923">
        <v>87</v>
      </c>
      <c r="E10923">
        <v>14</v>
      </c>
      <c r="F10923" t="s">
        <v>14550</v>
      </c>
      <c r="G10923">
        <v>1</v>
      </c>
      <c r="H10923">
        <v>0</v>
      </c>
    </row>
    <row r="10924" spans="1:8" x14ac:dyDescent="0.3">
      <c r="A10924" s="33">
        <v>112603</v>
      </c>
      <c r="B10924" t="s">
        <v>14952</v>
      </c>
      <c r="C10924">
        <v>0</v>
      </c>
      <c r="D10924">
        <v>87</v>
      </c>
      <c r="E10924">
        <v>231</v>
      </c>
      <c r="F10924" t="s">
        <v>14550</v>
      </c>
      <c r="G10924">
        <v>0</v>
      </c>
      <c r="H10924">
        <v>0</v>
      </c>
    </row>
    <row r="10925" spans="1:8" x14ac:dyDescent="0.3">
      <c r="A10925" t="s">
        <v>14953</v>
      </c>
      <c r="B10925" t="s">
        <v>14954</v>
      </c>
      <c r="C10925">
        <v>337657.28</v>
      </c>
      <c r="D10925">
        <v>87</v>
      </c>
      <c r="E10925">
        <v>171</v>
      </c>
      <c r="F10925" t="s">
        <v>14550</v>
      </c>
      <c r="G10925">
        <v>0</v>
      </c>
      <c r="H10925">
        <v>0</v>
      </c>
    </row>
    <row r="10926" spans="1:8" x14ac:dyDescent="0.3">
      <c r="A10926" s="33">
        <v>112432</v>
      </c>
      <c r="B10926" t="s">
        <v>14955</v>
      </c>
      <c r="C10926">
        <v>202224.54</v>
      </c>
      <c r="D10926">
        <v>87</v>
      </c>
      <c r="E10926">
        <v>14</v>
      </c>
      <c r="F10926" t="s">
        <v>14550</v>
      </c>
      <c r="G10926">
        <v>1</v>
      </c>
      <c r="H10926">
        <v>0</v>
      </c>
    </row>
    <row r="10927" spans="1:8" x14ac:dyDescent="0.3">
      <c r="A10927" s="33">
        <v>112426</v>
      </c>
      <c r="B10927" t="s">
        <v>14956</v>
      </c>
      <c r="C10927">
        <v>144446.10999999999</v>
      </c>
      <c r="D10927">
        <v>87</v>
      </c>
      <c r="E10927">
        <v>14</v>
      </c>
      <c r="F10927" t="s">
        <v>14550</v>
      </c>
      <c r="G10927">
        <v>0</v>
      </c>
      <c r="H10927">
        <v>0</v>
      </c>
    </row>
    <row r="10928" spans="1:8" x14ac:dyDescent="0.3">
      <c r="A10928" t="s">
        <v>155</v>
      </c>
      <c r="B10928" t="s">
        <v>14957</v>
      </c>
      <c r="C10928">
        <v>445288.79</v>
      </c>
      <c r="D10928">
        <v>87</v>
      </c>
      <c r="E10928">
        <v>14</v>
      </c>
      <c r="F10928" t="s">
        <v>14550</v>
      </c>
      <c r="G10928">
        <v>0</v>
      </c>
      <c r="H10928">
        <v>0</v>
      </c>
    </row>
    <row r="10929" spans="1:8" x14ac:dyDescent="0.3">
      <c r="A10929" t="s">
        <v>156</v>
      </c>
      <c r="B10929" t="s">
        <v>14958</v>
      </c>
      <c r="C10929">
        <v>424646.79</v>
      </c>
      <c r="D10929">
        <v>87</v>
      </c>
      <c r="E10929">
        <v>61</v>
      </c>
      <c r="F10929" t="s">
        <v>14550</v>
      </c>
      <c r="G10929">
        <v>0</v>
      </c>
      <c r="H10929">
        <v>0</v>
      </c>
    </row>
    <row r="10930" spans="1:8" x14ac:dyDescent="0.3">
      <c r="A10930" t="s">
        <v>17353</v>
      </c>
      <c r="B10930" t="s">
        <v>17354</v>
      </c>
      <c r="C10930">
        <v>410882</v>
      </c>
      <c r="D10930">
        <v>87</v>
      </c>
      <c r="E10930">
        <v>61</v>
      </c>
      <c r="F10930" t="s">
        <v>14550</v>
      </c>
      <c r="G10930">
        <v>30</v>
      </c>
      <c r="H10930">
        <v>1</v>
      </c>
    </row>
    <row r="10931" spans="1:8" x14ac:dyDescent="0.3">
      <c r="A10931" s="33">
        <v>112439</v>
      </c>
      <c r="B10931" t="s">
        <v>14959</v>
      </c>
      <c r="C10931">
        <v>144446.10999999999</v>
      </c>
      <c r="D10931">
        <v>87</v>
      </c>
      <c r="E10931">
        <v>14</v>
      </c>
      <c r="F10931" t="s">
        <v>14550</v>
      </c>
      <c r="G10931">
        <v>0</v>
      </c>
      <c r="H10931">
        <v>0</v>
      </c>
    </row>
    <row r="10932" spans="1:8" x14ac:dyDescent="0.3">
      <c r="A10932" t="s">
        <v>16992</v>
      </c>
      <c r="B10932" t="s">
        <v>16993</v>
      </c>
      <c r="C10932">
        <v>385893.43</v>
      </c>
      <c r="D10932">
        <v>87</v>
      </c>
      <c r="E10932">
        <v>61</v>
      </c>
      <c r="F10932" t="s">
        <v>14550</v>
      </c>
      <c r="G10932">
        <v>44</v>
      </c>
      <c r="H10932">
        <v>1</v>
      </c>
    </row>
    <row r="10933" spans="1:8" x14ac:dyDescent="0.3">
      <c r="A10933" s="33">
        <v>112405</v>
      </c>
      <c r="B10933" t="s">
        <v>14960</v>
      </c>
      <c r="C10933">
        <v>335091.21999999997</v>
      </c>
      <c r="D10933">
        <v>87</v>
      </c>
      <c r="E10933">
        <v>288</v>
      </c>
      <c r="F10933" t="s">
        <v>14550</v>
      </c>
      <c r="G10933">
        <v>0</v>
      </c>
      <c r="H10933">
        <v>0</v>
      </c>
    </row>
    <row r="10934" spans="1:8" x14ac:dyDescent="0.3">
      <c r="A10934" t="s">
        <v>157</v>
      </c>
      <c r="B10934" t="s">
        <v>14961</v>
      </c>
      <c r="C10934">
        <v>356869.44</v>
      </c>
      <c r="D10934">
        <v>87</v>
      </c>
      <c r="E10934">
        <v>288</v>
      </c>
      <c r="F10934" t="s">
        <v>14550</v>
      </c>
      <c r="G10934">
        <v>2</v>
      </c>
      <c r="H10934">
        <v>0</v>
      </c>
    </row>
    <row r="10935" spans="1:8" x14ac:dyDescent="0.3">
      <c r="A10935" t="s">
        <v>158</v>
      </c>
      <c r="B10935" t="s">
        <v>14962</v>
      </c>
      <c r="C10935">
        <v>403983</v>
      </c>
      <c r="D10935">
        <v>87</v>
      </c>
      <c r="E10935">
        <v>36</v>
      </c>
      <c r="F10935" t="s">
        <v>14550</v>
      </c>
      <c r="G10935">
        <v>9</v>
      </c>
      <c r="H10935">
        <v>0</v>
      </c>
    </row>
    <row r="10936" spans="1:8" x14ac:dyDescent="0.3">
      <c r="A10936" t="s">
        <v>159</v>
      </c>
      <c r="B10936" t="s">
        <v>14963</v>
      </c>
      <c r="C10936">
        <v>398232</v>
      </c>
      <c r="D10936">
        <v>87</v>
      </c>
      <c r="E10936">
        <v>36</v>
      </c>
      <c r="F10936" t="s">
        <v>14550</v>
      </c>
      <c r="G10936">
        <v>0</v>
      </c>
      <c r="H10936">
        <v>0</v>
      </c>
    </row>
    <row r="10937" spans="1:8" x14ac:dyDescent="0.3">
      <c r="A10937" t="s">
        <v>160</v>
      </c>
      <c r="B10937" t="s">
        <v>14964</v>
      </c>
      <c r="C10937">
        <v>376548</v>
      </c>
      <c r="D10937">
        <v>87</v>
      </c>
      <c r="E10937">
        <v>36</v>
      </c>
      <c r="F10937" t="s">
        <v>14550</v>
      </c>
      <c r="G10937">
        <v>46</v>
      </c>
      <c r="H10937">
        <v>1</v>
      </c>
    </row>
    <row r="10938" spans="1:8" x14ac:dyDescent="0.3">
      <c r="A10938" t="s">
        <v>161</v>
      </c>
      <c r="B10938" t="s">
        <v>14965</v>
      </c>
      <c r="C10938">
        <v>306677</v>
      </c>
      <c r="D10938">
        <v>87</v>
      </c>
      <c r="E10938">
        <v>36</v>
      </c>
      <c r="F10938" t="s">
        <v>14550</v>
      </c>
      <c r="G10938">
        <v>0</v>
      </c>
      <c r="H10938">
        <v>0</v>
      </c>
    </row>
    <row r="10939" spans="1:8" x14ac:dyDescent="0.3">
      <c r="A10939" t="s">
        <v>162</v>
      </c>
      <c r="B10939" t="s">
        <v>14966</v>
      </c>
      <c r="C10939">
        <v>494821</v>
      </c>
      <c r="D10939">
        <v>87</v>
      </c>
      <c r="E10939">
        <v>36</v>
      </c>
      <c r="F10939" t="s">
        <v>14550</v>
      </c>
      <c r="G10939">
        <v>16</v>
      </c>
      <c r="H10939">
        <v>1</v>
      </c>
    </row>
    <row r="10940" spans="1:8" x14ac:dyDescent="0.3">
      <c r="A10940" t="s">
        <v>163</v>
      </c>
      <c r="B10940" t="s">
        <v>14967</v>
      </c>
      <c r="C10940">
        <v>482871</v>
      </c>
      <c r="D10940">
        <v>87</v>
      </c>
      <c r="E10940">
        <v>36</v>
      </c>
      <c r="F10940" t="s">
        <v>14550</v>
      </c>
      <c r="G10940">
        <v>9</v>
      </c>
      <c r="H10940">
        <v>0</v>
      </c>
    </row>
    <row r="10941" spans="1:8" x14ac:dyDescent="0.3">
      <c r="A10941" t="s">
        <v>164</v>
      </c>
      <c r="B10941" t="s">
        <v>14968</v>
      </c>
      <c r="C10941">
        <v>354947.67</v>
      </c>
      <c r="D10941">
        <v>87</v>
      </c>
      <c r="E10941">
        <v>36</v>
      </c>
      <c r="F10941" t="s">
        <v>14550</v>
      </c>
      <c r="G10941">
        <v>0</v>
      </c>
      <c r="H10941">
        <v>0</v>
      </c>
    </row>
    <row r="10942" spans="1:8" x14ac:dyDescent="0.3">
      <c r="A10942" t="s">
        <v>165</v>
      </c>
      <c r="B10942" t="s">
        <v>14969</v>
      </c>
      <c r="C10942">
        <v>418023.64</v>
      </c>
      <c r="D10942">
        <v>87</v>
      </c>
      <c r="E10942">
        <v>36</v>
      </c>
      <c r="F10942" t="s">
        <v>14550</v>
      </c>
      <c r="G10942">
        <v>0</v>
      </c>
      <c r="H10942">
        <v>0</v>
      </c>
    </row>
    <row r="10943" spans="1:8" x14ac:dyDescent="0.3">
      <c r="A10943" t="s">
        <v>166</v>
      </c>
      <c r="B10943" t="s">
        <v>14970</v>
      </c>
      <c r="C10943">
        <v>403983</v>
      </c>
      <c r="D10943">
        <v>87</v>
      </c>
      <c r="E10943">
        <v>36</v>
      </c>
      <c r="F10943" t="s">
        <v>14550</v>
      </c>
      <c r="G10943">
        <v>199</v>
      </c>
      <c r="H10943">
        <v>1</v>
      </c>
    </row>
    <row r="10944" spans="1:8" x14ac:dyDescent="0.3">
      <c r="A10944" t="s">
        <v>167</v>
      </c>
      <c r="B10944" t="s">
        <v>14971</v>
      </c>
      <c r="C10944">
        <v>438561</v>
      </c>
      <c r="D10944">
        <v>87</v>
      </c>
      <c r="E10944">
        <v>36</v>
      </c>
      <c r="F10944" t="s">
        <v>14550</v>
      </c>
      <c r="G10944">
        <v>12</v>
      </c>
      <c r="H10944">
        <v>1</v>
      </c>
    </row>
    <row r="10945" spans="1:8" x14ac:dyDescent="0.3">
      <c r="A10945" t="s">
        <v>168</v>
      </c>
      <c r="B10945" t="s">
        <v>14972</v>
      </c>
      <c r="C10945">
        <v>288221.36</v>
      </c>
      <c r="D10945">
        <v>87</v>
      </c>
      <c r="E10945">
        <v>36</v>
      </c>
      <c r="F10945" t="s">
        <v>14550</v>
      </c>
      <c r="G10945">
        <v>0</v>
      </c>
      <c r="H10945">
        <v>0</v>
      </c>
    </row>
    <row r="10946" spans="1:8" x14ac:dyDescent="0.3">
      <c r="A10946" t="s">
        <v>169</v>
      </c>
      <c r="B10946" t="s">
        <v>14973</v>
      </c>
      <c r="C10946">
        <v>423180.44</v>
      </c>
      <c r="D10946">
        <v>87</v>
      </c>
      <c r="E10946">
        <v>36</v>
      </c>
      <c r="F10946" t="s">
        <v>14550</v>
      </c>
      <c r="G10946">
        <v>0</v>
      </c>
      <c r="H10946">
        <v>0</v>
      </c>
    </row>
    <row r="10947" spans="1:8" x14ac:dyDescent="0.3">
      <c r="A10947" s="33">
        <v>112858</v>
      </c>
      <c r="B10947" t="s">
        <v>14974</v>
      </c>
      <c r="C10947">
        <v>225000</v>
      </c>
      <c r="D10947">
        <v>87</v>
      </c>
      <c r="E10947">
        <v>158</v>
      </c>
      <c r="F10947" t="s">
        <v>14550</v>
      </c>
      <c r="G10947">
        <v>110</v>
      </c>
      <c r="H10947">
        <v>1</v>
      </c>
    </row>
    <row r="10948" spans="1:8" x14ac:dyDescent="0.3">
      <c r="A10948" s="33">
        <v>111630</v>
      </c>
      <c r="B10948" t="s">
        <v>14975</v>
      </c>
      <c r="C10948">
        <v>0</v>
      </c>
      <c r="D10948">
        <v>87</v>
      </c>
      <c r="E10948">
        <v>5</v>
      </c>
      <c r="F10948" t="s">
        <v>14550</v>
      </c>
      <c r="G10948">
        <v>0</v>
      </c>
      <c r="H10948">
        <v>0</v>
      </c>
    </row>
    <row r="10949" spans="1:8" x14ac:dyDescent="0.3">
      <c r="A10949" s="33">
        <v>112251</v>
      </c>
      <c r="B10949" t="s">
        <v>14976</v>
      </c>
      <c r="C10949">
        <v>302932</v>
      </c>
      <c r="D10949">
        <v>87</v>
      </c>
      <c r="E10949">
        <v>162</v>
      </c>
      <c r="F10949" t="s">
        <v>14550</v>
      </c>
      <c r="G10949">
        <v>8</v>
      </c>
      <c r="H10949">
        <v>0</v>
      </c>
    </row>
    <row r="10950" spans="1:8" x14ac:dyDescent="0.3">
      <c r="A10950" s="33">
        <v>112604</v>
      </c>
      <c r="B10950" t="s">
        <v>14977</v>
      </c>
      <c r="C10950">
        <v>0</v>
      </c>
      <c r="D10950">
        <v>87</v>
      </c>
      <c r="E10950">
        <v>231</v>
      </c>
      <c r="F10950" t="s">
        <v>14550</v>
      </c>
      <c r="G10950">
        <v>0</v>
      </c>
      <c r="H10950">
        <v>0</v>
      </c>
    </row>
    <row r="10951" spans="1:8" x14ac:dyDescent="0.3">
      <c r="A10951" s="33">
        <v>112837</v>
      </c>
      <c r="B10951" t="s">
        <v>14978</v>
      </c>
      <c r="C10951">
        <v>226756.8</v>
      </c>
      <c r="D10951">
        <v>87</v>
      </c>
      <c r="E10951">
        <v>323</v>
      </c>
      <c r="F10951" t="s">
        <v>14550</v>
      </c>
      <c r="G10951">
        <v>42</v>
      </c>
      <c r="H10951">
        <v>1</v>
      </c>
    </row>
    <row r="10952" spans="1:8" x14ac:dyDescent="0.3">
      <c r="A10952" s="33">
        <v>112671</v>
      </c>
      <c r="B10952" t="s">
        <v>14979</v>
      </c>
      <c r="C10952">
        <v>362116.79</v>
      </c>
      <c r="D10952">
        <v>87</v>
      </c>
      <c r="E10952">
        <v>310</v>
      </c>
      <c r="F10952" t="s">
        <v>14550</v>
      </c>
      <c r="G10952">
        <v>1</v>
      </c>
      <c r="H10952">
        <v>0</v>
      </c>
    </row>
    <row r="10953" spans="1:8" x14ac:dyDescent="0.3">
      <c r="A10953" t="s">
        <v>170</v>
      </c>
      <c r="B10953" t="s">
        <v>14979</v>
      </c>
      <c r="C10953">
        <v>403433.29</v>
      </c>
      <c r="D10953">
        <v>87</v>
      </c>
      <c r="E10953">
        <v>310</v>
      </c>
      <c r="F10953" t="s">
        <v>14550</v>
      </c>
      <c r="G10953">
        <v>3</v>
      </c>
      <c r="H10953">
        <v>0</v>
      </c>
    </row>
    <row r="10954" spans="1:8" x14ac:dyDescent="0.3">
      <c r="A10954" s="33">
        <v>150147</v>
      </c>
      <c r="B10954" t="s">
        <v>17324</v>
      </c>
      <c r="C10954">
        <v>0</v>
      </c>
      <c r="D10954">
        <v>87</v>
      </c>
      <c r="E10954">
        <v>310</v>
      </c>
      <c r="F10954" t="s">
        <v>14550</v>
      </c>
      <c r="G10954">
        <v>0</v>
      </c>
      <c r="H10954">
        <v>0</v>
      </c>
    </row>
    <row r="10955" spans="1:8" x14ac:dyDescent="0.3">
      <c r="A10955" s="33">
        <v>112666</v>
      </c>
      <c r="B10955" t="s">
        <v>14980</v>
      </c>
      <c r="C10955">
        <v>369359.12</v>
      </c>
      <c r="D10955">
        <v>87</v>
      </c>
      <c r="E10955">
        <v>310</v>
      </c>
      <c r="F10955" t="s">
        <v>14550</v>
      </c>
      <c r="G10955">
        <v>0</v>
      </c>
      <c r="H10955">
        <v>0</v>
      </c>
    </row>
    <row r="10956" spans="1:8" x14ac:dyDescent="0.3">
      <c r="A10956" t="s">
        <v>171</v>
      </c>
      <c r="B10956" t="s">
        <v>14981</v>
      </c>
      <c r="C10956">
        <v>369299.68</v>
      </c>
      <c r="D10956">
        <v>87</v>
      </c>
      <c r="E10956">
        <v>310</v>
      </c>
      <c r="F10956" t="s">
        <v>14550</v>
      </c>
      <c r="G10956">
        <v>0</v>
      </c>
      <c r="H10956">
        <v>0</v>
      </c>
    </row>
    <row r="10957" spans="1:8" x14ac:dyDescent="0.3">
      <c r="A10957" s="33">
        <v>108218</v>
      </c>
      <c r="B10957" t="s">
        <v>14982</v>
      </c>
      <c r="C10957">
        <v>309934.28000000003</v>
      </c>
      <c r="D10957">
        <v>87</v>
      </c>
      <c r="E10957">
        <v>5</v>
      </c>
      <c r="F10957" t="s">
        <v>14550</v>
      </c>
      <c r="G10957">
        <v>71</v>
      </c>
      <c r="H10957">
        <v>1</v>
      </c>
    </row>
    <row r="10958" spans="1:8" x14ac:dyDescent="0.3">
      <c r="A10958" s="33">
        <v>111314</v>
      </c>
      <c r="B10958" t="s">
        <v>14983</v>
      </c>
      <c r="C10958">
        <v>276018.69</v>
      </c>
      <c r="D10958">
        <v>87</v>
      </c>
      <c r="E10958">
        <v>158</v>
      </c>
      <c r="F10958" t="s">
        <v>14550</v>
      </c>
      <c r="G10958">
        <v>1</v>
      </c>
      <c r="H10958">
        <v>0</v>
      </c>
    </row>
    <row r="10959" spans="1:8" x14ac:dyDescent="0.3">
      <c r="A10959" s="33">
        <v>108017</v>
      </c>
      <c r="B10959" t="s">
        <v>14984</v>
      </c>
      <c r="C10959">
        <v>305630.84000000003</v>
      </c>
      <c r="D10959">
        <v>87</v>
      </c>
      <c r="E10959">
        <v>12</v>
      </c>
      <c r="F10959" t="s">
        <v>14550</v>
      </c>
      <c r="G10959">
        <v>0</v>
      </c>
      <c r="H10959">
        <v>0</v>
      </c>
    </row>
    <row r="10960" spans="1:8" x14ac:dyDescent="0.3">
      <c r="A10960" s="33">
        <v>109421</v>
      </c>
      <c r="B10960" t="s">
        <v>14985</v>
      </c>
      <c r="C10960">
        <v>281286</v>
      </c>
      <c r="D10960">
        <v>87</v>
      </c>
      <c r="E10960">
        <v>12</v>
      </c>
      <c r="F10960" t="s">
        <v>14550</v>
      </c>
      <c r="G10960">
        <v>8</v>
      </c>
      <c r="H10960">
        <v>0</v>
      </c>
    </row>
    <row r="10961" spans="1:8" x14ac:dyDescent="0.3">
      <c r="A10961" s="33">
        <v>109301</v>
      </c>
      <c r="B10961" t="s">
        <v>14986</v>
      </c>
      <c r="C10961">
        <v>316975.99</v>
      </c>
      <c r="D10961">
        <v>87</v>
      </c>
      <c r="E10961">
        <v>12</v>
      </c>
      <c r="F10961" t="s">
        <v>14550</v>
      </c>
      <c r="G10961">
        <v>28</v>
      </c>
      <c r="H10961">
        <v>1</v>
      </c>
    </row>
    <row r="10962" spans="1:8" x14ac:dyDescent="0.3">
      <c r="A10962" s="33">
        <v>109673</v>
      </c>
      <c r="B10962" t="s">
        <v>14987</v>
      </c>
      <c r="C10962">
        <v>443500.91</v>
      </c>
      <c r="D10962">
        <v>87</v>
      </c>
      <c r="E10962">
        <v>17</v>
      </c>
      <c r="F10962" t="s">
        <v>14550</v>
      </c>
      <c r="G10962">
        <v>0</v>
      </c>
      <c r="H10962">
        <v>0</v>
      </c>
    </row>
    <row r="10963" spans="1:8" x14ac:dyDescent="0.3">
      <c r="A10963" s="33">
        <v>112661</v>
      </c>
      <c r="B10963" t="s">
        <v>14988</v>
      </c>
      <c r="C10963">
        <v>233846</v>
      </c>
      <c r="D10963">
        <v>87</v>
      </c>
      <c r="E10963">
        <v>166</v>
      </c>
      <c r="F10963" t="s">
        <v>14550</v>
      </c>
      <c r="G10963">
        <v>383</v>
      </c>
      <c r="H10963">
        <v>1</v>
      </c>
    </row>
    <row r="10964" spans="1:8" x14ac:dyDescent="0.3">
      <c r="A10964" t="s">
        <v>172</v>
      </c>
      <c r="B10964" t="s">
        <v>14989</v>
      </c>
      <c r="C10964">
        <v>471782.89</v>
      </c>
      <c r="D10964">
        <v>87</v>
      </c>
      <c r="E10964">
        <v>36</v>
      </c>
      <c r="F10964" t="s">
        <v>14550</v>
      </c>
      <c r="G10964">
        <v>0</v>
      </c>
      <c r="H10964">
        <v>0</v>
      </c>
    </row>
    <row r="10965" spans="1:8" x14ac:dyDescent="0.3">
      <c r="A10965" s="33">
        <v>108164</v>
      </c>
      <c r="B10965" t="s">
        <v>14990</v>
      </c>
      <c r="C10965">
        <v>319873</v>
      </c>
      <c r="D10965">
        <v>87</v>
      </c>
      <c r="E10965">
        <v>12</v>
      </c>
      <c r="F10965" t="s">
        <v>14550</v>
      </c>
      <c r="G10965">
        <v>50</v>
      </c>
      <c r="H10965">
        <v>1</v>
      </c>
    </row>
    <row r="10966" spans="1:8" x14ac:dyDescent="0.3">
      <c r="A10966" s="33">
        <v>112605</v>
      </c>
      <c r="B10966" t="s">
        <v>14991</v>
      </c>
      <c r="C10966">
        <v>263077.96000000002</v>
      </c>
      <c r="D10966">
        <v>87</v>
      </c>
      <c r="E10966">
        <v>231</v>
      </c>
      <c r="F10966" t="s">
        <v>14550</v>
      </c>
      <c r="G10966">
        <v>0</v>
      </c>
      <c r="H10966">
        <v>0</v>
      </c>
    </row>
    <row r="10967" spans="1:8" x14ac:dyDescent="0.3">
      <c r="A10967" s="33">
        <v>112795</v>
      </c>
      <c r="B10967" t="s">
        <v>14992</v>
      </c>
      <c r="C10967">
        <v>243077</v>
      </c>
      <c r="D10967">
        <v>87</v>
      </c>
      <c r="E10967">
        <v>323</v>
      </c>
      <c r="F10967" t="s">
        <v>14550</v>
      </c>
      <c r="G10967">
        <v>244</v>
      </c>
      <c r="H10967">
        <v>1</v>
      </c>
    </row>
    <row r="10968" spans="1:8" x14ac:dyDescent="0.3">
      <c r="A10968" s="33">
        <v>112582</v>
      </c>
      <c r="B10968" t="s">
        <v>14993</v>
      </c>
      <c r="C10968">
        <v>281286</v>
      </c>
      <c r="D10968">
        <v>87</v>
      </c>
      <c r="E10968">
        <v>12</v>
      </c>
      <c r="F10968" t="s">
        <v>14550</v>
      </c>
      <c r="G10968">
        <v>30</v>
      </c>
      <c r="H10968">
        <v>1</v>
      </c>
    </row>
    <row r="10969" spans="1:8" x14ac:dyDescent="0.3">
      <c r="A10969" s="33">
        <v>109674</v>
      </c>
      <c r="B10969" t="s">
        <v>14994</v>
      </c>
      <c r="C10969">
        <v>436711.3</v>
      </c>
      <c r="D10969">
        <v>87</v>
      </c>
      <c r="E10969">
        <v>17</v>
      </c>
      <c r="F10969" t="s">
        <v>14550</v>
      </c>
      <c r="G10969">
        <v>0</v>
      </c>
      <c r="H10969">
        <v>0</v>
      </c>
    </row>
    <row r="10970" spans="1:8" x14ac:dyDescent="0.3">
      <c r="A10970" s="33">
        <v>111477</v>
      </c>
      <c r="B10970" t="s">
        <v>14995</v>
      </c>
      <c r="C10970">
        <v>193846</v>
      </c>
      <c r="D10970">
        <v>87</v>
      </c>
      <c r="E10970">
        <v>162</v>
      </c>
      <c r="F10970" t="s">
        <v>14550</v>
      </c>
      <c r="G10970">
        <v>225</v>
      </c>
      <c r="H10970">
        <v>1</v>
      </c>
    </row>
    <row r="10971" spans="1:8" x14ac:dyDescent="0.3">
      <c r="A10971" t="s">
        <v>17325</v>
      </c>
      <c r="B10971" t="s">
        <v>17326</v>
      </c>
      <c r="C10971">
        <v>0</v>
      </c>
      <c r="D10971">
        <v>87</v>
      </c>
      <c r="E10971">
        <v>288</v>
      </c>
      <c r="F10971" t="s">
        <v>14550</v>
      </c>
      <c r="G10971">
        <v>0</v>
      </c>
      <c r="H10971">
        <v>0</v>
      </c>
    </row>
    <row r="10972" spans="1:8" x14ac:dyDescent="0.3">
      <c r="A10972" t="s">
        <v>173</v>
      </c>
      <c r="B10972" t="s">
        <v>14996</v>
      </c>
      <c r="C10972">
        <v>434490.19</v>
      </c>
      <c r="D10972">
        <v>87</v>
      </c>
      <c r="E10972">
        <v>36</v>
      </c>
      <c r="F10972" t="s">
        <v>14550</v>
      </c>
      <c r="G10972">
        <v>0</v>
      </c>
      <c r="H10972">
        <v>0</v>
      </c>
    </row>
    <row r="10973" spans="1:8" x14ac:dyDescent="0.3">
      <c r="A10973" s="33">
        <v>112424</v>
      </c>
      <c r="B10973" t="s">
        <v>14997</v>
      </c>
      <c r="C10973">
        <v>202224.54</v>
      </c>
      <c r="D10973">
        <v>87</v>
      </c>
      <c r="E10973">
        <v>14</v>
      </c>
      <c r="F10973" t="s">
        <v>14550</v>
      </c>
      <c r="G10973">
        <v>2</v>
      </c>
      <c r="H10973">
        <v>0</v>
      </c>
    </row>
    <row r="10974" spans="1:8" x14ac:dyDescent="0.3">
      <c r="A10974" t="s">
        <v>174</v>
      </c>
      <c r="B10974" t="s">
        <v>14998</v>
      </c>
      <c r="C10974">
        <v>469598</v>
      </c>
      <c r="D10974">
        <v>87</v>
      </c>
      <c r="E10974">
        <v>36</v>
      </c>
      <c r="F10974" t="s">
        <v>14550</v>
      </c>
      <c r="G10974">
        <v>10</v>
      </c>
      <c r="H10974">
        <v>0</v>
      </c>
    </row>
    <row r="10975" spans="1:8" x14ac:dyDescent="0.3">
      <c r="A10975" t="s">
        <v>175</v>
      </c>
      <c r="B10975" t="s">
        <v>14999</v>
      </c>
      <c r="C10975">
        <v>505413.75</v>
      </c>
      <c r="D10975">
        <v>87</v>
      </c>
      <c r="E10975">
        <v>36</v>
      </c>
      <c r="F10975" t="s">
        <v>14550</v>
      </c>
      <c r="G10975">
        <v>0</v>
      </c>
      <c r="H10975">
        <v>0</v>
      </c>
    </row>
    <row r="10976" spans="1:8" x14ac:dyDescent="0.3">
      <c r="A10976" t="s">
        <v>176</v>
      </c>
      <c r="B10976" t="s">
        <v>15000</v>
      </c>
      <c r="C10976">
        <v>434515</v>
      </c>
      <c r="D10976">
        <v>87</v>
      </c>
      <c r="E10976">
        <v>36</v>
      </c>
      <c r="F10976" t="s">
        <v>14550</v>
      </c>
      <c r="G10976">
        <v>0</v>
      </c>
      <c r="H10976">
        <v>0</v>
      </c>
    </row>
    <row r="10977" spans="1:8" x14ac:dyDescent="0.3">
      <c r="A10977" t="s">
        <v>177</v>
      </c>
      <c r="B10977" t="s">
        <v>15001</v>
      </c>
      <c r="C10977">
        <v>394586.5</v>
      </c>
      <c r="D10977">
        <v>87</v>
      </c>
      <c r="E10977">
        <v>36</v>
      </c>
      <c r="F10977" t="s">
        <v>14550</v>
      </c>
      <c r="G10977">
        <v>1</v>
      </c>
      <c r="H10977">
        <v>0</v>
      </c>
    </row>
    <row r="10978" spans="1:8" x14ac:dyDescent="0.3">
      <c r="A10978" t="s">
        <v>178</v>
      </c>
      <c r="B10978" t="s">
        <v>15002</v>
      </c>
      <c r="C10978">
        <v>415889</v>
      </c>
      <c r="D10978">
        <v>87</v>
      </c>
      <c r="E10978">
        <v>36</v>
      </c>
      <c r="F10978" t="s">
        <v>14550</v>
      </c>
      <c r="G10978">
        <v>0</v>
      </c>
      <c r="H10978">
        <v>0</v>
      </c>
    </row>
    <row r="10979" spans="1:8" x14ac:dyDescent="0.3">
      <c r="A10979" t="s">
        <v>16884</v>
      </c>
      <c r="B10979" t="s">
        <v>16885</v>
      </c>
      <c r="C10979">
        <v>558052</v>
      </c>
      <c r="D10979">
        <v>87</v>
      </c>
      <c r="E10979">
        <v>36</v>
      </c>
      <c r="F10979" t="s">
        <v>14550</v>
      </c>
      <c r="G10979">
        <v>21</v>
      </c>
      <c r="H10979">
        <v>1</v>
      </c>
    </row>
    <row r="10980" spans="1:8" x14ac:dyDescent="0.3">
      <c r="A10980" t="s">
        <v>16923</v>
      </c>
      <c r="B10980" t="s">
        <v>16924</v>
      </c>
      <c r="C10980">
        <v>562761.78</v>
      </c>
      <c r="D10980">
        <v>87</v>
      </c>
      <c r="E10980">
        <v>171</v>
      </c>
      <c r="F10980" t="s">
        <v>14550</v>
      </c>
      <c r="G10980">
        <v>0</v>
      </c>
      <c r="H10980">
        <v>0</v>
      </c>
    </row>
    <row r="10981" spans="1:8" x14ac:dyDescent="0.3">
      <c r="A10981" t="s">
        <v>179</v>
      </c>
      <c r="B10981" t="s">
        <v>15003</v>
      </c>
      <c r="C10981">
        <v>544816</v>
      </c>
      <c r="D10981">
        <v>87</v>
      </c>
      <c r="E10981">
        <v>36</v>
      </c>
      <c r="F10981" t="s">
        <v>14550</v>
      </c>
      <c r="G10981">
        <v>15</v>
      </c>
      <c r="H10981">
        <v>1</v>
      </c>
    </row>
    <row r="10982" spans="1:8" x14ac:dyDescent="0.3">
      <c r="A10982" t="s">
        <v>180</v>
      </c>
      <c r="B10982" t="s">
        <v>15004</v>
      </c>
      <c r="C10982">
        <v>527660</v>
      </c>
      <c r="D10982">
        <v>87</v>
      </c>
      <c r="E10982">
        <v>36</v>
      </c>
      <c r="F10982" t="s">
        <v>14550</v>
      </c>
      <c r="G10982">
        <v>25</v>
      </c>
      <c r="H10982">
        <v>1</v>
      </c>
    </row>
    <row r="10983" spans="1:8" x14ac:dyDescent="0.3">
      <c r="A10983" s="33">
        <v>112716</v>
      </c>
      <c r="B10983" t="s">
        <v>15005</v>
      </c>
      <c r="C10983">
        <v>385448.79</v>
      </c>
      <c r="D10983">
        <v>87</v>
      </c>
      <c r="E10983">
        <v>5</v>
      </c>
      <c r="F10983" t="s">
        <v>14550</v>
      </c>
      <c r="G10983">
        <v>1</v>
      </c>
      <c r="H10983">
        <v>0</v>
      </c>
    </row>
    <row r="10984" spans="1:8" x14ac:dyDescent="0.3">
      <c r="A10984" s="33">
        <v>109694</v>
      </c>
      <c r="B10984" t="s">
        <v>15006</v>
      </c>
      <c r="C10984">
        <v>387432.04</v>
      </c>
      <c r="D10984">
        <v>87</v>
      </c>
      <c r="E10984">
        <v>12</v>
      </c>
      <c r="F10984" t="s">
        <v>14550</v>
      </c>
      <c r="G10984">
        <v>0</v>
      </c>
      <c r="H10984">
        <v>0</v>
      </c>
    </row>
    <row r="10985" spans="1:8" x14ac:dyDescent="0.3">
      <c r="A10985" s="33">
        <v>109190</v>
      </c>
      <c r="B10985" t="s">
        <v>15007</v>
      </c>
      <c r="C10985">
        <v>577101.17000000004</v>
      </c>
      <c r="D10985">
        <v>87</v>
      </c>
      <c r="E10985">
        <v>17</v>
      </c>
      <c r="F10985" t="s">
        <v>14550</v>
      </c>
      <c r="G10985">
        <v>0</v>
      </c>
      <c r="H10985">
        <v>0</v>
      </c>
    </row>
    <row r="10986" spans="1:8" x14ac:dyDescent="0.3">
      <c r="A10986" s="33">
        <v>108899</v>
      </c>
      <c r="B10986" t="s">
        <v>15008</v>
      </c>
      <c r="C10986">
        <v>334386</v>
      </c>
      <c r="D10986">
        <v>87</v>
      </c>
      <c r="E10986">
        <v>5</v>
      </c>
      <c r="F10986" t="s">
        <v>14550</v>
      </c>
      <c r="G10986">
        <v>12</v>
      </c>
      <c r="H10986">
        <v>1</v>
      </c>
    </row>
    <row r="10987" spans="1:8" x14ac:dyDescent="0.3">
      <c r="A10987" s="33">
        <v>109057</v>
      </c>
      <c r="B10987" t="s">
        <v>15009</v>
      </c>
      <c r="C10987">
        <v>319000</v>
      </c>
      <c r="D10987">
        <v>87</v>
      </c>
      <c r="E10987">
        <v>166</v>
      </c>
      <c r="F10987" t="s">
        <v>14550</v>
      </c>
      <c r="G10987">
        <v>51</v>
      </c>
      <c r="H10987">
        <v>1</v>
      </c>
    </row>
    <row r="10988" spans="1:8" x14ac:dyDescent="0.3">
      <c r="A10988" t="s">
        <v>181</v>
      </c>
      <c r="B10988" t="s">
        <v>15010</v>
      </c>
      <c r="C10988">
        <v>617146.11</v>
      </c>
      <c r="D10988">
        <v>87</v>
      </c>
      <c r="E10988">
        <v>36</v>
      </c>
      <c r="F10988" t="s">
        <v>14550</v>
      </c>
      <c r="G10988">
        <v>0</v>
      </c>
      <c r="H10988">
        <v>0</v>
      </c>
    </row>
    <row r="10989" spans="1:8" x14ac:dyDescent="0.3">
      <c r="A10989" s="33">
        <v>112513</v>
      </c>
      <c r="B10989" t="s">
        <v>15011</v>
      </c>
      <c r="C10989">
        <v>352709.73</v>
      </c>
      <c r="D10989">
        <v>87</v>
      </c>
      <c r="E10989">
        <v>166</v>
      </c>
      <c r="F10989" t="s">
        <v>14550</v>
      </c>
      <c r="G10989">
        <v>0</v>
      </c>
      <c r="H10989">
        <v>0</v>
      </c>
    </row>
    <row r="10990" spans="1:8" x14ac:dyDescent="0.3">
      <c r="A10990" t="s">
        <v>182</v>
      </c>
      <c r="B10990" t="s">
        <v>15012</v>
      </c>
      <c r="C10990">
        <v>623156.19999999995</v>
      </c>
      <c r="D10990">
        <v>87</v>
      </c>
      <c r="E10990">
        <v>61</v>
      </c>
      <c r="F10990" t="s">
        <v>14550</v>
      </c>
      <c r="G10990">
        <v>3</v>
      </c>
      <c r="H10990">
        <v>0</v>
      </c>
    </row>
    <row r="10991" spans="1:8" x14ac:dyDescent="0.3">
      <c r="A10991" s="33">
        <v>109015</v>
      </c>
      <c r="B10991" t="s">
        <v>15013</v>
      </c>
      <c r="C10991">
        <v>574453.17000000004</v>
      </c>
      <c r="D10991">
        <v>87</v>
      </c>
      <c r="E10991">
        <v>12</v>
      </c>
      <c r="F10991" t="s">
        <v>14550</v>
      </c>
      <c r="G10991">
        <v>0</v>
      </c>
      <c r="H10991">
        <v>0</v>
      </c>
    </row>
    <row r="10992" spans="1:8" x14ac:dyDescent="0.3">
      <c r="A10992" s="33">
        <v>108961</v>
      </c>
      <c r="B10992" t="s">
        <v>15014</v>
      </c>
      <c r="C10992">
        <v>425224.98</v>
      </c>
      <c r="D10992">
        <v>87</v>
      </c>
      <c r="E10992">
        <v>5</v>
      </c>
      <c r="F10992" t="s">
        <v>14550</v>
      </c>
      <c r="G10992">
        <v>26</v>
      </c>
      <c r="H10992">
        <v>1</v>
      </c>
    </row>
    <row r="10993" spans="1:8" x14ac:dyDescent="0.3">
      <c r="A10993" s="33">
        <v>108219</v>
      </c>
      <c r="B10993" t="s">
        <v>15015</v>
      </c>
      <c r="C10993">
        <v>389890.77</v>
      </c>
      <c r="D10993">
        <v>87</v>
      </c>
      <c r="E10993">
        <v>5</v>
      </c>
      <c r="F10993" t="s">
        <v>14550</v>
      </c>
      <c r="G10993">
        <v>8</v>
      </c>
      <c r="H10993">
        <v>0</v>
      </c>
    </row>
    <row r="10994" spans="1:8" x14ac:dyDescent="0.3">
      <c r="A10994" s="33">
        <v>109026</v>
      </c>
      <c r="B10994" t="s">
        <v>15016</v>
      </c>
      <c r="C10994">
        <v>588654.23</v>
      </c>
      <c r="D10994">
        <v>87</v>
      </c>
      <c r="E10994">
        <v>12</v>
      </c>
      <c r="F10994" t="s">
        <v>14550</v>
      </c>
      <c r="G10994">
        <v>0</v>
      </c>
      <c r="H10994">
        <v>0</v>
      </c>
    </row>
    <row r="10995" spans="1:8" x14ac:dyDescent="0.3">
      <c r="A10995" s="33">
        <v>109191</v>
      </c>
      <c r="B10995" t="s">
        <v>15017</v>
      </c>
      <c r="C10995">
        <v>614042.18999999994</v>
      </c>
      <c r="D10995">
        <v>87</v>
      </c>
      <c r="E10995">
        <v>17</v>
      </c>
      <c r="F10995" t="s">
        <v>14550</v>
      </c>
      <c r="G10995">
        <v>0</v>
      </c>
      <c r="H10995">
        <v>0</v>
      </c>
    </row>
    <row r="10996" spans="1:8" x14ac:dyDescent="0.3">
      <c r="A10996" t="s">
        <v>183</v>
      </c>
      <c r="B10996" t="s">
        <v>15018</v>
      </c>
      <c r="C10996">
        <v>698790.85</v>
      </c>
      <c r="D10996">
        <v>87</v>
      </c>
      <c r="E10996">
        <v>36</v>
      </c>
      <c r="F10996" t="s">
        <v>14550</v>
      </c>
      <c r="G10996">
        <v>0</v>
      </c>
      <c r="H10996">
        <v>0</v>
      </c>
    </row>
    <row r="10997" spans="1:8" x14ac:dyDescent="0.3">
      <c r="A10997" t="s">
        <v>184</v>
      </c>
      <c r="B10997" t="s">
        <v>15019</v>
      </c>
      <c r="C10997">
        <v>873977.53</v>
      </c>
      <c r="D10997">
        <v>87</v>
      </c>
      <c r="E10997">
        <v>170</v>
      </c>
      <c r="F10997" t="s">
        <v>14550</v>
      </c>
      <c r="G10997">
        <v>0</v>
      </c>
      <c r="H10997">
        <v>0</v>
      </c>
    </row>
    <row r="10998" spans="1:8" x14ac:dyDescent="0.3">
      <c r="A10998" s="33">
        <v>108220</v>
      </c>
      <c r="B10998" t="s">
        <v>15020</v>
      </c>
      <c r="C10998">
        <v>447023.95</v>
      </c>
      <c r="D10998">
        <v>87</v>
      </c>
      <c r="E10998">
        <v>5</v>
      </c>
      <c r="F10998" t="s">
        <v>14550</v>
      </c>
      <c r="G10998">
        <v>1</v>
      </c>
      <c r="H10998">
        <v>0</v>
      </c>
    </row>
    <row r="10999" spans="1:8" x14ac:dyDescent="0.3">
      <c r="A10999" s="33">
        <v>109080</v>
      </c>
      <c r="B10999" t="s">
        <v>15021</v>
      </c>
      <c r="C10999">
        <v>659788.85</v>
      </c>
      <c r="D10999">
        <v>87</v>
      </c>
      <c r="E10999">
        <v>12</v>
      </c>
      <c r="F10999" t="s">
        <v>14550</v>
      </c>
      <c r="G10999">
        <v>0</v>
      </c>
      <c r="H10999">
        <v>0</v>
      </c>
    </row>
    <row r="11000" spans="1:8" x14ac:dyDescent="0.3">
      <c r="A11000" s="33">
        <v>110625</v>
      </c>
      <c r="B11000" t="s">
        <v>15022</v>
      </c>
      <c r="C11000">
        <v>0</v>
      </c>
      <c r="D11000">
        <v>87</v>
      </c>
      <c r="E11000">
        <v>5</v>
      </c>
      <c r="F11000" t="s">
        <v>14550</v>
      </c>
      <c r="G11000">
        <v>0</v>
      </c>
      <c r="H11000">
        <v>0</v>
      </c>
    </row>
    <row r="11001" spans="1:8" x14ac:dyDescent="0.3">
      <c r="A11001" t="s">
        <v>185</v>
      </c>
      <c r="B11001" t="s">
        <v>15023</v>
      </c>
      <c r="C11001">
        <v>152282</v>
      </c>
      <c r="D11001">
        <v>87</v>
      </c>
      <c r="E11001">
        <v>36</v>
      </c>
      <c r="F11001" t="s">
        <v>14550</v>
      </c>
      <c r="G11001">
        <v>0</v>
      </c>
      <c r="H11001">
        <v>0</v>
      </c>
    </row>
    <row r="11002" spans="1:8" x14ac:dyDescent="0.3">
      <c r="A11002" s="33">
        <v>110010</v>
      </c>
      <c r="B11002" t="s">
        <v>15024</v>
      </c>
      <c r="C11002">
        <v>0</v>
      </c>
      <c r="D11002">
        <v>87</v>
      </c>
      <c r="E11002">
        <v>166</v>
      </c>
      <c r="F11002" t="s">
        <v>14550</v>
      </c>
      <c r="G11002">
        <v>0</v>
      </c>
      <c r="H11002">
        <v>0</v>
      </c>
    </row>
    <row r="11003" spans="1:8" x14ac:dyDescent="0.3">
      <c r="A11003" s="33">
        <v>109136</v>
      </c>
      <c r="B11003" t="s">
        <v>15025</v>
      </c>
      <c r="C11003">
        <v>232775.64</v>
      </c>
      <c r="D11003">
        <v>87</v>
      </c>
      <c r="E11003">
        <v>17</v>
      </c>
      <c r="F11003" t="s">
        <v>14550</v>
      </c>
      <c r="G11003">
        <v>0</v>
      </c>
      <c r="H11003">
        <v>0</v>
      </c>
    </row>
    <row r="11004" spans="1:8" x14ac:dyDescent="0.3">
      <c r="A11004" s="33">
        <v>108892</v>
      </c>
      <c r="B11004" t="s">
        <v>15026</v>
      </c>
      <c r="C11004">
        <v>152824.56</v>
      </c>
      <c r="D11004">
        <v>87</v>
      </c>
      <c r="E11004">
        <v>166</v>
      </c>
      <c r="F11004" t="s">
        <v>14550</v>
      </c>
      <c r="G11004">
        <v>192</v>
      </c>
      <c r="H11004">
        <v>1</v>
      </c>
    </row>
    <row r="11005" spans="1:8" x14ac:dyDescent="0.3">
      <c r="A11005" t="s">
        <v>186</v>
      </c>
      <c r="B11005" t="s">
        <v>16972</v>
      </c>
      <c r="C11005">
        <v>155873</v>
      </c>
      <c r="D11005">
        <v>87</v>
      </c>
      <c r="E11005">
        <v>36</v>
      </c>
      <c r="F11005" t="s">
        <v>14550</v>
      </c>
      <c r="G11005">
        <v>18</v>
      </c>
      <c r="H11005">
        <v>1</v>
      </c>
    </row>
    <row r="11006" spans="1:8" x14ac:dyDescent="0.3">
      <c r="A11006" s="33">
        <v>111732</v>
      </c>
      <c r="B11006" t="s">
        <v>15027</v>
      </c>
      <c r="C11006">
        <v>120259.31</v>
      </c>
      <c r="D11006">
        <v>87</v>
      </c>
      <c r="E11006">
        <v>231</v>
      </c>
      <c r="F11006" t="s">
        <v>14550</v>
      </c>
      <c r="G11006">
        <v>0</v>
      </c>
      <c r="H11006">
        <v>0</v>
      </c>
    </row>
    <row r="11007" spans="1:8" x14ac:dyDescent="0.3">
      <c r="A11007" s="33">
        <v>109702</v>
      </c>
      <c r="B11007" t="s">
        <v>15028</v>
      </c>
      <c r="C11007">
        <v>157265</v>
      </c>
      <c r="D11007">
        <v>87</v>
      </c>
      <c r="E11007">
        <v>12</v>
      </c>
      <c r="F11007" t="s">
        <v>14550</v>
      </c>
      <c r="G11007">
        <v>52</v>
      </c>
      <c r="H11007">
        <v>1</v>
      </c>
    </row>
    <row r="11008" spans="1:8" x14ac:dyDescent="0.3">
      <c r="A11008" s="33">
        <v>110122</v>
      </c>
      <c r="B11008" t="s">
        <v>15029</v>
      </c>
      <c r="C11008">
        <v>141034.54</v>
      </c>
      <c r="D11008">
        <v>87</v>
      </c>
      <c r="E11008">
        <v>166</v>
      </c>
      <c r="F11008" t="s">
        <v>14550</v>
      </c>
      <c r="G11008">
        <v>174</v>
      </c>
      <c r="H11008">
        <v>1</v>
      </c>
    </row>
    <row r="11009" spans="1:8" x14ac:dyDescent="0.3">
      <c r="A11009" s="33">
        <v>111417</v>
      </c>
      <c r="B11009" t="s">
        <v>15030</v>
      </c>
      <c r="C11009">
        <v>146574</v>
      </c>
      <c r="D11009">
        <v>87</v>
      </c>
      <c r="E11009">
        <v>162</v>
      </c>
      <c r="F11009" t="s">
        <v>14550</v>
      </c>
      <c r="G11009">
        <v>4</v>
      </c>
      <c r="H11009">
        <v>0</v>
      </c>
    </row>
    <row r="11010" spans="1:8" x14ac:dyDescent="0.3">
      <c r="A11010" t="s">
        <v>187</v>
      </c>
      <c r="B11010" t="s">
        <v>15031</v>
      </c>
      <c r="C11010">
        <v>138607.54</v>
      </c>
      <c r="D11010">
        <v>87</v>
      </c>
      <c r="E11010">
        <v>36</v>
      </c>
      <c r="F11010" t="s">
        <v>14550</v>
      </c>
      <c r="G11010">
        <v>0</v>
      </c>
      <c r="H11010">
        <v>0</v>
      </c>
    </row>
    <row r="11011" spans="1:8" x14ac:dyDescent="0.3">
      <c r="A11011" t="s">
        <v>188</v>
      </c>
      <c r="B11011" t="s">
        <v>15032</v>
      </c>
      <c r="C11011">
        <v>152099.41</v>
      </c>
      <c r="D11011">
        <v>87</v>
      </c>
      <c r="E11011">
        <v>36</v>
      </c>
      <c r="F11011" t="s">
        <v>14550</v>
      </c>
      <c r="G11011">
        <v>0</v>
      </c>
      <c r="H11011">
        <v>0</v>
      </c>
    </row>
    <row r="11012" spans="1:8" x14ac:dyDescent="0.3">
      <c r="A11012" s="33">
        <v>112442</v>
      </c>
      <c r="B11012" t="s">
        <v>11086</v>
      </c>
      <c r="C11012">
        <v>34667.07</v>
      </c>
      <c r="D11012">
        <v>87</v>
      </c>
      <c r="E11012">
        <v>14</v>
      </c>
      <c r="F11012" t="s">
        <v>14550</v>
      </c>
      <c r="G11012">
        <v>1</v>
      </c>
      <c r="H11012">
        <v>0</v>
      </c>
    </row>
    <row r="11013" spans="1:8" x14ac:dyDescent="0.3">
      <c r="A11013" s="33">
        <v>112806</v>
      </c>
      <c r="B11013" t="s">
        <v>15033</v>
      </c>
      <c r="C11013">
        <v>129895</v>
      </c>
      <c r="D11013">
        <v>87</v>
      </c>
      <c r="E11013">
        <v>323</v>
      </c>
      <c r="F11013" t="s">
        <v>14550</v>
      </c>
      <c r="G11013">
        <v>492</v>
      </c>
      <c r="H11013">
        <v>1</v>
      </c>
    </row>
    <row r="11014" spans="1:8" x14ac:dyDescent="0.3">
      <c r="A11014" t="s">
        <v>189</v>
      </c>
      <c r="B11014" t="s">
        <v>15034</v>
      </c>
      <c r="C11014">
        <v>205448.37</v>
      </c>
      <c r="D11014">
        <v>87</v>
      </c>
      <c r="E11014">
        <v>173</v>
      </c>
      <c r="F11014" t="s">
        <v>14550</v>
      </c>
      <c r="G11014">
        <v>2</v>
      </c>
      <c r="H11014">
        <v>0</v>
      </c>
    </row>
    <row r="11015" spans="1:8" x14ac:dyDescent="0.3">
      <c r="A11015" s="33">
        <v>108976</v>
      </c>
      <c r="B11015" t="s">
        <v>15035</v>
      </c>
      <c r="C11015">
        <v>161889.94</v>
      </c>
      <c r="D11015">
        <v>87</v>
      </c>
      <c r="E11015">
        <v>166</v>
      </c>
      <c r="F11015" t="s">
        <v>14550</v>
      </c>
      <c r="G11015">
        <v>41</v>
      </c>
      <c r="H11015">
        <v>1</v>
      </c>
    </row>
    <row r="11016" spans="1:8" x14ac:dyDescent="0.3">
      <c r="A11016" s="33">
        <v>110717</v>
      </c>
      <c r="B11016" t="s">
        <v>15036</v>
      </c>
      <c r="C11016">
        <v>0</v>
      </c>
      <c r="D11016">
        <v>87</v>
      </c>
      <c r="E11016">
        <v>12</v>
      </c>
      <c r="F11016" t="s">
        <v>14550</v>
      </c>
      <c r="G11016">
        <v>0</v>
      </c>
      <c r="H11016">
        <v>0</v>
      </c>
    </row>
    <row r="11017" spans="1:8" x14ac:dyDescent="0.3">
      <c r="A11017" s="33">
        <v>108195</v>
      </c>
      <c r="B11017" t="s">
        <v>15037</v>
      </c>
      <c r="C11017">
        <v>168933.71</v>
      </c>
      <c r="D11017">
        <v>87</v>
      </c>
      <c r="E11017">
        <v>5</v>
      </c>
      <c r="F11017" t="s">
        <v>14550</v>
      </c>
      <c r="G11017">
        <v>19</v>
      </c>
      <c r="H11017">
        <v>1</v>
      </c>
    </row>
    <row r="11018" spans="1:8" x14ac:dyDescent="0.3">
      <c r="A11018" s="33">
        <v>108004</v>
      </c>
      <c r="B11018" t="s">
        <v>15038</v>
      </c>
      <c r="C11018">
        <v>171100.01</v>
      </c>
      <c r="D11018">
        <v>87</v>
      </c>
      <c r="E11018">
        <v>17</v>
      </c>
      <c r="F11018" t="s">
        <v>14550</v>
      </c>
      <c r="G11018">
        <v>0</v>
      </c>
      <c r="H11018">
        <v>0</v>
      </c>
    </row>
    <row r="11019" spans="1:8" x14ac:dyDescent="0.3">
      <c r="A11019" s="33">
        <v>108893</v>
      </c>
      <c r="B11019" t="s">
        <v>15039</v>
      </c>
      <c r="C11019">
        <v>161197.5</v>
      </c>
      <c r="D11019">
        <v>87</v>
      </c>
      <c r="E11019">
        <v>166</v>
      </c>
      <c r="F11019" t="s">
        <v>14550</v>
      </c>
      <c r="G11019">
        <v>18</v>
      </c>
      <c r="H11019">
        <v>1</v>
      </c>
    </row>
    <row r="11020" spans="1:8" x14ac:dyDescent="0.3">
      <c r="A11020" t="s">
        <v>190</v>
      </c>
      <c r="B11020" t="s">
        <v>15040</v>
      </c>
      <c r="C11020">
        <v>168167.67999999999</v>
      </c>
      <c r="D11020">
        <v>87</v>
      </c>
      <c r="E11020">
        <v>36</v>
      </c>
      <c r="F11020" t="s">
        <v>14550</v>
      </c>
      <c r="G11020">
        <v>1</v>
      </c>
      <c r="H11020">
        <v>0</v>
      </c>
    </row>
    <row r="11021" spans="1:8" x14ac:dyDescent="0.3">
      <c r="A11021" s="33">
        <v>111482</v>
      </c>
      <c r="B11021" t="s">
        <v>15041</v>
      </c>
      <c r="C11021">
        <v>155915.85999999999</v>
      </c>
      <c r="D11021">
        <v>87</v>
      </c>
      <c r="E11021">
        <v>162</v>
      </c>
      <c r="F11021" t="s">
        <v>14550</v>
      </c>
      <c r="G11021">
        <v>32</v>
      </c>
      <c r="H11021">
        <v>1</v>
      </c>
    </row>
    <row r="11022" spans="1:8" x14ac:dyDescent="0.3">
      <c r="A11022" s="33">
        <v>108196</v>
      </c>
      <c r="B11022" t="s">
        <v>15042</v>
      </c>
      <c r="C11022">
        <v>173662.45</v>
      </c>
      <c r="D11022">
        <v>87</v>
      </c>
      <c r="E11022">
        <v>5</v>
      </c>
      <c r="F11022" t="s">
        <v>14550</v>
      </c>
      <c r="G11022">
        <v>95</v>
      </c>
      <c r="H11022">
        <v>1</v>
      </c>
    </row>
    <row r="11023" spans="1:8" x14ac:dyDescent="0.3">
      <c r="A11023" s="33">
        <v>108197</v>
      </c>
      <c r="B11023" t="s">
        <v>15043</v>
      </c>
      <c r="C11023">
        <v>157704.67000000001</v>
      </c>
      <c r="D11023">
        <v>87</v>
      </c>
      <c r="E11023">
        <v>5</v>
      </c>
      <c r="F11023" t="s">
        <v>14550</v>
      </c>
      <c r="G11023">
        <v>0</v>
      </c>
      <c r="H11023">
        <v>0</v>
      </c>
    </row>
    <row r="11024" spans="1:8" x14ac:dyDescent="0.3">
      <c r="A11024" s="33">
        <v>109699</v>
      </c>
      <c r="B11024" t="s">
        <v>15044</v>
      </c>
      <c r="C11024">
        <v>166957</v>
      </c>
      <c r="D11024">
        <v>87</v>
      </c>
      <c r="E11024">
        <v>12</v>
      </c>
      <c r="F11024" t="s">
        <v>14550</v>
      </c>
      <c r="G11024">
        <v>49</v>
      </c>
      <c r="H11024">
        <v>1</v>
      </c>
    </row>
    <row r="11025" spans="1:8" x14ac:dyDescent="0.3">
      <c r="A11025" s="33">
        <v>110123</v>
      </c>
      <c r="B11025" t="s">
        <v>15045</v>
      </c>
      <c r="C11025">
        <v>182416.35</v>
      </c>
      <c r="D11025">
        <v>87</v>
      </c>
      <c r="E11025">
        <v>166</v>
      </c>
      <c r="F11025" t="s">
        <v>14550</v>
      </c>
      <c r="G11025">
        <v>116</v>
      </c>
      <c r="H11025">
        <v>1</v>
      </c>
    </row>
    <row r="11026" spans="1:8" x14ac:dyDescent="0.3">
      <c r="A11026" t="s">
        <v>191</v>
      </c>
      <c r="B11026" t="s">
        <v>15046</v>
      </c>
      <c r="C11026">
        <v>199028.31</v>
      </c>
      <c r="D11026">
        <v>87</v>
      </c>
      <c r="E11026">
        <v>36</v>
      </c>
      <c r="F11026" t="s">
        <v>14550</v>
      </c>
      <c r="G11026">
        <v>0</v>
      </c>
      <c r="H11026">
        <v>0</v>
      </c>
    </row>
    <row r="11027" spans="1:8" x14ac:dyDescent="0.3">
      <c r="A11027" t="s">
        <v>192</v>
      </c>
      <c r="B11027" t="s">
        <v>15047</v>
      </c>
      <c r="C11027">
        <v>168022</v>
      </c>
      <c r="D11027">
        <v>87</v>
      </c>
      <c r="E11027">
        <v>36</v>
      </c>
      <c r="F11027" t="s">
        <v>14550</v>
      </c>
      <c r="G11027">
        <v>0</v>
      </c>
      <c r="H11027">
        <v>0</v>
      </c>
    </row>
    <row r="11028" spans="1:8" x14ac:dyDescent="0.3">
      <c r="A11028" s="33">
        <v>111480</v>
      </c>
      <c r="B11028" t="s">
        <v>15048</v>
      </c>
      <c r="C11028">
        <v>0</v>
      </c>
      <c r="D11028">
        <v>87</v>
      </c>
      <c r="E11028">
        <v>162</v>
      </c>
      <c r="F11028" t="s">
        <v>14550</v>
      </c>
      <c r="G11028">
        <v>0</v>
      </c>
      <c r="H11028">
        <v>0</v>
      </c>
    </row>
    <row r="11029" spans="1:8" x14ac:dyDescent="0.3">
      <c r="A11029" s="33">
        <v>108812</v>
      </c>
      <c r="B11029" t="s">
        <v>15049</v>
      </c>
      <c r="C11029">
        <v>0</v>
      </c>
      <c r="D11029">
        <v>87</v>
      </c>
      <c r="E11029">
        <v>12</v>
      </c>
      <c r="F11029" t="s">
        <v>14550</v>
      </c>
      <c r="G11029">
        <v>0</v>
      </c>
      <c r="H11029">
        <v>0</v>
      </c>
    </row>
    <row r="11030" spans="1:8" x14ac:dyDescent="0.3">
      <c r="A11030" s="33">
        <v>108811</v>
      </c>
      <c r="B11030" t="s">
        <v>15050</v>
      </c>
      <c r="C11030">
        <v>209442.93</v>
      </c>
      <c r="D11030">
        <v>87</v>
      </c>
      <c r="E11030">
        <v>12</v>
      </c>
      <c r="F11030" t="s">
        <v>14550</v>
      </c>
      <c r="G11030">
        <v>1</v>
      </c>
      <c r="H11030">
        <v>0</v>
      </c>
    </row>
    <row r="11031" spans="1:8" x14ac:dyDescent="0.3">
      <c r="A11031" s="33">
        <v>110553</v>
      </c>
      <c r="B11031" t="s">
        <v>15051</v>
      </c>
      <c r="C11031">
        <v>223314.04</v>
      </c>
      <c r="D11031">
        <v>87</v>
      </c>
      <c r="E11031">
        <v>166</v>
      </c>
      <c r="F11031" t="s">
        <v>14550</v>
      </c>
      <c r="G11031">
        <v>52</v>
      </c>
      <c r="H11031">
        <v>1</v>
      </c>
    </row>
    <row r="11032" spans="1:8" x14ac:dyDescent="0.3">
      <c r="A11032" s="33">
        <v>109685</v>
      </c>
      <c r="B11032" t="s">
        <v>15052</v>
      </c>
      <c r="C11032">
        <v>230279.88</v>
      </c>
      <c r="D11032">
        <v>87</v>
      </c>
      <c r="E11032">
        <v>9</v>
      </c>
      <c r="F11032" t="s">
        <v>14550</v>
      </c>
      <c r="G11032">
        <v>1</v>
      </c>
      <c r="H11032">
        <v>0</v>
      </c>
    </row>
    <row r="11033" spans="1:8" x14ac:dyDescent="0.3">
      <c r="A11033" s="33">
        <v>112435</v>
      </c>
      <c r="B11033" t="s">
        <v>15053</v>
      </c>
      <c r="C11033">
        <v>34667.07</v>
      </c>
      <c r="D11033">
        <v>87</v>
      </c>
      <c r="E11033">
        <v>14</v>
      </c>
      <c r="F11033" t="s">
        <v>14550</v>
      </c>
      <c r="G11033">
        <v>0</v>
      </c>
      <c r="H11033">
        <v>0</v>
      </c>
    </row>
    <row r="11034" spans="1:8" x14ac:dyDescent="0.3">
      <c r="A11034" s="33">
        <v>108208</v>
      </c>
      <c r="B11034" t="s">
        <v>15054</v>
      </c>
      <c r="C11034">
        <v>116268.85</v>
      </c>
      <c r="D11034">
        <v>87</v>
      </c>
      <c r="E11034">
        <v>5</v>
      </c>
      <c r="F11034" t="s">
        <v>14550</v>
      </c>
      <c r="G11034">
        <v>0</v>
      </c>
      <c r="H11034">
        <v>0</v>
      </c>
    </row>
    <row r="11035" spans="1:8" x14ac:dyDescent="0.3">
      <c r="A11035" s="33">
        <v>108726</v>
      </c>
      <c r="B11035" t="s">
        <v>15055</v>
      </c>
      <c r="C11035">
        <v>117769.59</v>
      </c>
      <c r="D11035">
        <v>87</v>
      </c>
      <c r="E11035">
        <v>12</v>
      </c>
      <c r="F11035" t="s">
        <v>14550</v>
      </c>
      <c r="G11035">
        <v>0</v>
      </c>
      <c r="H11035">
        <v>0</v>
      </c>
    </row>
    <row r="11036" spans="1:8" x14ac:dyDescent="0.3">
      <c r="A11036" s="33">
        <v>109016</v>
      </c>
      <c r="B11036" t="s">
        <v>15056</v>
      </c>
      <c r="C11036">
        <v>158832.99</v>
      </c>
      <c r="D11036">
        <v>87</v>
      </c>
      <c r="E11036">
        <v>17</v>
      </c>
      <c r="F11036" t="s">
        <v>14550</v>
      </c>
      <c r="G11036">
        <v>0</v>
      </c>
      <c r="H11036">
        <v>0</v>
      </c>
    </row>
    <row r="11037" spans="1:8" x14ac:dyDescent="0.3">
      <c r="A11037" s="33">
        <v>111881</v>
      </c>
      <c r="B11037" t="s">
        <v>15057</v>
      </c>
      <c r="C11037">
        <v>0</v>
      </c>
      <c r="D11037">
        <v>87</v>
      </c>
      <c r="E11037">
        <v>17</v>
      </c>
      <c r="F11037" t="s">
        <v>14550</v>
      </c>
      <c r="G11037">
        <v>0</v>
      </c>
      <c r="H11037">
        <v>0</v>
      </c>
    </row>
    <row r="11038" spans="1:8" x14ac:dyDescent="0.3">
      <c r="A11038" s="33">
        <v>108657</v>
      </c>
      <c r="B11038" t="s">
        <v>15058</v>
      </c>
      <c r="C11038">
        <v>192642.51</v>
      </c>
      <c r="D11038">
        <v>87</v>
      </c>
      <c r="E11038">
        <v>5</v>
      </c>
      <c r="F11038" t="s">
        <v>14550</v>
      </c>
      <c r="G11038">
        <v>0</v>
      </c>
      <c r="H11038">
        <v>0</v>
      </c>
    </row>
    <row r="11039" spans="1:8" x14ac:dyDescent="0.3">
      <c r="A11039" s="33">
        <v>108198</v>
      </c>
      <c r="B11039" t="s">
        <v>15059</v>
      </c>
      <c r="C11039">
        <v>237428.58</v>
      </c>
      <c r="D11039">
        <v>87</v>
      </c>
      <c r="E11039">
        <v>5</v>
      </c>
      <c r="F11039" t="s">
        <v>14550</v>
      </c>
      <c r="G11039">
        <v>0</v>
      </c>
      <c r="H11039">
        <v>0</v>
      </c>
    </row>
    <row r="11040" spans="1:8" x14ac:dyDescent="0.3">
      <c r="A11040" s="33">
        <v>109170</v>
      </c>
      <c r="B11040" t="s">
        <v>15060</v>
      </c>
      <c r="C11040">
        <v>232611.96</v>
      </c>
      <c r="D11040">
        <v>87</v>
      </c>
      <c r="E11040">
        <v>12</v>
      </c>
      <c r="F11040" t="s">
        <v>14550</v>
      </c>
      <c r="G11040">
        <v>10</v>
      </c>
      <c r="H11040">
        <v>0</v>
      </c>
    </row>
    <row r="11041" spans="1:8" x14ac:dyDescent="0.3">
      <c r="A11041" s="33">
        <v>109768</v>
      </c>
      <c r="B11041" t="s">
        <v>15061</v>
      </c>
      <c r="C11041">
        <v>269955.05</v>
      </c>
      <c r="D11041">
        <v>87</v>
      </c>
      <c r="E11041">
        <v>12</v>
      </c>
      <c r="F11041" t="s">
        <v>14550</v>
      </c>
      <c r="G11041">
        <v>0</v>
      </c>
      <c r="H11041">
        <v>0</v>
      </c>
    </row>
    <row r="11042" spans="1:8" x14ac:dyDescent="0.3">
      <c r="A11042" s="33">
        <v>109311</v>
      </c>
      <c r="B11042" t="s">
        <v>15062</v>
      </c>
      <c r="C11042">
        <v>234802.74</v>
      </c>
      <c r="D11042">
        <v>87</v>
      </c>
      <c r="E11042">
        <v>12</v>
      </c>
      <c r="F11042" t="s">
        <v>14550</v>
      </c>
      <c r="G11042">
        <v>2</v>
      </c>
      <c r="H11042">
        <v>0</v>
      </c>
    </row>
    <row r="11043" spans="1:8" x14ac:dyDescent="0.3">
      <c r="A11043" s="33">
        <v>108005</v>
      </c>
      <c r="B11043" t="s">
        <v>15063</v>
      </c>
      <c r="C11043">
        <v>381116.65</v>
      </c>
      <c r="D11043">
        <v>87</v>
      </c>
      <c r="E11043">
        <v>17</v>
      </c>
      <c r="F11043" t="s">
        <v>14550</v>
      </c>
      <c r="G11043">
        <v>0</v>
      </c>
      <c r="H11043">
        <v>0</v>
      </c>
    </row>
    <row r="11044" spans="1:8" x14ac:dyDescent="0.3">
      <c r="A11044" s="33">
        <v>108666</v>
      </c>
      <c r="B11044" t="s">
        <v>15064</v>
      </c>
      <c r="C11044">
        <v>233401.26</v>
      </c>
      <c r="D11044">
        <v>87</v>
      </c>
      <c r="E11044">
        <v>5</v>
      </c>
      <c r="F11044" t="s">
        <v>14550</v>
      </c>
      <c r="G11044">
        <v>3</v>
      </c>
      <c r="H11044">
        <v>0</v>
      </c>
    </row>
    <row r="11045" spans="1:8" x14ac:dyDescent="0.3">
      <c r="A11045" s="33">
        <v>111733</v>
      </c>
      <c r="B11045" t="s">
        <v>15065</v>
      </c>
      <c r="C11045">
        <v>216372.95</v>
      </c>
      <c r="D11045">
        <v>87</v>
      </c>
      <c r="E11045">
        <v>231</v>
      </c>
      <c r="F11045" t="s">
        <v>14550</v>
      </c>
      <c r="G11045">
        <v>5</v>
      </c>
      <c r="H11045">
        <v>0</v>
      </c>
    </row>
    <row r="11046" spans="1:8" x14ac:dyDescent="0.3">
      <c r="A11046" s="33">
        <v>112798</v>
      </c>
      <c r="B11046" t="s">
        <v>15066</v>
      </c>
      <c r="C11046">
        <v>228690.32</v>
      </c>
      <c r="D11046">
        <v>87</v>
      </c>
      <c r="E11046">
        <v>323</v>
      </c>
      <c r="F11046" t="s">
        <v>14550</v>
      </c>
      <c r="G11046">
        <v>107</v>
      </c>
      <c r="H11046">
        <v>1</v>
      </c>
    </row>
    <row r="11047" spans="1:8" x14ac:dyDescent="0.3">
      <c r="A11047" s="33">
        <v>109750</v>
      </c>
      <c r="B11047" t="s">
        <v>15067</v>
      </c>
      <c r="C11047">
        <v>244737.91</v>
      </c>
      <c r="D11047">
        <v>87</v>
      </c>
      <c r="E11047">
        <v>12</v>
      </c>
      <c r="F11047" t="s">
        <v>14550</v>
      </c>
      <c r="G11047">
        <v>57</v>
      </c>
      <c r="H11047">
        <v>1</v>
      </c>
    </row>
    <row r="11048" spans="1:8" x14ac:dyDescent="0.3">
      <c r="A11048" s="33">
        <v>112345</v>
      </c>
      <c r="B11048" t="s">
        <v>15068</v>
      </c>
      <c r="C11048">
        <v>264988.94</v>
      </c>
      <c r="D11048">
        <v>87</v>
      </c>
      <c r="E11048">
        <v>12</v>
      </c>
      <c r="F11048" t="s">
        <v>14550</v>
      </c>
      <c r="G11048">
        <v>112</v>
      </c>
      <c r="H11048">
        <v>1</v>
      </c>
    </row>
    <row r="11049" spans="1:8" x14ac:dyDescent="0.3">
      <c r="A11049" s="33">
        <v>111481</v>
      </c>
      <c r="B11049" t="s">
        <v>15069</v>
      </c>
      <c r="C11049">
        <v>237577.88</v>
      </c>
      <c r="D11049">
        <v>87</v>
      </c>
      <c r="E11049">
        <v>162</v>
      </c>
      <c r="F11049" t="s">
        <v>14550</v>
      </c>
      <c r="G11049">
        <v>53</v>
      </c>
      <c r="H11049">
        <v>1</v>
      </c>
    </row>
    <row r="11050" spans="1:8" x14ac:dyDescent="0.3">
      <c r="A11050" s="33">
        <v>109603</v>
      </c>
      <c r="B11050" t="s">
        <v>15070</v>
      </c>
      <c r="C11050">
        <v>201859.81</v>
      </c>
      <c r="D11050">
        <v>87</v>
      </c>
      <c r="E11050">
        <v>12</v>
      </c>
      <c r="F11050" t="s">
        <v>14550</v>
      </c>
      <c r="G11050">
        <v>15</v>
      </c>
      <c r="H11050">
        <v>1</v>
      </c>
    </row>
    <row r="11051" spans="1:8" x14ac:dyDescent="0.3">
      <c r="A11051" s="33">
        <v>109611</v>
      </c>
      <c r="B11051" t="s">
        <v>15071</v>
      </c>
      <c r="C11051">
        <v>193420.02</v>
      </c>
      <c r="D11051">
        <v>87</v>
      </c>
      <c r="E11051">
        <v>12</v>
      </c>
      <c r="F11051" t="s">
        <v>14550</v>
      </c>
      <c r="G11051">
        <v>26</v>
      </c>
      <c r="H11051">
        <v>1</v>
      </c>
    </row>
    <row r="11052" spans="1:8" x14ac:dyDescent="0.3">
      <c r="A11052" s="33">
        <v>109208</v>
      </c>
      <c r="B11052" t="s">
        <v>15072</v>
      </c>
      <c r="C11052">
        <v>277596.12</v>
      </c>
      <c r="D11052">
        <v>87</v>
      </c>
      <c r="E11052">
        <v>12</v>
      </c>
      <c r="F11052" t="s">
        <v>14550</v>
      </c>
      <c r="G11052">
        <v>0</v>
      </c>
      <c r="H11052">
        <v>0</v>
      </c>
    </row>
    <row r="11053" spans="1:8" x14ac:dyDescent="0.3">
      <c r="A11053" s="33">
        <v>112417</v>
      </c>
      <c r="B11053" t="s">
        <v>15073</v>
      </c>
      <c r="C11053">
        <v>34667.07</v>
      </c>
      <c r="D11053">
        <v>87</v>
      </c>
      <c r="E11053">
        <v>14</v>
      </c>
      <c r="F11053" t="s">
        <v>14550</v>
      </c>
      <c r="G11053">
        <v>0</v>
      </c>
      <c r="H11053">
        <v>0</v>
      </c>
    </row>
    <row r="11054" spans="1:8" x14ac:dyDescent="0.3">
      <c r="A11054" s="33">
        <v>108641</v>
      </c>
      <c r="B11054" t="s">
        <v>15074</v>
      </c>
      <c r="C11054">
        <v>145663.53</v>
      </c>
      <c r="D11054">
        <v>87</v>
      </c>
      <c r="E11054">
        <v>5</v>
      </c>
      <c r="F11054" t="s">
        <v>14550</v>
      </c>
      <c r="G11054">
        <v>5</v>
      </c>
      <c r="H11054">
        <v>0</v>
      </c>
    </row>
    <row r="11055" spans="1:8" x14ac:dyDescent="0.3">
      <c r="A11055" t="s">
        <v>17105</v>
      </c>
      <c r="B11055" t="s">
        <v>17106</v>
      </c>
      <c r="C11055">
        <v>234022</v>
      </c>
      <c r="D11055">
        <v>87</v>
      </c>
      <c r="E11055">
        <v>36</v>
      </c>
      <c r="F11055" t="s">
        <v>14550</v>
      </c>
      <c r="G11055">
        <v>0</v>
      </c>
      <c r="H11055">
        <v>0</v>
      </c>
    </row>
    <row r="11056" spans="1:8" x14ac:dyDescent="0.3">
      <c r="A11056" s="33">
        <v>112303</v>
      </c>
      <c r="B11056" t="s">
        <v>15075</v>
      </c>
      <c r="C11056">
        <v>254676.04</v>
      </c>
      <c r="D11056">
        <v>87</v>
      </c>
      <c r="E11056">
        <v>12</v>
      </c>
      <c r="F11056" t="s">
        <v>14550</v>
      </c>
      <c r="G11056">
        <v>0</v>
      </c>
      <c r="H11056">
        <v>0</v>
      </c>
    </row>
    <row r="11057" spans="1:8" x14ac:dyDescent="0.3">
      <c r="A11057" s="33">
        <v>112781</v>
      </c>
      <c r="B11057" t="s">
        <v>15076</v>
      </c>
      <c r="C11057">
        <v>0</v>
      </c>
      <c r="D11057">
        <v>87</v>
      </c>
      <c r="E11057">
        <v>85</v>
      </c>
      <c r="F11057" t="s">
        <v>14550</v>
      </c>
      <c r="G11057">
        <v>0</v>
      </c>
      <c r="H11057">
        <v>0</v>
      </c>
    </row>
    <row r="11058" spans="1:8" x14ac:dyDescent="0.3">
      <c r="A11058" t="s">
        <v>193</v>
      </c>
      <c r="B11058" t="s">
        <v>15077</v>
      </c>
      <c r="C11058">
        <v>9896.64</v>
      </c>
      <c r="D11058">
        <v>87</v>
      </c>
      <c r="E11058">
        <v>36</v>
      </c>
      <c r="F11058" t="s">
        <v>14550</v>
      </c>
      <c r="G11058">
        <v>0</v>
      </c>
      <c r="H11058">
        <v>0</v>
      </c>
    </row>
    <row r="11059" spans="1:8" x14ac:dyDescent="0.3">
      <c r="A11059" s="33">
        <v>150148</v>
      </c>
      <c r="B11059" t="s">
        <v>17327</v>
      </c>
      <c r="C11059">
        <v>694285</v>
      </c>
      <c r="D11059">
        <v>87</v>
      </c>
      <c r="E11059">
        <v>173</v>
      </c>
      <c r="F11059" t="s">
        <v>14550</v>
      </c>
      <c r="G11059">
        <v>0</v>
      </c>
      <c r="H11059">
        <v>0</v>
      </c>
    </row>
    <row r="11060" spans="1:8" x14ac:dyDescent="0.3">
      <c r="A11060" s="33">
        <v>112859</v>
      </c>
      <c r="B11060" t="s">
        <v>17006</v>
      </c>
      <c r="C11060">
        <v>15308.84</v>
      </c>
      <c r="D11060">
        <v>87</v>
      </c>
      <c r="E11060">
        <v>173</v>
      </c>
      <c r="F11060" t="s">
        <v>14550</v>
      </c>
      <c r="G11060">
        <v>960</v>
      </c>
      <c r="H11060">
        <v>1</v>
      </c>
    </row>
    <row r="11061" spans="1:8" x14ac:dyDescent="0.3">
      <c r="A11061" s="33">
        <v>112860</v>
      </c>
      <c r="B11061" t="s">
        <v>15078</v>
      </c>
      <c r="C11061">
        <v>21493.85</v>
      </c>
      <c r="D11061">
        <v>87</v>
      </c>
      <c r="E11061">
        <v>173</v>
      </c>
      <c r="F11061" t="s">
        <v>14550</v>
      </c>
      <c r="G11061">
        <v>837</v>
      </c>
      <c r="H11061">
        <v>1</v>
      </c>
    </row>
    <row r="11062" spans="1:8" x14ac:dyDescent="0.3">
      <c r="A11062" t="s">
        <v>194</v>
      </c>
      <c r="B11062" t="s">
        <v>15079</v>
      </c>
      <c r="C11062">
        <v>0</v>
      </c>
      <c r="D11062">
        <v>87</v>
      </c>
      <c r="E11062">
        <v>14</v>
      </c>
      <c r="F11062" t="s">
        <v>14550</v>
      </c>
      <c r="G11062">
        <v>0</v>
      </c>
      <c r="H11062">
        <v>0</v>
      </c>
    </row>
    <row r="11063" spans="1:8" x14ac:dyDescent="0.3">
      <c r="A11063" t="s">
        <v>195</v>
      </c>
      <c r="B11063" t="s">
        <v>15080</v>
      </c>
      <c r="C11063">
        <v>0</v>
      </c>
      <c r="D11063">
        <v>87</v>
      </c>
      <c r="E11063">
        <v>14</v>
      </c>
      <c r="F11063" t="s">
        <v>14550</v>
      </c>
      <c r="G11063">
        <v>0</v>
      </c>
      <c r="H11063">
        <v>0</v>
      </c>
    </row>
    <row r="11064" spans="1:8" x14ac:dyDescent="0.3">
      <c r="A11064" t="s">
        <v>196</v>
      </c>
      <c r="B11064" t="s">
        <v>15081</v>
      </c>
      <c r="C11064">
        <v>0</v>
      </c>
      <c r="D11064">
        <v>87</v>
      </c>
      <c r="E11064">
        <v>14</v>
      </c>
      <c r="F11064" t="s">
        <v>14550</v>
      </c>
      <c r="G11064">
        <v>9995</v>
      </c>
      <c r="H11064">
        <v>1</v>
      </c>
    </row>
    <row r="11065" spans="1:8" x14ac:dyDescent="0.3">
      <c r="A11065" t="s">
        <v>197</v>
      </c>
      <c r="B11065" t="s">
        <v>15082</v>
      </c>
      <c r="C11065">
        <v>21392.84</v>
      </c>
      <c r="D11065">
        <v>87</v>
      </c>
      <c r="E11065">
        <v>14</v>
      </c>
      <c r="F11065" t="s">
        <v>14550</v>
      </c>
      <c r="G11065">
        <v>0</v>
      </c>
      <c r="H11065">
        <v>0</v>
      </c>
    </row>
    <row r="11066" spans="1:8" x14ac:dyDescent="0.3">
      <c r="A11066" s="33">
        <v>112246</v>
      </c>
      <c r="B11066" t="s">
        <v>15084</v>
      </c>
      <c r="C11066">
        <v>284093.87</v>
      </c>
      <c r="D11066">
        <v>87</v>
      </c>
      <c r="E11066">
        <v>12</v>
      </c>
      <c r="F11066" t="s">
        <v>14550</v>
      </c>
      <c r="G11066">
        <v>0</v>
      </c>
      <c r="H11066">
        <v>0</v>
      </c>
    </row>
    <row r="11067" spans="1:8" x14ac:dyDescent="0.3">
      <c r="A11067" s="33">
        <v>112248</v>
      </c>
      <c r="B11067" t="s">
        <v>15085</v>
      </c>
      <c r="C11067">
        <v>271854.24</v>
      </c>
      <c r="D11067">
        <v>87</v>
      </c>
      <c r="E11067">
        <v>12</v>
      </c>
      <c r="F11067" t="s">
        <v>14550</v>
      </c>
      <c r="G11067">
        <v>0</v>
      </c>
      <c r="H11067">
        <v>0</v>
      </c>
    </row>
    <row r="11068" spans="1:8" x14ac:dyDescent="0.3">
      <c r="A11068" t="s">
        <v>15086</v>
      </c>
      <c r="B11068" t="s">
        <v>15087</v>
      </c>
      <c r="C11068">
        <v>831116</v>
      </c>
      <c r="D11068">
        <v>106</v>
      </c>
      <c r="E11068">
        <v>249</v>
      </c>
      <c r="F11068" t="s">
        <v>15088</v>
      </c>
      <c r="G11068">
        <v>0</v>
      </c>
      <c r="H11068">
        <v>0</v>
      </c>
    </row>
    <row r="11069" spans="1:8" x14ac:dyDescent="0.3">
      <c r="A11069" s="33">
        <v>111405</v>
      </c>
      <c r="B11069" t="s">
        <v>15089</v>
      </c>
      <c r="C11069">
        <v>360261.24</v>
      </c>
      <c r="D11069">
        <v>106</v>
      </c>
      <c r="E11069">
        <v>154</v>
      </c>
      <c r="F11069" t="s">
        <v>15088</v>
      </c>
      <c r="G11069">
        <v>0</v>
      </c>
      <c r="H11069">
        <v>0</v>
      </c>
    </row>
    <row r="11070" spans="1:8" x14ac:dyDescent="0.3">
      <c r="A11070" s="33">
        <v>110615</v>
      </c>
      <c r="B11070" t="s">
        <v>15090</v>
      </c>
      <c r="C11070">
        <v>302455.95</v>
      </c>
      <c r="D11070">
        <v>106</v>
      </c>
      <c r="E11070">
        <v>261</v>
      </c>
      <c r="F11070" t="s">
        <v>15088</v>
      </c>
      <c r="G11070">
        <v>0</v>
      </c>
      <c r="H11070">
        <v>0</v>
      </c>
    </row>
    <row r="11071" spans="1:8" x14ac:dyDescent="0.3">
      <c r="A11071" s="33">
        <v>110956</v>
      </c>
      <c r="B11071" t="s">
        <v>15091</v>
      </c>
      <c r="C11071">
        <v>589591.24</v>
      </c>
      <c r="D11071">
        <v>106</v>
      </c>
      <c r="E11071">
        <v>154</v>
      </c>
      <c r="F11071" t="s">
        <v>15088</v>
      </c>
      <c r="G11071">
        <v>9</v>
      </c>
      <c r="H11071">
        <v>0</v>
      </c>
    </row>
    <row r="11072" spans="1:8" x14ac:dyDescent="0.3">
      <c r="A11072" t="s">
        <v>15092</v>
      </c>
      <c r="B11072" t="s">
        <v>15093</v>
      </c>
      <c r="C11072">
        <v>943026.12</v>
      </c>
      <c r="D11072">
        <v>106</v>
      </c>
      <c r="E11072">
        <v>249</v>
      </c>
      <c r="F11072" t="s">
        <v>15088</v>
      </c>
      <c r="G11072">
        <v>0</v>
      </c>
      <c r="H11072">
        <v>0</v>
      </c>
    </row>
    <row r="11073" spans="1:8" x14ac:dyDescent="0.3">
      <c r="A11073" s="33">
        <v>110957</v>
      </c>
      <c r="B11073" t="s">
        <v>15094</v>
      </c>
      <c r="C11073">
        <v>619733.82999999996</v>
      </c>
      <c r="D11073">
        <v>106</v>
      </c>
      <c r="E11073">
        <v>154</v>
      </c>
      <c r="F11073" t="s">
        <v>15088</v>
      </c>
      <c r="G11073">
        <v>0</v>
      </c>
      <c r="H11073">
        <v>0</v>
      </c>
    </row>
    <row r="11074" spans="1:8" x14ac:dyDescent="0.3">
      <c r="A11074" t="s">
        <v>15095</v>
      </c>
      <c r="B11074" t="s">
        <v>15096</v>
      </c>
      <c r="C11074">
        <v>1002644.76</v>
      </c>
      <c r="D11074">
        <v>106</v>
      </c>
      <c r="E11074">
        <v>249</v>
      </c>
      <c r="F11074" t="s">
        <v>15088</v>
      </c>
      <c r="G11074">
        <v>0</v>
      </c>
      <c r="H11074">
        <v>0</v>
      </c>
    </row>
    <row r="11075" spans="1:8" x14ac:dyDescent="0.3">
      <c r="A11075" t="s">
        <v>15097</v>
      </c>
      <c r="B11075" t="s">
        <v>15098</v>
      </c>
      <c r="C11075">
        <v>1340987.68</v>
      </c>
      <c r="D11075">
        <v>106</v>
      </c>
      <c r="E11075">
        <v>249</v>
      </c>
      <c r="F11075" t="s">
        <v>15088</v>
      </c>
      <c r="G11075">
        <v>0</v>
      </c>
      <c r="H11075">
        <v>0</v>
      </c>
    </row>
    <row r="11076" spans="1:8" x14ac:dyDescent="0.3">
      <c r="A11076" s="33">
        <v>111407</v>
      </c>
      <c r="B11076" t="s">
        <v>15099</v>
      </c>
      <c r="C11076">
        <v>381144.98</v>
      </c>
      <c r="D11076">
        <v>106</v>
      </c>
      <c r="E11076">
        <v>154</v>
      </c>
      <c r="F11076" t="s">
        <v>15088</v>
      </c>
      <c r="G11076">
        <v>0</v>
      </c>
      <c r="H11076">
        <v>0</v>
      </c>
    </row>
    <row r="11077" spans="1:8" x14ac:dyDescent="0.3">
      <c r="A11077" s="33">
        <v>110616</v>
      </c>
      <c r="B11077" t="s">
        <v>15100</v>
      </c>
      <c r="C11077">
        <v>548260.62</v>
      </c>
      <c r="D11077">
        <v>106</v>
      </c>
      <c r="E11077">
        <v>261</v>
      </c>
      <c r="F11077" t="s">
        <v>15088</v>
      </c>
      <c r="G11077">
        <v>0</v>
      </c>
      <c r="H11077">
        <v>0</v>
      </c>
    </row>
    <row r="11078" spans="1:8" x14ac:dyDescent="0.3">
      <c r="A11078" s="33">
        <v>110958</v>
      </c>
      <c r="B11078" t="s">
        <v>15101</v>
      </c>
      <c r="C11078">
        <v>837293</v>
      </c>
      <c r="D11078">
        <v>106</v>
      </c>
      <c r="E11078">
        <v>154</v>
      </c>
      <c r="F11078" t="s">
        <v>15088</v>
      </c>
      <c r="G11078">
        <v>10</v>
      </c>
      <c r="H11078">
        <v>0</v>
      </c>
    </row>
    <row r="11079" spans="1:8" x14ac:dyDescent="0.3">
      <c r="A11079" t="s">
        <v>15102</v>
      </c>
      <c r="B11079" t="s">
        <v>15103</v>
      </c>
      <c r="C11079">
        <v>2424668.52</v>
      </c>
      <c r="D11079">
        <v>106</v>
      </c>
      <c r="E11079">
        <v>249</v>
      </c>
      <c r="F11079" t="s">
        <v>15088</v>
      </c>
      <c r="G11079">
        <v>0</v>
      </c>
      <c r="H11079">
        <v>0</v>
      </c>
    </row>
    <row r="11080" spans="1:8" x14ac:dyDescent="0.3">
      <c r="A11080" s="33">
        <v>110234</v>
      </c>
      <c r="B11080" t="s">
        <v>15104</v>
      </c>
      <c r="C11080">
        <v>705181.01</v>
      </c>
      <c r="D11080">
        <v>106</v>
      </c>
      <c r="E11080">
        <v>261</v>
      </c>
      <c r="F11080" t="s">
        <v>15088</v>
      </c>
      <c r="G11080">
        <v>0</v>
      </c>
      <c r="H11080">
        <v>0</v>
      </c>
    </row>
    <row r="11081" spans="1:8" x14ac:dyDescent="0.3">
      <c r="A11081" s="33">
        <v>110627</v>
      </c>
      <c r="B11081" t="s">
        <v>15105</v>
      </c>
      <c r="C11081">
        <v>40495.65</v>
      </c>
      <c r="D11081">
        <v>106</v>
      </c>
      <c r="E11081">
        <v>154</v>
      </c>
      <c r="F11081" t="s">
        <v>15088</v>
      </c>
      <c r="G11081">
        <v>20</v>
      </c>
      <c r="H11081">
        <v>1</v>
      </c>
    </row>
    <row r="11082" spans="1:8" x14ac:dyDescent="0.3">
      <c r="A11082" s="33">
        <v>109504</v>
      </c>
      <c r="B11082" t="s">
        <v>15106</v>
      </c>
      <c r="C11082">
        <v>118136.87</v>
      </c>
      <c r="D11082">
        <v>106</v>
      </c>
      <c r="E11082">
        <v>6</v>
      </c>
      <c r="F11082" t="s">
        <v>15088</v>
      </c>
      <c r="G11082">
        <v>1</v>
      </c>
      <c r="H11082">
        <v>0</v>
      </c>
    </row>
    <row r="11083" spans="1:8" x14ac:dyDescent="0.3">
      <c r="A11083" t="s">
        <v>15107</v>
      </c>
      <c r="B11083" t="s">
        <v>15108</v>
      </c>
      <c r="C11083">
        <v>3495887.96</v>
      </c>
      <c r="D11083">
        <v>106</v>
      </c>
      <c r="E11083">
        <v>249</v>
      </c>
      <c r="F11083" t="s">
        <v>15088</v>
      </c>
      <c r="G11083">
        <v>0</v>
      </c>
      <c r="H11083">
        <v>0</v>
      </c>
    </row>
    <row r="11084" spans="1:8" x14ac:dyDescent="0.3">
      <c r="A11084" s="33">
        <v>110628</v>
      </c>
      <c r="B11084" t="s">
        <v>15109</v>
      </c>
      <c r="C11084">
        <v>66366.52</v>
      </c>
      <c r="D11084">
        <v>106</v>
      </c>
      <c r="E11084">
        <v>154</v>
      </c>
      <c r="F11084" t="s">
        <v>15088</v>
      </c>
      <c r="G11084">
        <v>27</v>
      </c>
      <c r="H11084">
        <v>1</v>
      </c>
    </row>
    <row r="11085" spans="1:8" x14ac:dyDescent="0.3">
      <c r="A11085" s="33">
        <v>110634</v>
      </c>
      <c r="B11085" t="s">
        <v>15110</v>
      </c>
      <c r="C11085">
        <v>75036</v>
      </c>
      <c r="D11085">
        <v>106</v>
      </c>
      <c r="E11085">
        <v>154</v>
      </c>
      <c r="F11085" t="s">
        <v>15088</v>
      </c>
      <c r="G11085">
        <v>46</v>
      </c>
      <c r="H11085">
        <v>1</v>
      </c>
    </row>
    <row r="11086" spans="1:8" x14ac:dyDescent="0.3">
      <c r="A11086" s="33">
        <v>109505</v>
      </c>
      <c r="B11086" t="s">
        <v>15111</v>
      </c>
      <c r="C11086">
        <v>142180.76</v>
      </c>
      <c r="D11086">
        <v>106</v>
      </c>
      <c r="E11086">
        <v>6</v>
      </c>
      <c r="F11086" t="s">
        <v>15088</v>
      </c>
      <c r="G11086">
        <v>0</v>
      </c>
      <c r="H11086">
        <v>0</v>
      </c>
    </row>
    <row r="11087" spans="1:8" x14ac:dyDescent="0.3">
      <c r="A11087" t="s">
        <v>15112</v>
      </c>
      <c r="B11087" t="s">
        <v>15113</v>
      </c>
      <c r="C11087">
        <v>4740665.72</v>
      </c>
      <c r="D11087">
        <v>106</v>
      </c>
      <c r="E11087">
        <v>249</v>
      </c>
      <c r="F11087" t="s">
        <v>15088</v>
      </c>
      <c r="G11087">
        <v>0</v>
      </c>
      <c r="H11087">
        <v>0</v>
      </c>
    </row>
    <row r="11088" spans="1:8" x14ac:dyDescent="0.3">
      <c r="A11088" t="s">
        <v>15114</v>
      </c>
      <c r="B11088" t="s">
        <v>15115</v>
      </c>
      <c r="C11088">
        <v>4333185.68</v>
      </c>
      <c r="D11088">
        <v>106</v>
      </c>
      <c r="E11088">
        <v>249</v>
      </c>
      <c r="F11088" t="s">
        <v>15088</v>
      </c>
      <c r="G11088">
        <v>0</v>
      </c>
      <c r="H11088">
        <v>0</v>
      </c>
    </row>
    <row r="11089" spans="1:8" x14ac:dyDescent="0.3">
      <c r="A11089" s="33">
        <v>110629</v>
      </c>
      <c r="B11089" t="s">
        <v>15116</v>
      </c>
      <c r="C11089">
        <v>105886</v>
      </c>
      <c r="D11089">
        <v>106</v>
      </c>
      <c r="E11089">
        <v>154</v>
      </c>
      <c r="F11089" t="s">
        <v>15088</v>
      </c>
      <c r="G11089">
        <v>31</v>
      </c>
      <c r="H11089">
        <v>1</v>
      </c>
    </row>
    <row r="11090" spans="1:8" x14ac:dyDescent="0.3">
      <c r="A11090" s="33">
        <v>109578</v>
      </c>
      <c r="B11090" t="s">
        <v>15117</v>
      </c>
      <c r="C11090">
        <v>47357.38</v>
      </c>
      <c r="D11090">
        <v>106</v>
      </c>
      <c r="E11090">
        <v>9</v>
      </c>
      <c r="F11090" t="s">
        <v>15088</v>
      </c>
      <c r="G11090">
        <v>1</v>
      </c>
      <c r="H11090">
        <v>0</v>
      </c>
    </row>
    <row r="11091" spans="1:8" x14ac:dyDescent="0.3">
      <c r="A11091" s="33">
        <v>110700</v>
      </c>
      <c r="B11091" t="s">
        <v>15118</v>
      </c>
      <c r="C11091">
        <v>86623.55</v>
      </c>
      <c r="D11091">
        <v>106</v>
      </c>
      <c r="E11091">
        <v>153</v>
      </c>
      <c r="F11091" t="s">
        <v>15088</v>
      </c>
      <c r="G11091">
        <v>1</v>
      </c>
      <c r="H11091">
        <v>0</v>
      </c>
    </row>
    <row r="11092" spans="1:8" x14ac:dyDescent="0.3">
      <c r="A11092" s="33">
        <v>110635</v>
      </c>
      <c r="B11092" t="s">
        <v>15119</v>
      </c>
      <c r="C11092">
        <v>97603.59</v>
      </c>
      <c r="D11092">
        <v>106</v>
      </c>
      <c r="E11092">
        <v>154</v>
      </c>
      <c r="F11092" t="s">
        <v>15088</v>
      </c>
      <c r="G11092">
        <v>34</v>
      </c>
      <c r="H11092">
        <v>1</v>
      </c>
    </row>
    <row r="11093" spans="1:8" x14ac:dyDescent="0.3">
      <c r="A11093" s="33">
        <v>110701</v>
      </c>
      <c r="B11093" t="s">
        <v>15120</v>
      </c>
      <c r="C11093">
        <v>0</v>
      </c>
      <c r="D11093">
        <v>106</v>
      </c>
      <c r="E11093">
        <v>153</v>
      </c>
      <c r="F11093" t="s">
        <v>15088</v>
      </c>
      <c r="G11093">
        <v>0</v>
      </c>
      <c r="H11093">
        <v>0</v>
      </c>
    </row>
    <row r="11094" spans="1:8" x14ac:dyDescent="0.3">
      <c r="A11094" s="33">
        <v>110632</v>
      </c>
      <c r="B11094" t="s">
        <v>15121</v>
      </c>
      <c r="C11094">
        <v>100153</v>
      </c>
      <c r="D11094">
        <v>106</v>
      </c>
      <c r="E11094">
        <v>154</v>
      </c>
      <c r="F11094" t="s">
        <v>15088</v>
      </c>
      <c r="G11094">
        <v>24</v>
      </c>
      <c r="H11094">
        <v>1</v>
      </c>
    </row>
    <row r="11095" spans="1:8" x14ac:dyDescent="0.3">
      <c r="A11095" t="s">
        <v>15122</v>
      </c>
      <c r="B11095" t="s">
        <v>15123</v>
      </c>
      <c r="C11095">
        <v>181287.04000000001</v>
      </c>
      <c r="D11095">
        <v>106</v>
      </c>
      <c r="E11095">
        <v>14</v>
      </c>
      <c r="F11095" t="s">
        <v>15088</v>
      </c>
      <c r="G11095">
        <v>0</v>
      </c>
      <c r="H11095">
        <v>0</v>
      </c>
    </row>
    <row r="11096" spans="1:8" x14ac:dyDescent="0.3">
      <c r="A11096" t="s">
        <v>15124</v>
      </c>
      <c r="B11096" t="s">
        <v>15125</v>
      </c>
      <c r="C11096">
        <v>204807.28</v>
      </c>
      <c r="D11096">
        <v>106</v>
      </c>
      <c r="E11096">
        <v>249</v>
      </c>
      <c r="F11096" t="s">
        <v>15088</v>
      </c>
      <c r="G11096">
        <v>0</v>
      </c>
      <c r="H11096">
        <v>0</v>
      </c>
    </row>
    <row r="11097" spans="1:8" x14ac:dyDescent="0.3">
      <c r="A11097" s="33">
        <v>112349</v>
      </c>
      <c r="B11097" t="s">
        <v>15126</v>
      </c>
      <c r="C11097">
        <v>160631.14000000001</v>
      </c>
      <c r="D11097">
        <v>106</v>
      </c>
      <c r="E11097">
        <v>286</v>
      </c>
      <c r="F11097" t="s">
        <v>15088</v>
      </c>
      <c r="G11097">
        <v>2</v>
      </c>
      <c r="H11097">
        <v>0</v>
      </c>
    </row>
    <row r="11098" spans="1:8" x14ac:dyDescent="0.3">
      <c r="A11098" s="33">
        <v>109521</v>
      </c>
      <c r="B11098" t="s">
        <v>15127</v>
      </c>
      <c r="C11098">
        <v>270249.86</v>
      </c>
      <c r="D11098">
        <v>106</v>
      </c>
      <c r="E11098">
        <v>6</v>
      </c>
      <c r="F11098" t="s">
        <v>15088</v>
      </c>
      <c r="G11098">
        <v>0</v>
      </c>
      <c r="H11098">
        <v>0</v>
      </c>
    </row>
    <row r="11099" spans="1:8" x14ac:dyDescent="0.3">
      <c r="A11099" s="33">
        <v>110633</v>
      </c>
      <c r="B11099" t="s">
        <v>15128</v>
      </c>
      <c r="C11099">
        <v>118982.64</v>
      </c>
      <c r="D11099">
        <v>106</v>
      </c>
      <c r="E11099">
        <v>154</v>
      </c>
      <c r="F11099" t="s">
        <v>15088</v>
      </c>
      <c r="G11099">
        <v>45</v>
      </c>
      <c r="H11099">
        <v>1</v>
      </c>
    </row>
    <row r="11100" spans="1:8" x14ac:dyDescent="0.3">
      <c r="A11100" s="33">
        <v>110630</v>
      </c>
      <c r="B11100" t="s">
        <v>15129</v>
      </c>
      <c r="C11100">
        <v>127141.19</v>
      </c>
      <c r="D11100">
        <v>106</v>
      </c>
      <c r="E11100">
        <v>154</v>
      </c>
      <c r="F11100" t="s">
        <v>15088</v>
      </c>
      <c r="G11100">
        <v>76</v>
      </c>
      <c r="H11100">
        <v>1</v>
      </c>
    </row>
    <row r="11101" spans="1:8" x14ac:dyDescent="0.3">
      <c r="A11101" t="s">
        <v>15130</v>
      </c>
      <c r="B11101" t="s">
        <v>15131</v>
      </c>
      <c r="C11101">
        <v>223183.76</v>
      </c>
      <c r="D11101">
        <v>106</v>
      </c>
      <c r="E11101">
        <v>249</v>
      </c>
      <c r="F11101" t="s">
        <v>15088</v>
      </c>
      <c r="G11101">
        <v>0</v>
      </c>
      <c r="H11101">
        <v>0</v>
      </c>
    </row>
    <row r="11102" spans="1:8" x14ac:dyDescent="0.3">
      <c r="A11102" s="33">
        <v>110981</v>
      </c>
      <c r="B11102" t="s">
        <v>15132</v>
      </c>
      <c r="C11102">
        <v>0</v>
      </c>
      <c r="D11102">
        <v>106</v>
      </c>
      <c r="E11102">
        <v>261</v>
      </c>
      <c r="F11102" t="s">
        <v>15088</v>
      </c>
      <c r="G11102">
        <v>0</v>
      </c>
      <c r="H11102">
        <v>0</v>
      </c>
    </row>
    <row r="11103" spans="1:8" x14ac:dyDescent="0.3">
      <c r="A11103" s="33">
        <v>109509</v>
      </c>
      <c r="B11103" t="s">
        <v>15133</v>
      </c>
      <c r="C11103">
        <v>431281.46</v>
      </c>
      <c r="D11103">
        <v>106</v>
      </c>
      <c r="E11103">
        <v>6</v>
      </c>
      <c r="F11103" t="s">
        <v>15088</v>
      </c>
      <c r="G11103">
        <v>0</v>
      </c>
      <c r="H11103">
        <v>0</v>
      </c>
    </row>
    <row r="11104" spans="1:8" x14ac:dyDescent="0.3">
      <c r="A11104" s="33">
        <v>112355</v>
      </c>
      <c r="B11104" t="s">
        <v>15134</v>
      </c>
      <c r="C11104">
        <v>313732.68</v>
      </c>
      <c r="D11104">
        <v>106</v>
      </c>
      <c r="E11104">
        <v>286</v>
      </c>
      <c r="F11104" t="s">
        <v>15088</v>
      </c>
      <c r="G11104">
        <v>12</v>
      </c>
      <c r="H11104">
        <v>1</v>
      </c>
    </row>
    <row r="11105" spans="1:8" x14ac:dyDescent="0.3">
      <c r="A11105" t="s">
        <v>15135</v>
      </c>
      <c r="B11105" t="s">
        <v>15136</v>
      </c>
      <c r="C11105">
        <v>369125.76</v>
      </c>
      <c r="D11105">
        <v>106</v>
      </c>
      <c r="E11105">
        <v>249</v>
      </c>
      <c r="F11105" t="s">
        <v>15088</v>
      </c>
      <c r="G11105">
        <v>0</v>
      </c>
      <c r="H11105">
        <v>0</v>
      </c>
    </row>
    <row r="11106" spans="1:8" x14ac:dyDescent="0.3">
      <c r="A11106" s="33">
        <v>110225</v>
      </c>
      <c r="B11106" t="s">
        <v>15137</v>
      </c>
      <c r="C11106">
        <v>149336.37</v>
      </c>
      <c r="D11106">
        <v>106</v>
      </c>
      <c r="E11106">
        <v>261</v>
      </c>
      <c r="F11106" t="s">
        <v>15088</v>
      </c>
      <c r="G11106">
        <v>16</v>
      </c>
      <c r="H11106">
        <v>1</v>
      </c>
    </row>
    <row r="11107" spans="1:8" x14ac:dyDescent="0.3">
      <c r="A11107" s="33">
        <v>110631</v>
      </c>
      <c r="B11107" t="s">
        <v>15138</v>
      </c>
      <c r="C11107">
        <v>305739.33</v>
      </c>
      <c r="D11107">
        <v>106</v>
      </c>
      <c r="E11107">
        <v>154</v>
      </c>
      <c r="F11107" t="s">
        <v>15088</v>
      </c>
      <c r="G11107">
        <v>30</v>
      </c>
      <c r="H11107">
        <v>1</v>
      </c>
    </row>
    <row r="11108" spans="1:8" x14ac:dyDescent="0.3">
      <c r="A11108" t="s">
        <v>15139</v>
      </c>
      <c r="B11108" t="s">
        <v>15140</v>
      </c>
      <c r="C11108">
        <v>314133.92</v>
      </c>
      <c r="D11108">
        <v>106</v>
      </c>
      <c r="E11108">
        <v>249</v>
      </c>
      <c r="F11108" t="s">
        <v>15088</v>
      </c>
      <c r="G11108">
        <v>0</v>
      </c>
      <c r="H11108">
        <v>0</v>
      </c>
    </row>
    <row r="11109" spans="1:8" x14ac:dyDescent="0.3">
      <c r="A11109" t="s">
        <v>15141</v>
      </c>
      <c r="B11109" t="s">
        <v>15142</v>
      </c>
      <c r="C11109">
        <v>610453.80000000005</v>
      </c>
      <c r="D11109">
        <v>106</v>
      </c>
      <c r="E11109">
        <v>249</v>
      </c>
      <c r="F11109" t="s">
        <v>15088</v>
      </c>
      <c r="G11109">
        <v>0</v>
      </c>
      <c r="H11109">
        <v>0</v>
      </c>
    </row>
    <row r="11110" spans="1:8" x14ac:dyDescent="0.3">
      <c r="A11110" t="s">
        <v>15143</v>
      </c>
      <c r="B11110" t="s">
        <v>15144</v>
      </c>
      <c r="C11110">
        <v>307792.28000000003</v>
      </c>
      <c r="D11110">
        <v>106</v>
      </c>
      <c r="E11110">
        <v>249</v>
      </c>
      <c r="F11110" t="s">
        <v>15088</v>
      </c>
      <c r="G11110">
        <v>0</v>
      </c>
      <c r="H11110">
        <v>0</v>
      </c>
    </row>
    <row r="11111" spans="1:8" x14ac:dyDescent="0.3">
      <c r="A11111" t="s">
        <v>15145</v>
      </c>
      <c r="B11111" t="s">
        <v>15146</v>
      </c>
      <c r="C11111">
        <v>105589.18</v>
      </c>
      <c r="D11111">
        <v>106</v>
      </c>
      <c r="E11111">
        <v>167</v>
      </c>
      <c r="F11111" t="s">
        <v>15088</v>
      </c>
      <c r="G11111">
        <v>0</v>
      </c>
      <c r="H11111">
        <v>0</v>
      </c>
    </row>
    <row r="11112" spans="1:8" x14ac:dyDescent="0.3">
      <c r="A11112" s="33">
        <v>112592</v>
      </c>
      <c r="B11112" t="s">
        <v>15147</v>
      </c>
      <c r="C11112">
        <v>131689</v>
      </c>
      <c r="D11112">
        <v>106</v>
      </c>
      <c r="E11112">
        <v>154</v>
      </c>
      <c r="F11112" t="s">
        <v>15088</v>
      </c>
      <c r="G11112">
        <v>70</v>
      </c>
      <c r="H11112">
        <v>1</v>
      </c>
    </row>
    <row r="11113" spans="1:8" x14ac:dyDescent="0.3">
      <c r="A11113" s="33">
        <v>109962</v>
      </c>
      <c r="B11113" t="s">
        <v>15148</v>
      </c>
      <c r="C11113">
        <v>153875.16</v>
      </c>
      <c r="D11113">
        <v>106</v>
      </c>
      <c r="E11113">
        <v>153</v>
      </c>
      <c r="F11113" t="s">
        <v>15088</v>
      </c>
      <c r="G11113">
        <v>26</v>
      </c>
      <c r="H11113">
        <v>1</v>
      </c>
    </row>
    <row r="11114" spans="1:8" x14ac:dyDescent="0.3">
      <c r="A11114" s="33">
        <v>108284</v>
      </c>
      <c r="B11114" t="s">
        <v>15149</v>
      </c>
      <c r="C11114">
        <v>216126.61</v>
      </c>
      <c r="D11114">
        <v>106</v>
      </c>
      <c r="E11114">
        <v>6</v>
      </c>
      <c r="F11114" t="s">
        <v>15088</v>
      </c>
      <c r="G11114">
        <v>1</v>
      </c>
      <c r="H11114">
        <v>0</v>
      </c>
    </row>
    <row r="11115" spans="1:8" x14ac:dyDescent="0.3">
      <c r="A11115" s="33">
        <v>109588</v>
      </c>
      <c r="B11115" t="s">
        <v>15150</v>
      </c>
      <c r="C11115">
        <v>295841.8</v>
      </c>
      <c r="D11115">
        <v>106</v>
      </c>
      <c r="E11115">
        <v>9</v>
      </c>
      <c r="F11115" t="s">
        <v>15088</v>
      </c>
      <c r="G11115">
        <v>0</v>
      </c>
      <c r="H11115">
        <v>0</v>
      </c>
    </row>
    <row r="11116" spans="1:8" x14ac:dyDescent="0.3">
      <c r="A11116" s="33">
        <v>110442</v>
      </c>
      <c r="B11116" t="s">
        <v>15151</v>
      </c>
      <c r="C11116">
        <v>289348</v>
      </c>
      <c r="D11116">
        <v>106</v>
      </c>
      <c r="E11116">
        <v>154</v>
      </c>
      <c r="F11116" t="s">
        <v>15088</v>
      </c>
      <c r="G11116">
        <v>130</v>
      </c>
      <c r="H11116">
        <v>1</v>
      </c>
    </row>
    <row r="11117" spans="1:8" x14ac:dyDescent="0.3">
      <c r="A11117" s="33">
        <v>110483</v>
      </c>
      <c r="B11117" t="s">
        <v>15152</v>
      </c>
      <c r="C11117">
        <v>262280.53999999998</v>
      </c>
      <c r="D11117">
        <v>106</v>
      </c>
      <c r="E11117">
        <v>153</v>
      </c>
      <c r="F11117" t="s">
        <v>15088</v>
      </c>
      <c r="G11117">
        <v>0</v>
      </c>
      <c r="H11117">
        <v>0</v>
      </c>
    </row>
    <row r="11118" spans="1:8" x14ac:dyDescent="0.3">
      <c r="A11118" s="33">
        <v>112290</v>
      </c>
      <c r="B11118" t="s">
        <v>15153</v>
      </c>
      <c r="C11118">
        <v>240126.19</v>
      </c>
      <c r="D11118">
        <v>106</v>
      </c>
      <c r="E11118">
        <v>154</v>
      </c>
      <c r="F11118" t="s">
        <v>15088</v>
      </c>
      <c r="G11118">
        <v>0</v>
      </c>
      <c r="H11118">
        <v>0</v>
      </c>
    </row>
    <row r="11119" spans="1:8" x14ac:dyDescent="0.3">
      <c r="A11119" s="33">
        <v>110783</v>
      </c>
      <c r="B11119" t="s">
        <v>15154</v>
      </c>
      <c r="C11119">
        <v>0</v>
      </c>
      <c r="D11119">
        <v>106</v>
      </c>
      <c r="E11119">
        <v>154</v>
      </c>
      <c r="F11119" t="s">
        <v>15088</v>
      </c>
      <c r="G11119">
        <v>0</v>
      </c>
      <c r="H11119">
        <v>0</v>
      </c>
    </row>
    <row r="11120" spans="1:8" x14ac:dyDescent="0.3">
      <c r="A11120" s="33">
        <v>111404</v>
      </c>
      <c r="B11120" t="s">
        <v>15155</v>
      </c>
      <c r="C11120">
        <v>0</v>
      </c>
      <c r="D11120">
        <v>106</v>
      </c>
      <c r="E11120">
        <v>154</v>
      </c>
      <c r="F11120" t="s">
        <v>15088</v>
      </c>
      <c r="G11120">
        <v>0</v>
      </c>
      <c r="H11120">
        <v>0</v>
      </c>
    </row>
    <row r="11121" spans="1:8" x14ac:dyDescent="0.3">
      <c r="A11121" s="33">
        <v>109516</v>
      </c>
      <c r="B11121" t="s">
        <v>15156</v>
      </c>
      <c r="C11121">
        <v>792138.47</v>
      </c>
      <c r="D11121">
        <v>106</v>
      </c>
      <c r="E11121">
        <v>6</v>
      </c>
      <c r="F11121" t="s">
        <v>15088</v>
      </c>
      <c r="G11121">
        <v>0</v>
      </c>
      <c r="H11121">
        <v>0</v>
      </c>
    </row>
    <row r="11122" spans="1:8" x14ac:dyDescent="0.3">
      <c r="A11122" t="s">
        <v>15157</v>
      </c>
      <c r="B11122" t="s">
        <v>15158</v>
      </c>
      <c r="C11122">
        <v>728700.36</v>
      </c>
      <c r="D11122">
        <v>106</v>
      </c>
      <c r="E11122">
        <v>249</v>
      </c>
      <c r="F11122" t="s">
        <v>15088</v>
      </c>
      <c r="G11122">
        <v>1</v>
      </c>
      <c r="H11122">
        <v>0</v>
      </c>
    </row>
    <row r="11123" spans="1:8" x14ac:dyDescent="0.3">
      <c r="A11123" s="33">
        <v>112354</v>
      </c>
      <c r="B11123" t="s">
        <v>15159</v>
      </c>
      <c r="C11123">
        <v>505737.08</v>
      </c>
      <c r="D11123">
        <v>106</v>
      </c>
      <c r="E11123">
        <v>286</v>
      </c>
      <c r="F11123" t="s">
        <v>15088</v>
      </c>
      <c r="G11123">
        <v>2</v>
      </c>
      <c r="H11123">
        <v>0</v>
      </c>
    </row>
    <row r="11124" spans="1:8" x14ac:dyDescent="0.3">
      <c r="A11124" s="33">
        <v>112356</v>
      </c>
      <c r="B11124" t="s">
        <v>15160</v>
      </c>
      <c r="C11124">
        <v>600018.48</v>
      </c>
      <c r="D11124">
        <v>106</v>
      </c>
      <c r="E11124">
        <v>286</v>
      </c>
      <c r="F11124" t="s">
        <v>15088</v>
      </c>
      <c r="G11124">
        <v>0</v>
      </c>
      <c r="H11124">
        <v>0</v>
      </c>
    </row>
    <row r="11125" spans="1:8" x14ac:dyDescent="0.3">
      <c r="A11125" t="s">
        <v>15161</v>
      </c>
      <c r="B11125" t="s">
        <v>15162</v>
      </c>
      <c r="C11125">
        <v>746206.52</v>
      </c>
      <c r="D11125">
        <v>106</v>
      </c>
      <c r="E11125">
        <v>249</v>
      </c>
      <c r="F11125" t="s">
        <v>15088</v>
      </c>
      <c r="G11125">
        <v>0</v>
      </c>
      <c r="H11125">
        <v>0</v>
      </c>
    </row>
    <row r="11126" spans="1:8" x14ac:dyDescent="0.3">
      <c r="A11126" t="s">
        <v>15163</v>
      </c>
      <c r="B11126" t="s">
        <v>15164</v>
      </c>
      <c r="C11126">
        <v>949308</v>
      </c>
      <c r="D11126">
        <v>106</v>
      </c>
      <c r="E11126">
        <v>249</v>
      </c>
      <c r="F11126" t="s">
        <v>15088</v>
      </c>
      <c r="G11126">
        <v>0</v>
      </c>
      <c r="H11126">
        <v>0</v>
      </c>
    </row>
    <row r="11127" spans="1:8" x14ac:dyDescent="0.3">
      <c r="A11127" s="33">
        <v>112357</v>
      </c>
      <c r="B11127" t="s">
        <v>15165</v>
      </c>
      <c r="C11127">
        <v>690518</v>
      </c>
      <c r="D11127">
        <v>106</v>
      </c>
      <c r="E11127">
        <v>286</v>
      </c>
      <c r="F11127" t="s">
        <v>15088</v>
      </c>
      <c r="G11127">
        <v>12</v>
      </c>
      <c r="H11127">
        <v>1</v>
      </c>
    </row>
    <row r="11128" spans="1:8" x14ac:dyDescent="0.3">
      <c r="A11128" s="33">
        <v>108012</v>
      </c>
      <c r="B11128" t="s">
        <v>15166</v>
      </c>
      <c r="C11128">
        <v>17668.96</v>
      </c>
      <c r="D11128">
        <v>106</v>
      </c>
      <c r="E11128">
        <v>153</v>
      </c>
      <c r="F11128" t="s">
        <v>15088</v>
      </c>
      <c r="G11128">
        <v>3</v>
      </c>
      <c r="H11128">
        <v>0</v>
      </c>
    </row>
    <row r="11129" spans="1:8" x14ac:dyDescent="0.3">
      <c r="A11129" s="33">
        <v>109501</v>
      </c>
      <c r="B11129" t="s">
        <v>15167</v>
      </c>
      <c r="C11129">
        <v>39846.71</v>
      </c>
      <c r="D11129">
        <v>106</v>
      </c>
      <c r="E11129">
        <v>6</v>
      </c>
      <c r="F11129" t="s">
        <v>15088</v>
      </c>
      <c r="G11129">
        <v>0</v>
      </c>
      <c r="H11129">
        <v>0</v>
      </c>
    </row>
    <row r="11130" spans="1:8" x14ac:dyDescent="0.3">
      <c r="A11130" t="s">
        <v>15168</v>
      </c>
      <c r="B11130" t="s">
        <v>15169</v>
      </c>
      <c r="C11130">
        <v>140795.76</v>
      </c>
      <c r="D11130">
        <v>106</v>
      </c>
      <c r="E11130">
        <v>249</v>
      </c>
      <c r="F11130" t="s">
        <v>15088</v>
      </c>
      <c r="G11130">
        <v>0</v>
      </c>
      <c r="H11130">
        <v>0</v>
      </c>
    </row>
    <row r="11131" spans="1:8" x14ac:dyDescent="0.3">
      <c r="A11131" s="33">
        <v>109624</v>
      </c>
      <c r="B11131" t="s">
        <v>15170</v>
      </c>
      <c r="C11131">
        <v>38077</v>
      </c>
      <c r="D11131">
        <v>106</v>
      </c>
      <c r="E11131">
        <v>153</v>
      </c>
      <c r="F11131" t="s">
        <v>15088</v>
      </c>
      <c r="G11131">
        <v>66</v>
      </c>
      <c r="H11131">
        <v>1</v>
      </c>
    </row>
    <row r="11132" spans="1:8" x14ac:dyDescent="0.3">
      <c r="A11132" s="33">
        <v>110154</v>
      </c>
      <c r="B11132" t="s">
        <v>15171</v>
      </c>
      <c r="C11132">
        <v>29584.46</v>
      </c>
      <c r="D11132">
        <v>106</v>
      </c>
      <c r="E11132">
        <v>44</v>
      </c>
      <c r="F11132" t="s">
        <v>15088</v>
      </c>
      <c r="G11132">
        <v>0</v>
      </c>
      <c r="H11132">
        <v>0</v>
      </c>
    </row>
    <row r="11133" spans="1:8" x14ac:dyDescent="0.3">
      <c r="A11133" s="33">
        <v>109175</v>
      </c>
      <c r="B11133" t="s">
        <v>15172</v>
      </c>
      <c r="C11133">
        <v>76240.47</v>
      </c>
      <c r="D11133">
        <v>106</v>
      </c>
      <c r="E11133">
        <v>17</v>
      </c>
      <c r="F11133" t="s">
        <v>15088</v>
      </c>
      <c r="G11133">
        <v>0</v>
      </c>
      <c r="H11133">
        <v>0</v>
      </c>
    </row>
    <row r="11134" spans="1:8" x14ac:dyDescent="0.3">
      <c r="A11134" s="33">
        <v>110437</v>
      </c>
      <c r="B11134" t="s">
        <v>15173</v>
      </c>
      <c r="C11134">
        <v>94441.15</v>
      </c>
      <c r="D11134">
        <v>106</v>
      </c>
      <c r="E11134">
        <v>154</v>
      </c>
      <c r="F11134" t="s">
        <v>15088</v>
      </c>
      <c r="G11134">
        <v>40</v>
      </c>
      <c r="H11134">
        <v>1</v>
      </c>
    </row>
    <row r="11135" spans="1:8" x14ac:dyDescent="0.3">
      <c r="A11135" s="33">
        <v>150086</v>
      </c>
      <c r="B11135" t="s">
        <v>17027</v>
      </c>
      <c r="C11135">
        <v>75800</v>
      </c>
      <c r="D11135">
        <v>106</v>
      </c>
      <c r="E11135">
        <v>154</v>
      </c>
      <c r="F11135" t="s">
        <v>15088</v>
      </c>
      <c r="G11135">
        <v>5</v>
      </c>
      <c r="H11135">
        <v>0</v>
      </c>
    </row>
    <row r="11136" spans="1:8" x14ac:dyDescent="0.3">
      <c r="A11136" s="33">
        <v>109584</v>
      </c>
      <c r="B11136" t="s">
        <v>15174</v>
      </c>
      <c r="C11136">
        <v>87420.17</v>
      </c>
      <c r="D11136">
        <v>106</v>
      </c>
      <c r="E11136">
        <v>9</v>
      </c>
      <c r="F11136" t="s">
        <v>15088</v>
      </c>
      <c r="G11136">
        <v>2</v>
      </c>
      <c r="H11136">
        <v>0</v>
      </c>
    </row>
    <row r="11137" spans="1:8" x14ac:dyDescent="0.3">
      <c r="A11137" s="33">
        <v>112888</v>
      </c>
      <c r="B11137" t="s">
        <v>15175</v>
      </c>
      <c r="C11137">
        <v>76938</v>
      </c>
      <c r="D11137">
        <v>106</v>
      </c>
      <c r="E11137">
        <v>154</v>
      </c>
      <c r="F11137" t="s">
        <v>15088</v>
      </c>
      <c r="G11137">
        <v>20</v>
      </c>
      <c r="H11137">
        <v>1</v>
      </c>
    </row>
    <row r="11138" spans="1:8" x14ac:dyDescent="0.3">
      <c r="A11138" t="s">
        <v>15176</v>
      </c>
      <c r="B11138" t="s">
        <v>15177</v>
      </c>
      <c r="C11138">
        <v>162398</v>
      </c>
      <c r="D11138">
        <v>106</v>
      </c>
      <c r="E11138">
        <v>249</v>
      </c>
      <c r="F11138" t="s">
        <v>15088</v>
      </c>
      <c r="G11138">
        <v>0</v>
      </c>
      <c r="H11138">
        <v>0</v>
      </c>
    </row>
    <row r="11139" spans="1:8" x14ac:dyDescent="0.3">
      <c r="A11139" t="s">
        <v>15178</v>
      </c>
      <c r="B11139" t="s">
        <v>15179</v>
      </c>
      <c r="C11139">
        <v>122950.78</v>
      </c>
      <c r="D11139">
        <v>106</v>
      </c>
      <c r="E11139">
        <v>61</v>
      </c>
      <c r="F11139" t="s">
        <v>15088</v>
      </c>
      <c r="G11139">
        <v>0</v>
      </c>
      <c r="H11139">
        <v>0</v>
      </c>
    </row>
    <row r="11140" spans="1:8" x14ac:dyDescent="0.3">
      <c r="A11140" s="33">
        <v>112348</v>
      </c>
      <c r="B11140" t="s">
        <v>15180</v>
      </c>
      <c r="C11140">
        <v>140552.25</v>
      </c>
      <c r="D11140">
        <v>106</v>
      </c>
      <c r="E11140">
        <v>286</v>
      </c>
      <c r="F11140" t="s">
        <v>15088</v>
      </c>
      <c r="G11140">
        <v>0</v>
      </c>
      <c r="H11140">
        <v>0</v>
      </c>
    </row>
    <row r="11141" spans="1:8" x14ac:dyDescent="0.3">
      <c r="A11141" s="33">
        <v>108282</v>
      </c>
      <c r="B11141" t="s">
        <v>15181</v>
      </c>
      <c r="C11141">
        <v>220586.78</v>
      </c>
      <c r="D11141">
        <v>106</v>
      </c>
      <c r="E11141">
        <v>17</v>
      </c>
      <c r="F11141" t="s">
        <v>15088</v>
      </c>
      <c r="G11141">
        <v>0</v>
      </c>
      <c r="H11141">
        <v>0</v>
      </c>
    </row>
    <row r="11142" spans="1:8" x14ac:dyDescent="0.3">
      <c r="A11142" s="33">
        <v>111567</v>
      </c>
      <c r="B11142" t="s">
        <v>15182</v>
      </c>
      <c r="C11142">
        <v>147395.01999999999</v>
      </c>
      <c r="D11142">
        <v>106</v>
      </c>
      <c r="E11142">
        <v>95</v>
      </c>
      <c r="F11142" t="s">
        <v>15088</v>
      </c>
      <c r="G11142">
        <v>0</v>
      </c>
      <c r="H11142">
        <v>0</v>
      </c>
    </row>
    <row r="11143" spans="1:8" x14ac:dyDescent="0.3">
      <c r="A11143" s="33">
        <v>110670</v>
      </c>
      <c r="B11143" t="s">
        <v>15183</v>
      </c>
      <c r="C11143">
        <v>51627.42</v>
      </c>
      <c r="D11143">
        <v>106</v>
      </c>
      <c r="E11143">
        <v>154</v>
      </c>
      <c r="F11143" t="s">
        <v>15088</v>
      </c>
      <c r="G11143">
        <v>0</v>
      </c>
      <c r="H11143">
        <v>0</v>
      </c>
    </row>
    <row r="11144" spans="1:8" x14ac:dyDescent="0.3">
      <c r="A11144" s="33">
        <v>110960</v>
      </c>
      <c r="B11144" t="s">
        <v>15184</v>
      </c>
      <c r="C11144">
        <v>104879.66</v>
      </c>
      <c r="D11144">
        <v>106</v>
      </c>
      <c r="E11144">
        <v>154</v>
      </c>
      <c r="F11144" t="s">
        <v>15088</v>
      </c>
      <c r="G11144">
        <v>0</v>
      </c>
      <c r="H11144">
        <v>0</v>
      </c>
    </row>
    <row r="11145" spans="1:8" x14ac:dyDescent="0.3">
      <c r="A11145" s="33">
        <v>110438</v>
      </c>
      <c r="B11145" t="s">
        <v>15185</v>
      </c>
      <c r="C11145">
        <v>132358</v>
      </c>
      <c r="D11145">
        <v>106</v>
      </c>
      <c r="E11145">
        <v>154</v>
      </c>
      <c r="F11145" t="s">
        <v>15088</v>
      </c>
      <c r="G11145">
        <v>16</v>
      </c>
      <c r="H11145">
        <v>1</v>
      </c>
    </row>
    <row r="11146" spans="1:8" x14ac:dyDescent="0.3">
      <c r="A11146" t="s">
        <v>15186</v>
      </c>
      <c r="B11146" t="s">
        <v>15187</v>
      </c>
      <c r="C11146">
        <v>193285</v>
      </c>
      <c r="D11146">
        <v>106</v>
      </c>
      <c r="E11146">
        <v>249</v>
      </c>
      <c r="F11146" t="s">
        <v>15088</v>
      </c>
      <c r="G11146">
        <v>0</v>
      </c>
      <c r="H11146">
        <v>0</v>
      </c>
    </row>
    <row r="11147" spans="1:8" x14ac:dyDescent="0.3">
      <c r="A11147" s="33">
        <v>112314</v>
      </c>
      <c r="B11147" t="s">
        <v>15188</v>
      </c>
      <c r="C11147">
        <v>65425</v>
      </c>
      <c r="D11147">
        <v>106</v>
      </c>
      <c r="E11147">
        <v>154</v>
      </c>
      <c r="F11147" t="s">
        <v>15088</v>
      </c>
      <c r="G11147">
        <v>73</v>
      </c>
      <c r="H11147">
        <v>1</v>
      </c>
    </row>
    <row r="11148" spans="1:8" x14ac:dyDescent="0.3">
      <c r="A11148" s="33">
        <v>109470</v>
      </c>
      <c r="B11148" t="s">
        <v>15189</v>
      </c>
      <c r="C11148">
        <v>64889.11</v>
      </c>
      <c r="D11148">
        <v>106</v>
      </c>
      <c r="E11148">
        <v>153</v>
      </c>
      <c r="F11148" t="s">
        <v>15088</v>
      </c>
      <c r="G11148">
        <v>0</v>
      </c>
      <c r="H11148">
        <v>0</v>
      </c>
    </row>
    <row r="11149" spans="1:8" x14ac:dyDescent="0.3">
      <c r="A11149" s="33">
        <v>109626</v>
      </c>
      <c r="B11149" t="s">
        <v>15190</v>
      </c>
      <c r="C11149">
        <v>56346.400000000001</v>
      </c>
      <c r="D11149">
        <v>106</v>
      </c>
      <c r="E11149">
        <v>153</v>
      </c>
      <c r="F11149" t="s">
        <v>15088</v>
      </c>
      <c r="G11149">
        <v>0</v>
      </c>
      <c r="H11149">
        <v>0</v>
      </c>
    </row>
    <row r="11150" spans="1:8" x14ac:dyDescent="0.3">
      <c r="A11150" t="s">
        <v>15191</v>
      </c>
      <c r="B11150" t="s">
        <v>15192</v>
      </c>
      <c r="C11150">
        <v>64799.47</v>
      </c>
      <c r="D11150">
        <v>106</v>
      </c>
      <c r="E11150">
        <v>44</v>
      </c>
      <c r="F11150" t="s">
        <v>15088</v>
      </c>
      <c r="G11150">
        <v>0</v>
      </c>
      <c r="H11150">
        <v>0</v>
      </c>
    </row>
    <row r="11151" spans="1:8" x14ac:dyDescent="0.3">
      <c r="A11151" s="33">
        <v>112350</v>
      </c>
      <c r="B11151" t="s">
        <v>15193</v>
      </c>
      <c r="C11151">
        <v>179857.42</v>
      </c>
      <c r="D11151">
        <v>106</v>
      </c>
      <c r="E11151">
        <v>286</v>
      </c>
      <c r="F11151" t="s">
        <v>15088</v>
      </c>
      <c r="G11151">
        <v>0</v>
      </c>
      <c r="H11151">
        <v>0</v>
      </c>
    </row>
    <row r="11152" spans="1:8" x14ac:dyDescent="0.3">
      <c r="A11152" s="33">
        <v>110961</v>
      </c>
      <c r="B11152" t="s">
        <v>15194</v>
      </c>
      <c r="C11152">
        <v>129991.07</v>
      </c>
      <c r="D11152">
        <v>106</v>
      </c>
      <c r="E11152">
        <v>154</v>
      </c>
      <c r="F11152" t="s">
        <v>15088</v>
      </c>
      <c r="G11152">
        <v>0</v>
      </c>
      <c r="H11152">
        <v>0</v>
      </c>
    </row>
    <row r="11153" spans="1:8" x14ac:dyDescent="0.3">
      <c r="A11153" s="33">
        <v>110439</v>
      </c>
      <c r="B11153" t="s">
        <v>15195</v>
      </c>
      <c r="C11153">
        <v>179154</v>
      </c>
      <c r="D11153">
        <v>106</v>
      </c>
      <c r="E11153">
        <v>154</v>
      </c>
      <c r="F11153" t="s">
        <v>15088</v>
      </c>
      <c r="G11153">
        <v>104</v>
      </c>
      <c r="H11153">
        <v>1</v>
      </c>
    </row>
    <row r="11154" spans="1:8" x14ac:dyDescent="0.3">
      <c r="A11154" s="33">
        <v>110481</v>
      </c>
      <c r="B11154" t="s">
        <v>15196</v>
      </c>
      <c r="C11154">
        <v>135199.1</v>
      </c>
      <c r="D11154">
        <v>106</v>
      </c>
      <c r="E11154">
        <v>153</v>
      </c>
      <c r="F11154" t="s">
        <v>15088</v>
      </c>
      <c r="G11154">
        <v>0</v>
      </c>
      <c r="H11154">
        <v>0</v>
      </c>
    </row>
    <row r="11155" spans="1:8" x14ac:dyDescent="0.3">
      <c r="A11155" t="s">
        <v>17232</v>
      </c>
      <c r="B11155" t="s">
        <v>17233</v>
      </c>
      <c r="C11155">
        <v>122571</v>
      </c>
      <c r="D11155">
        <v>106</v>
      </c>
      <c r="E11155">
        <v>61</v>
      </c>
      <c r="F11155" t="s">
        <v>15088</v>
      </c>
      <c r="G11155">
        <v>0</v>
      </c>
      <c r="H11155">
        <v>0</v>
      </c>
    </row>
    <row r="11156" spans="1:8" x14ac:dyDescent="0.3">
      <c r="A11156" t="s">
        <v>15197</v>
      </c>
      <c r="B11156" t="s">
        <v>15198</v>
      </c>
      <c r="C11156">
        <v>58151.61</v>
      </c>
      <c r="D11156">
        <v>106</v>
      </c>
      <c r="E11156">
        <v>278</v>
      </c>
      <c r="F11156" t="s">
        <v>15088</v>
      </c>
      <c r="G11156">
        <v>0</v>
      </c>
      <c r="H11156">
        <v>0</v>
      </c>
    </row>
    <row r="11157" spans="1:8" x14ac:dyDescent="0.3">
      <c r="A11157" s="33">
        <v>111998</v>
      </c>
      <c r="B11157" t="s">
        <v>15199</v>
      </c>
      <c r="C11157">
        <v>158091.29</v>
      </c>
      <c r="D11157">
        <v>106</v>
      </c>
      <c r="E11157">
        <v>173</v>
      </c>
      <c r="F11157" t="s">
        <v>15088</v>
      </c>
      <c r="G11157">
        <v>0</v>
      </c>
      <c r="H11157">
        <v>0</v>
      </c>
    </row>
    <row r="11158" spans="1:8" x14ac:dyDescent="0.3">
      <c r="A11158" t="s">
        <v>15200</v>
      </c>
      <c r="B11158" t="s">
        <v>15201</v>
      </c>
      <c r="C11158">
        <v>243259</v>
      </c>
      <c r="D11158">
        <v>106</v>
      </c>
      <c r="E11158">
        <v>249</v>
      </c>
      <c r="F11158" t="s">
        <v>15088</v>
      </c>
      <c r="G11158">
        <v>0</v>
      </c>
      <c r="H11158">
        <v>0</v>
      </c>
    </row>
    <row r="11159" spans="1:8" x14ac:dyDescent="0.3">
      <c r="A11159" t="s">
        <v>15202</v>
      </c>
      <c r="B11159" t="s">
        <v>15203</v>
      </c>
      <c r="C11159">
        <v>331935.92</v>
      </c>
      <c r="D11159">
        <v>106</v>
      </c>
      <c r="E11159">
        <v>249</v>
      </c>
      <c r="F11159" t="s">
        <v>15088</v>
      </c>
      <c r="G11159">
        <v>0</v>
      </c>
      <c r="H11159">
        <v>0</v>
      </c>
    </row>
    <row r="11160" spans="1:8" x14ac:dyDescent="0.3">
      <c r="A11160" s="33">
        <v>112351</v>
      </c>
      <c r="B11160" t="s">
        <v>15204</v>
      </c>
      <c r="C11160">
        <v>237191.43</v>
      </c>
      <c r="D11160">
        <v>106</v>
      </c>
      <c r="E11160">
        <v>286</v>
      </c>
      <c r="F11160" t="s">
        <v>15088</v>
      </c>
      <c r="G11160">
        <v>0</v>
      </c>
      <c r="H11160">
        <v>0</v>
      </c>
    </row>
    <row r="11161" spans="1:8" x14ac:dyDescent="0.3">
      <c r="A11161" s="33">
        <v>110962</v>
      </c>
      <c r="B11161" t="s">
        <v>15205</v>
      </c>
      <c r="C11161">
        <v>0</v>
      </c>
      <c r="D11161">
        <v>106</v>
      </c>
      <c r="E11161">
        <v>154</v>
      </c>
      <c r="F11161" t="s">
        <v>15088</v>
      </c>
      <c r="G11161">
        <v>0</v>
      </c>
      <c r="H11161">
        <v>0</v>
      </c>
    </row>
    <row r="11162" spans="1:8" x14ac:dyDescent="0.3">
      <c r="A11162" s="33">
        <v>110104</v>
      </c>
      <c r="B11162" t="s">
        <v>15206</v>
      </c>
      <c r="C11162">
        <v>87653.46</v>
      </c>
      <c r="D11162">
        <v>106</v>
      </c>
      <c r="E11162">
        <v>154</v>
      </c>
      <c r="F11162" t="s">
        <v>15088</v>
      </c>
      <c r="G11162">
        <v>1</v>
      </c>
      <c r="H11162">
        <v>0</v>
      </c>
    </row>
    <row r="11163" spans="1:8" x14ac:dyDescent="0.3">
      <c r="A11163" t="s">
        <v>15207</v>
      </c>
      <c r="B11163" t="s">
        <v>15208</v>
      </c>
      <c r="C11163">
        <v>75024.929999999993</v>
      </c>
      <c r="D11163">
        <v>106</v>
      </c>
      <c r="E11163">
        <v>14</v>
      </c>
      <c r="F11163" t="s">
        <v>15088</v>
      </c>
      <c r="G11163">
        <v>0</v>
      </c>
      <c r="H11163">
        <v>0</v>
      </c>
    </row>
    <row r="11164" spans="1:8" x14ac:dyDescent="0.3">
      <c r="A11164" s="33">
        <v>109627</v>
      </c>
      <c r="B11164" t="s">
        <v>15209</v>
      </c>
      <c r="C11164">
        <v>86592.68</v>
      </c>
      <c r="D11164">
        <v>106</v>
      </c>
      <c r="E11164">
        <v>153</v>
      </c>
      <c r="F11164" t="s">
        <v>15088</v>
      </c>
      <c r="G11164">
        <v>0</v>
      </c>
      <c r="H11164">
        <v>0</v>
      </c>
    </row>
    <row r="11165" spans="1:8" x14ac:dyDescent="0.3">
      <c r="A11165" s="33">
        <v>109239</v>
      </c>
      <c r="B11165" t="s">
        <v>15210</v>
      </c>
      <c r="C11165">
        <v>164579.44</v>
      </c>
      <c r="D11165">
        <v>106</v>
      </c>
      <c r="E11165">
        <v>17</v>
      </c>
      <c r="F11165" t="s">
        <v>15088</v>
      </c>
      <c r="G11165">
        <v>0</v>
      </c>
      <c r="H11165">
        <v>0</v>
      </c>
    </row>
    <row r="11166" spans="1:8" x14ac:dyDescent="0.3">
      <c r="A11166" s="33">
        <v>110972</v>
      </c>
      <c r="B11166" t="s">
        <v>15211</v>
      </c>
      <c r="C11166">
        <v>104501.25</v>
      </c>
      <c r="D11166">
        <v>106</v>
      </c>
      <c r="E11166">
        <v>46</v>
      </c>
      <c r="F11166" t="s">
        <v>15088</v>
      </c>
      <c r="G11166">
        <v>1</v>
      </c>
      <c r="H11166">
        <v>0</v>
      </c>
    </row>
    <row r="11167" spans="1:8" x14ac:dyDescent="0.3">
      <c r="A11167" s="33">
        <v>109547</v>
      </c>
      <c r="B11167" t="s">
        <v>15212</v>
      </c>
      <c r="C11167">
        <v>100288.48</v>
      </c>
      <c r="D11167">
        <v>106</v>
      </c>
      <c r="E11167">
        <v>44</v>
      </c>
      <c r="F11167" t="s">
        <v>15088</v>
      </c>
      <c r="G11167">
        <v>0</v>
      </c>
      <c r="H11167">
        <v>0</v>
      </c>
    </row>
    <row r="11168" spans="1:8" x14ac:dyDescent="0.3">
      <c r="A11168" s="33">
        <v>110982</v>
      </c>
      <c r="B11168" t="s">
        <v>15213</v>
      </c>
      <c r="C11168">
        <v>89100.08</v>
      </c>
      <c r="D11168">
        <v>106</v>
      </c>
      <c r="E11168">
        <v>261</v>
      </c>
      <c r="F11168" t="s">
        <v>15088</v>
      </c>
      <c r="G11168">
        <v>0</v>
      </c>
      <c r="H11168">
        <v>0</v>
      </c>
    </row>
    <row r="11169" spans="1:8" x14ac:dyDescent="0.3">
      <c r="A11169" s="33">
        <v>111843</v>
      </c>
      <c r="B11169" t="s">
        <v>15214</v>
      </c>
      <c r="C11169">
        <v>81570.5</v>
      </c>
      <c r="D11169">
        <v>106</v>
      </c>
      <c r="E11169">
        <v>43</v>
      </c>
      <c r="F11169" t="s">
        <v>15088</v>
      </c>
      <c r="G11169">
        <v>0</v>
      </c>
      <c r="H11169">
        <v>0</v>
      </c>
    </row>
    <row r="11170" spans="1:8" x14ac:dyDescent="0.3">
      <c r="A11170" s="33">
        <v>111330</v>
      </c>
      <c r="B11170" t="s">
        <v>15215</v>
      </c>
      <c r="C11170">
        <v>209005</v>
      </c>
      <c r="D11170">
        <v>106</v>
      </c>
      <c r="E11170">
        <v>154</v>
      </c>
      <c r="F11170" t="s">
        <v>15088</v>
      </c>
      <c r="G11170">
        <v>10</v>
      </c>
      <c r="H11170">
        <v>0</v>
      </c>
    </row>
    <row r="11171" spans="1:8" x14ac:dyDescent="0.3">
      <c r="A11171" s="33">
        <v>109500</v>
      </c>
      <c r="B11171" t="s">
        <v>15216</v>
      </c>
      <c r="C11171">
        <v>134762.81</v>
      </c>
      <c r="D11171">
        <v>106</v>
      </c>
      <c r="E11171">
        <v>153</v>
      </c>
      <c r="F11171" t="s">
        <v>15088</v>
      </c>
      <c r="G11171">
        <v>45</v>
      </c>
      <c r="H11171">
        <v>1</v>
      </c>
    </row>
    <row r="11172" spans="1:8" x14ac:dyDescent="0.3">
      <c r="A11172" s="33">
        <v>112653</v>
      </c>
      <c r="B11172" t="s">
        <v>15217</v>
      </c>
      <c r="C11172">
        <v>255163.87</v>
      </c>
      <c r="D11172">
        <v>106</v>
      </c>
      <c r="E11172">
        <v>154</v>
      </c>
      <c r="F11172" t="s">
        <v>15088</v>
      </c>
      <c r="G11172">
        <v>0</v>
      </c>
      <c r="H11172">
        <v>0</v>
      </c>
    </row>
    <row r="11173" spans="1:8" x14ac:dyDescent="0.3">
      <c r="A11173" s="33">
        <v>110105</v>
      </c>
      <c r="B11173" t="s">
        <v>15218</v>
      </c>
      <c r="C11173">
        <v>255163.87</v>
      </c>
      <c r="D11173">
        <v>106</v>
      </c>
      <c r="E11173">
        <v>154</v>
      </c>
      <c r="F11173" t="s">
        <v>15088</v>
      </c>
      <c r="G11173">
        <v>0</v>
      </c>
      <c r="H11173">
        <v>0</v>
      </c>
    </row>
    <row r="11174" spans="1:8" x14ac:dyDescent="0.3">
      <c r="A11174" t="s">
        <v>15219</v>
      </c>
      <c r="B11174" t="s">
        <v>15220</v>
      </c>
      <c r="C11174">
        <v>382528</v>
      </c>
      <c r="D11174">
        <v>106</v>
      </c>
      <c r="E11174">
        <v>249</v>
      </c>
      <c r="F11174" t="s">
        <v>15088</v>
      </c>
      <c r="G11174">
        <v>0</v>
      </c>
      <c r="H11174">
        <v>0</v>
      </c>
    </row>
    <row r="11175" spans="1:8" x14ac:dyDescent="0.3">
      <c r="A11175" s="33">
        <v>111406</v>
      </c>
      <c r="B11175" t="s">
        <v>15221</v>
      </c>
      <c r="C11175">
        <v>0</v>
      </c>
      <c r="D11175">
        <v>106</v>
      </c>
      <c r="E11175">
        <v>154</v>
      </c>
      <c r="F11175" t="s">
        <v>15088</v>
      </c>
      <c r="G11175">
        <v>0</v>
      </c>
      <c r="H11175">
        <v>0</v>
      </c>
    </row>
    <row r="11176" spans="1:8" x14ac:dyDescent="0.3">
      <c r="A11176" s="33">
        <v>112352</v>
      </c>
      <c r="B11176" t="s">
        <v>15222</v>
      </c>
      <c r="C11176">
        <v>313725.43</v>
      </c>
      <c r="D11176">
        <v>106</v>
      </c>
      <c r="E11176">
        <v>286</v>
      </c>
      <c r="F11176" t="s">
        <v>15088</v>
      </c>
      <c r="G11176">
        <v>0</v>
      </c>
      <c r="H11176">
        <v>0</v>
      </c>
    </row>
    <row r="11177" spans="1:8" x14ac:dyDescent="0.3">
      <c r="A11177" t="s">
        <v>15223</v>
      </c>
      <c r="B11177" t="s">
        <v>15224</v>
      </c>
      <c r="C11177">
        <v>578281</v>
      </c>
      <c r="D11177">
        <v>106</v>
      </c>
      <c r="E11177">
        <v>249</v>
      </c>
      <c r="F11177" t="s">
        <v>15088</v>
      </c>
      <c r="G11177">
        <v>0</v>
      </c>
      <c r="H11177">
        <v>0</v>
      </c>
    </row>
    <row r="11178" spans="1:8" x14ac:dyDescent="0.3">
      <c r="A11178" s="33">
        <v>112353</v>
      </c>
      <c r="B11178" t="s">
        <v>15225</v>
      </c>
      <c r="C11178">
        <v>428968.99</v>
      </c>
      <c r="D11178">
        <v>106</v>
      </c>
      <c r="E11178">
        <v>15</v>
      </c>
      <c r="F11178" t="s">
        <v>15088</v>
      </c>
      <c r="G11178">
        <v>4</v>
      </c>
      <c r="H11178">
        <v>0</v>
      </c>
    </row>
    <row r="11179" spans="1:8" x14ac:dyDescent="0.3">
      <c r="A11179" s="33">
        <v>112315</v>
      </c>
      <c r="B11179" t="s">
        <v>15226</v>
      </c>
      <c r="C11179">
        <v>116958</v>
      </c>
      <c r="D11179">
        <v>106</v>
      </c>
      <c r="E11179">
        <v>154</v>
      </c>
      <c r="F11179" t="s">
        <v>15088</v>
      </c>
      <c r="G11179">
        <v>28</v>
      </c>
      <c r="H11179">
        <v>1</v>
      </c>
    </row>
    <row r="11180" spans="1:8" x14ac:dyDescent="0.3">
      <c r="A11180" s="33">
        <v>109635</v>
      </c>
      <c r="B11180" t="s">
        <v>15227</v>
      </c>
      <c r="C11180">
        <v>167111</v>
      </c>
      <c r="D11180">
        <v>106</v>
      </c>
      <c r="E11180">
        <v>153</v>
      </c>
      <c r="F11180" t="s">
        <v>15088</v>
      </c>
      <c r="G11180">
        <v>11</v>
      </c>
      <c r="H11180">
        <v>1</v>
      </c>
    </row>
    <row r="11181" spans="1:8" x14ac:dyDescent="0.3">
      <c r="A11181" s="33">
        <v>110983</v>
      </c>
      <c r="B11181" t="s">
        <v>15228</v>
      </c>
      <c r="C11181">
        <v>196962.96</v>
      </c>
      <c r="D11181">
        <v>106</v>
      </c>
      <c r="E11181">
        <v>261</v>
      </c>
      <c r="F11181" t="s">
        <v>15088</v>
      </c>
      <c r="G11181">
        <v>0</v>
      </c>
      <c r="H11181">
        <v>0</v>
      </c>
    </row>
    <row r="11182" spans="1:8" x14ac:dyDescent="0.3">
      <c r="A11182" s="33">
        <v>110441</v>
      </c>
      <c r="B11182" t="s">
        <v>15229</v>
      </c>
      <c r="C11182">
        <v>418548</v>
      </c>
      <c r="D11182">
        <v>106</v>
      </c>
      <c r="E11182">
        <v>154</v>
      </c>
      <c r="F11182" t="s">
        <v>15088</v>
      </c>
      <c r="G11182">
        <v>67</v>
      </c>
      <c r="H11182">
        <v>1</v>
      </c>
    </row>
    <row r="11183" spans="1:8" x14ac:dyDescent="0.3">
      <c r="A11183" t="s">
        <v>15230</v>
      </c>
      <c r="B11183" t="s">
        <v>15231</v>
      </c>
      <c r="C11183">
        <v>64996</v>
      </c>
      <c r="D11183">
        <v>106</v>
      </c>
      <c r="E11183">
        <v>249</v>
      </c>
      <c r="F11183" t="s">
        <v>15088</v>
      </c>
      <c r="G11183">
        <v>0</v>
      </c>
      <c r="H11183">
        <v>0</v>
      </c>
    </row>
    <row r="11184" spans="1:8" x14ac:dyDescent="0.3">
      <c r="A11184" t="s">
        <v>15232</v>
      </c>
      <c r="B11184" t="s">
        <v>15233</v>
      </c>
      <c r="C11184">
        <v>122512.09</v>
      </c>
      <c r="D11184">
        <v>106</v>
      </c>
      <c r="E11184">
        <v>173</v>
      </c>
      <c r="F11184" t="s">
        <v>15088</v>
      </c>
      <c r="G11184">
        <v>0</v>
      </c>
      <c r="H11184">
        <v>0</v>
      </c>
    </row>
    <row r="11185" spans="1:8" x14ac:dyDescent="0.3">
      <c r="A11185" s="33">
        <v>111579</v>
      </c>
      <c r="B11185" t="s">
        <v>15234</v>
      </c>
      <c r="C11185">
        <v>135755.01999999999</v>
      </c>
      <c r="D11185">
        <v>105</v>
      </c>
      <c r="E11185">
        <v>95</v>
      </c>
      <c r="F11185" t="s">
        <v>15235</v>
      </c>
      <c r="G11185">
        <v>0</v>
      </c>
      <c r="H11185">
        <v>0</v>
      </c>
    </row>
    <row r="11186" spans="1:8" x14ac:dyDescent="0.3">
      <c r="A11186" t="s">
        <v>198</v>
      </c>
      <c r="B11186" t="s">
        <v>15236</v>
      </c>
      <c r="C11186">
        <v>305346.53999999998</v>
      </c>
      <c r="D11186">
        <v>105</v>
      </c>
      <c r="E11186">
        <v>173</v>
      </c>
      <c r="F11186" t="s">
        <v>15235</v>
      </c>
      <c r="G11186">
        <v>0</v>
      </c>
      <c r="H11186">
        <v>0</v>
      </c>
    </row>
    <row r="11187" spans="1:8" x14ac:dyDescent="0.3">
      <c r="A11187" s="33">
        <v>109634</v>
      </c>
      <c r="B11187" t="s">
        <v>15237</v>
      </c>
      <c r="C11187">
        <v>213281</v>
      </c>
      <c r="D11187">
        <v>105</v>
      </c>
      <c r="E11187">
        <v>152</v>
      </c>
      <c r="F11187" t="s">
        <v>15235</v>
      </c>
      <c r="G11187">
        <v>28</v>
      </c>
      <c r="H11187">
        <v>1</v>
      </c>
    </row>
    <row r="11188" spans="1:8" x14ac:dyDescent="0.3">
      <c r="A11188" s="33">
        <v>110724</v>
      </c>
      <c r="B11188" t="s">
        <v>15238</v>
      </c>
      <c r="C11188">
        <v>212797.28</v>
      </c>
      <c r="D11188">
        <v>105</v>
      </c>
      <c r="E11188">
        <v>95</v>
      </c>
      <c r="F11188" t="s">
        <v>15235</v>
      </c>
      <c r="G11188">
        <v>8</v>
      </c>
      <c r="H11188">
        <v>0</v>
      </c>
    </row>
    <row r="11189" spans="1:8" x14ac:dyDescent="0.3">
      <c r="A11189" s="33">
        <v>108988</v>
      </c>
      <c r="B11189" t="s">
        <v>15239</v>
      </c>
      <c r="C11189">
        <v>198798.29</v>
      </c>
      <c r="D11189">
        <v>105</v>
      </c>
      <c r="E11189">
        <v>175</v>
      </c>
      <c r="F11189" t="s">
        <v>15235</v>
      </c>
      <c r="G11189">
        <v>0</v>
      </c>
      <c r="H11189">
        <v>0</v>
      </c>
    </row>
    <row r="11190" spans="1:8" x14ac:dyDescent="0.3">
      <c r="A11190" s="33">
        <v>110232</v>
      </c>
      <c r="B11190" t="s">
        <v>15240</v>
      </c>
      <c r="C11190">
        <v>195921.06</v>
      </c>
      <c r="D11190">
        <v>105</v>
      </c>
      <c r="E11190">
        <v>175</v>
      </c>
      <c r="F11190" t="s">
        <v>15235</v>
      </c>
      <c r="G11190">
        <v>37</v>
      </c>
      <c r="H11190">
        <v>1</v>
      </c>
    </row>
    <row r="11191" spans="1:8" x14ac:dyDescent="0.3">
      <c r="A11191" s="33">
        <v>112291</v>
      </c>
      <c r="B11191" t="s">
        <v>15241</v>
      </c>
      <c r="C11191">
        <v>91883.63</v>
      </c>
      <c r="D11191">
        <v>105</v>
      </c>
      <c r="E11191">
        <v>156</v>
      </c>
      <c r="F11191" t="s">
        <v>15235</v>
      </c>
      <c r="G11191">
        <v>0</v>
      </c>
      <c r="H11191">
        <v>0</v>
      </c>
    </row>
    <row r="11192" spans="1:8" x14ac:dyDescent="0.3">
      <c r="A11192" s="33">
        <v>110726</v>
      </c>
      <c r="B11192" t="s">
        <v>15242</v>
      </c>
      <c r="C11192">
        <v>198266.41</v>
      </c>
      <c r="D11192">
        <v>105</v>
      </c>
      <c r="E11192">
        <v>95</v>
      </c>
      <c r="F11192" t="s">
        <v>15235</v>
      </c>
      <c r="G11192">
        <v>0</v>
      </c>
      <c r="H11192">
        <v>0</v>
      </c>
    </row>
    <row r="11193" spans="1:8" x14ac:dyDescent="0.3">
      <c r="A11193" s="33">
        <v>110721</v>
      </c>
      <c r="B11193" t="s">
        <v>15243</v>
      </c>
      <c r="C11193">
        <v>157995.78</v>
      </c>
      <c r="D11193">
        <v>105</v>
      </c>
      <c r="E11193">
        <v>95</v>
      </c>
      <c r="F11193" t="s">
        <v>15235</v>
      </c>
      <c r="G11193">
        <v>0</v>
      </c>
      <c r="H11193">
        <v>0</v>
      </c>
    </row>
    <row r="11194" spans="1:8" x14ac:dyDescent="0.3">
      <c r="A11194" s="33">
        <v>108232</v>
      </c>
      <c r="B11194" t="s">
        <v>15244</v>
      </c>
      <c r="C11194">
        <v>118094.91</v>
      </c>
      <c r="D11194">
        <v>105</v>
      </c>
      <c r="E11194">
        <v>9</v>
      </c>
      <c r="F11194" t="s">
        <v>15235</v>
      </c>
      <c r="G11194">
        <v>0</v>
      </c>
      <c r="H11194">
        <v>0</v>
      </c>
    </row>
    <row r="11195" spans="1:8" x14ac:dyDescent="0.3">
      <c r="A11195" s="33">
        <v>112578</v>
      </c>
      <c r="B11195" t="s">
        <v>15245</v>
      </c>
      <c r="C11195">
        <v>100394.45</v>
      </c>
      <c r="D11195">
        <v>105</v>
      </c>
      <c r="E11195">
        <v>152</v>
      </c>
      <c r="F11195" t="s">
        <v>15235</v>
      </c>
      <c r="G11195">
        <v>1</v>
      </c>
      <c r="H11195">
        <v>0</v>
      </c>
    </row>
    <row r="11196" spans="1:8" x14ac:dyDescent="0.3">
      <c r="A11196" s="33">
        <v>110744</v>
      </c>
      <c r="B11196" t="s">
        <v>15246</v>
      </c>
      <c r="C11196">
        <v>133922.44</v>
      </c>
      <c r="D11196">
        <v>105</v>
      </c>
      <c r="E11196">
        <v>95</v>
      </c>
      <c r="F11196" t="s">
        <v>15235</v>
      </c>
      <c r="G11196">
        <v>0</v>
      </c>
      <c r="H11196">
        <v>0</v>
      </c>
    </row>
    <row r="11197" spans="1:8" x14ac:dyDescent="0.3">
      <c r="A11197" s="33">
        <v>110976</v>
      </c>
      <c r="B11197" t="s">
        <v>15247</v>
      </c>
      <c r="C11197">
        <v>180525.01</v>
      </c>
      <c r="D11197">
        <v>105</v>
      </c>
      <c r="E11197">
        <v>175</v>
      </c>
      <c r="F11197" t="s">
        <v>15235</v>
      </c>
      <c r="G11197">
        <v>0</v>
      </c>
      <c r="H11197">
        <v>0</v>
      </c>
    </row>
    <row r="11198" spans="1:8" x14ac:dyDescent="0.3">
      <c r="A11198" s="33">
        <v>108223</v>
      </c>
      <c r="B11198" t="s">
        <v>15248</v>
      </c>
      <c r="C11198">
        <v>160799</v>
      </c>
      <c r="D11198">
        <v>105</v>
      </c>
      <c r="E11198">
        <v>156</v>
      </c>
      <c r="F11198" t="s">
        <v>15235</v>
      </c>
      <c r="G11198">
        <v>0</v>
      </c>
      <c r="H11198">
        <v>0</v>
      </c>
    </row>
    <row r="11199" spans="1:8" x14ac:dyDescent="0.3">
      <c r="A11199" s="33">
        <v>110476</v>
      </c>
      <c r="B11199" t="s">
        <v>15249</v>
      </c>
      <c r="C11199">
        <v>125032.59</v>
      </c>
      <c r="D11199">
        <v>105</v>
      </c>
      <c r="E11199">
        <v>152</v>
      </c>
      <c r="F11199" t="s">
        <v>15235</v>
      </c>
      <c r="G11199">
        <v>0</v>
      </c>
      <c r="H11199">
        <v>0</v>
      </c>
    </row>
    <row r="11200" spans="1:8" x14ac:dyDescent="0.3">
      <c r="A11200" s="33">
        <v>112271</v>
      </c>
      <c r="B11200" t="s">
        <v>15250</v>
      </c>
      <c r="C11200">
        <v>218897.45</v>
      </c>
      <c r="D11200">
        <v>105</v>
      </c>
      <c r="E11200">
        <v>95</v>
      </c>
      <c r="F11200" t="s">
        <v>15235</v>
      </c>
      <c r="G11200">
        <v>0</v>
      </c>
      <c r="H11200">
        <v>0</v>
      </c>
    </row>
    <row r="11201" spans="1:8" x14ac:dyDescent="0.3">
      <c r="A11201" s="33">
        <v>111583</v>
      </c>
      <c r="B11201" t="s">
        <v>15251</v>
      </c>
      <c r="C11201">
        <v>203785.4</v>
      </c>
      <c r="D11201">
        <v>105</v>
      </c>
      <c r="E11201">
        <v>95</v>
      </c>
      <c r="F11201" t="s">
        <v>15235</v>
      </c>
      <c r="G11201">
        <v>0</v>
      </c>
      <c r="H11201">
        <v>0</v>
      </c>
    </row>
    <row r="11202" spans="1:8" x14ac:dyDescent="0.3">
      <c r="A11202" s="33">
        <v>110227</v>
      </c>
      <c r="B11202" t="s">
        <v>15252</v>
      </c>
      <c r="C11202">
        <v>0</v>
      </c>
      <c r="D11202">
        <v>105</v>
      </c>
      <c r="E11202">
        <v>175</v>
      </c>
      <c r="F11202" t="s">
        <v>15235</v>
      </c>
      <c r="G11202">
        <v>0</v>
      </c>
      <c r="H11202">
        <v>0</v>
      </c>
    </row>
    <row r="11203" spans="1:8" x14ac:dyDescent="0.3">
      <c r="A11203" s="33">
        <v>111580</v>
      </c>
      <c r="B11203" t="s">
        <v>15253</v>
      </c>
      <c r="C11203">
        <v>176591.05</v>
      </c>
      <c r="D11203">
        <v>105</v>
      </c>
      <c r="E11203">
        <v>95</v>
      </c>
      <c r="F11203" t="s">
        <v>15235</v>
      </c>
      <c r="G11203">
        <v>0</v>
      </c>
      <c r="H11203">
        <v>0</v>
      </c>
    </row>
    <row r="11204" spans="1:8" x14ac:dyDescent="0.3">
      <c r="A11204" s="33">
        <v>110977</v>
      </c>
      <c r="B11204" t="s">
        <v>15254</v>
      </c>
      <c r="C11204">
        <v>62447</v>
      </c>
      <c r="D11204">
        <v>105</v>
      </c>
      <c r="E11204">
        <v>175</v>
      </c>
      <c r="F11204" t="s">
        <v>15235</v>
      </c>
      <c r="G11204">
        <v>67</v>
      </c>
      <c r="H11204">
        <v>1</v>
      </c>
    </row>
    <row r="11205" spans="1:8" x14ac:dyDescent="0.3">
      <c r="A11205" s="33">
        <v>110230</v>
      </c>
      <c r="B11205" t="s">
        <v>15255</v>
      </c>
      <c r="C11205">
        <v>139458</v>
      </c>
      <c r="D11205">
        <v>105</v>
      </c>
      <c r="E11205">
        <v>175</v>
      </c>
      <c r="F11205" t="s">
        <v>15235</v>
      </c>
      <c r="G11205">
        <v>0</v>
      </c>
      <c r="H11205">
        <v>0</v>
      </c>
    </row>
    <row r="11206" spans="1:8" x14ac:dyDescent="0.3">
      <c r="A11206" s="33">
        <v>110224</v>
      </c>
      <c r="B11206" t="s">
        <v>15256</v>
      </c>
      <c r="C11206">
        <v>130506</v>
      </c>
      <c r="D11206">
        <v>105</v>
      </c>
      <c r="E11206">
        <v>175</v>
      </c>
      <c r="F11206" t="s">
        <v>15235</v>
      </c>
      <c r="G11206">
        <v>52</v>
      </c>
      <c r="H11206">
        <v>1</v>
      </c>
    </row>
    <row r="11207" spans="1:8" x14ac:dyDescent="0.3">
      <c r="A11207" t="s">
        <v>199</v>
      </c>
      <c r="B11207" t="s">
        <v>15257</v>
      </c>
      <c r="C11207">
        <v>423395.74</v>
      </c>
      <c r="D11207">
        <v>105</v>
      </c>
      <c r="E11207">
        <v>173</v>
      </c>
      <c r="F11207" t="s">
        <v>15235</v>
      </c>
      <c r="G11207">
        <v>0</v>
      </c>
      <c r="H11207">
        <v>0</v>
      </c>
    </row>
    <row r="11208" spans="1:8" x14ac:dyDescent="0.3">
      <c r="A11208" s="33">
        <v>108177</v>
      </c>
      <c r="B11208" t="s">
        <v>15258</v>
      </c>
      <c r="C11208">
        <v>445789.51</v>
      </c>
      <c r="D11208">
        <v>105</v>
      </c>
      <c r="E11208">
        <v>95</v>
      </c>
      <c r="F11208" t="s">
        <v>15235</v>
      </c>
      <c r="G11208">
        <v>0</v>
      </c>
      <c r="H11208">
        <v>0</v>
      </c>
    </row>
    <row r="11209" spans="1:8" x14ac:dyDescent="0.3">
      <c r="A11209" s="33">
        <v>150095</v>
      </c>
      <c r="B11209" t="s">
        <v>17107</v>
      </c>
      <c r="C11209">
        <v>0</v>
      </c>
      <c r="D11209">
        <v>105</v>
      </c>
      <c r="E11209">
        <v>175</v>
      </c>
      <c r="F11209" t="s">
        <v>15235</v>
      </c>
      <c r="G11209">
        <v>0</v>
      </c>
      <c r="H11209">
        <v>0</v>
      </c>
    </row>
    <row r="11210" spans="1:8" x14ac:dyDescent="0.3">
      <c r="A11210" t="s">
        <v>200</v>
      </c>
      <c r="B11210" t="s">
        <v>15259</v>
      </c>
      <c r="C11210">
        <v>209525.09</v>
      </c>
      <c r="D11210">
        <v>105</v>
      </c>
      <c r="E11210">
        <v>25</v>
      </c>
      <c r="F11210" t="s">
        <v>15235</v>
      </c>
      <c r="G11210">
        <v>0</v>
      </c>
      <c r="H11210">
        <v>0</v>
      </c>
    </row>
    <row r="11211" spans="1:8" x14ac:dyDescent="0.3">
      <c r="A11211" t="s">
        <v>201</v>
      </c>
      <c r="B11211" t="s">
        <v>15260</v>
      </c>
      <c r="C11211">
        <v>203169.33</v>
      </c>
      <c r="D11211">
        <v>105</v>
      </c>
      <c r="E11211">
        <v>173</v>
      </c>
      <c r="F11211" t="s">
        <v>15235</v>
      </c>
      <c r="G11211">
        <v>0</v>
      </c>
      <c r="H11211">
        <v>0</v>
      </c>
    </row>
    <row r="11212" spans="1:8" x14ac:dyDescent="0.3">
      <c r="A11212" s="33">
        <v>112514</v>
      </c>
      <c r="B11212" t="s">
        <v>15261</v>
      </c>
      <c r="C11212">
        <v>200346</v>
      </c>
      <c r="D11212">
        <v>105</v>
      </c>
      <c r="E11212">
        <v>156</v>
      </c>
      <c r="F11212" t="s">
        <v>15235</v>
      </c>
      <c r="G11212">
        <v>0</v>
      </c>
      <c r="H11212">
        <v>0</v>
      </c>
    </row>
    <row r="11213" spans="1:8" x14ac:dyDescent="0.3">
      <c r="A11213" s="33">
        <v>110978</v>
      </c>
      <c r="B11213" t="s">
        <v>15262</v>
      </c>
      <c r="C11213">
        <v>178200.16</v>
      </c>
      <c r="D11213">
        <v>105</v>
      </c>
      <c r="E11213">
        <v>175</v>
      </c>
      <c r="F11213" t="s">
        <v>15235</v>
      </c>
      <c r="G11213">
        <v>0</v>
      </c>
      <c r="H11213">
        <v>0</v>
      </c>
    </row>
    <row r="11214" spans="1:8" x14ac:dyDescent="0.3">
      <c r="A11214" s="33">
        <v>110746</v>
      </c>
      <c r="B11214" t="s">
        <v>15263</v>
      </c>
      <c r="C11214">
        <v>281694.98</v>
      </c>
      <c r="D11214">
        <v>105</v>
      </c>
      <c r="E11214">
        <v>95</v>
      </c>
      <c r="F11214" t="s">
        <v>15235</v>
      </c>
      <c r="G11214">
        <v>0</v>
      </c>
      <c r="H11214">
        <v>0</v>
      </c>
    </row>
    <row r="11215" spans="1:8" x14ac:dyDescent="0.3">
      <c r="A11215" s="33">
        <v>110725</v>
      </c>
      <c r="B11215" t="s">
        <v>15264</v>
      </c>
      <c r="C11215">
        <v>276495.65000000002</v>
      </c>
      <c r="D11215">
        <v>105</v>
      </c>
      <c r="E11215">
        <v>95</v>
      </c>
      <c r="F11215" t="s">
        <v>15235</v>
      </c>
      <c r="G11215">
        <v>0</v>
      </c>
      <c r="H11215">
        <v>0</v>
      </c>
    </row>
    <row r="11216" spans="1:8" x14ac:dyDescent="0.3">
      <c r="A11216" s="33">
        <v>110722</v>
      </c>
      <c r="B11216" t="s">
        <v>15265</v>
      </c>
      <c r="C11216">
        <v>190445.93</v>
      </c>
      <c r="D11216">
        <v>105</v>
      </c>
      <c r="E11216">
        <v>95</v>
      </c>
      <c r="F11216" t="s">
        <v>15235</v>
      </c>
      <c r="G11216">
        <v>1</v>
      </c>
      <c r="H11216">
        <v>0</v>
      </c>
    </row>
    <row r="11217" spans="1:8" x14ac:dyDescent="0.3">
      <c r="A11217" s="33">
        <v>110727</v>
      </c>
      <c r="B11217" t="s">
        <v>15266</v>
      </c>
      <c r="C11217">
        <v>290493.88</v>
      </c>
      <c r="D11217">
        <v>105</v>
      </c>
      <c r="E11217">
        <v>95</v>
      </c>
      <c r="F11217" t="s">
        <v>15235</v>
      </c>
      <c r="G11217">
        <v>1</v>
      </c>
      <c r="H11217">
        <v>0</v>
      </c>
    </row>
    <row r="11218" spans="1:8" x14ac:dyDescent="0.3">
      <c r="A11218" s="33">
        <v>112292</v>
      </c>
      <c r="B11218" t="s">
        <v>15267</v>
      </c>
      <c r="C11218">
        <v>120686.94</v>
      </c>
      <c r="D11218">
        <v>105</v>
      </c>
      <c r="E11218">
        <v>156</v>
      </c>
      <c r="F11218" t="s">
        <v>15235</v>
      </c>
      <c r="G11218">
        <v>0</v>
      </c>
      <c r="H11218">
        <v>0</v>
      </c>
    </row>
    <row r="11219" spans="1:8" x14ac:dyDescent="0.3">
      <c r="A11219" s="33">
        <v>109924</v>
      </c>
      <c r="B11219" t="s">
        <v>15268</v>
      </c>
      <c r="C11219">
        <v>123728.76</v>
      </c>
      <c r="D11219">
        <v>105</v>
      </c>
      <c r="E11219">
        <v>152</v>
      </c>
      <c r="F11219" t="s">
        <v>15235</v>
      </c>
      <c r="G11219">
        <v>0</v>
      </c>
      <c r="H11219">
        <v>0</v>
      </c>
    </row>
    <row r="11220" spans="1:8" x14ac:dyDescent="0.3">
      <c r="A11220" s="33">
        <v>110491</v>
      </c>
      <c r="B11220" t="s">
        <v>15269</v>
      </c>
      <c r="C11220">
        <v>144630.54999999999</v>
      </c>
      <c r="D11220">
        <v>105</v>
      </c>
      <c r="E11220">
        <v>14</v>
      </c>
      <c r="F11220" t="s">
        <v>15235</v>
      </c>
      <c r="G11220">
        <v>0</v>
      </c>
      <c r="H11220">
        <v>0</v>
      </c>
    </row>
    <row r="11221" spans="1:8" x14ac:dyDescent="0.3">
      <c r="A11221" s="33">
        <v>110111</v>
      </c>
      <c r="B11221" t="s">
        <v>15270</v>
      </c>
      <c r="C11221">
        <v>149100</v>
      </c>
      <c r="D11221">
        <v>105</v>
      </c>
      <c r="E11221">
        <v>175</v>
      </c>
      <c r="F11221" t="s">
        <v>15235</v>
      </c>
      <c r="G11221">
        <v>0</v>
      </c>
      <c r="H11221">
        <v>0</v>
      </c>
    </row>
    <row r="11222" spans="1:8" x14ac:dyDescent="0.3">
      <c r="A11222" s="33">
        <v>109923</v>
      </c>
      <c r="B11222" t="s">
        <v>15271</v>
      </c>
      <c r="C11222">
        <v>127008.57</v>
      </c>
      <c r="D11222">
        <v>105</v>
      </c>
      <c r="E11222">
        <v>152</v>
      </c>
      <c r="F11222" t="s">
        <v>15235</v>
      </c>
      <c r="G11222">
        <v>0</v>
      </c>
      <c r="H11222">
        <v>0</v>
      </c>
    </row>
    <row r="11223" spans="1:8" x14ac:dyDescent="0.3">
      <c r="A11223" s="33">
        <v>110745</v>
      </c>
      <c r="B11223" t="s">
        <v>15272</v>
      </c>
      <c r="C11223">
        <v>166578.26999999999</v>
      </c>
      <c r="D11223">
        <v>105</v>
      </c>
      <c r="E11223">
        <v>95</v>
      </c>
      <c r="F11223" t="s">
        <v>15235</v>
      </c>
      <c r="G11223">
        <v>0</v>
      </c>
      <c r="H11223">
        <v>0</v>
      </c>
    </row>
    <row r="11224" spans="1:8" x14ac:dyDescent="0.3">
      <c r="A11224" s="33">
        <v>108224</v>
      </c>
      <c r="B11224" t="s">
        <v>15273</v>
      </c>
      <c r="C11224">
        <v>179418</v>
      </c>
      <c r="D11224">
        <v>105</v>
      </c>
      <c r="E11224">
        <v>156</v>
      </c>
      <c r="F11224" t="s">
        <v>15235</v>
      </c>
      <c r="G11224">
        <v>79</v>
      </c>
      <c r="H11224">
        <v>1</v>
      </c>
    </row>
    <row r="11225" spans="1:8" x14ac:dyDescent="0.3">
      <c r="A11225" s="33">
        <v>111758</v>
      </c>
      <c r="B11225" t="s">
        <v>15274</v>
      </c>
      <c r="C11225">
        <v>870650</v>
      </c>
      <c r="D11225">
        <v>105</v>
      </c>
      <c r="E11225">
        <v>175</v>
      </c>
      <c r="F11225" t="s">
        <v>15235</v>
      </c>
      <c r="G11225">
        <v>5</v>
      </c>
      <c r="H11225">
        <v>0</v>
      </c>
    </row>
    <row r="11226" spans="1:8" x14ac:dyDescent="0.3">
      <c r="A11226" t="s">
        <v>202</v>
      </c>
      <c r="B11226" t="s">
        <v>15275</v>
      </c>
      <c r="C11226">
        <v>226985.77</v>
      </c>
      <c r="D11226">
        <v>105</v>
      </c>
      <c r="E11226">
        <v>173</v>
      </c>
      <c r="F11226" t="s">
        <v>15235</v>
      </c>
      <c r="G11226">
        <v>0</v>
      </c>
      <c r="H11226">
        <v>0</v>
      </c>
    </row>
    <row r="11227" spans="1:8" x14ac:dyDescent="0.3">
      <c r="A11227" s="33">
        <v>112293</v>
      </c>
      <c r="B11227" t="s">
        <v>15276</v>
      </c>
      <c r="C11227">
        <v>316734.51</v>
      </c>
      <c r="D11227">
        <v>105</v>
      </c>
      <c r="E11227">
        <v>156</v>
      </c>
      <c r="F11227" t="s">
        <v>15235</v>
      </c>
      <c r="G11227">
        <v>0</v>
      </c>
      <c r="H11227">
        <v>0</v>
      </c>
    </row>
    <row r="11228" spans="1:8" x14ac:dyDescent="0.3">
      <c r="A11228" s="33">
        <v>110979</v>
      </c>
      <c r="B11228" t="s">
        <v>15277</v>
      </c>
      <c r="C11228">
        <v>366901</v>
      </c>
      <c r="D11228">
        <v>105</v>
      </c>
      <c r="E11228">
        <v>175</v>
      </c>
      <c r="F11228" t="s">
        <v>15235</v>
      </c>
      <c r="G11228">
        <v>1</v>
      </c>
      <c r="H11228">
        <v>0</v>
      </c>
    </row>
    <row r="11229" spans="1:8" x14ac:dyDescent="0.3">
      <c r="A11229" s="33">
        <v>112294</v>
      </c>
      <c r="B11229" t="s">
        <v>15278</v>
      </c>
      <c r="C11229">
        <v>275355.89</v>
      </c>
      <c r="D11229">
        <v>105</v>
      </c>
      <c r="E11229">
        <v>156</v>
      </c>
      <c r="F11229" t="s">
        <v>15235</v>
      </c>
      <c r="G11229">
        <v>0</v>
      </c>
      <c r="H11229">
        <v>0</v>
      </c>
    </row>
    <row r="11230" spans="1:8" x14ac:dyDescent="0.3">
      <c r="A11230" s="33">
        <v>110723</v>
      </c>
      <c r="B11230" t="s">
        <v>15279</v>
      </c>
      <c r="C11230">
        <v>325171.93</v>
      </c>
      <c r="D11230">
        <v>105</v>
      </c>
      <c r="E11230">
        <v>95</v>
      </c>
      <c r="F11230" t="s">
        <v>15235</v>
      </c>
      <c r="G11230">
        <v>0</v>
      </c>
      <c r="H11230">
        <v>0</v>
      </c>
    </row>
    <row r="11231" spans="1:8" x14ac:dyDescent="0.3">
      <c r="A11231" s="33">
        <v>110980</v>
      </c>
      <c r="B11231" t="s">
        <v>15280</v>
      </c>
      <c r="C11231">
        <v>301733.05</v>
      </c>
      <c r="D11231">
        <v>105</v>
      </c>
      <c r="E11231">
        <v>25</v>
      </c>
      <c r="F11231" t="s">
        <v>15235</v>
      </c>
      <c r="G11231">
        <v>0</v>
      </c>
      <c r="H11231">
        <v>0</v>
      </c>
    </row>
    <row r="11232" spans="1:8" x14ac:dyDescent="0.3">
      <c r="A11232" s="33">
        <v>110110</v>
      </c>
      <c r="B11232" t="s">
        <v>15281</v>
      </c>
      <c r="C11232">
        <v>247220.89</v>
      </c>
      <c r="D11232">
        <v>105</v>
      </c>
      <c r="E11232">
        <v>175</v>
      </c>
      <c r="F11232" t="s">
        <v>15235</v>
      </c>
      <c r="G11232">
        <v>1</v>
      </c>
      <c r="H11232">
        <v>0</v>
      </c>
    </row>
    <row r="11233" spans="1:8" x14ac:dyDescent="0.3">
      <c r="A11233" s="33">
        <v>112395</v>
      </c>
      <c r="B11233" t="s">
        <v>15282</v>
      </c>
      <c r="C11233">
        <v>382676</v>
      </c>
      <c r="D11233">
        <v>105</v>
      </c>
      <c r="E11233">
        <v>175</v>
      </c>
      <c r="F11233" t="s">
        <v>15235</v>
      </c>
      <c r="G11233">
        <v>0</v>
      </c>
      <c r="H11233">
        <v>0</v>
      </c>
    </row>
    <row r="11234" spans="1:8" x14ac:dyDescent="0.3">
      <c r="A11234" s="33">
        <v>111228</v>
      </c>
      <c r="B11234" t="s">
        <v>15283</v>
      </c>
      <c r="C11234">
        <v>0</v>
      </c>
      <c r="D11234">
        <v>105</v>
      </c>
      <c r="E11234">
        <v>95</v>
      </c>
      <c r="F11234" t="s">
        <v>15235</v>
      </c>
      <c r="G11234">
        <v>0</v>
      </c>
      <c r="H11234">
        <v>0</v>
      </c>
    </row>
    <row r="11235" spans="1:8" x14ac:dyDescent="0.3">
      <c r="A11235" s="33">
        <v>111379</v>
      </c>
      <c r="B11235" t="s">
        <v>15284</v>
      </c>
      <c r="C11235">
        <v>418955.66</v>
      </c>
      <c r="D11235">
        <v>105</v>
      </c>
      <c r="E11235">
        <v>95</v>
      </c>
      <c r="F11235" t="s">
        <v>15235</v>
      </c>
      <c r="G11235">
        <v>0</v>
      </c>
      <c r="H11235">
        <v>0</v>
      </c>
    </row>
    <row r="11236" spans="1:8" x14ac:dyDescent="0.3">
      <c r="A11236" s="33">
        <v>109836</v>
      </c>
      <c r="B11236" t="s">
        <v>15285</v>
      </c>
      <c r="C11236">
        <v>284395.40999999997</v>
      </c>
      <c r="D11236">
        <v>105</v>
      </c>
      <c r="E11236">
        <v>44</v>
      </c>
      <c r="F11236" t="s">
        <v>15235</v>
      </c>
      <c r="G11236">
        <v>0</v>
      </c>
      <c r="H11236">
        <v>0</v>
      </c>
    </row>
    <row r="11237" spans="1:8" x14ac:dyDescent="0.3">
      <c r="A11237" s="33">
        <v>109253</v>
      </c>
      <c r="B11237" t="s">
        <v>15286</v>
      </c>
      <c r="C11237">
        <v>0</v>
      </c>
      <c r="D11237">
        <v>105</v>
      </c>
      <c r="E11237">
        <v>95</v>
      </c>
      <c r="F11237" t="s">
        <v>15235</v>
      </c>
      <c r="G11237">
        <v>0</v>
      </c>
      <c r="H11237">
        <v>0</v>
      </c>
    </row>
    <row r="11238" spans="1:8" x14ac:dyDescent="0.3">
      <c r="A11238" s="33">
        <v>112834</v>
      </c>
      <c r="B11238" t="s">
        <v>15287</v>
      </c>
      <c r="C11238">
        <v>445909</v>
      </c>
      <c r="D11238">
        <v>105</v>
      </c>
      <c r="E11238">
        <v>175</v>
      </c>
      <c r="F11238" t="s">
        <v>15235</v>
      </c>
      <c r="G11238">
        <v>1</v>
      </c>
      <c r="H11238">
        <v>0</v>
      </c>
    </row>
    <row r="11239" spans="1:8" x14ac:dyDescent="0.3">
      <c r="A11239" s="33">
        <v>112296</v>
      </c>
      <c r="B11239" t="s">
        <v>15288</v>
      </c>
      <c r="C11239">
        <v>351316.09</v>
      </c>
      <c r="D11239">
        <v>105</v>
      </c>
      <c r="E11239">
        <v>156</v>
      </c>
      <c r="F11239" t="s">
        <v>15235</v>
      </c>
      <c r="G11239">
        <v>0</v>
      </c>
      <c r="H11239">
        <v>0</v>
      </c>
    </row>
    <row r="11240" spans="1:8" x14ac:dyDescent="0.3">
      <c r="A11240" s="33">
        <v>110231</v>
      </c>
      <c r="B11240" t="s">
        <v>15289</v>
      </c>
      <c r="C11240">
        <v>316676.14</v>
      </c>
      <c r="D11240">
        <v>105</v>
      </c>
      <c r="E11240">
        <v>175</v>
      </c>
      <c r="F11240" t="s">
        <v>15235</v>
      </c>
      <c r="G11240">
        <v>0</v>
      </c>
      <c r="H11240">
        <v>0</v>
      </c>
    </row>
    <row r="11241" spans="1:8" x14ac:dyDescent="0.3">
      <c r="A11241" s="33">
        <v>112410</v>
      </c>
      <c r="B11241" t="s">
        <v>15290</v>
      </c>
      <c r="C11241">
        <v>455621.43</v>
      </c>
      <c r="D11241">
        <v>105</v>
      </c>
      <c r="E11241">
        <v>95</v>
      </c>
      <c r="F11241" t="s">
        <v>15235</v>
      </c>
      <c r="G11241">
        <v>0</v>
      </c>
      <c r="H11241">
        <v>0</v>
      </c>
    </row>
    <row r="11242" spans="1:8" x14ac:dyDescent="0.3">
      <c r="A11242" s="33">
        <v>110728</v>
      </c>
      <c r="B11242" t="s">
        <v>15291</v>
      </c>
      <c r="C11242">
        <v>455867.72</v>
      </c>
      <c r="D11242">
        <v>105</v>
      </c>
      <c r="E11242">
        <v>95</v>
      </c>
      <c r="F11242" t="s">
        <v>15235</v>
      </c>
      <c r="G11242">
        <v>0</v>
      </c>
      <c r="H11242">
        <v>0</v>
      </c>
    </row>
    <row r="11243" spans="1:8" x14ac:dyDescent="0.3">
      <c r="A11243" s="33">
        <v>110229</v>
      </c>
      <c r="B11243" t="s">
        <v>15292</v>
      </c>
      <c r="C11243">
        <v>428397.57</v>
      </c>
      <c r="D11243">
        <v>105</v>
      </c>
      <c r="E11243">
        <v>175</v>
      </c>
      <c r="F11243" t="s">
        <v>15235</v>
      </c>
      <c r="G11243">
        <v>1</v>
      </c>
      <c r="H11243">
        <v>0</v>
      </c>
    </row>
    <row r="11244" spans="1:8" x14ac:dyDescent="0.3">
      <c r="A11244" s="33">
        <v>110731</v>
      </c>
      <c r="B11244" t="s">
        <v>15293</v>
      </c>
      <c r="C11244">
        <v>488168.05</v>
      </c>
      <c r="D11244">
        <v>105</v>
      </c>
      <c r="E11244">
        <v>95</v>
      </c>
      <c r="F11244" t="s">
        <v>15235</v>
      </c>
      <c r="G11244">
        <v>1</v>
      </c>
      <c r="H11244">
        <v>0</v>
      </c>
    </row>
    <row r="11245" spans="1:8" x14ac:dyDescent="0.3">
      <c r="A11245" s="33">
        <v>112191</v>
      </c>
      <c r="B11245" t="s">
        <v>15294</v>
      </c>
      <c r="C11245">
        <v>461842.57</v>
      </c>
      <c r="D11245">
        <v>105</v>
      </c>
      <c r="E11245">
        <v>95</v>
      </c>
      <c r="F11245" t="s">
        <v>15235</v>
      </c>
      <c r="G11245">
        <v>0</v>
      </c>
      <c r="H11245">
        <v>0</v>
      </c>
    </row>
    <row r="11246" spans="1:8" x14ac:dyDescent="0.3">
      <c r="A11246" s="33">
        <v>112295</v>
      </c>
      <c r="B11246" t="s">
        <v>15295</v>
      </c>
      <c r="C11246">
        <v>380879.22</v>
      </c>
      <c r="D11246">
        <v>105</v>
      </c>
      <c r="E11246">
        <v>156</v>
      </c>
      <c r="F11246" t="s">
        <v>15235</v>
      </c>
      <c r="G11246">
        <v>1</v>
      </c>
      <c r="H11246">
        <v>0</v>
      </c>
    </row>
    <row r="11247" spans="1:8" x14ac:dyDescent="0.3">
      <c r="A11247" s="33">
        <v>109527</v>
      </c>
      <c r="B11247" t="s">
        <v>15296</v>
      </c>
      <c r="C11247">
        <v>377495.31</v>
      </c>
      <c r="D11247">
        <v>105</v>
      </c>
      <c r="E11247">
        <v>152</v>
      </c>
      <c r="F11247" t="s">
        <v>15235</v>
      </c>
      <c r="G11247">
        <v>8</v>
      </c>
      <c r="H11247">
        <v>0</v>
      </c>
    </row>
    <row r="11248" spans="1:8" x14ac:dyDescent="0.3">
      <c r="A11248" s="33">
        <v>110233</v>
      </c>
      <c r="B11248" t="s">
        <v>15297</v>
      </c>
      <c r="C11248">
        <v>367769.06</v>
      </c>
      <c r="D11248">
        <v>105</v>
      </c>
      <c r="E11248">
        <v>175</v>
      </c>
      <c r="F11248" t="s">
        <v>15235</v>
      </c>
      <c r="G11248">
        <v>2</v>
      </c>
      <c r="H11248">
        <v>0</v>
      </c>
    </row>
    <row r="11249" spans="1:8" x14ac:dyDescent="0.3">
      <c r="A11249" s="33">
        <v>112288</v>
      </c>
      <c r="B11249" t="s">
        <v>15298</v>
      </c>
      <c r="C11249">
        <v>310371.51</v>
      </c>
      <c r="D11249">
        <v>105</v>
      </c>
      <c r="E11249">
        <v>156</v>
      </c>
      <c r="F11249" t="s">
        <v>15235</v>
      </c>
      <c r="G11249">
        <v>0</v>
      </c>
      <c r="H11249">
        <v>0</v>
      </c>
    </row>
    <row r="11250" spans="1:8" x14ac:dyDescent="0.3">
      <c r="A11250" s="33">
        <v>112535</v>
      </c>
      <c r="B11250" t="s">
        <v>15299</v>
      </c>
      <c r="C11250">
        <v>374142</v>
      </c>
      <c r="D11250">
        <v>105</v>
      </c>
      <c r="E11250">
        <v>156</v>
      </c>
      <c r="F11250" t="s">
        <v>15235</v>
      </c>
      <c r="G11250">
        <v>65</v>
      </c>
      <c r="H11250">
        <v>1</v>
      </c>
    </row>
    <row r="11251" spans="1:8" x14ac:dyDescent="0.3">
      <c r="A11251" s="33">
        <v>109838</v>
      </c>
      <c r="B11251" t="s">
        <v>15300</v>
      </c>
      <c r="C11251">
        <v>425547.17</v>
      </c>
      <c r="D11251">
        <v>105</v>
      </c>
      <c r="E11251">
        <v>44</v>
      </c>
      <c r="F11251" t="s">
        <v>15235</v>
      </c>
      <c r="G11251">
        <v>0</v>
      </c>
      <c r="H11251">
        <v>0</v>
      </c>
    </row>
    <row r="11252" spans="1:8" x14ac:dyDescent="0.3">
      <c r="A11252" s="33">
        <v>108227</v>
      </c>
      <c r="B11252" t="s">
        <v>15301</v>
      </c>
      <c r="C11252">
        <v>322458</v>
      </c>
      <c r="D11252">
        <v>105</v>
      </c>
      <c r="E11252">
        <v>156</v>
      </c>
      <c r="F11252" t="s">
        <v>15235</v>
      </c>
      <c r="G11252">
        <v>23</v>
      </c>
      <c r="H11252">
        <v>1</v>
      </c>
    </row>
    <row r="11253" spans="1:8" x14ac:dyDescent="0.3">
      <c r="A11253" s="33">
        <v>110729</v>
      </c>
      <c r="B11253" t="s">
        <v>15302</v>
      </c>
      <c r="C11253">
        <v>460466.66</v>
      </c>
      <c r="D11253">
        <v>105</v>
      </c>
      <c r="E11253">
        <v>95</v>
      </c>
      <c r="F11253" t="s">
        <v>15235</v>
      </c>
      <c r="G11253">
        <v>0</v>
      </c>
      <c r="H11253">
        <v>0</v>
      </c>
    </row>
    <row r="11254" spans="1:8" x14ac:dyDescent="0.3">
      <c r="A11254" t="s">
        <v>203</v>
      </c>
      <c r="B11254" t="s">
        <v>15303</v>
      </c>
      <c r="C11254">
        <v>1336922.1100000001</v>
      </c>
      <c r="D11254">
        <v>105</v>
      </c>
      <c r="E11254">
        <v>249</v>
      </c>
      <c r="F11254" t="s">
        <v>15235</v>
      </c>
      <c r="G11254">
        <v>0</v>
      </c>
      <c r="H11254">
        <v>0</v>
      </c>
    </row>
    <row r="11255" spans="1:8" x14ac:dyDescent="0.3">
      <c r="A11255" t="s">
        <v>204</v>
      </c>
      <c r="B11255" t="s">
        <v>15304</v>
      </c>
      <c r="C11255">
        <v>625868.22</v>
      </c>
      <c r="D11255">
        <v>105</v>
      </c>
      <c r="E11255">
        <v>14</v>
      </c>
      <c r="F11255" t="s">
        <v>15235</v>
      </c>
      <c r="G11255">
        <v>0</v>
      </c>
      <c r="H11255">
        <v>0</v>
      </c>
    </row>
    <row r="11256" spans="1:8" x14ac:dyDescent="0.3">
      <c r="A11256" s="33">
        <v>150059</v>
      </c>
      <c r="B11256" t="s">
        <v>16961</v>
      </c>
      <c r="C11256">
        <v>0</v>
      </c>
      <c r="D11256">
        <v>105</v>
      </c>
      <c r="E11256">
        <v>85</v>
      </c>
      <c r="F11256" t="s">
        <v>15235</v>
      </c>
      <c r="G11256">
        <v>0</v>
      </c>
      <c r="H11256">
        <v>0</v>
      </c>
    </row>
    <row r="11257" spans="1:8" x14ac:dyDescent="0.3">
      <c r="A11257" t="s">
        <v>205</v>
      </c>
      <c r="B11257" t="s">
        <v>15305</v>
      </c>
      <c r="C11257">
        <v>4740665.72</v>
      </c>
      <c r="D11257">
        <v>105</v>
      </c>
      <c r="E11257">
        <v>249</v>
      </c>
      <c r="F11257" t="s">
        <v>15235</v>
      </c>
      <c r="G11257">
        <v>0</v>
      </c>
      <c r="H11257">
        <v>0</v>
      </c>
    </row>
    <row r="11258" spans="1:8" x14ac:dyDescent="0.3">
      <c r="A11258" s="33">
        <v>111901</v>
      </c>
      <c r="B11258" t="s">
        <v>15306</v>
      </c>
      <c r="C11258">
        <v>375224.29</v>
      </c>
      <c r="D11258">
        <v>105</v>
      </c>
      <c r="E11258">
        <v>175</v>
      </c>
      <c r="F11258" t="s">
        <v>15235</v>
      </c>
      <c r="G11258">
        <v>0</v>
      </c>
      <c r="H11258">
        <v>0</v>
      </c>
    </row>
    <row r="11259" spans="1:8" x14ac:dyDescent="0.3">
      <c r="A11259" s="33">
        <v>112297</v>
      </c>
      <c r="B11259" t="s">
        <v>15307</v>
      </c>
      <c r="C11259">
        <v>430542.69</v>
      </c>
      <c r="D11259">
        <v>105</v>
      </c>
      <c r="E11259">
        <v>156</v>
      </c>
      <c r="F11259" t="s">
        <v>15235</v>
      </c>
      <c r="G11259">
        <v>19</v>
      </c>
      <c r="H11259">
        <v>1</v>
      </c>
    </row>
    <row r="11260" spans="1:8" x14ac:dyDescent="0.3">
      <c r="A11260" s="33">
        <v>110730</v>
      </c>
      <c r="B11260" t="s">
        <v>15308</v>
      </c>
      <c r="C11260">
        <v>499462.43</v>
      </c>
      <c r="D11260">
        <v>105</v>
      </c>
      <c r="E11260">
        <v>95</v>
      </c>
      <c r="F11260" t="s">
        <v>15235</v>
      </c>
      <c r="G11260">
        <v>27</v>
      </c>
      <c r="H11260">
        <v>1</v>
      </c>
    </row>
    <row r="11261" spans="1:8" x14ac:dyDescent="0.3">
      <c r="A11261" s="33">
        <v>110668</v>
      </c>
      <c r="B11261" t="s">
        <v>15309</v>
      </c>
      <c r="C11261">
        <v>477997.32</v>
      </c>
      <c r="D11261">
        <v>105</v>
      </c>
      <c r="E11261">
        <v>175</v>
      </c>
      <c r="F11261" t="s">
        <v>15235</v>
      </c>
      <c r="G11261">
        <v>0</v>
      </c>
      <c r="H11261">
        <v>0</v>
      </c>
    </row>
    <row r="11262" spans="1:8" x14ac:dyDescent="0.3">
      <c r="A11262" s="33">
        <v>150518</v>
      </c>
      <c r="B11262" t="s">
        <v>17328</v>
      </c>
      <c r="C11262">
        <v>0</v>
      </c>
      <c r="D11262">
        <v>105</v>
      </c>
      <c r="E11262">
        <v>44</v>
      </c>
      <c r="F11262" t="s">
        <v>15235</v>
      </c>
      <c r="G11262">
        <v>0</v>
      </c>
      <c r="H11262">
        <v>0</v>
      </c>
    </row>
    <row r="11263" spans="1:8" x14ac:dyDescent="0.3">
      <c r="A11263" s="33">
        <v>108228</v>
      </c>
      <c r="B11263" t="s">
        <v>15310</v>
      </c>
      <c r="C11263">
        <v>404232.5</v>
      </c>
      <c r="D11263">
        <v>105</v>
      </c>
      <c r="E11263">
        <v>156</v>
      </c>
      <c r="F11263" t="s">
        <v>15235</v>
      </c>
      <c r="G11263">
        <v>0</v>
      </c>
      <c r="H11263">
        <v>0</v>
      </c>
    </row>
    <row r="11264" spans="1:8" x14ac:dyDescent="0.3">
      <c r="A11264" s="33">
        <v>112298</v>
      </c>
      <c r="B11264" t="s">
        <v>15311</v>
      </c>
      <c r="C11264">
        <v>400500</v>
      </c>
      <c r="D11264">
        <v>105</v>
      </c>
      <c r="E11264">
        <v>156</v>
      </c>
      <c r="F11264" t="s">
        <v>15235</v>
      </c>
      <c r="G11264">
        <v>1</v>
      </c>
      <c r="H11264">
        <v>0</v>
      </c>
    </row>
    <row r="11265" spans="1:8" x14ac:dyDescent="0.3">
      <c r="A11265" s="33">
        <v>112662</v>
      </c>
      <c r="B11265" t="s">
        <v>15312</v>
      </c>
      <c r="C11265">
        <v>420401.79</v>
      </c>
      <c r="D11265">
        <v>105</v>
      </c>
      <c r="E11265">
        <v>278</v>
      </c>
      <c r="F11265" t="s">
        <v>15235</v>
      </c>
      <c r="G11265">
        <v>0</v>
      </c>
      <c r="H11265">
        <v>0</v>
      </c>
    </row>
    <row r="11266" spans="1:8" x14ac:dyDescent="0.3">
      <c r="A11266" s="33">
        <v>110235</v>
      </c>
      <c r="B11266" t="s">
        <v>15313</v>
      </c>
      <c r="C11266">
        <v>379259.25</v>
      </c>
      <c r="D11266">
        <v>105</v>
      </c>
      <c r="E11266">
        <v>175</v>
      </c>
      <c r="F11266" t="s">
        <v>15235</v>
      </c>
      <c r="G11266">
        <v>0</v>
      </c>
      <c r="H11266">
        <v>0</v>
      </c>
    </row>
    <row r="11267" spans="1:8" x14ac:dyDescent="0.3">
      <c r="A11267" s="33">
        <v>110743</v>
      </c>
      <c r="B11267" t="s">
        <v>15314</v>
      </c>
      <c r="C11267">
        <v>465049.72</v>
      </c>
      <c r="D11267">
        <v>105</v>
      </c>
      <c r="E11267">
        <v>95</v>
      </c>
      <c r="F11267" t="s">
        <v>15235</v>
      </c>
      <c r="G11267">
        <v>0</v>
      </c>
      <c r="H11267">
        <v>0</v>
      </c>
    </row>
    <row r="11268" spans="1:8" x14ac:dyDescent="0.3">
      <c r="A11268" s="33">
        <v>109658</v>
      </c>
      <c r="B11268" t="s">
        <v>15315</v>
      </c>
      <c r="C11268">
        <v>59612.97</v>
      </c>
      <c r="D11268">
        <v>105</v>
      </c>
      <c r="E11268">
        <v>9</v>
      </c>
      <c r="F11268" t="s">
        <v>15235</v>
      </c>
      <c r="G11268">
        <v>0</v>
      </c>
      <c r="H11268">
        <v>0</v>
      </c>
    </row>
    <row r="11269" spans="1:8" x14ac:dyDescent="0.3">
      <c r="A11269" t="s">
        <v>206</v>
      </c>
      <c r="B11269" t="s">
        <v>15316</v>
      </c>
      <c r="C11269">
        <v>655132.43999999994</v>
      </c>
      <c r="D11269">
        <v>105</v>
      </c>
      <c r="E11269">
        <v>173</v>
      </c>
      <c r="F11269" t="s">
        <v>15235</v>
      </c>
      <c r="G11269">
        <v>0</v>
      </c>
      <c r="H11269">
        <v>0</v>
      </c>
    </row>
    <row r="11270" spans="1:8" x14ac:dyDescent="0.3">
      <c r="A11270" s="33">
        <v>108291</v>
      </c>
      <c r="B11270" t="s">
        <v>15317</v>
      </c>
      <c r="C11270">
        <v>567899.32999999996</v>
      </c>
      <c r="D11270">
        <v>105</v>
      </c>
      <c r="E11270">
        <v>44</v>
      </c>
      <c r="F11270" t="s">
        <v>15235</v>
      </c>
      <c r="G11270">
        <v>0</v>
      </c>
      <c r="H11270">
        <v>0</v>
      </c>
    </row>
    <row r="11271" spans="1:8" x14ac:dyDescent="0.3">
      <c r="A11271" s="33">
        <v>110955</v>
      </c>
      <c r="B11271" t="s">
        <v>15318</v>
      </c>
      <c r="C11271">
        <v>653555.88</v>
      </c>
      <c r="D11271">
        <v>105</v>
      </c>
      <c r="E11271">
        <v>156</v>
      </c>
      <c r="F11271" t="s">
        <v>15235</v>
      </c>
      <c r="G11271">
        <v>6</v>
      </c>
      <c r="H11271">
        <v>0</v>
      </c>
    </row>
    <row r="11272" spans="1:8" x14ac:dyDescent="0.3">
      <c r="A11272" s="33">
        <v>110620</v>
      </c>
      <c r="B11272" t="s">
        <v>15319</v>
      </c>
      <c r="C11272">
        <v>607625.85</v>
      </c>
      <c r="D11272">
        <v>105</v>
      </c>
      <c r="E11272">
        <v>175</v>
      </c>
      <c r="F11272" t="s">
        <v>15235</v>
      </c>
      <c r="G11272">
        <v>8</v>
      </c>
      <c r="H11272">
        <v>0</v>
      </c>
    </row>
    <row r="11273" spans="1:8" x14ac:dyDescent="0.3">
      <c r="A11273" s="33">
        <v>112663</v>
      </c>
      <c r="B11273" t="s">
        <v>15320</v>
      </c>
      <c r="C11273">
        <v>604249.15</v>
      </c>
      <c r="D11273">
        <v>105</v>
      </c>
      <c r="E11273">
        <v>175</v>
      </c>
      <c r="F11273" t="s">
        <v>15235</v>
      </c>
      <c r="G11273">
        <v>0</v>
      </c>
      <c r="H11273">
        <v>0</v>
      </c>
    </row>
    <row r="11274" spans="1:8" x14ac:dyDescent="0.3">
      <c r="A11274" s="33">
        <v>110998</v>
      </c>
      <c r="B11274" t="s">
        <v>15321</v>
      </c>
      <c r="C11274">
        <v>650019.17000000004</v>
      </c>
      <c r="D11274">
        <v>105</v>
      </c>
      <c r="E11274">
        <v>85</v>
      </c>
      <c r="F11274" t="s">
        <v>15235</v>
      </c>
      <c r="G11274">
        <v>0</v>
      </c>
      <c r="H11274">
        <v>0</v>
      </c>
    </row>
    <row r="11275" spans="1:8" x14ac:dyDescent="0.3">
      <c r="A11275" s="33">
        <v>111382</v>
      </c>
      <c r="B11275" t="s">
        <v>15322</v>
      </c>
      <c r="C11275">
        <v>50764.18</v>
      </c>
      <c r="D11275">
        <v>105</v>
      </c>
      <c r="E11275">
        <v>95</v>
      </c>
      <c r="F11275" t="s">
        <v>15235</v>
      </c>
      <c r="G11275">
        <v>20</v>
      </c>
      <c r="H11275">
        <v>1</v>
      </c>
    </row>
    <row r="11276" spans="1:8" x14ac:dyDescent="0.3">
      <c r="A11276" s="33">
        <v>111598</v>
      </c>
      <c r="B11276" t="s">
        <v>15323</v>
      </c>
      <c r="C11276">
        <v>211927.83</v>
      </c>
      <c r="D11276">
        <v>105</v>
      </c>
      <c r="E11276">
        <v>95</v>
      </c>
      <c r="F11276" t="s">
        <v>15235</v>
      </c>
      <c r="G11276">
        <v>0</v>
      </c>
      <c r="H11276">
        <v>0</v>
      </c>
    </row>
    <row r="11277" spans="1:8" x14ac:dyDescent="0.3">
      <c r="A11277" t="s">
        <v>207</v>
      </c>
      <c r="B11277" t="s">
        <v>15324</v>
      </c>
      <c r="C11277">
        <v>349068.76</v>
      </c>
      <c r="D11277">
        <v>105</v>
      </c>
      <c r="E11277">
        <v>249</v>
      </c>
      <c r="F11277" t="s">
        <v>15235</v>
      </c>
      <c r="G11277">
        <v>0</v>
      </c>
      <c r="H11277">
        <v>0</v>
      </c>
    </row>
    <row r="11278" spans="1:8" x14ac:dyDescent="0.3">
      <c r="A11278" s="33">
        <v>111375</v>
      </c>
      <c r="B11278" t="s">
        <v>15325</v>
      </c>
      <c r="C11278">
        <v>97023.7</v>
      </c>
      <c r="D11278">
        <v>105</v>
      </c>
      <c r="E11278">
        <v>95</v>
      </c>
      <c r="F11278" t="s">
        <v>15235</v>
      </c>
      <c r="G11278">
        <v>0</v>
      </c>
      <c r="H11278">
        <v>0</v>
      </c>
    </row>
    <row r="11279" spans="1:8" x14ac:dyDescent="0.3">
      <c r="A11279" s="33">
        <v>112554</v>
      </c>
      <c r="B11279" t="s">
        <v>15326</v>
      </c>
      <c r="C11279">
        <v>97023.7</v>
      </c>
      <c r="D11279">
        <v>105</v>
      </c>
      <c r="E11279">
        <v>95</v>
      </c>
      <c r="F11279" t="s">
        <v>15235</v>
      </c>
      <c r="G11279">
        <v>0</v>
      </c>
      <c r="H11279">
        <v>0</v>
      </c>
    </row>
    <row r="11280" spans="1:8" x14ac:dyDescent="0.3">
      <c r="A11280" s="33">
        <v>109573</v>
      </c>
      <c r="B11280" t="s">
        <v>15327</v>
      </c>
      <c r="C11280">
        <v>110795.78</v>
      </c>
      <c r="D11280">
        <v>105</v>
      </c>
      <c r="E11280">
        <v>44</v>
      </c>
      <c r="F11280" t="s">
        <v>15235</v>
      </c>
      <c r="G11280">
        <v>0</v>
      </c>
      <c r="H11280">
        <v>0</v>
      </c>
    </row>
    <row r="11281" spans="1:8" x14ac:dyDescent="0.3">
      <c r="A11281" s="33">
        <v>109690</v>
      </c>
      <c r="B11281" t="s">
        <v>15328</v>
      </c>
      <c r="C11281">
        <v>2999.04</v>
      </c>
      <c r="D11281">
        <v>105</v>
      </c>
      <c r="E11281">
        <v>9</v>
      </c>
      <c r="F11281" t="s">
        <v>15235</v>
      </c>
      <c r="G11281">
        <v>0</v>
      </c>
      <c r="H11281">
        <v>0</v>
      </c>
    </row>
    <row r="11282" spans="1:8" x14ac:dyDescent="0.3">
      <c r="A11282" s="33">
        <v>110503</v>
      </c>
      <c r="B11282" t="s">
        <v>15329</v>
      </c>
      <c r="C11282">
        <v>145390.14000000001</v>
      </c>
      <c r="D11282">
        <v>105</v>
      </c>
      <c r="E11282">
        <v>175</v>
      </c>
      <c r="F11282" t="s">
        <v>15235</v>
      </c>
      <c r="G11282">
        <v>0</v>
      </c>
      <c r="H11282">
        <v>0</v>
      </c>
    </row>
    <row r="11283" spans="1:8" x14ac:dyDescent="0.3">
      <c r="A11283" s="33">
        <v>111591</v>
      </c>
      <c r="B11283" t="s">
        <v>15330</v>
      </c>
      <c r="C11283">
        <v>389814.11</v>
      </c>
      <c r="D11283">
        <v>105</v>
      </c>
      <c r="E11283">
        <v>61</v>
      </c>
      <c r="F11283" t="s">
        <v>15235</v>
      </c>
      <c r="G11283">
        <v>0</v>
      </c>
      <c r="H11283">
        <v>0</v>
      </c>
    </row>
    <row r="11284" spans="1:8" x14ac:dyDescent="0.3">
      <c r="A11284" t="s">
        <v>208</v>
      </c>
      <c r="B11284" t="s">
        <v>15331</v>
      </c>
      <c r="C11284">
        <v>463256.54</v>
      </c>
      <c r="D11284">
        <v>105</v>
      </c>
      <c r="E11284">
        <v>249</v>
      </c>
      <c r="F11284" t="s">
        <v>15235</v>
      </c>
      <c r="G11284">
        <v>0</v>
      </c>
      <c r="H11284">
        <v>0</v>
      </c>
    </row>
    <row r="11285" spans="1:8" x14ac:dyDescent="0.3">
      <c r="A11285" s="33">
        <v>111383</v>
      </c>
      <c r="B11285" t="s">
        <v>15332</v>
      </c>
      <c r="C11285">
        <v>512262.73</v>
      </c>
      <c r="D11285">
        <v>105</v>
      </c>
      <c r="E11285">
        <v>95</v>
      </c>
      <c r="F11285" t="s">
        <v>15235</v>
      </c>
      <c r="G11285">
        <v>0</v>
      </c>
      <c r="H11285">
        <v>0</v>
      </c>
    </row>
    <row r="11286" spans="1:8" x14ac:dyDescent="0.3">
      <c r="A11286" s="33">
        <v>111384</v>
      </c>
      <c r="B11286" t="s">
        <v>15333</v>
      </c>
      <c r="C11286">
        <v>485798.59</v>
      </c>
      <c r="D11286">
        <v>105</v>
      </c>
      <c r="E11286">
        <v>95</v>
      </c>
      <c r="F11286" t="s">
        <v>15235</v>
      </c>
      <c r="G11286">
        <v>0</v>
      </c>
      <c r="H11286">
        <v>0</v>
      </c>
    </row>
    <row r="11287" spans="1:8" x14ac:dyDescent="0.3">
      <c r="A11287" s="33">
        <v>111385</v>
      </c>
      <c r="B11287" t="s">
        <v>15334</v>
      </c>
      <c r="C11287">
        <v>664509</v>
      </c>
      <c r="D11287">
        <v>105</v>
      </c>
      <c r="E11287">
        <v>95</v>
      </c>
      <c r="F11287" t="s">
        <v>15235</v>
      </c>
      <c r="G11287">
        <v>0</v>
      </c>
      <c r="H11287">
        <v>0</v>
      </c>
    </row>
    <row r="11288" spans="1:8" x14ac:dyDescent="0.3">
      <c r="A11288" s="33">
        <v>111386</v>
      </c>
      <c r="B11288" t="s">
        <v>15335</v>
      </c>
      <c r="C11288">
        <v>664509</v>
      </c>
      <c r="D11288">
        <v>105</v>
      </c>
      <c r="E11288">
        <v>95</v>
      </c>
      <c r="F11288" t="s">
        <v>15235</v>
      </c>
      <c r="G11288">
        <v>0</v>
      </c>
      <c r="H11288">
        <v>0</v>
      </c>
    </row>
    <row r="11289" spans="1:8" x14ac:dyDescent="0.3">
      <c r="A11289" t="s">
        <v>209</v>
      </c>
      <c r="B11289" t="s">
        <v>15336</v>
      </c>
      <c r="C11289">
        <v>525441.14</v>
      </c>
      <c r="D11289">
        <v>105</v>
      </c>
      <c r="E11289">
        <v>14</v>
      </c>
      <c r="F11289" t="s">
        <v>15235</v>
      </c>
      <c r="G11289">
        <v>0</v>
      </c>
      <c r="H11289">
        <v>0</v>
      </c>
    </row>
    <row r="11290" spans="1:8" x14ac:dyDescent="0.3">
      <c r="A11290" s="33">
        <v>111578</v>
      </c>
      <c r="B11290" t="s">
        <v>15337</v>
      </c>
      <c r="C11290">
        <v>526947.43999999994</v>
      </c>
      <c r="D11290">
        <v>105</v>
      </c>
      <c r="E11290">
        <v>95</v>
      </c>
      <c r="F11290" t="s">
        <v>15235</v>
      </c>
      <c r="G11290">
        <v>0</v>
      </c>
      <c r="H11290">
        <v>0</v>
      </c>
    </row>
    <row r="11291" spans="1:8" x14ac:dyDescent="0.3">
      <c r="A11291" s="33">
        <v>109540</v>
      </c>
      <c r="B11291" t="s">
        <v>15338</v>
      </c>
      <c r="C11291">
        <v>0</v>
      </c>
      <c r="D11291">
        <v>105</v>
      </c>
      <c r="E11291">
        <v>152</v>
      </c>
      <c r="F11291" t="s">
        <v>15235</v>
      </c>
      <c r="G11291">
        <v>0</v>
      </c>
      <c r="H11291">
        <v>0</v>
      </c>
    </row>
    <row r="11292" spans="1:8" x14ac:dyDescent="0.3">
      <c r="A11292" s="33">
        <v>109539</v>
      </c>
      <c r="B11292" t="s">
        <v>15339</v>
      </c>
      <c r="C11292">
        <v>0</v>
      </c>
      <c r="D11292">
        <v>105</v>
      </c>
      <c r="E11292">
        <v>152</v>
      </c>
      <c r="F11292" t="s">
        <v>15235</v>
      </c>
      <c r="G11292">
        <v>0</v>
      </c>
      <c r="H11292">
        <v>0</v>
      </c>
    </row>
    <row r="11293" spans="1:8" x14ac:dyDescent="0.3">
      <c r="A11293" s="33">
        <v>109701</v>
      </c>
      <c r="B11293" t="s">
        <v>15340</v>
      </c>
      <c r="C11293">
        <v>6207.19</v>
      </c>
      <c r="D11293">
        <v>105</v>
      </c>
      <c r="E11293">
        <v>9</v>
      </c>
      <c r="F11293" t="s">
        <v>15235</v>
      </c>
      <c r="G11293">
        <v>0</v>
      </c>
      <c r="H11293">
        <v>0</v>
      </c>
    </row>
    <row r="11294" spans="1:8" x14ac:dyDescent="0.3">
      <c r="A11294" s="33">
        <v>110153</v>
      </c>
      <c r="B11294" t="s">
        <v>15341</v>
      </c>
      <c r="C11294">
        <v>293952.39</v>
      </c>
      <c r="D11294">
        <v>105</v>
      </c>
      <c r="E11294">
        <v>14</v>
      </c>
      <c r="F11294" t="s">
        <v>15235</v>
      </c>
      <c r="G11294">
        <v>0</v>
      </c>
      <c r="H11294">
        <v>0</v>
      </c>
    </row>
    <row r="11295" spans="1:8" x14ac:dyDescent="0.3">
      <c r="A11295" s="33">
        <v>111380</v>
      </c>
      <c r="B11295" t="s">
        <v>15342</v>
      </c>
      <c r="C11295">
        <v>261025.6</v>
      </c>
      <c r="D11295">
        <v>105</v>
      </c>
      <c r="E11295">
        <v>95</v>
      </c>
      <c r="F11295" t="s">
        <v>15235</v>
      </c>
      <c r="G11295">
        <v>0</v>
      </c>
      <c r="H11295">
        <v>0</v>
      </c>
    </row>
    <row r="11296" spans="1:8" x14ac:dyDescent="0.3">
      <c r="A11296" s="33">
        <v>111374</v>
      </c>
      <c r="B11296" t="s">
        <v>15343</v>
      </c>
      <c r="C11296">
        <v>359257.17</v>
      </c>
      <c r="D11296">
        <v>105</v>
      </c>
      <c r="E11296">
        <v>95</v>
      </c>
      <c r="F11296" t="s">
        <v>15235</v>
      </c>
      <c r="G11296">
        <v>0</v>
      </c>
      <c r="H11296">
        <v>0</v>
      </c>
    </row>
    <row r="11297" spans="1:8" x14ac:dyDescent="0.3">
      <c r="A11297" t="s">
        <v>210</v>
      </c>
      <c r="B11297" t="s">
        <v>15344</v>
      </c>
      <c r="C11297">
        <v>890846.48</v>
      </c>
      <c r="D11297">
        <v>105</v>
      </c>
      <c r="E11297">
        <v>249</v>
      </c>
      <c r="F11297" t="s">
        <v>15235</v>
      </c>
      <c r="G11297">
        <v>0</v>
      </c>
      <c r="H11297">
        <v>0</v>
      </c>
    </row>
    <row r="11298" spans="1:8" x14ac:dyDescent="0.3">
      <c r="A11298" s="33">
        <v>111381</v>
      </c>
      <c r="B11298" t="s">
        <v>15345</v>
      </c>
      <c r="C11298">
        <v>481344.99</v>
      </c>
      <c r="D11298">
        <v>105</v>
      </c>
      <c r="E11298">
        <v>95</v>
      </c>
      <c r="F11298" t="s">
        <v>15235</v>
      </c>
      <c r="G11298">
        <v>1</v>
      </c>
      <c r="H11298">
        <v>0</v>
      </c>
    </row>
    <row r="11299" spans="1:8" x14ac:dyDescent="0.3">
      <c r="A11299" s="33">
        <v>111584</v>
      </c>
      <c r="B11299" t="s">
        <v>15346</v>
      </c>
      <c r="C11299">
        <v>0</v>
      </c>
      <c r="D11299">
        <v>105</v>
      </c>
      <c r="E11299">
        <v>95</v>
      </c>
      <c r="F11299" t="s">
        <v>15235</v>
      </c>
      <c r="G11299">
        <v>0</v>
      </c>
      <c r="H11299">
        <v>0</v>
      </c>
    </row>
    <row r="11300" spans="1:8" x14ac:dyDescent="0.3">
      <c r="A11300" s="33">
        <v>111582</v>
      </c>
      <c r="B11300" t="s">
        <v>15347</v>
      </c>
      <c r="C11300">
        <v>29459.43</v>
      </c>
      <c r="D11300">
        <v>105</v>
      </c>
      <c r="E11300">
        <v>95</v>
      </c>
      <c r="F11300" t="s">
        <v>15235</v>
      </c>
      <c r="G11300">
        <v>0</v>
      </c>
      <c r="H11300">
        <v>0</v>
      </c>
    </row>
    <row r="11301" spans="1:8" x14ac:dyDescent="0.3">
      <c r="A11301" s="33">
        <v>102348</v>
      </c>
      <c r="B11301" t="s">
        <v>15348</v>
      </c>
      <c r="C11301">
        <v>15399.69</v>
      </c>
      <c r="D11301">
        <v>18</v>
      </c>
      <c r="E11301">
        <v>59</v>
      </c>
      <c r="F11301" t="s">
        <v>15349</v>
      </c>
      <c r="G11301">
        <v>5</v>
      </c>
      <c r="H11301">
        <v>0</v>
      </c>
    </row>
    <row r="11302" spans="1:8" x14ac:dyDescent="0.3">
      <c r="A11302" s="33">
        <v>102349</v>
      </c>
      <c r="B11302" t="s">
        <v>15350</v>
      </c>
      <c r="C11302">
        <v>17598.95</v>
      </c>
      <c r="D11302">
        <v>18</v>
      </c>
      <c r="E11302">
        <v>59</v>
      </c>
      <c r="F11302" t="s">
        <v>15349</v>
      </c>
      <c r="G11302">
        <v>25</v>
      </c>
      <c r="H11302">
        <v>1</v>
      </c>
    </row>
    <row r="11303" spans="1:8" x14ac:dyDescent="0.3">
      <c r="A11303" s="33">
        <v>102351</v>
      </c>
      <c r="B11303" t="s">
        <v>15351</v>
      </c>
      <c r="C11303">
        <v>19218.29</v>
      </c>
      <c r="D11303">
        <v>18</v>
      </c>
      <c r="E11303">
        <v>59</v>
      </c>
      <c r="F11303" t="s">
        <v>15349</v>
      </c>
      <c r="G11303">
        <v>0</v>
      </c>
      <c r="H11303">
        <v>0</v>
      </c>
    </row>
    <row r="11304" spans="1:8" x14ac:dyDescent="0.3">
      <c r="A11304" s="33">
        <v>169044</v>
      </c>
      <c r="B11304" t="s">
        <v>15352</v>
      </c>
      <c r="C11304">
        <v>3425960.91</v>
      </c>
      <c r="D11304">
        <v>18</v>
      </c>
      <c r="E11304">
        <v>148</v>
      </c>
      <c r="F11304" t="s">
        <v>15349</v>
      </c>
      <c r="G11304">
        <v>0</v>
      </c>
      <c r="H11304">
        <v>0</v>
      </c>
    </row>
    <row r="11305" spans="1:8" x14ac:dyDescent="0.3">
      <c r="A11305" s="33">
        <v>102333</v>
      </c>
      <c r="B11305" t="s">
        <v>15353</v>
      </c>
      <c r="C11305">
        <v>4619.76</v>
      </c>
      <c r="D11305">
        <v>18</v>
      </c>
      <c r="E11305">
        <v>59</v>
      </c>
      <c r="F11305" t="s">
        <v>15349</v>
      </c>
      <c r="G11305">
        <v>56</v>
      </c>
      <c r="H11305">
        <v>1</v>
      </c>
    </row>
    <row r="11306" spans="1:8" x14ac:dyDescent="0.3">
      <c r="A11306" s="33">
        <v>102334</v>
      </c>
      <c r="B11306" t="s">
        <v>15354</v>
      </c>
      <c r="C11306">
        <v>16015.69</v>
      </c>
      <c r="D11306">
        <v>18</v>
      </c>
      <c r="E11306">
        <v>59</v>
      </c>
      <c r="F11306" t="s">
        <v>15349</v>
      </c>
      <c r="G11306">
        <v>88</v>
      </c>
      <c r="H11306">
        <v>1</v>
      </c>
    </row>
    <row r="11307" spans="1:8" x14ac:dyDescent="0.3">
      <c r="A11307" s="33">
        <v>102335</v>
      </c>
      <c r="B11307" t="s">
        <v>15355</v>
      </c>
      <c r="C11307">
        <v>12318.95</v>
      </c>
      <c r="D11307">
        <v>18</v>
      </c>
      <c r="E11307">
        <v>59</v>
      </c>
      <c r="F11307" t="s">
        <v>15349</v>
      </c>
      <c r="G11307">
        <v>397</v>
      </c>
      <c r="H11307">
        <v>1</v>
      </c>
    </row>
    <row r="11308" spans="1:8" x14ac:dyDescent="0.3">
      <c r="A11308" s="33">
        <v>102358</v>
      </c>
      <c r="B11308" t="s">
        <v>15356</v>
      </c>
      <c r="C11308">
        <v>0</v>
      </c>
      <c r="D11308">
        <v>18</v>
      </c>
      <c r="E11308">
        <v>59</v>
      </c>
      <c r="F11308" t="s">
        <v>15349</v>
      </c>
      <c r="G11308">
        <v>0</v>
      </c>
      <c r="H11308">
        <v>0</v>
      </c>
    </row>
    <row r="11309" spans="1:8" x14ac:dyDescent="0.3">
      <c r="A11309" s="33">
        <v>102359</v>
      </c>
      <c r="B11309" t="s">
        <v>15357</v>
      </c>
      <c r="C11309">
        <v>0</v>
      </c>
      <c r="D11309">
        <v>18</v>
      </c>
      <c r="E11309">
        <v>59</v>
      </c>
      <c r="F11309" t="s">
        <v>15349</v>
      </c>
      <c r="G11309">
        <v>0</v>
      </c>
      <c r="H11309">
        <v>0</v>
      </c>
    </row>
    <row r="11310" spans="1:8" x14ac:dyDescent="0.3">
      <c r="A11310" s="33">
        <v>102360</v>
      </c>
      <c r="B11310" t="s">
        <v>15358</v>
      </c>
      <c r="C11310">
        <v>0</v>
      </c>
      <c r="D11310">
        <v>18</v>
      </c>
      <c r="E11310">
        <v>59</v>
      </c>
      <c r="F11310" t="s">
        <v>15349</v>
      </c>
      <c r="G11310">
        <v>0</v>
      </c>
      <c r="H11310">
        <v>0</v>
      </c>
    </row>
    <row r="11311" spans="1:8" x14ac:dyDescent="0.3">
      <c r="A11311" s="33">
        <v>102361</v>
      </c>
      <c r="B11311" t="s">
        <v>15359</v>
      </c>
      <c r="C11311">
        <v>13474.58</v>
      </c>
      <c r="D11311">
        <v>18</v>
      </c>
      <c r="E11311">
        <v>59</v>
      </c>
      <c r="F11311" t="s">
        <v>15349</v>
      </c>
      <c r="G11311">
        <v>0</v>
      </c>
      <c r="H11311">
        <v>0</v>
      </c>
    </row>
    <row r="11312" spans="1:8" x14ac:dyDescent="0.3">
      <c r="A11312" s="33">
        <v>102352</v>
      </c>
      <c r="B11312" t="s">
        <v>15360</v>
      </c>
      <c r="C11312">
        <v>19218.29</v>
      </c>
      <c r="D11312">
        <v>18</v>
      </c>
      <c r="E11312">
        <v>59</v>
      </c>
      <c r="F11312" t="s">
        <v>15349</v>
      </c>
      <c r="G11312">
        <v>0</v>
      </c>
      <c r="H11312">
        <v>0</v>
      </c>
    </row>
    <row r="11313" spans="1:8" x14ac:dyDescent="0.3">
      <c r="A11313" s="33">
        <v>102353</v>
      </c>
      <c r="B11313" t="s">
        <v>15361</v>
      </c>
      <c r="C11313">
        <v>24022.85</v>
      </c>
      <c r="D11313">
        <v>18</v>
      </c>
      <c r="E11313">
        <v>59</v>
      </c>
      <c r="F11313" t="s">
        <v>15349</v>
      </c>
      <c r="G11313">
        <v>0</v>
      </c>
      <c r="H11313">
        <v>0</v>
      </c>
    </row>
    <row r="11314" spans="1:8" x14ac:dyDescent="0.3">
      <c r="A11314" s="33">
        <v>102357</v>
      </c>
      <c r="B11314" t="s">
        <v>15362</v>
      </c>
      <c r="C11314">
        <v>12811.71</v>
      </c>
      <c r="D11314">
        <v>18</v>
      </c>
      <c r="E11314">
        <v>59</v>
      </c>
      <c r="F11314" t="s">
        <v>15349</v>
      </c>
      <c r="G11314">
        <v>0</v>
      </c>
      <c r="H11314">
        <v>0</v>
      </c>
    </row>
    <row r="11315" spans="1:8" x14ac:dyDescent="0.3">
      <c r="A11315" s="33">
        <v>102354</v>
      </c>
      <c r="B11315" t="s">
        <v>15363</v>
      </c>
      <c r="C11315">
        <v>19218.29</v>
      </c>
      <c r="D11315">
        <v>18</v>
      </c>
      <c r="E11315">
        <v>59</v>
      </c>
      <c r="F11315" t="s">
        <v>15349</v>
      </c>
      <c r="G11315">
        <v>0</v>
      </c>
      <c r="H11315">
        <v>0</v>
      </c>
    </row>
    <row r="11316" spans="1:8" x14ac:dyDescent="0.3">
      <c r="A11316" s="33">
        <v>102364</v>
      </c>
      <c r="B11316" t="s">
        <v>15364</v>
      </c>
      <c r="C11316">
        <v>0</v>
      </c>
      <c r="D11316">
        <v>18</v>
      </c>
      <c r="E11316">
        <v>59</v>
      </c>
      <c r="F11316" t="s">
        <v>15349</v>
      </c>
      <c r="G11316">
        <v>0</v>
      </c>
      <c r="H11316">
        <v>0</v>
      </c>
    </row>
    <row r="11317" spans="1:8" x14ac:dyDescent="0.3">
      <c r="A11317" s="33">
        <v>102355</v>
      </c>
      <c r="B11317" t="s">
        <v>15365</v>
      </c>
      <c r="C11317">
        <v>19218.29</v>
      </c>
      <c r="D11317">
        <v>18</v>
      </c>
      <c r="E11317">
        <v>59</v>
      </c>
      <c r="F11317" t="s">
        <v>15349</v>
      </c>
      <c r="G11317">
        <v>98</v>
      </c>
      <c r="H11317">
        <v>1</v>
      </c>
    </row>
    <row r="11318" spans="1:8" x14ac:dyDescent="0.3">
      <c r="A11318" s="33">
        <v>102356</v>
      </c>
      <c r="B11318" t="s">
        <v>15366</v>
      </c>
      <c r="C11318">
        <v>12811.71</v>
      </c>
      <c r="D11318">
        <v>18</v>
      </c>
      <c r="E11318">
        <v>59</v>
      </c>
      <c r="F11318" t="s">
        <v>15349</v>
      </c>
      <c r="G11318">
        <v>0</v>
      </c>
      <c r="H11318">
        <v>0</v>
      </c>
    </row>
    <row r="11319" spans="1:8" x14ac:dyDescent="0.3">
      <c r="A11319" s="33">
        <v>311100</v>
      </c>
      <c r="B11319" t="s">
        <v>15367</v>
      </c>
      <c r="C11319">
        <v>2027.24</v>
      </c>
      <c r="D11319">
        <v>18</v>
      </c>
      <c r="E11319">
        <v>12</v>
      </c>
      <c r="F11319" t="s">
        <v>15349</v>
      </c>
      <c r="G11319">
        <v>0</v>
      </c>
      <c r="H11319">
        <v>0</v>
      </c>
    </row>
    <row r="11320" spans="1:8" x14ac:dyDescent="0.3">
      <c r="A11320" s="33">
        <v>102345</v>
      </c>
      <c r="B11320" t="s">
        <v>15368</v>
      </c>
      <c r="C11320">
        <v>20818.88</v>
      </c>
      <c r="D11320">
        <v>18</v>
      </c>
      <c r="E11320">
        <v>59</v>
      </c>
      <c r="F11320" t="s">
        <v>15349</v>
      </c>
      <c r="G11320">
        <v>0</v>
      </c>
      <c r="H11320">
        <v>0</v>
      </c>
    </row>
    <row r="11321" spans="1:8" x14ac:dyDescent="0.3">
      <c r="A11321" s="33">
        <v>102320</v>
      </c>
      <c r="B11321" t="s">
        <v>15369</v>
      </c>
      <c r="C11321">
        <v>6406.54</v>
      </c>
      <c r="D11321">
        <v>18</v>
      </c>
      <c r="E11321">
        <v>59</v>
      </c>
      <c r="F11321" t="s">
        <v>15349</v>
      </c>
      <c r="G11321">
        <v>0</v>
      </c>
      <c r="H11321">
        <v>0</v>
      </c>
    </row>
    <row r="11322" spans="1:8" x14ac:dyDescent="0.3">
      <c r="A11322" s="33">
        <v>102321</v>
      </c>
      <c r="B11322" t="s">
        <v>15370</v>
      </c>
      <c r="C11322">
        <v>14413.72</v>
      </c>
      <c r="D11322">
        <v>18</v>
      </c>
      <c r="E11322">
        <v>59</v>
      </c>
      <c r="F11322" t="s">
        <v>15349</v>
      </c>
      <c r="G11322">
        <v>0</v>
      </c>
      <c r="H11322">
        <v>0</v>
      </c>
    </row>
    <row r="11323" spans="1:8" x14ac:dyDescent="0.3">
      <c r="A11323" s="33">
        <v>102322</v>
      </c>
      <c r="B11323" t="s">
        <v>15371</v>
      </c>
      <c r="C11323">
        <v>6406.54</v>
      </c>
      <c r="D11323">
        <v>18</v>
      </c>
      <c r="E11323">
        <v>59</v>
      </c>
      <c r="F11323" t="s">
        <v>15349</v>
      </c>
      <c r="G11323">
        <v>0</v>
      </c>
      <c r="H11323">
        <v>0</v>
      </c>
    </row>
    <row r="11324" spans="1:8" x14ac:dyDescent="0.3">
      <c r="A11324" s="33">
        <v>102314</v>
      </c>
      <c r="B11324" t="s">
        <v>15372</v>
      </c>
      <c r="C11324">
        <v>3850.23</v>
      </c>
      <c r="D11324">
        <v>18</v>
      </c>
      <c r="E11324">
        <v>59</v>
      </c>
      <c r="F11324" t="s">
        <v>15349</v>
      </c>
      <c r="G11324">
        <v>92</v>
      </c>
      <c r="H11324">
        <v>1</v>
      </c>
    </row>
    <row r="11325" spans="1:8" x14ac:dyDescent="0.3">
      <c r="A11325" s="33">
        <v>102319</v>
      </c>
      <c r="B11325" t="s">
        <v>15373</v>
      </c>
      <c r="C11325">
        <v>0</v>
      </c>
      <c r="D11325">
        <v>18</v>
      </c>
      <c r="E11325">
        <v>59</v>
      </c>
      <c r="F11325" t="s">
        <v>15349</v>
      </c>
      <c r="G11325">
        <v>0</v>
      </c>
      <c r="H11325">
        <v>0</v>
      </c>
    </row>
    <row r="11326" spans="1:8" x14ac:dyDescent="0.3">
      <c r="A11326" s="33">
        <v>102315</v>
      </c>
      <c r="B11326" t="s">
        <v>15374</v>
      </c>
      <c r="C11326">
        <v>2403.67</v>
      </c>
      <c r="D11326">
        <v>18</v>
      </c>
      <c r="E11326">
        <v>59</v>
      </c>
      <c r="F11326" t="s">
        <v>15349</v>
      </c>
      <c r="G11326">
        <v>496</v>
      </c>
      <c r="H11326">
        <v>1</v>
      </c>
    </row>
    <row r="11327" spans="1:8" x14ac:dyDescent="0.3">
      <c r="A11327" s="33">
        <v>102316</v>
      </c>
      <c r="B11327" t="s">
        <v>15375</v>
      </c>
      <c r="C11327">
        <v>3202.58</v>
      </c>
      <c r="D11327">
        <v>18</v>
      </c>
      <c r="E11327">
        <v>59</v>
      </c>
      <c r="F11327" t="s">
        <v>15349</v>
      </c>
      <c r="G11327">
        <v>90</v>
      </c>
      <c r="H11327">
        <v>1</v>
      </c>
    </row>
    <row r="11328" spans="1:8" x14ac:dyDescent="0.3">
      <c r="A11328" s="33">
        <v>102318</v>
      </c>
      <c r="B11328" t="s">
        <v>15376</v>
      </c>
      <c r="C11328">
        <v>3202.58</v>
      </c>
      <c r="D11328">
        <v>18</v>
      </c>
      <c r="E11328">
        <v>59</v>
      </c>
      <c r="F11328" t="s">
        <v>15349</v>
      </c>
      <c r="G11328">
        <v>0</v>
      </c>
      <c r="H11328">
        <v>0</v>
      </c>
    </row>
    <row r="11329" spans="1:8" x14ac:dyDescent="0.3">
      <c r="A11329" s="33">
        <v>161043</v>
      </c>
      <c r="B11329" t="s">
        <v>15377</v>
      </c>
      <c r="C11329">
        <v>1761.81</v>
      </c>
      <c r="D11329">
        <v>18</v>
      </c>
      <c r="E11329">
        <v>96</v>
      </c>
      <c r="F11329" t="s">
        <v>15349</v>
      </c>
      <c r="G11329">
        <v>0</v>
      </c>
      <c r="H11329">
        <v>0</v>
      </c>
    </row>
    <row r="11330" spans="1:8" x14ac:dyDescent="0.3">
      <c r="A11330" s="33">
        <v>161048</v>
      </c>
      <c r="B11330" t="s">
        <v>15378</v>
      </c>
      <c r="C11330">
        <v>2965.95</v>
      </c>
      <c r="D11330">
        <v>18</v>
      </c>
      <c r="E11330">
        <v>96</v>
      </c>
      <c r="F11330" t="s">
        <v>15349</v>
      </c>
      <c r="G11330">
        <v>0</v>
      </c>
      <c r="H11330">
        <v>0</v>
      </c>
    </row>
    <row r="11331" spans="1:8" x14ac:dyDescent="0.3">
      <c r="A11331" s="33">
        <v>102363</v>
      </c>
      <c r="B11331" t="s">
        <v>15379</v>
      </c>
      <c r="C11331">
        <v>16015.69</v>
      </c>
      <c r="D11331">
        <v>18</v>
      </c>
      <c r="E11331">
        <v>59</v>
      </c>
      <c r="F11331" t="s">
        <v>15349</v>
      </c>
      <c r="G11331">
        <v>0</v>
      </c>
      <c r="H11331">
        <v>0</v>
      </c>
    </row>
    <row r="11332" spans="1:8" x14ac:dyDescent="0.3">
      <c r="A11332" s="33">
        <v>165232</v>
      </c>
      <c r="B11332" t="s">
        <v>15380</v>
      </c>
      <c r="C11332">
        <v>1.38</v>
      </c>
      <c r="D11332">
        <v>18</v>
      </c>
      <c r="E11332">
        <v>96</v>
      </c>
      <c r="F11332" t="s">
        <v>15349</v>
      </c>
      <c r="G11332">
        <v>0</v>
      </c>
      <c r="H11332">
        <v>0</v>
      </c>
    </row>
    <row r="11333" spans="1:8" x14ac:dyDescent="0.3">
      <c r="A11333" s="33">
        <v>102367</v>
      </c>
      <c r="B11333" t="s">
        <v>15381</v>
      </c>
      <c r="C11333">
        <v>16015.69</v>
      </c>
      <c r="D11333">
        <v>18</v>
      </c>
      <c r="E11333">
        <v>59</v>
      </c>
      <c r="F11333" t="s">
        <v>15349</v>
      </c>
      <c r="G11333">
        <v>0</v>
      </c>
      <c r="H11333">
        <v>0</v>
      </c>
    </row>
    <row r="11334" spans="1:8" x14ac:dyDescent="0.3">
      <c r="A11334" s="33">
        <v>102366</v>
      </c>
      <c r="B11334" t="s">
        <v>15382</v>
      </c>
      <c r="C11334">
        <v>16015.69</v>
      </c>
      <c r="D11334">
        <v>18</v>
      </c>
      <c r="E11334">
        <v>59</v>
      </c>
      <c r="F11334" t="s">
        <v>15349</v>
      </c>
      <c r="G11334">
        <v>0</v>
      </c>
      <c r="H11334">
        <v>0</v>
      </c>
    </row>
    <row r="11335" spans="1:8" x14ac:dyDescent="0.3">
      <c r="A11335" s="33">
        <v>108690</v>
      </c>
      <c r="B11335" t="s">
        <v>15383</v>
      </c>
      <c r="C11335">
        <v>3739.75</v>
      </c>
      <c r="D11335">
        <v>18</v>
      </c>
      <c r="E11335">
        <v>14</v>
      </c>
      <c r="F11335" t="s">
        <v>15349</v>
      </c>
      <c r="G11335">
        <v>729</v>
      </c>
      <c r="H11335">
        <v>1</v>
      </c>
    </row>
    <row r="11336" spans="1:8" x14ac:dyDescent="0.3">
      <c r="A11336" s="33">
        <v>102311</v>
      </c>
      <c r="B11336" t="s">
        <v>15384</v>
      </c>
      <c r="C11336">
        <v>16015.69</v>
      </c>
      <c r="D11336">
        <v>18</v>
      </c>
      <c r="E11336">
        <v>59</v>
      </c>
      <c r="F11336" t="s">
        <v>15349</v>
      </c>
      <c r="G11336">
        <v>144</v>
      </c>
      <c r="H11336">
        <v>1</v>
      </c>
    </row>
    <row r="11337" spans="1:8" x14ac:dyDescent="0.3">
      <c r="A11337" s="33">
        <v>102312</v>
      </c>
      <c r="B11337" t="s">
        <v>15385</v>
      </c>
      <c r="C11337">
        <v>28827.38</v>
      </c>
      <c r="D11337">
        <v>18</v>
      </c>
      <c r="E11337">
        <v>59</v>
      </c>
      <c r="F11337" t="s">
        <v>15349</v>
      </c>
      <c r="G11337">
        <v>0</v>
      </c>
      <c r="H11337">
        <v>0</v>
      </c>
    </row>
    <row r="11338" spans="1:8" x14ac:dyDescent="0.3">
      <c r="A11338" s="33">
        <v>102313</v>
      </c>
      <c r="B11338" t="s">
        <v>15386</v>
      </c>
      <c r="C11338">
        <v>20818.88</v>
      </c>
      <c r="D11338">
        <v>18</v>
      </c>
      <c r="E11338">
        <v>59</v>
      </c>
      <c r="F11338" t="s">
        <v>15349</v>
      </c>
      <c r="G11338">
        <v>0</v>
      </c>
      <c r="H11338">
        <v>0</v>
      </c>
    </row>
    <row r="11339" spans="1:8" x14ac:dyDescent="0.3">
      <c r="A11339" s="33">
        <v>102310</v>
      </c>
      <c r="B11339" t="s">
        <v>15387</v>
      </c>
      <c r="C11339">
        <v>4804.57</v>
      </c>
      <c r="D11339">
        <v>18</v>
      </c>
      <c r="E11339">
        <v>59</v>
      </c>
      <c r="F11339" t="s">
        <v>15349</v>
      </c>
      <c r="G11339">
        <v>98</v>
      </c>
      <c r="H11339">
        <v>1</v>
      </c>
    </row>
    <row r="11340" spans="1:8" x14ac:dyDescent="0.3">
      <c r="A11340" s="33">
        <v>102308</v>
      </c>
      <c r="B11340" t="s">
        <v>15388</v>
      </c>
      <c r="C11340">
        <v>5133.71</v>
      </c>
      <c r="D11340">
        <v>18</v>
      </c>
      <c r="E11340">
        <v>59</v>
      </c>
      <c r="F11340" t="s">
        <v>15349</v>
      </c>
      <c r="G11340">
        <v>969</v>
      </c>
      <c r="H11340">
        <v>1</v>
      </c>
    </row>
    <row r="11341" spans="1:8" x14ac:dyDescent="0.3">
      <c r="A11341" s="33">
        <v>190608</v>
      </c>
      <c r="B11341" t="s">
        <v>15389</v>
      </c>
      <c r="C11341">
        <v>116732.88</v>
      </c>
      <c r="D11341">
        <v>18</v>
      </c>
      <c r="E11341">
        <v>59</v>
      </c>
      <c r="F11341" t="s">
        <v>15349</v>
      </c>
      <c r="G11341">
        <v>196</v>
      </c>
      <c r="H11341">
        <v>1</v>
      </c>
    </row>
    <row r="11342" spans="1:8" x14ac:dyDescent="0.3">
      <c r="A11342" s="33">
        <v>190606</v>
      </c>
      <c r="B11342" t="s">
        <v>15390</v>
      </c>
      <c r="C11342">
        <v>10039.450000000001</v>
      </c>
      <c r="D11342">
        <v>18</v>
      </c>
      <c r="E11342">
        <v>59</v>
      </c>
      <c r="F11342" t="s">
        <v>15349</v>
      </c>
      <c r="G11342">
        <v>298</v>
      </c>
      <c r="H11342">
        <v>1</v>
      </c>
    </row>
    <row r="11343" spans="1:8" x14ac:dyDescent="0.3">
      <c r="A11343" s="33">
        <v>102440</v>
      </c>
      <c r="B11343" t="s">
        <v>15391</v>
      </c>
      <c r="C11343">
        <v>0</v>
      </c>
      <c r="D11343">
        <v>18</v>
      </c>
      <c r="E11343">
        <v>59</v>
      </c>
      <c r="F11343" t="s">
        <v>15349</v>
      </c>
      <c r="G11343">
        <v>0</v>
      </c>
      <c r="H11343">
        <v>0</v>
      </c>
    </row>
    <row r="11344" spans="1:8" x14ac:dyDescent="0.3">
      <c r="A11344" s="33">
        <v>102330</v>
      </c>
      <c r="B11344" t="s">
        <v>15392</v>
      </c>
      <c r="C11344">
        <v>43241.120000000003</v>
      </c>
      <c r="D11344">
        <v>18</v>
      </c>
      <c r="E11344">
        <v>59</v>
      </c>
      <c r="F11344" t="s">
        <v>15349</v>
      </c>
      <c r="G11344">
        <v>0</v>
      </c>
      <c r="H11344">
        <v>0</v>
      </c>
    </row>
    <row r="11345" spans="1:8" x14ac:dyDescent="0.3">
      <c r="A11345" s="33">
        <v>102329</v>
      </c>
      <c r="B11345" t="s">
        <v>15393</v>
      </c>
      <c r="C11345">
        <v>22420.84</v>
      </c>
      <c r="D11345">
        <v>18</v>
      </c>
      <c r="E11345">
        <v>59</v>
      </c>
      <c r="F11345" t="s">
        <v>15349</v>
      </c>
      <c r="G11345">
        <v>100</v>
      </c>
      <c r="H11345">
        <v>1</v>
      </c>
    </row>
    <row r="11346" spans="1:8" x14ac:dyDescent="0.3">
      <c r="A11346" s="33">
        <v>102324</v>
      </c>
      <c r="B11346" t="s">
        <v>15394</v>
      </c>
      <c r="C11346">
        <v>5866.36</v>
      </c>
      <c r="D11346">
        <v>18</v>
      </c>
      <c r="E11346">
        <v>59</v>
      </c>
      <c r="F11346" t="s">
        <v>15349</v>
      </c>
      <c r="G11346">
        <v>69</v>
      </c>
      <c r="H11346">
        <v>1</v>
      </c>
    </row>
    <row r="11347" spans="1:8" x14ac:dyDescent="0.3">
      <c r="A11347" t="s">
        <v>15395</v>
      </c>
      <c r="B11347" t="s">
        <v>15396</v>
      </c>
      <c r="C11347">
        <v>4222</v>
      </c>
      <c r="D11347">
        <v>18</v>
      </c>
      <c r="E11347">
        <v>36</v>
      </c>
      <c r="F11347" t="s">
        <v>15349</v>
      </c>
      <c r="G11347">
        <v>0</v>
      </c>
      <c r="H11347">
        <v>0</v>
      </c>
    </row>
    <row r="11348" spans="1:8" x14ac:dyDescent="0.3">
      <c r="A11348" s="33">
        <v>109209</v>
      </c>
      <c r="B11348" t="s">
        <v>15397</v>
      </c>
      <c r="C11348">
        <v>306745.69</v>
      </c>
      <c r="D11348">
        <v>18</v>
      </c>
      <c r="E11348">
        <v>12</v>
      </c>
      <c r="F11348" t="s">
        <v>15349</v>
      </c>
      <c r="G11348">
        <v>0</v>
      </c>
      <c r="H11348">
        <v>0</v>
      </c>
    </row>
    <row r="11349" spans="1:8" x14ac:dyDescent="0.3">
      <c r="A11349" s="33">
        <v>109094</v>
      </c>
      <c r="B11349" t="s">
        <v>15398</v>
      </c>
      <c r="C11349">
        <v>306505.23</v>
      </c>
      <c r="D11349">
        <v>18</v>
      </c>
      <c r="E11349">
        <v>12</v>
      </c>
      <c r="F11349" t="s">
        <v>15349</v>
      </c>
      <c r="G11349">
        <v>0</v>
      </c>
      <c r="H11349">
        <v>0</v>
      </c>
    </row>
    <row r="11350" spans="1:8" x14ac:dyDescent="0.3">
      <c r="A11350" s="33">
        <v>109940</v>
      </c>
      <c r="B11350" t="s">
        <v>15399</v>
      </c>
      <c r="C11350">
        <v>223.09</v>
      </c>
      <c r="D11350">
        <v>18</v>
      </c>
      <c r="E11350">
        <v>55</v>
      </c>
      <c r="F11350" t="s">
        <v>15349</v>
      </c>
      <c r="G11350">
        <v>0</v>
      </c>
      <c r="H11350">
        <v>0</v>
      </c>
    </row>
    <row r="11351" spans="1:8" x14ac:dyDescent="0.3">
      <c r="A11351" s="33">
        <v>109996</v>
      </c>
      <c r="B11351" t="s">
        <v>15400</v>
      </c>
      <c r="C11351">
        <v>223.09</v>
      </c>
      <c r="D11351">
        <v>18</v>
      </c>
      <c r="E11351">
        <v>55</v>
      </c>
      <c r="F11351" t="s">
        <v>15349</v>
      </c>
      <c r="G11351">
        <v>0</v>
      </c>
      <c r="H11351">
        <v>0</v>
      </c>
    </row>
    <row r="11352" spans="1:8" x14ac:dyDescent="0.3">
      <c r="A11352" t="s">
        <v>15401</v>
      </c>
      <c r="B11352" t="s">
        <v>15402</v>
      </c>
      <c r="C11352">
        <v>77742.97</v>
      </c>
      <c r="D11352">
        <v>18</v>
      </c>
      <c r="E11352">
        <v>173</v>
      </c>
      <c r="F11352" t="s">
        <v>15349</v>
      </c>
      <c r="G11352">
        <v>0</v>
      </c>
      <c r="H11352">
        <v>0</v>
      </c>
    </row>
    <row r="11353" spans="1:8" x14ac:dyDescent="0.3">
      <c r="A11353" s="33">
        <v>109941</v>
      </c>
      <c r="B11353" t="s">
        <v>15403</v>
      </c>
      <c r="C11353">
        <v>223.09</v>
      </c>
      <c r="D11353">
        <v>18</v>
      </c>
      <c r="E11353">
        <v>55</v>
      </c>
      <c r="F11353" t="s">
        <v>15349</v>
      </c>
      <c r="G11353">
        <v>0</v>
      </c>
      <c r="H11353">
        <v>0</v>
      </c>
    </row>
    <row r="11354" spans="1:8" x14ac:dyDescent="0.3">
      <c r="A11354" s="33">
        <v>109982</v>
      </c>
      <c r="B11354" t="s">
        <v>15404</v>
      </c>
      <c r="C11354">
        <v>223.09</v>
      </c>
      <c r="D11354">
        <v>18</v>
      </c>
      <c r="E11354">
        <v>55</v>
      </c>
      <c r="F11354" t="s">
        <v>15349</v>
      </c>
      <c r="G11354">
        <v>0</v>
      </c>
      <c r="H11354">
        <v>0</v>
      </c>
    </row>
    <row r="11355" spans="1:8" x14ac:dyDescent="0.3">
      <c r="A11355" s="33">
        <v>108889</v>
      </c>
      <c r="B11355" t="s">
        <v>15405</v>
      </c>
      <c r="C11355">
        <v>272801.78000000003</v>
      </c>
      <c r="D11355">
        <v>18</v>
      </c>
      <c r="E11355">
        <v>14</v>
      </c>
      <c r="F11355" t="s">
        <v>15349</v>
      </c>
      <c r="G11355">
        <v>0</v>
      </c>
      <c r="H11355">
        <v>0</v>
      </c>
    </row>
    <row r="11356" spans="1:8" x14ac:dyDescent="0.3">
      <c r="A11356" t="s">
        <v>15406</v>
      </c>
      <c r="B11356" t="s">
        <v>15407</v>
      </c>
      <c r="C11356">
        <v>61891.03</v>
      </c>
      <c r="D11356">
        <v>18</v>
      </c>
      <c r="E11356">
        <v>173</v>
      </c>
      <c r="F11356" t="s">
        <v>15349</v>
      </c>
      <c r="G11356">
        <v>0</v>
      </c>
      <c r="H11356">
        <v>0</v>
      </c>
    </row>
    <row r="11357" spans="1:8" x14ac:dyDescent="0.3">
      <c r="A11357" s="33">
        <v>108732</v>
      </c>
      <c r="B11357" t="s">
        <v>15408</v>
      </c>
      <c r="C11357">
        <v>222974.93</v>
      </c>
      <c r="D11357">
        <v>18</v>
      </c>
      <c r="E11357">
        <v>14</v>
      </c>
      <c r="F11357" t="s">
        <v>15349</v>
      </c>
      <c r="G11357">
        <v>0</v>
      </c>
      <c r="H11357">
        <v>0</v>
      </c>
    </row>
    <row r="11358" spans="1:8" x14ac:dyDescent="0.3">
      <c r="A11358" s="33">
        <v>109981</v>
      </c>
      <c r="B11358" t="s">
        <v>15409</v>
      </c>
      <c r="C11358">
        <v>223.09</v>
      </c>
      <c r="D11358">
        <v>18</v>
      </c>
      <c r="E11358">
        <v>55</v>
      </c>
      <c r="F11358" t="s">
        <v>15349</v>
      </c>
      <c r="G11358">
        <v>0</v>
      </c>
      <c r="H11358">
        <v>0</v>
      </c>
    </row>
    <row r="11359" spans="1:8" x14ac:dyDescent="0.3">
      <c r="A11359" s="33">
        <v>108019</v>
      </c>
      <c r="B11359" t="s">
        <v>15410</v>
      </c>
      <c r="C11359">
        <v>188653.22</v>
      </c>
      <c r="D11359">
        <v>18</v>
      </c>
      <c r="E11359">
        <v>34</v>
      </c>
      <c r="F11359" t="s">
        <v>15349</v>
      </c>
      <c r="G11359">
        <v>0</v>
      </c>
      <c r="H11359">
        <v>0</v>
      </c>
    </row>
    <row r="11360" spans="1:8" x14ac:dyDescent="0.3">
      <c r="A11360" s="33">
        <v>108016</v>
      </c>
      <c r="B11360" t="s">
        <v>15411</v>
      </c>
      <c r="C11360">
        <v>184880.47</v>
      </c>
      <c r="D11360">
        <v>18</v>
      </c>
      <c r="E11360">
        <v>34</v>
      </c>
      <c r="F11360" t="s">
        <v>15349</v>
      </c>
      <c r="G11360">
        <v>0</v>
      </c>
      <c r="H11360">
        <v>0</v>
      </c>
    </row>
    <row r="11361" spans="1:8" x14ac:dyDescent="0.3">
      <c r="A11361" s="33">
        <v>111512</v>
      </c>
      <c r="B11361" t="s">
        <v>15412</v>
      </c>
      <c r="C11361">
        <v>88598.1</v>
      </c>
      <c r="D11361">
        <v>18</v>
      </c>
      <c r="E11361">
        <v>12</v>
      </c>
      <c r="F11361" t="s">
        <v>15349</v>
      </c>
      <c r="G11361">
        <v>0</v>
      </c>
      <c r="H11361">
        <v>0</v>
      </c>
    </row>
    <row r="11362" spans="1:8" x14ac:dyDescent="0.3">
      <c r="A11362" s="33">
        <v>108174</v>
      </c>
      <c r="B11362" t="s">
        <v>15413</v>
      </c>
      <c r="C11362">
        <v>514783.65</v>
      </c>
      <c r="D11362">
        <v>18</v>
      </c>
      <c r="E11362">
        <v>14</v>
      </c>
      <c r="F11362" t="s">
        <v>15349</v>
      </c>
      <c r="G11362">
        <v>0</v>
      </c>
      <c r="H11362">
        <v>0</v>
      </c>
    </row>
    <row r="11363" spans="1:8" x14ac:dyDescent="0.3">
      <c r="A11363" s="33">
        <v>111387</v>
      </c>
      <c r="B11363" t="s">
        <v>15414</v>
      </c>
      <c r="C11363">
        <v>877045.98</v>
      </c>
      <c r="D11363">
        <v>18</v>
      </c>
      <c r="E11363">
        <v>14</v>
      </c>
      <c r="F11363" t="s">
        <v>15349</v>
      </c>
      <c r="G11363">
        <v>0</v>
      </c>
      <c r="H11363">
        <v>0</v>
      </c>
    </row>
    <row r="11364" spans="1:8" x14ac:dyDescent="0.3">
      <c r="A11364" s="33">
        <v>102301</v>
      </c>
      <c r="B11364" t="s">
        <v>10710</v>
      </c>
      <c r="C11364">
        <v>3202.58</v>
      </c>
      <c r="D11364">
        <v>18</v>
      </c>
      <c r="E11364">
        <v>59</v>
      </c>
      <c r="F11364" t="s">
        <v>15349</v>
      </c>
      <c r="G11364">
        <v>0</v>
      </c>
      <c r="H11364">
        <v>0</v>
      </c>
    </row>
    <row r="11365" spans="1:8" x14ac:dyDescent="0.3">
      <c r="A11365" s="33">
        <v>102305</v>
      </c>
      <c r="B11365" t="s">
        <v>10710</v>
      </c>
      <c r="C11365">
        <v>4619.76</v>
      </c>
      <c r="D11365">
        <v>18</v>
      </c>
      <c r="E11365">
        <v>59</v>
      </c>
      <c r="F11365" t="s">
        <v>15349</v>
      </c>
      <c r="G11365">
        <v>0</v>
      </c>
      <c r="H11365">
        <v>0</v>
      </c>
    </row>
    <row r="11366" spans="1:8" x14ac:dyDescent="0.3">
      <c r="A11366" s="33">
        <v>102306</v>
      </c>
      <c r="B11366" t="s">
        <v>10710</v>
      </c>
      <c r="C11366">
        <v>3850.23</v>
      </c>
      <c r="D11366">
        <v>18</v>
      </c>
      <c r="E11366">
        <v>59</v>
      </c>
      <c r="F11366" t="s">
        <v>15349</v>
      </c>
      <c r="G11366">
        <v>0</v>
      </c>
      <c r="H11366">
        <v>0</v>
      </c>
    </row>
    <row r="11367" spans="1:8" x14ac:dyDescent="0.3">
      <c r="A11367" s="33">
        <v>102307</v>
      </c>
      <c r="B11367" t="s">
        <v>10710</v>
      </c>
      <c r="C11367">
        <v>5390.63</v>
      </c>
      <c r="D11367">
        <v>18</v>
      </c>
      <c r="E11367">
        <v>59</v>
      </c>
      <c r="F11367" t="s">
        <v>15349</v>
      </c>
      <c r="G11367">
        <v>0</v>
      </c>
      <c r="H11367">
        <v>0</v>
      </c>
    </row>
    <row r="11368" spans="1:8" x14ac:dyDescent="0.3">
      <c r="A11368" s="33">
        <v>102317</v>
      </c>
      <c r="B11368" t="s">
        <v>10710</v>
      </c>
      <c r="C11368">
        <v>2933.2</v>
      </c>
      <c r="D11368">
        <v>18</v>
      </c>
      <c r="E11368">
        <v>59</v>
      </c>
      <c r="F11368" t="s">
        <v>15349</v>
      </c>
      <c r="G11368">
        <v>0</v>
      </c>
      <c r="H11368">
        <v>0</v>
      </c>
    </row>
    <row r="11369" spans="1:8" x14ac:dyDescent="0.3">
      <c r="A11369" s="33">
        <v>102323</v>
      </c>
      <c r="B11369" t="s">
        <v>10710</v>
      </c>
      <c r="C11369">
        <v>8470.0400000000009</v>
      </c>
      <c r="D11369">
        <v>18</v>
      </c>
      <c r="E11369">
        <v>59</v>
      </c>
      <c r="F11369" t="s">
        <v>15349</v>
      </c>
      <c r="G11369">
        <v>0</v>
      </c>
      <c r="H11369">
        <v>0</v>
      </c>
    </row>
    <row r="11370" spans="1:8" x14ac:dyDescent="0.3">
      <c r="A11370" s="33">
        <v>102325</v>
      </c>
      <c r="B11370" t="s">
        <v>10710</v>
      </c>
      <c r="C11370">
        <v>8470.0400000000009</v>
      </c>
      <c r="D11370">
        <v>18</v>
      </c>
      <c r="E11370">
        <v>59</v>
      </c>
      <c r="F11370" t="s">
        <v>15349</v>
      </c>
      <c r="G11370">
        <v>0</v>
      </c>
      <c r="H11370">
        <v>0</v>
      </c>
    </row>
    <row r="11371" spans="1:8" x14ac:dyDescent="0.3">
      <c r="A11371" s="33">
        <v>102326</v>
      </c>
      <c r="B11371" t="s">
        <v>10710</v>
      </c>
      <c r="C11371">
        <v>8066.85</v>
      </c>
      <c r="D11371">
        <v>18</v>
      </c>
      <c r="E11371">
        <v>59</v>
      </c>
      <c r="F11371" t="s">
        <v>15349</v>
      </c>
      <c r="G11371">
        <v>0</v>
      </c>
      <c r="H11371">
        <v>0</v>
      </c>
    </row>
    <row r="11372" spans="1:8" x14ac:dyDescent="0.3">
      <c r="A11372" s="33">
        <v>102327</v>
      </c>
      <c r="B11372" t="s">
        <v>10710</v>
      </c>
      <c r="C11372">
        <v>8007.15</v>
      </c>
      <c r="D11372">
        <v>18</v>
      </c>
      <c r="E11372">
        <v>59</v>
      </c>
      <c r="F11372" t="s">
        <v>15349</v>
      </c>
      <c r="G11372">
        <v>0</v>
      </c>
      <c r="H11372">
        <v>0</v>
      </c>
    </row>
    <row r="11373" spans="1:8" x14ac:dyDescent="0.3">
      <c r="A11373" s="33">
        <v>102328</v>
      </c>
      <c r="B11373" t="s">
        <v>10710</v>
      </c>
      <c r="C11373">
        <v>7332.91</v>
      </c>
      <c r="D11373">
        <v>18</v>
      </c>
      <c r="E11373">
        <v>59</v>
      </c>
      <c r="F11373" t="s">
        <v>15349</v>
      </c>
      <c r="G11373">
        <v>0</v>
      </c>
      <c r="H11373">
        <v>0</v>
      </c>
    </row>
    <row r="11374" spans="1:8" x14ac:dyDescent="0.3">
      <c r="A11374" s="33">
        <v>102332</v>
      </c>
      <c r="B11374" t="s">
        <v>10710</v>
      </c>
      <c r="C11374">
        <v>3850.23</v>
      </c>
      <c r="D11374">
        <v>18</v>
      </c>
      <c r="E11374">
        <v>59</v>
      </c>
      <c r="F11374" t="s">
        <v>15349</v>
      </c>
      <c r="G11374">
        <v>0</v>
      </c>
      <c r="H11374">
        <v>0</v>
      </c>
    </row>
    <row r="11375" spans="1:8" x14ac:dyDescent="0.3">
      <c r="A11375" s="33">
        <v>102337</v>
      </c>
      <c r="B11375" t="s">
        <v>10710</v>
      </c>
      <c r="C11375">
        <v>11732.64</v>
      </c>
      <c r="D11375">
        <v>18</v>
      </c>
      <c r="E11375">
        <v>59</v>
      </c>
      <c r="F11375" t="s">
        <v>15349</v>
      </c>
      <c r="G11375">
        <v>0</v>
      </c>
      <c r="H11375">
        <v>0</v>
      </c>
    </row>
    <row r="11376" spans="1:8" x14ac:dyDescent="0.3">
      <c r="A11376" s="33">
        <v>102346</v>
      </c>
      <c r="B11376" t="s">
        <v>10710</v>
      </c>
      <c r="C11376">
        <v>11732.64</v>
      </c>
      <c r="D11376">
        <v>18</v>
      </c>
      <c r="E11376">
        <v>59</v>
      </c>
      <c r="F11376" t="s">
        <v>15349</v>
      </c>
      <c r="G11376">
        <v>0</v>
      </c>
      <c r="H11376">
        <v>0</v>
      </c>
    </row>
    <row r="11377" spans="1:8" x14ac:dyDescent="0.3">
      <c r="A11377" s="33">
        <v>102347</v>
      </c>
      <c r="B11377" t="s">
        <v>10710</v>
      </c>
      <c r="C11377">
        <v>16015.69</v>
      </c>
      <c r="D11377">
        <v>18</v>
      </c>
      <c r="E11377">
        <v>59</v>
      </c>
      <c r="F11377" t="s">
        <v>15349</v>
      </c>
      <c r="G11377">
        <v>0</v>
      </c>
      <c r="H11377">
        <v>0</v>
      </c>
    </row>
    <row r="11378" spans="1:8" x14ac:dyDescent="0.3">
      <c r="A11378" s="33">
        <v>102350</v>
      </c>
      <c r="B11378" t="s">
        <v>10710</v>
      </c>
      <c r="C11378">
        <v>18479.12</v>
      </c>
      <c r="D11378">
        <v>18</v>
      </c>
      <c r="E11378">
        <v>59</v>
      </c>
      <c r="F11378" t="s">
        <v>15349</v>
      </c>
      <c r="G11378">
        <v>0</v>
      </c>
      <c r="H11378">
        <v>0</v>
      </c>
    </row>
    <row r="11379" spans="1:8" x14ac:dyDescent="0.3">
      <c r="A11379" s="33">
        <v>102436</v>
      </c>
      <c r="B11379" t="s">
        <v>10710</v>
      </c>
      <c r="C11379">
        <v>3021.7</v>
      </c>
      <c r="D11379">
        <v>18</v>
      </c>
      <c r="E11379">
        <v>59</v>
      </c>
      <c r="F11379" t="s">
        <v>15349</v>
      </c>
      <c r="G11379">
        <v>0</v>
      </c>
      <c r="H11379">
        <v>0</v>
      </c>
    </row>
    <row r="11380" spans="1:8" x14ac:dyDescent="0.3">
      <c r="A11380" s="33">
        <v>102437</v>
      </c>
      <c r="B11380" t="s">
        <v>10710</v>
      </c>
      <c r="C11380">
        <v>3021.7</v>
      </c>
      <c r="D11380">
        <v>18</v>
      </c>
      <c r="E11380">
        <v>59</v>
      </c>
      <c r="F11380" t="s">
        <v>15349</v>
      </c>
      <c r="G11380">
        <v>0</v>
      </c>
      <c r="H11380">
        <v>0</v>
      </c>
    </row>
    <row r="11381" spans="1:8" x14ac:dyDescent="0.3">
      <c r="A11381" s="33">
        <v>102438</v>
      </c>
      <c r="B11381" t="s">
        <v>10710</v>
      </c>
      <c r="C11381">
        <v>4231.76</v>
      </c>
      <c r="D11381">
        <v>18</v>
      </c>
      <c r="E11381">
        <v>59</v>
      </c>
      <c r="F11381" t="s">
        <v>15349</v>
      </c>
      <c r="G11381">
        <v>0</v>
      </c>
      <c r="H11381">
        <v>0</v>
      </c>
    </row>
    <row r="11382" spans="1:8" x14ac:dyDescent="0.3">
      <c r="A11382" s="33">
        <v>102439</v>
      </c>
      <c r="B11382" t="s">
        <v>10710</v>
      </c>
      <c r="C11382">
        <v>4231.76</v>
      </c>
      <c r="D11382">
        <v>18</v>
      </c>
      <c r="E11382">
        <v>59</v>
      </c>
      <c r="F11382" t="s">
        <v>15349</v>
      </c>
      <c r="G11382">
        <v>0</v>
      </c>
      <c r="H11382">
        <v>0</v>
      </c>
    </row>
    <row r="11383" spans="1:8" x14ac:dyDescent="0.3">
      <c r="A11383" s="33">
        <v>102342</v>
      </c>
      <c r="B11383" t="s">
        <v>15415</v>
      </c>
      <c r="C11383">
        <v>0</v>
      </c>
      <c r="D11383">
        <v>18</v>
      </c>
      <c r="E11383">
        <v>59</v>
      </c>
      <c r="F11383" t="s">
        <v>15349</v>
      </c>
      <c r="G11383">
        <v>0</v>
      </c>
      <c r="H11383">
        <v>0</v>
      </c>
    </row>
    <row r="11384" spans="1:8" x14ac:dyDescent="0.3">
      <c r="A11384" s="33">
        <v>102343</v>
      </c>
      <c r="B11384" t="s">
        <v>15416</v>
      </c>
      <c r="C11384">
        <v>0</v>
      </c>
      <c r="D11384">
        <v>18</v>
      </c>
      <c r="E11384">
        <v>59</v>
      </c>
      <c r="F11384" t="s">
        <v>15349</v>
      </c>
      <c r="G11384">
        <v>0</v>
      </c>
      <c r="H11384">
        <v>0</v>
      </c>
    </row>
    <row r="11385" spans="1:8" x14ac:dyDescent="0.3">
      <c r="A11385" s="33">
        <v>102338</v>
      </c>
      <c r="B11385" t="s">
        <v>15417</v>
      </c>
      <c r="C11385">
        <v>0</v>
      </c>
      <c r="D11385">
        <v>18</v>
      </c>
      <c r="E11385">
        <v>59</v>
      </c>
      <c r="F11385" t="s">
        <v>15349</v>
      </c>
      <c r="G11385">
        <v>0</v>
      </c>
      <c r="H11385">
        <v>0</v>
      </c>
    </row>
    <row r="11386" spans="1:8" x14ac:dyDescent="0.3">
      <c r="A11386" s="33">
        <v>102339</v>
      </c>
      <c r="B11386" t="s">
        <v>15418</v>
      </c>
      <c r="C11386">
        <v>0</v>
      </c>
      <c r="D11386">
        <v>18</v>
      </c>
      <c r="E11386">
        <v>59</v>
      </c>
      <c r="F11386" t="s">
        <v>15349</v>
      </c>
      <c r="G11386">
        <v>0</v>
      </c>
      <c r="H11386">
        <v>0</v>
      </c>
    </row>
    <row r="11387" spans="1:8" x14ac:dyDescent="0.3">
      <c r="A11387" s="33">
        <v>102340</v>
      </c>
      <c r="B11387" t="s">
        <v>15419</v>
      </c>
      <c r="C11387">
        <v>0</v>
      </c>
      <c r="D11387">
        <v>18</v>
      </c>
      <c r="E11387">
        <v>59</v>
      </c>
      <c r="F11387" t="s">
        <v>15349</v>
      </c>
      <c r="G11387">
        <v>0</v>
      </c>
      <c r="H11387">
        <v>0</v>
      </c>
    </row>
    <row r="11388" spans="1:8" x14ac:dyDescent="0.3">
      <c r="A11388" s="33">
        <v>102341</v>
      </c>
      <c r="B11388" t="s">
        <v>15420</v>
      </c>
      <c r="C11388">
        <v>0</v>
      </c>
      <c r="D11388">
        <v>18</v>
      </c>
      <c r="E11388">
        <v>59</v>
      </c>
      <c r="F11388" t="s">
        <v>15349</v>
      </c>
      <c r="G11388">
        <v>0</v>
      </c>
      <c r="H11388">
        <v>0</v>
      </c>
    </row>
    <row r="11389" spans="1:8" x14ac:dyDescent="0.3">
      <c r="A11389" s="33">
        <v>102344</v>
      </c>
      <c r="B11389" t="s">
        <v>15421</v>
      </c>
      <c r="C11389">
        <v>0</v>
      </c>
      <c r="D11389">
        <v>18</v>
      </c>
      <c r="E11389">
        <v>59</v>
      </c>
      <c r="F11389" t="s">
        <v>15349</v>
      </c>
      <c r="G11389">
        <v>0</v>
      </c>
      <c r="H11389">
        <v>0</v>
      </c>
    </row>
    <row r="11390" spans="1:8" x14ac:dyDescent="0.3">
      <c r="A11390" s="33">
        <v>102362</v>
      </c>
      <c r="B11390" t="s">
        <v>15422</v>
      </c>
      <c r="C11390">
        <v>20019.939999999999</v>
      </c>
      <c r="D11390">
        <v>18</v>
      </c>
      <c r="E11390">
        <v>59</v>
      </c>
      <c r="F11390" t="s">
        <v>15349</v>
      </c>
      <c r="G11390">
        <v>0</v>
      </c>
      <c r="H11390">
        <v>0</v>
      </c>
    </row>
    <row r="11391" spans="1:8" x14ac:dyDescent="0.3">
      <c r="A11391" s="33">
        <v>102365</v>
      </c>
      <c r="B11391" t="s">
        <v>15423</v>
      </c>
      <c r="C11391">
        <v>16015.69</v>
      </c>
      <c r="D11391">
        <v>18</v>
      </c>
      <c r="E11391">
        <v>59</v>
      </c>
      <c r="F11391" t="s">
        <v>15349</v>
      </c>
      <c r="G11391">
        <v>0</v>
      </c>
      <c r="H11391">
        <v>0</v>
      </c>
    </row>
    <row r="11392" spans="1:8" x14ac:dyDescent="0.3">
      <c r="A11392" s="33">
        <v>102300</v>
      </c>
      <c r="B11392" t="s">
        <v>15424</v>
      </c>
      <c r="C11392">
        <v>3137.34</v>
      </c>
      <c r="D11392">
        <v>18</v>
      </c>
      <c r="E11392">
        <v>59</v>
      </c>
      <c r="F11392" t="s">
        <v>15349</v>
      </c>
      <c r="G11392">
        <v>4998</v>
      </c>
      <c r="H11392">
        <v>1</v>
      </c>
    </row>
    <row r="11393" spans="1:8" x14ac:dyDescent="0.3">
      <c r="A11393" s="33">
        <v>102303</v>
      </c>
      <c r="B11393" t="s">
        <v>15425</v>
      </c>
      <c r="C11393">
        <v>3850.23</v>
      </c>
      <c r="D11393">
        <v>18</v>
      </c>
      <c r="E11393">
        <v>59</v>
      </c>
      <c r="F11393" t="s">
        <v>15349</v>
      </c>
      <c r="G11393">
        <v>0</v>
      </c>
      <c r="H11393">
        <v>0</v>
      </c>
    </row>
    <row r="11394" spans="1:8" x14ac:dyDescent="0.3">
      <c r="A11394" s="33">
        <v>102302</v>
      </c>
      <c r="B11394" t="s">
        <v>15426</v>
      </c>
      <c r="C11394">
        <v>5390.63</v>
      </c>
      <c r="D11394">
        <v>18</v>
      </c>
      <c r="E11394">
        <v>59</v>
      </c>
      <c r="F11394" t="s">
        <v>15349</v>
      </c>
      <c r="G11394">
        <v>0</v>
      </c>
      <c r="H11394">
        <v>0</v>
      </c>
    </row>
    <row r="11395" spans="1:8" x14ac:dyDescent="0.3">
      <c r="A11395" s="33">
        <v>102369</v>
      </c>
      <c r="B11395" t="s">
        <v>15427</v>
      </c>
      <c r="C11395">
        <v>8007.15</v>
      </c>
      <c r="D11395">
        <v>18</v>
      </c>
      <c r="E11395">
        <v>59</v>
      </c>
      <c r="F11395" t="s">
        <v>15349</v>
      </c>
      <c r="G11395">
        <v>0</v>
      </c>
      <c r="H11395">
        <v>0</v>
      </c>
    </row>
    <row r="11396" spans="1:8" x14ac:dyDescent="0.3">
      <c r="A11396" s="33">
        <v>165001</v>
      </c>
      <c r="B11396" t="s">
        <v>15428</v>
      </c>
      <c r="C11396">
        <v>2.68</v>
      </c>
      <c r="D11396">
        <v>18</v>
      </c>
      <c r="E11396">
        <v>52</v>
      </c>
      <c r="F11396" t="s">
        <v>15349</v>
      </c>
      <c r="G11396">
        <v>0</v>
      </c>
      <c r="H11396">
        <v>0</v>
      </c>
    </row>
    <row r="11397" spans="1:8" x14ac:dyDescent="0.3">
      <c r="A11397" s="33">
        <v>110597</v>
      </c>
      <c r="B11397" t="s">
        <v>15429</v>
      </c>
      <c r="C11397">
        <v>395582.27</v>
      </c>
      <c r="D11397">
        <v>84</v>
      </c>
      <c r="E11397">
        <v>125</v>
      </c>
      <c r="F11397" t="s">
        <v>15430</v>
      </c>
      <c r="G11397">
        <v>8</v>
      </c>
      <c r="H11397">
        <v>1</v>
      </c>
    </row>
    <row r="11398" spans="1:8" x14ac:dyDescent="0.3">
      <c r="A11398" s="33">
        <v>112465</v>
      </c>
      <c r="B11398" t="s">
        <v>15431</v>
      </c>
      <c r="C11398">
        <v>375224.29</v>
      </c>
      <c r="D11398">
        <v>84</v>
      </c>
      <c r="E11398">
        <v>125</v>
      </c>
      <c r="F11398" t="s">
        <v>15430</v>
      </c>
      <c r="G11398">
        <v>8</v>
      </c>
      <c r="H11398">
        <v>1</v>
      </c>
    </row>
    <row r="11399" spans="1:8" x14ac:dyDescent="0.3">
      <c r="A11399" t="s">
        <v>211</v>
      </c>
      <c r="B11399" t="s">
        <v>15432</v>
      </c>
      <c r="C11399">
        <v>1305316</v>
      </c>
      <c r="D11399">
        <v>84</v>
      </c>
      <c r="E11399">
        <v>249</v>
      </c>
      <c r="F11399" t="s">
        <v>15430</v>
      </c>
      <c r="G11399">
        <v>0</v>
      </c>
      <c r="H11399">
        <v>0</v>
      </c>
    </row>
    <row r="11400" spans="1:8" x14ac:dyDescent="0.3">
      <c r="A11400" t="s">
        <v>212</v>
      </c>
      <c r="B11400" t="s">
        <v>15433</v>
      </c>
      <c r="C11400">
        <v>2035853.92</v>
      </c>
      <c r="D11400">
        <v>84</v>
      </c>
      <c r="E11400">
        <v>249</v>
      </c>
      <c r="F11400" t="s">
        <v>15430</v>
      </c>
      <c r="G11400">
        <v>0</v>
      </c>
      <c r="H11400">
        <v>0</v>
      </c>
    </row>
    <row r="11401" spans="1:8" x14ac:dyDescent="0.3">
      <c r="A11401" t="s">
        <v>213</v>
      </c>
      <c r="B11401" t="s">
        <v>15434</v>
      </c>
      <c r="C11401">
        <v>1654165.28</v>
      </c>
      <c r="D11401">
        <v>84</v>
      </c>
      <c r="E11401">
        <v>249</v>
      </c>
      <c r="F11401" t="s">
        <v>15430</v>
      </c>
      <c r="G11401">
        <v>0</v>
      </c>
      <c r="H11401">
        <v>0</v>
      </c>
    </row>
    <row r="11402" spans="1:8" x14ac:dyDescent="0.3">
      <c r="A11402" t="s">
        <v>214</v>
      </c>
      <c r="B11402" t="s">
        <v>15435</v>
      </c>
      <c r="C11402">
        <v>1796910</v>
      </c>
      <c r="D11402">
        <v>84</v>
      </c>
      <c r="E11402">
        <v>249</v>
      </c>
      <c r="F11402" t="s">
        <v>15430</v>
      </c>
      <c r="G11402">
        <v>0</v>
      </c>
      <c r="H11402">
        <v>0</v>
      </c>
    </row>
    <row r="11403" spans="1:8" x14ac:dyDescent="0.3">
      <c r="A11403" t="s">
        <v>215</v>
      </c>
      <c r="B11403" t="s">
        <v>15436</v>
      </c>
      <c r="C11403">
        <v>1132838.44</v>
      </c>
      <c r="D11403">
        <v>84</v>
      </c>
      <c r="E11403">
        <v>249</v>
      </c>
      <c r="F11403" t="s">
        <v>15430</v>
      </c>
      <c r="G11403">
        <v>0</v>
      </c>
      <c r="H11403">
        <v>0</v>
      </c>
    </row>
    <row r="11404" spans="1:8" x14ac:dyDescent="0.3">
      <c r="A11404" s="33">
        <v>109312</v>
      </c>
      <c r="B11404" t="s">
        <v>15437</v>
      </c>
      <c r="C11404">
        <v>608913.80000000005</v>
      </c>
      <c r="D11404">
        <v>84</v>
      </c>
      <c r="E11404">
        <v>145</v>
      </c>
      <c r="F11404" t="s">
        <v>15430</v>
      </c>
      <c r="G11404">
        <v>0</v>
      </c>
      <c r="H11404">
        <v>0</v>
      </c>
    </row>
    <row r="11405" spans="1:8" x14ac:dyDescent="0.3">
      <c r="A11405" s="33">
        <v>109524</v>
      </c>
      <c r="B11405" t="s">
        <v>15438</v>
      </c>
      <c r="C11405">
        <v>238367.51</v>
      </c>
      <c r="D11405">
        <v>84</v>
      </c>
      <c r="E11405">
        <v>145</v>
      </c>
      <c r="F11405" t="s">
        <v>15430</v>
      </c>
      <c r="G11405">
        <v>0</v>
      </c>
      <c r="H11405">
        <v>0</v>
      </c>
    </row>
    <row r="11406" spans="1:8" x14ac:dyDescent="0.3">
      <c r="A11406" s="33">
        <v>110007</v>
      </c>
      <c r="B11406" t="s">
        <v>15439</v>
      </c>
      <c r="C11406">
        <v>303871</v>
      </c>
      <c r="D11406">
        <v>84</v>
      </c>
      <c r="E11406">
        <v>155</v>
      </c>
      <c r="F11406" t="s">
        <v>15430</v>
      </c>
      <c r="G11406">
        <v>24</v>
      </c>
      <c r="H11406">
        <v>1</v>
      </c>
    </row>
    <row r="11407" spans="1:8" x14ac:dyDescent="0.3">
      <c r="A11407" t="s">
        <v>216</v>
      </c>
      <c r="B11407" t="s">
        <v>15440</v>
      </c>
      <c r="C11407">
        <v>743894.84</v>
      </c>
      <c r="D11407">
        <v>84</v>
      </c>
      <c r="E11407">
        <v>249</v>
      </c>
      <c r="F11407" t="s">
        <v>15430</v>
      </c>
      <c r="G11407">
        <v>0</v>
      </c>
      <c r="H11407">
        <v>0</v>
      </c>
    </row>
    <row r="11408" spans="1:8" x14ac:dyDescent="0.3">
      <c r="A11408" t="s">
        <v>217</v>
      </c>
      <c r="B11408" t="s">
        <v>15441</v>
      </c>
      <c r="C11408">
        <v>2042278.12</v>
      </c>
      <c r="D11408">
        <v>84</v>
      </c>
      <c r="E11408">
        <v>249</v>
      </c>
      <c r="F11408" t="s">
        <v>15430</v>
      </c>
      <c r="G11408">
        <v>0</v>
      </c>
      <c r="H11408">
        <v>0</v>
      </c>
    </row>
    <row r="11409" spans="1:8" x14ac:dyDescent="0.3">
      <c r="A11409" s="33">
        <v>110505</v>
      </c>
      <c r="B11409" t="s">
        <v>15442</v>
      </c>
      <c r="C11409">
        <v>519847</v>
      </c>
      <c r="D11409">
        <v>84</v>
      </c>
      <c r="E11409">
        <v>85</v>
      </c>
      <c r="F11409" t="s">
        <v>15430</v>
      </c>
      <c r="G11409">
        <v>8</v>
      </c>
      <c r="H11409">
        <v>1</v>
      </c>
    </row>
    <row r="11410" spans="1:8" x14ac:dyDescent="0.3">
      <c r="A11410" s="33">
        <v>109862</v>
      </c>
      <c r="B11410" t="s">
        <v>15443</v>
      </c>
      <c r="C11410">
        <v>423084.9</v>
      </c>
      <c r="D11410">
        <v>84</v>
      </c>
      <c r="E11410">
        <v>85</v>
      </c>
      <c r="F11410" t="s">
        <v>15430</v>
      </c>
      <c r="G11410">
        <v>10</v>
      </c>
      <c r="H11410">
        <v>1</v>
      </c>
    </row>
    <row r="11411" spans="1:8" x14ac:dyDescent="0.3">
      <c r="A11411" s="33">
        <v>109863</v>
      </c>
      <c r="B11411" t="s">
        <v>15444</v>
      </c>
      <c r="C11411">
        <v>773000</v>
      </c>
      <c r="D11411">
        <v>84</v>
      </c>
      <c r="E11411">
        <v>85</v>
      </c>
      <c r="F11411" t="s">
        <v>15430</v>
      </c>
      <c r="G11411">
        <v>30</v>
      </c>
      <c r="H11411">
        <v>1</v>
      </c>
    </row>
    <row r="11412" spans="1:8" x14ac:dyDescent="0.3">
      <c r="A11412" t="s">
        <v>218</v>
      </c>
      <c r="B11412" t="s">
        <v>15445</v>
      </c>
      <c r="C11412">
        <v>3030774.44</v>
      </c>
      <c r="D11412">
        <v>84</v>
      </c>
      <c r="E11412">
        <v>61</v>
      </c>
      <c r="F11412" t="s">
        <v>15430</v>
      </c>
      <c r="G11412">
        <v>0</v>
      </c>
      <c r="H11412">
        <v>0</v>
      </c>
    </row>
    <row r="11413" spans="1:8" x14ac:dyDescent="0.3">
      <c r="A11413" t="s">
        <v>219</v>
      </c>
      <c r="B11413" t="s">
        <v>15446</v>
      </c>
      <c r="C11413">
        <v>853035.72</v>
      </c>
      <c r="D11413">
        <v>84</v>
      </c>
      <c r="E11413">
        <v>249</v>
      </c>
      <c r="F11413" t="s">
        <v>15430</v>
      </c>
      <c r="G11413">
        <v>0</v>
      </c>
      <c r="H11413">
        <v>0</v>
      </c>
    </row>
    <row r="11414" spans="1:8" x14ac:dyDescent="0.3">
      <c r="A11414" t="s">
        <v>220</v>
      </c>
      <c r="B11414" t="s">
        <v>15447</v>
      </c>
      <c r="C11414">
        <v>2160447.2799999998</v>
      </c>
      <c r="D11414">
        <v>84</v>
      </c>
      <c r="E11414">
        <v>249</v>
      </c>
      <c r="F11414" t="s">
        <v>15430</v>
      </c>
      <c r="G11414">
        <v>0</v>
      </c>
      <c r="H11414">
        <v>0</v>
      </c>
    </row>
    <row r="11415" spans="1:8" x14ac:dyDescent="0.3">
      <c r="A11415" s="33">
        <v>110997</v>
      </c>
      <c r="B11415" t="s">
        <v>15448</v>
      </c>
      <c r="C11415">
        <v>1040831.77</v>
      </c>
      <c r="D11415">
        <v>84</v>
      </c>
      <c r="E11415">
        <v>85</v>
      </c>
      <c r="F11415" t="s">
        <v>15430</v>
      </c>
      <c r="G11415">
        <v>0</v>
      </c>
      <c r="H11415">
        <v>0</v>
      </c>
    </row>
    <row r="11416" spans="1:8" x14ac:dyDescent="0.3">
      <c r="A11416" t="s">
        <v>221</v>
      </c>
      <c r="B11416" t="s">
        <v>15449</v>
      </c>
      <c r="C11416">
        <v>2399202.2000000002</v>
      </c>
      <c r="D11416">
        <v>84</v>
      </c>
      <c r="E11416">
        <v>249</v>
      </c>
      <c r="F11416" t="s">
        <v>15430</v>
      </c>
      <c r="G11416">
        <v>0</v>
      </c>
      <c r="H11416">
        <v>0</v>
      </c>
    </row>
    <row r="11417" spans="1:8" x14ac:dyDescent="0.3">
      <c r="A11417" s="33">
        <v>112550</v>
      </c>
      <c r="B11417" t="s">
        <v>15450</v>
      </c>
      <c r="C11417">
        <v>502683.62</v>
      </c>
      <c r="D11417">
        <v>84</v>
      </c>
      <c r="E11417">
        <v>145</v>
      </c>
      <c r="F11417" t="s">
        <v>15430</v>
      </c>
      <c r="G11417">
        <v>6</v>
      </c>
      <c r="H11417">
        <v>1</v>
      </c>
    </row>
    <row r="11418" spans="1:8" x14ac:dyDescent="0.3">
      <c r="A11418" s="33">
        <v>112723</v>
      </c>
      <c r="B11418" t="s">
        <v>15451</v>
      </c>
      <c r="C11418">
        <v>439870</v>
      </c>
      <c r="D11418">
        <v>84</v>
      </c>
      <c r="E11418">
        <v>125</v>
      </c>
      <c r="F11418" t="s">
        <v>15430</v>
      </c>
      <c r="G11418">
        <v>8</v>
      </c>
      <c r="H11418">
        <v>1</v>
      </c>
    </row>
    <row r="11419" spans="1:8" x14ac:dyDescent="0.3">
      <c r="A11419" s="33">
        <v>109764</v>
      </c>
      <c r="B11419" t="s">
        <v>15452</v>
      </c>
      <c r="C11419">
        <v>363347.01</v>
      </c>
      <c r="D11419">
        <v>84</v>
      </c>
      <c r="E11419">
        <v>145</v>
      </c>
      <c r="F11419" t="s">
        <v>15430</v>
      </c>
      <c r="G11419">
        <v>4</v>
      </c>
      <c r="H11419">
        <v>1</v>
      </c>
    </row>
    <row r="11420" spans="1:8" x14ac:dyDescent="0.3">
      <c r="A11420" s="33">
        <v>109525</v>
      </c>
      <c r="B11420" t="s">
        <v>15453</v>
      </c>
      <c r="C11420">
        <v>511562.66</v>
      </c>
      <c r="D11420">
        <v>84</v>
      </c>
      <c r="E11420">
        <v>145</v>
      </c>
      <c r="F11420" t="s">
        <v>15430</v>
      </c>
      <c r="G11420">
        <v>0</v>
      </c>
      <c r="H11420">
        <v>0</v>
      </c>
    </row>
    <row r="11421" spans="1:8" x14ac:dyDescent="0.3">
      <c r="A11421" s="33">
        <v>110008</v>
      </c>
      <c r="B11421" t="s">
        <v>15454</v>
      </c>
      <c r="C11421">
        <v>405029.14</v>
      </c>
      <c r="D11421">
        <v>84</v>
      </c>
      <c r="E11421">
        <v>155</v>
      </c>
      <c r="F11421" t="s">
        <v>15430</v>
      </c>
      <c r="G11421">
        <v>2</v>
      </c>
      <c r="H11421">
        <v>1</v>
      </c>
    </row>
    <row r="11422" spans="1:8" x14ac:dyDescent="0.3">
      <c r="A11422" s="33">
        <v>110238</v>
      </c>
      <c r="B11422" t="s">
        <v>15455</v>
      </c>
      <c r="C11422">
        <v>384440.64</v>
      </c>
      <c r="D11422">
        <v>84</v>
      </c>
      <c r="E11422">
        <v>125</v>
      </c>
      <c r="F11422" t="s">
        <v>15430</v>
      </c>
      <c r="G11422">
        <v>5</v>
      </c>
      <c r="H11422">
        <v>1</v>
      </c>
    </row>
    <row r="11423" spans="1:8" x14ac:dyDescent="0.3">
      <c r="A11423" t="s">
        <v>5</v>
      </c>
      <c r="B11423" t="s">
        <v>15456</v>
      </c>
      <c r="C11423">
        <v>1712941.12</v>
      </c>
      <c r="D11423">
        <v>84</v>
      </c>
      <c r="E11423">
        <v>249</v>
      </c>
      <c r="F11423" t="s">
        <v>15430</v>
      </c>
      <c r="G11423">
        <v>0</v>
      </c>
      <c r="H11423">
        <v>0</v>
      </c>
    </row>
    <row r="11424" spans="1:8" x14ac:dyDescent="0.3">
      <c r="A11424" t="s">
        <v>223</v>
      </c>
      <c r="B11424" t="s">
        <v>15457</v>
      </c>
      <c r="C11424">
        <v>1310779.32</v>
      </c>
      <c r="D11424">
        <v>84</v>
      </c>
      <c r="E11424">
        <v>249</v>
      </c>
      <c r="F11424" t="s">
        <v>15430</v>
      </c>
      <c r="G11424">
        <v>0</v>
      </c>
      <c r="H11424">
        <v>0</v>
      </c>
    </row>
    <row r="11425" spans="1:8" x14ac:dyDescent="0.3">
      <c r="A11425" s="33">
        <v>109575</v>
      </c>
      <c r="B11425" t="s">
        <v>15458</v>
      </c>
      <c r="C11425">
        <v>492248.55</v>
      </c>
      <c r="D11425">
        <v>84</v>
      </c>
      <c r="E11425">
        <v>44</v>
      </c>
      <c r="F11425" t="s">
        <v>15430</v>
      </c>
      <c r="G11425">
        <v>1</v>
      </c>
      <c r="H11425">
        <v>0</v>
      </c>
    </row>
    <row r="11426" spans="1:8" x14ac:dyDescent="0.3">
      <c r="A11426" s="33">
        <v>109565</v>
      </c>
      <c r="B11426" t="s">
        <v>15459</v>
      </c>
      <c r="C11426">
        <v>449281.09</v>
      </c>
      <c r="D11426">
        <v>84</v>
      </c>
      <c r="E11426">
        <v>44</v>
      </c>
      <c r="F11426" t="s">
        <v>15430</v>
      </c>
      <c r="G11426">
        <v>0</v>
      </c>
      <c r="H11426">
        <v>0</v>
      </c>
    </row>
    <row r="11427" spans="1:8" x14ac:dyDescent="0.3">
      <c r="A11427" t="s">
        <v>222</v>
      </c>
      <c r="B11427" t="s">
        <v>15460</v>
      </c>
      <c r="C11427">
        <v>247124.95</v>
      </c>
      <c r="D11427">
        <v>84</v>
      </c>
      <c r="E11427">
        <v>173</v>
      </c>
      <c r="F11427" t="s">
        <v>15430</v>
      </c>
      <c r="G11427">
        <v>0</v>
      </c>
      <c r="H11427">
        <v>0</v>
      </c>
    </row>
    <row r="11428" spans="1:8" x14ac:dyDescent="0.3">
      <c r="A11428" t="s">
        <v>224</v>
      </c>
      <c r="B11428" t="s">
        <v>15461</v>
      </c>
      <c r="C11428">
        <v>2005507.96</v>
      </c>
      <c r="D11428">
        <v>84</v>
      </c>
      <c r="E11428">
        <v>249</v>
      </c>
      <c r="F11428" t="s">
        <v>15430</v>
      </c>
      <c r="G11428">
        <v>0</v>
      </c>
      <c r="H11428">
        <v>0</v>
      </c>
    </row>
    <row r="11429" spans="1:8" x14ac:dyDescent="0.3">
      <c r="A11429" s="33">
        <v>110241</v>
      </c>
      <c r="B11429" t="s">
        <v>15462</v>
      </c>
      <c r="C11429">
        <v>1040008</v>
      </c>
      <c r="D11429">
        <v>84</v>
      </c>
      <c r="E11429">
        <v>125</v>
      </c>
      <c r="F11429" t="s">
        <v>15430</v>
      </c>
      <c r="G11429">
        <v>2</v>
      </c>
      <c r="H11429">
        <v>1</v>
      </c>
    </row>
    <row r="11430" spans="1:8" x14ac:dyDescent="0.3">
      <c r="A11430" s="33">
        <v>110916</v>
      </c>
      <c r="B11430" t="s">
        <v>15463</v>
      </c>
      <c r="C11430">
        <v>1400000</v>
      </c>
      <c r="D11430">
        <v>84</v>
      </c>
      <c r="E11430">
        <v>85</v>
      </c>
      <c r="F11430" t="s">
        <v>15430</v>
      </c>
      <c r="G11430">
        <v>20</v>
      </c>
      <c r="H11430">
        <v>1</v>
      </c>
    </row>
    <row r="11431" spans="1:8" x14ac:dyDescent="0.3">
      <c r="A11431" t="s">
        <v>225</v>
      </c>
      <c r="B11431" t="s">
        <v>15464</v>
      </c>
      <c r="C11431">
        <v>2240243.2400000002</v>
      </c>
      <c r="D11431">
        <v>84</v>
      </c>
      <c r="E11431">
        <v>249</v>
      </c>
      <c r="F11431" t="s">
        <v>15430</v>
      </c>
      <c r="G11431">
        <v>0</v>
      </c>
      <c r="H11431">
        <v>0</v>
      </c>
    </row>
    <row r="11432" spans="1:8" x14ac:dyDescent="0.3">
      <c r="A11432" t="s">
        <v>226</v>
      </c>
      <c r="B11432" t="s">
        <v>15465</v>
      </c>
      <c r="C11432">
        <v>3460502.4</v>
      </c>
      <c r="D11432">
        <v>84</v>
      </c>
      <c r="E11432">
        <v>249</v>
      </c>
      <c r="F11432" t="s">
        <v>15430</v>
      </c>
      <c r="G11432">
        <v>0</v>
      </c>
      <c r="H11432">
        <v>0</v>
      </c>
    </row>
    <row r="11433" spans="1:8" x14ac:dyDescent="0.3">
      <c r="A11433" t="s">
        <v>227</v>
      </c>
      <c r="B11433" t="s">
        <v>15466</v>
      </c>
      <c r="C11433">
        <v>1061101.8799999999</v>
      </c>
      <c r="D11433">
        <v>84</v>
      </c>
      <c r="E11433">
        <v>125</v>
      </c>
      <c r="F11433" t="s">
        <v>15430</v>
      </c>
      <c r="G11433">
        <v>0</v>
      </c>
      <c r="H11433">
        <v>0</v>
      </c>
    </row>
    <row r="11434" spans="1:8" x14ac:dyDescent="0.3">
      <c r="A11434" t="s">
        <v>228</v>
      </c>
      <c r="B11434" t="s">
        <v>15467</v>
      </c>
      <c r="C11434">
        <v>1275465.8999999999</v>
      </c>
      <c r="D11434">
        <v>84</v>
      </c>
      <c r="E11434">
        <v>85</v>
      </c>
      <c r="F11434" t="s">
        <v>15430</v>
      </c>
      <c r="G11434">
        <v>1</v>
      </c>
      <c r="H11434">
        <v>0</v>
      </c>
    </row>
    <row r="11435" spans="1:8" x14ac:dyDescent="0.3">
      <c r="A11435" s="33">
        <v>109628</v>
      </c>
      <c r="B11435" t="s">
        <v>15468</v>
      </c>
      <c r="C11435">
        <v>806500.46</v>
      </c>
      <c r="D11435">
        <v>84</v>
      </c>
      <c r="E11435">
        <v>145</v>
      </c>
      <c r="F11435" t="s">
        <v>15430</v>
      </c>
      <c r="G11435">
        <v>0</v>
      </c>
      <c r="H11435">
        <v>0</v>
      </c>
    </row>
    <row r="11436" spans="1:8" x14ac:dyDescent="0.3">
      <c r="A11436" s="33">
        <v>110954</v>
      </c>
      <c r="B11436" t="s">
        <v>15469</v>
      </c>
      <c r="C11436">
        <v>0</v>
      </c>
      <c r="D11436">
        <v>84</v>
      </c>
      <c r="E11436">
        <v>155</v>
      </c>
      <c r="F11436" t="s">
        <v>15430</v>
      </c>
      <c r="G11436">
        <v>0</v>
      </c>
      <c r="H11436">
        <v>0</v>
      </c>
    </row>
    <row r="11437" spans="1:8" x14ac:dyDescent="0.3">
      <c r="A11437" s="33">
        <v>111763</v>
      </c>
      <c r="B11437" t="s">
        <v>15470</v>
      </c>
      <c r="C11437">
        <v>680334</v>
      </c>
      <c r="D11437">
        <v>84</v>
      </c>
      <c r="E11437">
        <v>85</v>
      </c>
      <c r="F11437" t="s">
        <v>15430</v>
      </c>
      <c r="G11437">
        <v>85</v>
      </c>
      <c r="H11437">
        <v>1</v>
      </c>
    </row>
    <row r="11438" spans="1:8" x14ac:dyDescent="0.3">
      <c r="A11438" t="s">
        <v>0</v>
      </c>
      <c r="B11438" t="s">
        <v>15471</v>
      </c>
      <c r="C11438">
        <v>1151075.6000000001</v>
      </c>
      <c r="D11438">
        <v>84</v>
      </c>
      <c r="E11438">
        <v>249</v>
      </c>
      <c r="F11438" t="s">
        <v>15430</v>
      </c>
      <c r="G11438">
        <v>0</v>
      </c>
      <c r="H11438">
        <v>0</v>
      </c>
    </row>
    <row r="11439" spans="1:8" x14ac:dyDescent="0.3">
      <c r="A11439" t="s">
        <v>229</v>
      </c>
      <c r="B11439" t="s">
        <v>15472</v>
      </c>
      <c r="C11439">
        <v>2770104.72</v>
      </c>
      <c r="D11439">
        <v>84</v>
      </c>
      <c r="E11439">
        <v>249</v>
      </c>
      <c r="F11439" t="s">
        <v>15430</v>
      </c>
      <c r="G11439">
        <v>0</v>
      </c>
      <c r="H11439">
        <v>0</v>
      </c>
    </row>
    <row r="11440" spans="1:8" x14ac:dyDescent="0.3">
      <c r="A11440" t="s">
        <v>230</v>
      </c>
      <c r="B11440" t="s">
        <v>15473</v>
      </c>
      <c r="C11440">
        <v>3324118.44</v>
      </c>
      <c r="D11440">
        <v>84</v>
      </c>
      <c r="E11440">
        <v>249</v>
      </c>
      <c r="F11440" t="s">
        <v>15430</v>
      </c>
      <c r="G11440">
        <v>0</v>
      </c>
      <c r="H11440">
        <v>0</v>
      </c>
    </row>
    <row r="11441" spans="1:8" x14ac:dyDescent="0.3">
      <c r="A11441" t="s">
        <v>231</v>
      </c>
      <c r="B11441" t="s">
        <v>15474</v>
      </c>
      <c r="C11441">
        <v>1026255</v>
      </c>
      <c r="D11441">
        <v>84</v>
      </c>
      <c r="E11441">
        <v>249</v>
      </c>
      <c r="F11441" t="s">
        <v>15430</v>
      </c>
      <c r="G11441">
        <v>0</v>
      </c>
      <c r="H11441">
        <v>0</v>
      </c>
    </row>
    <row r="11442" spans="1:8" x14ac:dyDescent="0.3">
      <c r="A11442" s="33">
        <v>112720</v>
      </c>
      <c r="B11442" t="s">
        <v>15475</v>
      </c>
      <c r="C11442">
        <v>540384</v>
      </c>
      <c r="D11442">
        <v>84</v>
      </c>
      <c r="E11442">
        <v>85</v>
      </c>
      <c r="F11442" t="s">
        <v>15430</v>
      </c>
      <c r="G11442">
        <v>102</v>
      </c>
      <c r="H11442">
        <v>1</v>
      </c>
    </row>
    <row r="11443" spans="1:8" x14ac:dyDescent="0.3">
      <c r="A11443" s="33">
        <v>112331</v>
      </c>
      <c r="B11443" t="s">
        <v>15476</v>
      </c>
      <c r="C11443">
        <v>431985.77</v>
      </c>
      <c r="D11443">
        <v>84</v>
      </c>
      <c r="E11443">
        <v>155</v>
      </c>
      <c r="F11443" t="s">
        <v>15430</v>
      </c>
      <c r="G11443">
        <v>0</v>
      </c>
      <c r="H11443">
        <v>0</v>
      </c>
    </row>
    <row r="11444" spans="1:8" x14ac:dyDescent="0.3">
      <c r="A11444" s="33">
        <v>108229</v>
      </c>
      <c r="B11444" t="s">
        <v>15477</v>
      </c>
      <c r="C11444">
        <v>482072.51</v>
      </c>
      <c r="D11444">
        <v>84</v>
      </c>
      <c r="E11444">
        <v>155</v>
      </c>
      <c r="F11444" t="s">
        <v>15430</v>
      </c>
      <c r="G11444">
        <v>0</v>
      </c>
      <c r="H11444">
        <v>0</v>
      </c>
    </row>
    <row r="11445" spans="1:8" x14ac:dyDescent="0.3">
      <c r="A11445" s="33">
        <v>112800</v>
      </c>
      <c r="B11445" t="s">
        <v>15478</v>
      </c>
      <c r="C11445">
        <v>2765355</v>
      </c>
      <c r="D11445">
        <v>84</v>
      </c>
      <c r="E11445">
        <v>125</v>
      </c>
      <c r="F11445" t="s">
        <v>15430</v>
      </c>
      <c r="G11445">
        <v>13</v>
      </c>
      <c r="H11445">
        <v>1</v>
      </c>
    </row>
    <row r="11446" spans="1:8" x14ac:dyDescent="0.3">
      <c r="A11446" t="s">
        <v>232</v>
      </c>
      <c r="B11446" t="s">
        <v>15479</v>
      </c>
      <c r="C11446">
        <v>3767037.36</v>
      </c>
      <c r="D11446">
        <v>84</v>
      </c>
      <c r="E11446">
        <v>249</v>
      </c>
      <c r="F11446" t="s">
        <v>15430</v>
      </c>
      <c r="G11446">
        <v>0</v>
      </c>
      <c r="H11446">
        <v>0</v>
      </c>
    </row>
    <row r="11447" spans="1:8" x14ac:dyDescent="0.3">
      <c r="A11447" s="33">
        <v>110959</v>
      </c>
      <c r="B11447" t="s">
        <v>15480</v>
      </c>
      <c r="C11447">
        <v>1704948.76</v>
      </c>
      <c r="D11447">
        <v>84</v>
      </c>
      <c r="E11447">
        <v>125</v>
      </c>
      <c r="F11447" t="s">
        <v>15430</v>
      </c>
      <c r="G11447">
        <v>3</v>
      </c>
      <c r="H11447">
        <v>1</v>
      </c>
    </row>
    <row r="11448" spans="1:8" x14ac:dyDescent="0.3">
      <c r="A11448" s="33">
        <v>109864</v>
      </c>
      <c r="B11448" t="s">
        <v>15481</v>
      </c>
      <c r="C11448">
        <v>1478921.68</v>
      </c>
      <c r="D11448">
        <v>84</v>
      </c>
      <c r="E11448">
        <v>85</v>
      </c>
      <c r="F11448" t="s">
        <v>15430</v>
      </c>
      <c r="G11448">
        <v>0</v>
      </c>
      <c r="H11448">
        <v>0</v>
      </c>
    </row>
    <row r="11449" spans="1:8" x14ac:dyDescent="0.3">
      <c r="A11449" t="s">
        <v>233</v>
      </c>
      <c r="B11449" t="s">
        <v>15482</v>
      </c>
      <c r="C11449">
        <v>5250601.9400000004</v>
      </c>
      <c r="D11449">
        <v>84</v>
      </c>
      <c r="E11449">
        <v>61</v>
      </c>
      <c r="F11449" t="s">
        <v>15430</v>
      </c>
      <c r="G11449">
        <v>0</v>
      </c>
      <c r="H11449">
        <v>0</v>
      </c>
    </row>
    <row r="11450" spans="1:8" x14ac:dyDescent="0.3">
      <c r="A11450" t="s">
        <v>234</v>
      </c>
      <c r="B11450" t="s">
        <v>15483</v>
      </c>
      <c r="C11450">
        <v>3287718.08</v>
      </c>
      <c r="D11450">
        <v>84</v>
      </c>
      <c r="E11450">
        <v>249</v>
      </c>
      <c r="F11450" t="s">
        <v>15430</v>
      </c>
      <c r="G11450">
        <v>0</v>
      </c>
      <c r="H11450">
        <v>0</v>
      </c>
    </row>
    <row r="11451" spans="1:8" x14ac:dyDescent="0.3">
      <c r="A11451" t="s">
        <v>235</v>
      </c>
      <c r="B11451" t="s">
        <v>15484</v>
      </c>
      <c r="C11451">
        <v>3379466.32</v>
      </c>
      <c r="D11451">
        <v>84</v>
      </c>
      <c r="E11451">
        <v>249</v>
      </c>
      <c r="F11451" t="s">
        <v>15430</v>
      </c>
      <c r="G11451">
        <v>0</v>
      </c>
      <c r="H11451">
        <v>0</v>
      </c>
    </row>
    <row r="11452" spans="1:8" x14ac:dyDescent="0.3">
      <c r="A11452" t="s">
        <v>236</v>
      </c>
      <c r="B11452" t="s">
        <v>15485</v>
      </c>
      <c r="C11452">
        <v>3528413.16</v>
      </c>
      <c r="D11452">
        <v>84</v>
      </c>
      <c r="E11452">
        <v>249</v>
      </c>
      <c r="F11452" t="s">
        <v>15430</v>
      </c>
      <c r="G11452">
        <v>0</v>
      </c>
      <c r="H11452">
        <v>0</v>
      </c>
    </row>
    <row r="11453" spans="1:8" x14ac:dyDescent="0.3">
      <c r="A11453" t="s">
        <v>237</v>
      </c>
      <c r="B11453" t="s">
        <v>15486</v>
      </c>
      <c r="C11453">
        <v>3704835.28</v>
      </c>
      <c r="D11453">
        <v>84</v>
      </c>
      <c r="E11453">
        <v>249</v>
      </c>
      <c r="F11453" t="s">
        <v>15430</v>
      </c>
      <c r="G11453">
        <v>0</v>
      </c>
      <c r="H11453">
        <v>0</v>
      </c>
    </row>
    <row r="11454" spans="1:8" x14ac:dyDescent="0.3">
      <c r="A11454" s="33">
        <v>112188</v>
      </c>
      <c r="B11454" t="s">
        <v>15487</v>
      </c>
      <c r="C11454">
        <v>2230769</v>
      </c>
      <c r="D11454">
        <v>84</v>
      </c>
      <c r="E11454">
        <v>85</v>
      </c>
      <c r="F11454" t="s">
        <v>15430</v>
      </c>
      <c r="G11454">
        <v>0</v>
      </c>
      <c r="H11454">
        <v>0</v>
      </c>
    </row>
    <row r="11455" spans="1:8" x14ac:dyDescent="0.3">
      <c r="A11455" s="33">
        <v>110919</v>
      </c>
      <c r="B11455" t="s">
        <v>15488</v>
      </c>
      <c r="C11455">
        <v>1794580.67</v>
      </c>
      <c r="D11455">
        <v>84</v>
      </c>
      <c r="E11455">
        <v>145</v>
      </c>
      <c r="F11455" t="s">
        <v>15430</v>
      </c>
      <c r="G11455">
        <v>0</v>
      </c>
      <c r="H11455">
        <v>0</v>
      </c>
    </row>
    <row r="11456" spans="1:8" x14ac:dyDescent="0.3">
      <c r="A11456" t="s">
        <v>238</v>
      </c>
      <c r="B11456" t="s">
        <v>15489</v>
      </c>
      <c r="C11456">
        <v>4562699.04</v>
      </c>
      <c r="D11456">
        <v>84</v>
      </c>
      <c r="E11456">
        <v>249</v>
      </c>
      <c r="F11456" t="s">
        <v>15430</v>
      </c>
      <c r="G11456">
        <v>0</v>
      </c>
      <c r="H11456">
        <v>0</v>
      </c>
    </row>
    <row r="11457" spans="1:8" x14ac:dyDescent="0.3">
      <c r="A11457" t="s">
        <v>239</v>
      </c>
      <c r="B11457" t="s">
        <v>15490</v>
      </c>
      <c r="C11457">
        <v>4562699.04</v>
      </c>
      <c r="D11457">
        <v>84</v>
      </c>
      <c r="E11457">
        <v>249</v>
      </c>
      <c r="F11457" t="s">
        <v>15430</v>
      </c>
      <c r="G11457">
        <v>0</v>
      </c>
      <c r="H11457">
        <v>0</v>
      </c>
    </row>
    <row r="11458" spans="1:8" x14ac:dyDescent="0.3">
      <c r="A11458" s="33">
        <v>109925</v>
      </c>
      <c r="B11458" t="s">
        <v>15491</v>
      </c>
      <c r="C11458">
        <v>1096512.5900000001</v>
      </c>
      <c r="D11458">
        <v>84</v>
      </c>
      <c r="E11458">
        <v>145</v>
      </c>
      <c r="F11458" t="s">
        <v>15430</v>
      </c>
      <c r="G11458">
        <v>1</v>
      </c>
      <c r="H11458">
        <v>0</v>
      </c>
    </row>
    <row r="11459" spans="1:8" x14ac:dyDescent="0.3">
      <c r="A11459" s="33">
        <v>109668</v>
      </c>
      <c r="B11459" t="s">
        <v>15492</v>
      </c>
      <c r="C11459">
        <v>930272.45</v>
      </c>
      <c r="D11459">
        <v>84</v>
      </c>
      <c r="E11459">
        <v>145</v>
      </c>
      <c r="F11459" t="s">
        <v>15430</v>
      </c>
      <c r="G11459">
        <v>0</v>
      </c>
      <c r="H11459">
        <v>0</v>
      </c>
    </row>
    <row r="11460" spans="1:8" x14ac:dyDescent="0.3">
      <c r="A11460" s="33">
        <v>110218</v>
      </c>
      <c r="B11460" t="s">
        <v>15493</v>
      </c>
      <c r="C11460">
        <v>2041193.86</v>
      </c>
      <c r="D11460">
        <v>84</v>
      </c>
      <c r="E11460">
        <v>125</v>
      </c>
      <c r="F11460" t="s">
        <v>15430</v>
      </c>
      <c r="G11460">
        <v>0</v>
      </c>
      <c r="H11460">
        <v>0</v>
      </c>
    </row>
    <row r="11461" spans="1:8" x14ac:dyDescent="0.3">
      <c r="A11461" s="33">
        <v>111789</v>
      </c>
      <c r="B11461" t="s">
        <v>15494</v>
      </c>
      <c r="C11461">
        <v>2249312.0699999998</v>
      </c>
      <c r="D11461">
        <v>84</v>
      </c>
      <c r="E11461">
        <v>155</v>
      </c>
      <c r="F11461" t="s">
        <v>15430</v>
      </c>
      <c r="G11461">
        <v>23</v>
      </c>
      <c r="H11461">
        <v>1</v>
      </c>
    </row>
    <row r="11462" spans="1:8" x14ac:dyDescent="0.3">
      <c r="A11462" s="33">
        <v>110909</v>
      </c>
      <c r="B11462" t="s">
        <v>15495</v>
      </c>
      <c r="C11462">
        <v>1226327.72</v>
      </c>
      <c r="D11462">
        <v>84</v>
      </c>
      <c r="E11462">
        <v>145</v>
      </c>
      <c r="F11462" t="s">
        <v>15430</v>
      </c>
      <c r="G11462">
        <v>16</v>
      </c>
      <c r="H11462">
        <v>1</v>
      </c>
    </row>
    <row r="11463" spans="1:8" x14ac:dyDescent="0.3">
      <c r="A11463" s="33">
        <v>109437</v>
      </c>
      <c r="B11463" t="s">
        <v>15496</v>
      </c>
      <c r="C11463">
        <v>2115794.48</v>
      </c>
      <c r="D11463">
        <v>84</v>
      </c>
      <c r="E11463">
        <v>145</v>
      </c>
      <c r="F11463" t="s">
        <v>15430</v>
      </c>
      <c r="G11463">
        <v>0</v>
      </c>
      <c r="H11463">
        <v>0</v>
      </c>
    </row>
    <row r="11464" spans="1:8" x14ac:dyDescent="0.3">
      <c r="A11464" s="33">
        <v>109803</v>
      </c>
      <c r="B11464" t="s">
        <v>15497</v>
      </c>
      <c r="C11464">
        <v>1489829.91</v>
      </c>
      <c r="D11464">
        <v>84</v>
      </c>
      <c r="E11464">
        <v>145</v>
      </c>
      <c r="F11464" t="s">
        <v>15430</v>
      </c>
      <c r="G11464">
        <v>0</v>
      </c>
      <c r="H11464">
        <v>0</v>
      </c>
    </row>
    <row r="11465" spans="1:8" x14ac:dyDescent="0.3">
      <c r="A11465" s="33">
        <v>110217</v>
      </c>
      <c r="B11465" t="s">
        <v>15498</v>
      </c>
      <c r="C11465">
        <v>1033628</v>
      </c>
      <c r="D11465">
        <v>84</v>
      </c>
      <c r="E11465">
        <v>125</v>
      </c>
      <c r="F11465" t="s">
        <v>15430</v>
      </c>
      <c r="G11465">
        <v>0</v>
      </c>
      <c r="H11465">
        <v>0</v>
      </c>
    </row>
    <row r="11466" spans="1:8" x14ac:dyDescent="0.3">
      <c r="A11466" s="33">
        <v>108295</v>
      </c>
      <c r="B11466" t="s">
        <v>15499</v>
      </c>
      <c r="C11466">
        <v>1093492.07</v>
      </c>
      <c r="D11466">
        <v>84</v>
      </c>
      <c r="E11466">
        <v>85</v>
      </c>
      <c r="F11466" t="s">
        <v>15430</v>
      </c>
      <c r="G11466">
        <v>40</v>
      </c>
      <c r="H11466">
        <v>1</v>
      </c>
    </row>
    <row r="11467" spans="1:8" x14ac:dyDescent="0.3">
      <c r="A11467" s="33">
        <v>110623</v>
      </c>
      <c r="B11467" t="s">
        <v>15500</v>
      </c>
      <c r="C11467">
        <v>964633.42</v>
      </c>
      <c r="D11467">
        <v>84</v>
      </c>
      <c r="E11467">
        <v>145</v>
      </c>
      <c r="F11467" t="s">
        <v>15430</v>
      </c>
      <c r="G11467">
        <v>0</v>
      </c>
      <c r="H11467">
        <v>0</v>
      </c>
    </row>
    <row r="11468" spans="1:8" x14ac:dyDescent="0.3">
      <c r="A11468" s="33">
        <v>110469</v>
      </c>
      <c r="B11468" t="s">
        <v>15501</v>
      </c>
      <c r="C11468">
        <v>1600000</v>
      </c>
      <c r="D11468">
        <v>84</v>
      </c>
      <c r="E11468">
        <v>85</v>
      </c>
      <c r="F11468" t="s">
        <v>15430</v>
      </c>
      <c r="G11468">
        <v>38</v>
      </c>
      <c r="H11468">
        <v>1</v>
      </c>
    </row>
    <row r="11469" spans="1:8" x14ac:dyDescent="0.3">
      <c r="A11469" t="s">
        <v>1</v>
      </c>
      <c r="B11469" t="s">
        <v>15502</v>
      </c>
      <c r="C11469">
        <v>1728587.96</v>
      </c>
      <c r="D11469">
        <v>84</v>
      </c>
      <c r="E11469">
        <v>249</v>
      </c>
      <c r="F11469" t="s">
        <v>15430</v>
      </c>
      <c r="G11469">
        <v>0</v>
      </c>
      <c r="H11469">
        <v>0</v>
      </c>
    </row>
    <row r="11470" spans="1:8" x14ac:dyDescent="0.3">
      <c r="A11470" t="s">
        <v>240</v>
      </c>
      <c r="B11470" t="s">
        <v>15503</v>
      </c>
      <c r="C11470">
        <v>2450764.36</v>
      </c>
      <c r="D11470">
        <v>84</v>
      </c>
      <c r="E11470">
        <v>249</v>
      </c>
      <c r="F11470" t="s">
        <v>15430</v>
      </c>
      <c r="G11470">
        <v>0</v>
      </c>
      <c r="H11470">
        <v>0</v>
      </c>
    </row>
    <row r="11471" spans="1:8" x14ac:dyDescent="0.3">
      <c r="A11471" t="s">
        <v>241</v>
      </c>
      <c r="B11471" t="s">
        <v>15504</v>
      </c>
      <c r="C11471">
        <v>3944369.36</v>
      </c>
      <c r="D11471">
        <v>84</v>
      </c>
      <c r="E11471">
        <v>249</v>
      </c>
      <c r="F11471" t="s">
        <v>15430</v>
      </c>
      <c r="G11471">
        <v>0</v>
      </c>
      <c r="H11471">
        <v>0</v>
      </c>
    </row>
    <row r="11472" spans="1:8" x14ac:dyDescent="0.3">
      <c r="A11472" t="s">
        <v>242</v>
      </c>
      <c r="B11472" t="s">
        <v>15505</v>
      </c>
      <c r="C11472">
        <v>1637307</v>
      </c>
      <c r="D11472">
        <v>84</v>
      </c>
      <c r="E11472">
        <v>249</v>
      </c>
      <c r="F11472" t="s">
        <v>15430</v>
      </c>
      <c r="G11472">
        <v>0</v>
      </c>
      <c r="H11472">
        <v>0</v>
      </c>
    </row>
    <row r="11473" spans="1:8" x14ac:dyDescent="0.3">
      <c r="A11473" s="33">
        <v>109679</v>
      </c>
      <c r="B11473" t="s">
        <v>15506</v>
      </c>
      <c r="C11473">
        <v>521049.41</v>
      </c>
      <c r="D11473">
        <v>84</v>
      </c>
      <c r="E11473">
        <v>145</v>
      </c>
      <c r="F11473" t="s">
        <v>15430</v>
      </c>
      <c r="G11473">
        <v>0</v>
      </c>
      <c r="H11473">
        <v>0</v>
      </c>
    </row>
    <row r="11474" spans="1:8" x14ac:dyDescent="0.3">
      <c r="A11474" s="33">
        <v>110782</v>
      </c>
      <c r="B11474" t="s">
        <v>15507</v>
      </c>
      <c r="C11474">
        <v>735013</v>
      </c>
      <c r="D11474">
        <v>84</v>
      </c>
      <c r="E11474">
        <v>155</v>
      </c>
      <c r="F11474" t="s">
        <v>15430</v>
      </c>
      <c r="G11474">
        <v>65</v>
      </c>
      <c r="H11474">
        <v>1</v>
      </c>
    </row>
    <row r="11475" spans="1:8" x14ac:dyDescent="0.3">
      <c r="A11475" s="33">
        <v>109623</v>
      </c>
      <c r="B11475" t="s">
        <v>15508</v>
      </c>
      <c r="C11475">
        <v>626210.44999999995</v>
      </c>
      <c r="D11475">
        <v>84</v>
      </c>
      <c r="E11475">
        <v>145</v>
      </c>
      <c r="F11475" t="s">
        <v>15430</v>
      </c>
      <c r="G11475">
        <v>0</v>
      </c>
      <c r="H11475">
        <v>0</v>
      </c>
    </row>
    <row r="11476" spans="1:8" x14ac:dyDescent="0.3">
      <c r="A11476" t="s">
        <v>243</v>
      </c>
      <c r="B11476" t="s">
        <v>15509</v>
      </c>
      <c r="C11476">
        <v>4188903.48</v>
      </c>
      <c r="D11476">
        <v>84</v>
      </c>
      <c r="E11476">
        <v>249</v>
      </c>
      <c r="F11476" t="s">
        <v>15430</v>
      </c>
      <c r="G11476">
        <v>0</v>
      </c>
      <c r="H11476">
        <v>0</v>
      </c>
    </row>
    <row r="11477" spans="1:8" x14ac:dyDescent="0.3">
      <c r="A11477" s="33">
        <v>110236</v>
      </c>
      <c r="B11477" t="s">
        <v>15510</v>
      </c>
      <c r="C11477">
        <v>1439327.02</v>
      </c>
      <c r="D11477">
        <v>84</v>
      </c>
      <c r="E11477">
        <v>125</v>
      </c>
      <c r="F11477" t="s">
        <v>15430</v>
      </c>
      <c r="G11477">
        <v>0</v>
      </c>
      <c r="H11477">
        <v>0</v>
      </c>
    </row>
    <row r="11478" spans="1:8" x14ac:dyDescent="0.3">
      <c r="A11478" s="33">
        <v>110622</v>
      </c>
      <c r="B11478" t="s">
        <v>15511</v>
      </c>
      <c r="C11478">
        <v>1668731.54</v>
      </c>
      <c r="D11478">
        <v>84</v>
      </c>
      <c r="E11478">
        <v>145</v>
      </c>
      <c r="F11478" t="s">
        <v>15430</v>
      </c>
      <c r="G11478">
        <v>6</v>
      </c>
      <c r="H11478">
        <v>1</v>
      </c>
    </row>
    <row r="11479" spans="1:8" x14ac:dyDescent="0.3">
      <c r="A11479" s="33">
        <v>109413</v>
      </c>
      <c r="B11479" t="s">
        <v>15512</v>
      </c>
      <c r="C11479">
        <v>1536923</v>
      </c>
      <c r="D11479">
        <v>84</v>
      </c>
      <c r="E11479">
        <v>85</v>
      </c>
      <c r="F11479" t="s">
        <v>15430</v>
      </c>
      <c r="G11479">
        <v>37</v>
      </c>
      <c r="H11479">
        <v>1</v>
      </c>
    </row>
    <row r="11480" spans="1:8" x14ac:dyDescent="0.3">
      <c r="A11480" t="s">
        <v>244</v>
      </c>
      <c r="B11480" t="s">
        <v>15513</v>
      </c>
      <c r="C11480">
        <v>2318028.12</v>
      </c>
      <c r="D11480">
        <v>84</v>
      </c>
      <c r="E11480">
        <v>85</v>
      </c>
      <c r="F11480" t="s">
        <v>15430</v>
      </c>
      <c r="G11480">
        <v>0</v>
      </c>
      <c r="H11480">
        <v>0</v>
      </c>
    </row>
    <row r="11481" spans="1:8" x14ac:dyDescent="0.3">
      <c r="A11481" s="33">
        <v>110780</v>
      </c>
      <c r="B11481" t="s">
        <v>15514</v>
      </c>
      <c r="C11481">
        <v>2244295</v>
      </c>
      <c r="D11481">
        <v>84</v>
      </c>
      <c r="E11481">
        <v>85</v>
      </c>
      <c r="F11481" t="s">
        <v>15430</v>
      </c>
      <c r="G11481">
        <v>16</v>
      </c>
      <c r="H11481">
        <v>1</v>
      </c>
    </row>
    <row r="11482" spans="1:8" x14ac:dyDescent="0.3">
      <c r="A11482" t="s">
        <v>245</v>
      </c>
      <c r="B11482" t="s">
        <v>15515</v>
      </c>
      <c r="C11482">
        <v>3387128.92</v>
      </c>
      <c r="D11482">
        <v>84</v>
      </c>
      <c r="E11482">
        <v>249</v>
      </c>
      <c r="F11482" t="s">
        <v>15430</v>
      </c>
      <c r="G11482">
        <v>0</v>
      </c>
      <c r="H11482">
        <v>0</v>
      </c>
    </row>
    <row r="11483" spans="1:8" x14ac:dyDescent="0.3">
      <c r="A11483" t="s">
        <v>2</v>
      </c>
      <c r="B11483" t="s">
        <v>15516</v>
      </c>
      <c r="C11483">
        <v>2278637.08</v>
      </c>
      <c r="D11483">
        <v>84</v>
      </c>
      <c r="E11483">
        <v>249</v>
      </c>
      <c r="F11483" t="s">
        <v>15430</v>
      </c>
      <c r="G11483">
        <v>0</v>
      </c>
      <c r="H11483">
        <v>0</v>
      </c>
    </row>
    <row r="11484" spans="1:8" x14ac:dyDescent="0.3">
      <c r="A11484" t="s">
        <v>246</v>
      </c>
      <c r="B11484" t="s">
        <v>15517</v>
      </c>
      <c r="C11484">
        <v>4171282.08</v>
      </c>
      <c r="D11484">
        <v>84</v>
      </c>
      <c r="E11484">
        <v>249</v>
      </c>
      <c r="F11484" t="s">
        <v>15430</v>
      </c>
      <c r="G11484">
        <v>0</v>
      </c>
      <c r="H11484">
        <v>0</v>
      </c>
    </row>
    <row r="11485" spans="1:8" x14ac:dyDescent="0.3">
      <c r="A11485" t="s">
        <v>247</v>
      </c>
      <c r="B11485" t="s">
        <v>15518</v>
      </c>
      <c r="C11485">
        <v>4411932.4400000004</v>
      </c>
      <c r="D11485">
        <v>84</v>
      </c>
      <c r="E11485">
        <v>249</v>
      </c>
      <c r="F11485" t="s">
        <v>15430</v>
      </c>
      <c r="G11485">
        <v>0</v>
      </c>
      <c r="H11485">
        <v>0</v>
      </c>
    </row>
    <row r="11486" spans="1:8" x14ac:dyDescent="0.3">
      <c r="A11486" t="s">
        <v>248</v>
      </c>
      <c r="B11486" t="s">
        <v>15519</v>
      </c>
      <c r="C11486">
        <v>2156025.16</v>
      </c>
      <c r="D11486">
        <v>84</v>
      </c>
      <c r="E11486">
        <v>249</v>
      </c>
      <c r="F11486" t="s">
        <v>15430</v>
      </c>
      <c r="G11486">
        <v>0</v>
      </c>
      <c r="H11486">
        <v>0</v>
      </c>
    </row>
    <row r="11487" spans="1:8" x14ac:dyDescent="0.3">
      <c r="A11487" s="33">
        <v>108226</v>
      </c>
      <c r="B11487" t="s">
        <v>15520</v>
      </c>
      <c r="C11487">
        <v>987458.2</v>
      </c>
      <c r="D11487">
        <v>84</v>
      </c>
      <c r="E11487">
        <v>155</v>
      </c>
      <c r="F11487" t="s">
        <v>15430</v>
      </c>
      <c r="G11487">
        <v>0</v>
      </c>
      <c r="H11487">
        <v>0</v>
      </c>
    </row>
    <row r="11488" spans="1:8" x14ac:dyDescent="0.3">
      <c r="A11488" s="33">
        <v>108230</v>
      </c>
      <c r="B11488" t="s">
        <v>15521</v>
      </c>
      <c r="C11488">
        <v>882076.09</v>
      </c>
      <c r="D11488">
        <v>84</v>
      </c>
      <c r="E11488">
        <v>155</v>
      </c>
      <c r="F11488" t="s">
        <v>15430</v>
      </c>
      <c r="G11488">
        <v>0</v>
      </c>
      <c r="H11488">
        <v>0</v>
      </c>
    </row>
    <row r="11489" spans="1:8" x14ac:dyDescent="0.3">
      <c r="A11489" t="s">
        <v>249</v>
      </c>
      <c r="B11489" t="s">
        <v>15522</v>
      </c>
      <c r="C11489">
        <v>1596176</v>
      </c>
      <c r="D11489">
        <v>84</v>
      </c>
      <c r="E11489">
        <v>249</v>
      </c>
      <c r="F11489" t="s">
        <v>15430</v>
      </c>
      <c r="G11489">
        <v>0</v>
      </c>
      <c r="H11489">
        <v>0</v>
      </c>
    </row>
    <row r="11490" spans="1:8" x14ac:dyDescent="0.3">
      <c r="A11490" s="33">
        <v>110999</v>
      </c>
      <c r="B11490" t="s">
        <v>15523</v>
      </c>
      <c r="C11490">
        <v>4767007.7</v>
      </c>
      <c r="D11490">
        <v>84</v>
      </c>
      <c r="E11490">
        <v>85</v>
      </c>
      <c r="F11490" t="s">
        <v>15430</v>
      </c>
      <c r="G11490">
        <v>4</v>
      </c>
      <c r="H11490">
        <v>1</v>
      </c>
    </row>
    <row r="11491" spans="1:8" x14ac:dyDescent="0.3">
      <c r="A11491" t="s">
        <v>250</v>
      </c>
      <c r="B11491" t="s">
        <v>15524</v>
      </c>
      <c r="C11491">
        <v>6084544.7199999997</v>
      </c>
      <c r="D11491">
        <v>84</v>
      </c>
      <c r="E11491">
        <v>249</v>
      </c>
      <c r="F11491" t="s">
        <v>15430</v>
      </c>
      <c r="G11491">
        <v>0</v>
      </c>
      <c r="H11491">
        <v>0</v>
      </c>
    </row>
    <row r="11492" spans="1:8" x14ac:dyDescent="0.3">
      <c r="A11492" t="s">
        <v>251</v>
      </c>
      <c r="B11492" t="s">
        <v>15525</v>
      </c>
      <c r="C11492">
        <v>6245266.6799999997</v>
      </c>
      <c r="D11492">
        <v>84</v>
      </c>
      <c r="E11492">
        <v>249</v>
      </c>
      <c r="F11492" t="s">
        <v>15430</v>
      </c>
      <c r="G11492">
        <v>0</v>
      </c>
      <c r="H11492">
        <v>0</v>
      </c>
    </row>
    <row r="11493" spans="1:8" x14ac:dyDescent="0.3">
      <c r="A11493" s="33">
        <v>109795</v>
      </c>
      <c r="B11493" t="s">
        <v>15526</v>
      </c>
      <c r="C11493">
        <v>3158010.23</v>
      </c>
      <c r="D11493">
        <v>84</v>
      </c>
      <c r="E11493">
        <v>54</v>
      </c>
      <c r="F11493" t="s">
        <v>15430</v>
      </c>
      <c r="G11493">
        <v>1</v>
      </c>
      <c r="H11493">
        <v>0</v>
      </c>
    </row>
    <row r="11494" spans="1:8" x14ac:dyDescent="0.3">
      <c r="A11494" s="33">
        <v>109796</v>
      </c>
      <c r="B11494" t="s">
        <v>15527</v>
      </c>
      <c r="C11494">
        <v>3158010.23</v>
      </c>
      <c r="D11494">
        <v>84</v>
      </c>
      <c r="E11494">
        <v>54</v>
      </c>
      <c r="F11494" t="s">
        <v>15430</v>
      </c>
      <c r="G11494">
        <v>3</v>
      </c>
      <c r="H11494">
        <v>1</v>
      </c>
    </row>
    <row r="11495" spans="1:8" x14ac:dyDescent="0.3">
      <c r="A11495" t="s">
        <v>252</v>
      </c>
      <c r="B11495" t="s">
        <v>15528</v>
      </c>
      <c r="C11495">
        <v>3992747.8</v>
      </c>
      <c r="D11495">
        <v>84</v>
      </c>
      <c r="E11495">
        <v>249</v>
      </c>
      <c r="F11495" t="s">
        <v>15430</v>
      </c>
      <c r="G11495">
        <v>0</v>
      </c>
      <c r="H11495">
        <v>0</v>
      </c>
    </row>
    <row r="11496" spans="1:8" x14ac:dyDescent="0.3">
      <c r="A11496" s="33">
        <v>111276</v>
      </c>
      <c r="B11496" t="s">
        <v>15529</v>
      </c>
      <c r="C11496">
        <v>2071428.14</v>
      </c>
      <c r="D11496">
        <v>84</v>
      </c>
      <c r="E11496">
        <v>145</v>
      </c>
      <c r="F11496" t="s">
        <v>15430</v>
      </c>
      <c r="G11496">
        <v>20</v>
      </c>
      <c r="H11496">
        <v>1</v>
      </c>
    </row>
    <row r="11497" spans="1:8" x14ac:dyDescent="0.3">
      <c r="A11497" s="33">
        <v>109293</v>
      </c>
      <c r="B11497" t="s">
        <v>15530</v>
      </c>
      <c r="C11497">
        <v>2140384</v>
      </c>
      <c r="D11497">
        <v>84</v>
      </c>
      <c r="E11497">
        <v>85</v>
      </c>
      <c r="F11497" t="s">
        <v>15430</v>
      </c>
      <c r="G11497">
        <v>33</v>
      </c>
      <c r="H11497">
        <v>1</v>
      </c>
    </row>
    <row r="11498" spans="1:8" x14ac:dyDescent="0.3">
      <c r="A11498" s="33">
        <v>109865</v>
      </c>
      <c r="B11498" t="s">
        <v>15531</v>
      </c>
      <c r="C11498">
        <v>2940384</v>
      </c>
      <c r="D11498">
        <v>84</v>
      </c>
      <c r="E11498">
        <v>85</v>
      </c>
      <c r="F11498" t="s">
        <v>15430</v>
      </c>
      <c r="G11498">
        <v>15</v>
      </c>
      <c r="H11498">
        <v>1</v>
      </c>
    </row>
    <row r="11499" spans="1:8" x14ac:dyDescent="0.3">
      <c r="A11499" t="s">
        <v>253</v>
      </c>
      <c r="B11499" t="s">
        <v>15532</v>
      </c>
      <c r="C11499">
        <v>5016460.84</v>
      </c>
      <c r="D11499">
        <v>84</v>
      </c>
      <c r="E11499">
        <v>249</v>
      </c>
      <c r="F11499" t="s">
        <v>15430</v>
      </c>
      <c r="G11499">
        <v>0</v>
      </c>
      <c r="H11499">
        <v>0</v>
      </c>
    </row>
    <row r="11500" spans="1:8" x14ac:dyDescent="0.3">
      <c r="A11500" t="s">
        <v>254</v>
      </c>
      <c r="B11500" t="s">
        <v>15533</v>
      </c>
      <c r="C11500">
        <v>4405706.04</v>
      </c>
      <c r="D11500">
        <v>84</v>
      </c>
      <c r="E11500">
        <v>249</v>
      </c>
      <c r="F11500" t="s">
        <v>15430</v>
      </c>
      <c r="G11500">
        <v>0</v>
      </c>
      <c r="H11500">
        <v>0</v>
      </c>
    </row>
    <row r="11501" spans="1:8" x14ac:dyDescent="0.3">
      <c r="A11501" t="s">
        <v>255</v>
      </c>
      <c r="B11501" t="s">
        <v>15534</v>
      </c>
      <c r="C11501">
        <v>4666430.5199999996</v>
      </c>
      <c r="D11501">
        <v>84</v>
      </c>
      <c r="E11501">
        <v>249</v>
      </c>
      <c r="F11501" t="s">
        <v>15430</v>
      </c>
      <c r="G11501">
        <v>0</v>
      </c>
      <c r="H11501">
        <v>0</v>
      </c>
    </row>
    <row r="11502" spans="1:8" x14ac:dyDescent="0.3">
      <c r="A11502" t="s">
        <v>256</v>
      </c>
      <c r="B11502" t="s">
        <v>15535</v>
      </c>
      <c r="C11502">
        <v>6226305.4000000004</v>
      </c>
      <c r="D11502">
        <v>84</v>
      </c>
      <c r="E11502">
        <v>249</v>
      </c>
      <c r="F11502" t="s">
        <v>15430</v>
      </c>
      <c r="G11502">
        <v>0</v>
      </c>
      <c r="H11502">
        <v>0</v>
      </c>
    </row>
    <row r="11503" spans="1:8" x14ac:dyDescent="0.3">
      <c r="A11503" t="s">
        <v>257</v>
      </c>
      <c r="B11503" t="s">
        <v>15536</v>
      </c>
      <c r="C11503">
        <v>6582398.7199999997</v>
      </c>
      <c r="D11503">
        <v>84</v>
      </c>
      <c r="E11503">
        <v>249</v>
      </c>
      <c r="F11503" t="s">
        <v>15430</v>
      </c>
      <c r="G11503">
        <v>0</v>
      </c>
      <c r="H11503">
        <v>0</v>
      </c>
    </row>
    <row r="11504" spans="1:8" x14ac:dyDescent="0.3">
      <c r="A11504" t="s">
        <v>258</v>
      </c>
      <c r="B11504" t="s">
        <v>15537</v>
      </c>
      <c r="C11504">
        <v>5676263.1600000001</v>
      </c>
      <c r="D11504">
        <v>84</v>
      </c>
      <c r="E11504">
        <v>249</v>
      </c>
      <c r="F11504" t="s">
        <v>15430</v>
      </c>
      <c r="G11504">
        <v>0</v>
      </c>
      <c r="H11504">
        <v>0</v>
      </c>
    </row>
    <row r="11505" spans="1:8" x14ac:dyDescent="0.3">
      <c r="A11505" s="33">
        <v>109629</v>
      </c>
      <c r="B11505" t="s">
        <v>15538</v>
      </c>
      <c r="C11505">
        <v>1269976.26</v>
      </c>
      <c r="D11505">
        <v>84</v>
      </c>
      <c r="E11505">
        <v>145</v>
      </c>
      <c r="F11505" t="s">
        <v>15430</v>
      </c>
      <c r="G11505">
        <v>0</v>
      </c>
      <c r="H11505">
        <v>0</v>
      </c>
    </row>
    <row r="11506" spans="1:8" x14ac:dyDescent="0.3">
      <c r="A11506" s="33">
        <v>109214</v>
      </c>
      <c r="B11506" t="s">
        <v>15539</v>
      </c>
      <c r="C11506">
        <v>2796495.19</v>
      </c>
      <c r="D11506">
        <v>84</v>
      </c>
      <c r="E11506">
        <v>44</v>
      </c>
      <c r="F11506" t="s">
        <v>15430</v>
      </c>
      <c r="G11506">
        <v>0</v>
      </c>
      <c r="H11506">
        <v>0</v>
      </c>
    </row>
    <row r="11507" spans="1:8" x14ac:dyDescent="0.3">
      <c r="A11507" s="33">
        <v>109789</v>
      </c>
      <c r="B11507" t="s">
        <v>15540</v>
      </c>
      <c r="C11507">
        <v>1108764.08</v>
      </c>
      <c r="D11507">
        <v>84</v>
      </c>
      <c r="E11507">
        <v>54</v>
      </c>
      <c r="F11507" t="s">
        <v>15430</v>
      </c>
      <c r="G11507">
        <v>20</v>
      </c>
      <c r="H11507">
        <v>1</v>
      </c>
    </row>
    <row r="11508" spans="1:8" x14ac:dyDescent="0.3">
      <c r="A11508" t="s">
        <v>259</v>
      </c>
      <c r="B11508" t="s">
        <v>15541</v>
      </c>
      <c r="C11508">
        <v>349381.88</v>
      </c>
      <c r="D11508">
        <v>84</v>
      </c>
      <c r="E11508">
        <v>249</v>
      </c>
      <c r="F11508" t="s">
        <v>15430</v>
      </c>
      <c r="G11508">
        <v>0</v>
      </c>
      <c r="H11508">
        <v>0</v>
      </c>
    </row>
    <row r="11509" spans="1:8" x14ac:dyDescent="0.3">
      <c r="A11509" s="33">
        <v>109797</v>
      </c>
      <c r="B11509" t="s">
        <v>15542</v>
      </c>
      <c r="C11509">
        <v>3992494.54</v>
      </c>
      <c r="D11509">
        <v>84</v>
      </c>
      <c r="E11509">
        <v>54</v>
      </c>
      <c r="F11509" t="s">
        <v>15430</v>
      </c>
      <c r="G11509">
        <v>2</v>
      </c>
      <c r="H11509">
        <v>1</v>
      </c>
    </row>
    <row r="11510" spans="1:8" x14ac:dyDescent="0.3">
      <c r="A11510" s="33">
        <v>109787</v>
      </c>
      <c r="B11510" t="s">
        <v>15543</v>
      </c>
      <c r="C11510">
        <v>2698161.15</v>
      </c>
      <c r="D11510">
        <v>84</v>
      </c>
      <c r="E11510">
        <v>54</v>
      </c>
      <c r="F11510" t="s">
        <v>15430</v>
      </c>
      <c r="G11510">
        <v>9</v>
      </c>
      <c r="H11510">
        <v>1</v>
      </c>
    </row>
    <row r="11511" spans="1:8" x14ac:dyDescent="0.3">
      <c r="A11511" s="33">
        <v>109294</v>
      </c>
      <c r="B11511" t="s">
        <v>15544</v>
      </c>
      <c r="C11511">
        <v>2187563.52</v>
      </c>
      <c r="D11511">
        <v>84</v>
      </c>
      <c r="E11511">
        <v>85</v>
      </c>
      <c r="F11511" t="s">
        <v>15430</v>
      </c>
      <c r="G11511">
        <v>0</v>
      </c>
      <c r="H11511">
        <v>0</v>
      </c>
    </row>
    <row r="11512" spans="1:8" x14ac:dyDescent="0.3">
      <c r="A11512" s="33">
        <v>110470</v>
      </c>
      <c r="B11512" t="s">
        <v>15545</v>
      </c>
      <c r="C11512">
        <v>3069342.14</v>
      </c>
      <c r="D11512">
        <v>84</v>
      </c>
      <c r="E11512">
        <v>85</v>
      </c>
      <c r="F11512" t="s">
        <v>15430</v>
      </c>
      <c r="G11512">
        <v>0</v>
      </c>
      <c r="H11512">
        <v>0</v>
      </c>
    </row>
    <row r="11513" spans="1:8" x14ac:dyDescent="0.3">
      <c r="A11513" s="33">
        <v>111762</v>
      </c>
      <c r="B11513" t="s">
        <v>15546</v>
      </c>
      <c r="C11513">
        <v>3269230</v>
      </c>
      <c r="D11513">
        <v>84</v>
      </c>
      <c r="E11513">
        <v>85</v>
      </c>
      <c r="F11513" t="s">
        <v>15430</v>
      </c>
      <c r="G11513">
        <v>11</v>
      </c>
      <c r="H11513">
        <v>1</v>
      </c>
    </row>
    <row r="11514" spans="1:8" x14ac:dyDescent="0.3">
      <c r="A11514" t="s">
        <v>260</v>
      </c>
      <c r="B11514" t="s">
        <v>15547</v>
      </c>
      <c r="C11514">
        <v>5073850.3600000003</v>
      </c>
      <c r="D11514">
        <v>84</v>
      </c>
      <c r="E11514">
        <v>249</v>
      </c>
      <c r="F11514" t="s">
        <v>15430</v>
      </c>
      <c r="G11514">
        <v>0</v>
      </c>
      <c r="H11514">
        <v>0</v>
      </c>
    </row>
    <row r="11515" spans="1:8" x14ac:dyDescent="0.3">
      <c r="A11515" t="s">
        <v>261</v>
      </c>
      <c r="B11515" t="s">
        <v>15548</v>
      </c>
      <c r="C11515">
        <v>4631660.72</v>
      </c>
      <c r="D11515">
        <v>84</v>
      </c>
      <c r="E11515">
        <v>249</v>
      </c>
      <c r="F11515" t="s">
        <v>15430</v>
      </c>
      <c r="G11515">
        <v>0</v>
      </c>
      <c r="H11515">
        <v>0</v>
      </c>
    </row>
    <row r="11516" spans="1:8" x14ac:dyDescent="0.3">
      <c r="A11516" t="s">
        <v>262</v>
      </c>
      <c r="B11516" t="s">
        <v>15549</v>
      </c>
      <c r="C11516">
        <v>4679946.28</v>
      </c>
      <c r="D11516">
        <v>84</v>
      </c>
      <c r="E11516">
        <v>249</v>
      </c>
      <c r="F11516" t="s">
        <v>15430</v>
      </c>
      <c r="G11516">
        <v>0</v>
      </c>
      <c r="H11516">
        <v>0</v>
      </c>
    </row>
    <row r="11517" spans="1:8" x14ac:dyDescent="0.3">
      <c r="A11517" t="s">
        <v>263</v>
      </c>
      <c r="B11517" t="s">
        <v>15550</v>
      </c>
      <c r="C11517">
        <v>6726679.2000000002</v>
      </c>
      <c r="D11517">
        <v>84</v>
      </c>
      <c r="E11517">
        <v>249</v>
      </c>
      <c r="F11517" t="s">
        <v>15430</v>
      </c>
      <c r="G11517">
        <v>0</v>
      </c>
      <c r="H11517">
        <v>0</v>
      </c>
    </row>
    <row r="11518" spans="1:8" x14ac:dyDescent="0.3">
      <c r="A11518" t="s">
        <v>264</v>
      </c>
      <c r="B11518" t="s">
        <v>15551</v>
      </c>
      <c r="C11518">
        <v>9372175.0800000001</v>
      </c>
      <c r="D11518">
        <v>84</v>
      </c>
      <c r="E11518">
        <v>249</v>
      </c>
      <c r="F11518" t="s">
        <v>15430</v>
      </c>
      <c r="G11518">
        <v>0</v>
      </c>
      <c r="H11518">
        <v>0</v>
      </c>
    </row>
    <row r="11519" spans="1:8" x14ac:dyDescent="0.3">
      <c r="A11519" t="s">
        <v>265</v>
      </c>
      <c r="B11519" t="s">
        <v>15552</v>
      </c>
      <c r="C11519">
        <v>7148798.1600000001</v>
      </c>
      <c r="D11519">
        <v>84</v>
      </c>
      <c r="E11519">
        <v>249</v>
      </c>
      <c r="F11519" t="s">
        <v>15430</v>
      </c>
      <c r="G11519">
        <v>0</v>
      </c>
      <c r="H11519">
        <v>0</v>
      </c>
    </row>
    <row r="11520" spans="1:8" x14ac:dyDescent="0.3">
      <c r="A11520" s="33">
        <v>110563</v>
      </c>
      <c r="B11520" t="s">
        <v>15553</v>
      </c>
      <c r="C11520">
        <v>4261672.91</v>
      </c>
      <c r="D11520">
        <v>84</v>
      </c>
      <c r="E11520">
        <v>85</v>
      </c>
      <c r="F11520" t="s">
        <v>15430</v>
      </c>
      <c r="G11520">
        <v>0</v>
      </c>
      <c r="H11520">
        <v>0</v>
      </c>
    </row>
    <row r="11521" spans="1:8" x14ac:dyDescent="0.3">
      <c r="A11521" t="s">
        <v>266</v>
      </c>
      <c r="B11521" t="s">
        <v>15554</v>
      </c>
      <c r="C11521">
        <v>6879055.7199999997</v>
      </c>
      <c r="D11521">
        <v>84</v>
      </c>
      <c r="E11521">
        <v>249</v>
      </c>
      <c r="F11521" t="s">
        <v>15430</v>
      </c>
      <c r="G11521">
        <v>0</v>
      </c>
      <c r="H11521">
        <v>0</v>
      </c>
    </row>
    <row r="11522" spans="1:8" x14ac:dyDescent="0.3">
      <c r="A11522" t="s">
        <v>267</v>
      </c>
      <c r="B11522" t="s">
        <v>15555</v>
      </c>
      <c r="C11522">
        <v>10473879.800000001</v>
      </c>
      <c r="D11522">
        <v>84</v>
      </c>
      <c r="E11522">
        <v>249</v>
      </c>
      <c r="F11522" t="s">
        <v>15430</v>
      </c>
      <c r="G11522">
        <v>0</v>
      </c>
      <c r="H11522">
        <v>0</v>
      </c>
    </row>
    <row r="11523" spans="1:8" x14ac:dyDescent="0.3">
      <c r="A11523" s="33">
        <v>109729</v>
      </c>
      <c r="B11523" t="s">
        <v>15556</v>
      </c>
      <c r="C11523">
        <v>2947373.84</v>
      </c>
      <c r="D11523">
        <v>84</v>
      </c>
      <c r="E11523">
        <v>145</v>
      </c>
      <c r="F11523" t="s">
        <v>15430</v>
      </c>
      <c r="G11523">
        <v>1</v>
      </c>
      <c r="H11523">
        <v>0</v>
      </c>
    </row>
    <row r="11524" spans="1:8" x14ac:dyDescent="0.3">
      <c r="A11524" s="33">
        <v>109215</v>
      </c>
      <c r="B11524" t="s">
        <v>15557</v>
      </c>
      <c r="C11524">
        <v>2565267.14</v>
      </c>
      <c r="D11524">
        <v>84</v>
      </c>
      <c r="E11524">
        <v>44</v>
      </c>
      <c r="F11524" t="s">
        <v>15430</v>
      </c>
      <c r="G11524">
        <v>0</v>
      </c>
      <c r="H11524">
        <v>0</v>
      </c>
    </row>
    <row r="11525" spans="1:8" x14ac:dyDescent="0.3">
      <c r="A11525" t="s">
        <v>4</v>
      </c>
      <c r="B11525" t="s">
        <v>15558</v>
      </c>
      <c r="C11525">
        <v>463670.72</v>
      </c>
      <c r="D11525">
        <v>84</v>
      </c>
      <c r="E11525">
        <v>249</v>
      </c>
      <c r="F11525" t="s">
        <v>15430</v>
      </c>
      <c r="G11525">
        <v>0</v>
      </c>
      <c r="H11525">
        <v>0</v>
      </c>
    </row>
    <row r="11526" spans="1:8" x14ac:dyDescent="0.3">
      <c r="A11526" t="s">
        <v>268</v>
      </c>
      <c r="B11526" t="s">
        <v>15559</v>
      </c>
      <c r="C11526">
        <v>7341660.04</v>
      </c>
      <c r="D11526">
        <v>84</v>
      </c>
      <c r="E11526">
        <v>249</v>
      </c>
      <c r="F11526" t="s">
        <v>15430</v>
      </c>
      <c r="G11526">
        <v>0</v>
      </c>
      <c r="H11526">
        <v>0</v>
      </c>
    </row>
    <row r="11527" spans="1:8" x14ac:dyDescent="0.3">
      <c r="A11527" t="s">
        <v>269</v>
      </c>
      <c r="B11527" t="s">
        <v>15560</v>
      </c>
      <c r="C11527">
        <v>661434.6</v>
      </c>
      <c r="D11527">
        <v>84</v>
      </c>
      <c r="E11527">
        <v>249</v>
      </c>
      <c r="F11527" t="s">
        <v>15430</v>
      </c>
      <c r="G11527">
        <v>0</v>
      </c>
      <c r="H11527">
        <v>0</v>
      </c>
    </row>
    <row r="11528" spans="1:8" x14ac:dyDescent="0.3">
      <c r="A11528" t="s">
        <v>270</v>
      </c>
      <c r="B11528" t="s">
        <v>15561</v>
      </c>
      <c r="C11528">
        <v>7833184.4400000004</v>
      </c>
      <c r="D11528">
        <v>84</v>
      </c>
      <c r="E11528">
        <v>249</v>
      </c>
      <c r="F11528" t="s">
        <v>15430</v>
      </c>
      <c r="G11528">
        <v>0</v>
      </c>
      <c r="H11528">
        <v>0</v>
      </c>
    </row>
    <row r="11529" spans="1:8" x14ac:dyDescent="0.3">
      <c r="A11529" t="s">
        <v>271</v>
      </c>
      <c r="B11529" t="s">
        <v>15562</v>
      </c>
      <c r="C11529">
        <v>8600615.7599999998</v>
      </c>
      <c r="D11529">
        <v>84</v>
      </c>
      <c r="E11529">
        <v>249</v>
      </c>
      <c r="F11529" t="s">
        <v>15430</v>
      </c>
      <c r="G11529">
        <v>0</v>
      </c>
      <c r="H11529">
        <v>0</v>
      </c>
    </row>
    <row r="11530" spans="1:8" x14ac:dyDescent="0.3">
      <c r="A11530" t="s">
        <v>272</v>
      </c>
      <c r="B11530" t="s">
        <v>15563</v>
      </c>
      <c r="C11530">
        <v>7006048.4800000004</v>
      </c>
      <c r="D11530">
        <v>84</v>
      </c>
      <c r="E11530">
        <v>249</v>
      </c>
      <c r="F11530" t="s">
        <v>15430</v>
      </c>
      <c r="G11530">
        <v>0</v>
      </c>
      <c r="H11530">
        <v>0</v>
      </c>
    </row>
    <row r="11531" spans="1:8" x14ac:dyDescent="0.3">
      <c r="A11531" t="s">
        <v>273</v>
      </c>
      <c r="B11531" t="s">
        <v>15564</v>
      </c>
      <c r="C11531">
        <v>13253977.720000001</v>
      </c>
      <c r="D11531">
        <v>84</v>
      </c>
      <c r="E11531">
        <v>249</v>
      </c>
      <c r="F11531" t="s">
        <v>15430</v>
      </c>
      <c r="G11531">
        <v>0</v>
      </c>
      <c r="H11531">
        <v>0</v>
      </c>
    </row>
    <row r="11532" spans="1:8" x14ac:dyDescent="0.3">
      <c r="A11532" t="s">
        <v>274</v>
      </c>
      <c r="B11532" t="s">
        <v>15565</v>
      </c>
      <c r="C11532">
        <v>6680139.4400000004</v>
      </c>
      <c r="D11532">
        <v>84</v>
      </c>
      <c r="E11532">
        <v>249</v>
      </c>
      <c r="F11532" t="s">
        <v>15430</v>
      </c>
      <c r="G11532">
        <v>0</v>
      </c>
      <c r="H11532">
        <v>0</v>
      </c>
    </row>
    <row r="11533" spans="1:8" x14ac:dyDescent="0.3">
      <c r="A11533" t="s">
        <v>275</v>
      </c>
      <c r="B11533" t="s">
        <v>15566</v>
      </c>
      <c r="C11533">
        <v>987398.68</v>
      </c>
      <c r="D11533">
        <v>84</v>
      </c>
      <c r="E11533">
        <v>249</v>
      </c>
      <c r="F11533" t="s">
        <v>15430</v>
      </c>
      <c r="G11533">
        <v>0</v>
      </c>
      <c r="H11533">
        <v>0</v>
      </c>
    </row>
    <row r="11534" spans="1:8" x14ac:dyDescent="0.3">
      <c r="A11534" t="s">
        <v>276</v>
      </c>
      <c r="B11534" t="s">
        <v>15567</v>
      </c>
      <c r="C11534">
        <v>1344450.04</v>
      </c>
      <c r="D11534">
        <v>84</v>
      </c>
      <c r="E11534">
        <v>249</v>
      </c>
      <c r="F11534" t="s">
        <v>15430</v>
      </c>
      <c r="G11534">
        <v>0</v>
      </c>
      <c r="H11534">
        <v>0</v>
      </c>
    </row>
    <row r="11535" spans="1:8" x14ac:dyDescent="0.3">
      <c r="A11535" t="s">
        <v>6</v>
      </c>
      <c r="B11535" t="s">
        <v>15568</v>
      </c>
      <c r="C11535">
        <v>1916781.76</v>
      </c>
      <c r="D11535">
        <v>84</v>
      </c>
      <c r="E11535">
        <v>249</v>
      </c>
      <c r="F11535" t="s">
        <v>15430</v>
      </c>
      <c r="G11535">
        <v>0</v>
      </c>
      <c r="H11535">
        <v>0</v>
      </c>
    </row>
    <row r="11536" spans="1:8" x14ac:dyDescent="0.3">
      <c r="A11536" t="s">
        <v>277</v>
      </c>
      <c r="B11536" t="s">
        <v>15569</v>
      </c>
      <c r="C11536">
        <v>769526.42</v>
      </c>
      <c r="D11536">
        <v>84</v>
      </c>
      <c r="E11536">
        <v>173</v>
      </c>
      <c r="F11536" t="s">
        <v>15430</v>
      </c>
      <c r="G11536">
        <v>0</v>
      </c>
      <c r="H11536">
        <v>0</v>
      </c>
    </row>
    <row r="11537" spans="1:8" x14ac:dyDescent="0.3">
      <c r="A11537" t="s">
        <v>278</v>
      </c>
      <c r="B11537" t="s">
        <v>15570</v>
      </c>
      <c r="C11537">
        <v>2193431.7200000002</v>
      </c>
      <c r="D11537">
        <v>84</v>
      </c>
      <c r="E11537">
        <v>249</v>
      </c>
      <c r="F11537" t="s">
        <v>15430</v>
      </c>
      <c r="G11537">
        <v>0</v>
      </c>
      <c r="H11537">
        <v>0</v>
      </c>
    </row>
    <row r="11538" spans="1:8" x14ac:dyDescent="0.3">
      <c r="A11538" t="s">
        <v>279</v>
      </c>
      <c r="B11538" t="s">
        <v>15571</v>
      </c>
      <c r="C11538">
        <v>917568.73</v>
      </c>
      <c r="D11538">
        <v>84</v>
      </c>
      <c r="E11538">
        <v>173</v>
      </c>
      <c r="F11538" t="s">
        <v>15430</v>
      </c>
      <c r="G11538">
        <v>0</v>
      </c>
      <c r="H11538">
        <v>0</v>
      </c>
    </row>
    <row r="11539" spans="1:8" x14ac:dyDescent="0.3">
      <c r="A11539" t="s">
        <v>280</v>
      </c>
      <c r="B11539" t="s">
        <v>15572</v>
      </c>
      <c r="C11539">
        <v>3541237.48</v>
      </c>
      <c r="D11539">
        <v>84</v>
      </c>
      <c r="E11539">
        <v>249</v>
      </c>
      <c r="F11539" t="s">
        <v>15430</v>
      </c>
      <c r="G11539">
        <v>0</v>
      </c>
      <c r="H11539">
        <v>0</v>
      </c>
    </row>
    <row r="11540" spans="1:8" x14ac:dyDescent="0.3">
      <c r="A11540" t="s">
        <v>281</v>
      </c>
      <c r="B11540" t="s">
        <v>15573</v>
      </c>
      <c r="C11540">
        <v>589048.4</v>
      </c>
      <c r="D11540">
        <v>84</v>
      </c>
      <c r="E11540">
        <v>249</v>
      </c>
      <c r="F11540" t="s">
        <v>15430</v>
      </c>
      <c r="G11540">
        <v>0</v>
      </c>
      <c r="H11540">
        <v>0</v>
      </c>
    </row>
    <row r="11541" spans="1:8" x14ac:dyDescent="0.3">
      <c r="A11541" t="s">
        <v>282</v>
      </c>
      <c r="B11541" t="s">
        <v>15574</v>
      </c>
      <c r="C11541">
        <v>816234.6</v>
      </c>
      <c r="D11541">
        <v>84</v>
      </c>
      <c r="E11541">
        <v>249</v>
      </c>
      <c r="F11541" t="s">
        <v>15430</v>
      </c>
      <c r="G11541">
        <v>0</v>
      </c>
      <c r="H11541">
        <v>0</v>
      </c>
    </row>
    <row r="11542" spans="1:8" x14ac:dyDescent="0.3">
      <c r="A11542" t="s">
        <v>283</v>
      </c>
      <c r="B11542" t="s">
        <v>15575</v>
      </c>
      <c r="C11542">
        <v>999173.8</v>
      </c>
      <c r="D11542">
        <v>84</v>
      </c>
      <c r="E11542">
        <v>249</v>
      </c>
      <c r="F11542" t="s">
        <v>15430</v>
      </c>
      <c r="G11542">
        <v>0</v>
      </c>
      <c r="H11542">
        <v>0</v>
      </c>
    </row>
    <row r="11543" spans="1:8" x14ac:dyDescent="0.3">
      <c r="A11543" t="s">
        <v>284</v>
      </c>
      <c r="B11543" t="s">
        <v>15576</v>
      </c>
      <c r="C11543">
        <v>166536.85</v>
      </c>
      <c r="D11543">
        <v>84</v>
      </c>
      <c r="E11543">
        <v>173</v>
      </c>
      <c r="F11543" t="s">
        <v>15430</v>
      </c>
      <c r="G11543">
        <v>0</v>
      </c>
      <c r="H11543">
        <v>0</v>
      </c>
    </row>
    <row r="11544" spans="1:8" x14ac:dyDescent="0.3">
      <c r="A11544" s="33">
        <v>166113</v>
      </c>
      <c r="B11544" t="s">
        <v>15577</v>
      </c>
      <c r="C11544">
        <v>3115.48</v>
      </c>
      <c r="D11544">
        <v>34</v>
      </c>
      <c r="E11544">
        <v>52</v>
      </c>
      <c r="F11544" t="s">
        <v>15578</v>
      </c>
      <c r="G11544">
        <v>0</v>
      </c>
      <c r="H11544">
        <v>0</v>
      </c>
    </row>
    <row r="11545" spans="1:8" x14ac:dyDescent="0.3">
      <c r="A11545" s="33">
        <v>166112</v>
      </c>
      <c r="B11545" t="s">
        <v>15579</v>
      </c>
      <c r="C11545">
        <v>3115.48</v>
      </c>
      <c r="D11545">
        <v>34</v>
      </c>
      <c r="E11545">
        <v>52</v>
      </c>
      <c r="F11545" t="s">
        <v>15578</v>
      </c>
      <c r="G11545">
        <v>0</v>
      </c>
      <c r="H11545">
        <v>0</v>
      </c>
    </row>
    <row r="11546" spans="1:8" x14ac:dyDescent="0.3">
      <c r="A11546" s="33">
        <v>161107</v>
      </c>
      <c r="B11546" t="s">
        <v>15580</v>
      </c>
      <c r="C11546">
        <v>4100.6899999999996</v>
      </c>
      <c r="D11546">
        <v>34</v>
      </c>
      <c r="E11546">
        <v>52</v>
      </c>
      <c r="F11546" t="s">
        <v>15578</v>
      </c>
      <c r="G11546">
        <v>0</v>
      </c>
      <c r="H11546">
        <v>0</v>
      </c>
    </row>
    <row r="11547" spans="1:8" x14ac:dyDescent="0.3">
      <c r="A11547" s="33">
        <v>166178</v>
      </c>
      <c r="B11547" t="s">
        <v>15581</v>
      </c>
      <c r="C11547">
        <v>41422.36</v>
      </c>
      <c r="D11547">
        <v>34</v>
      </c>
      <c r="E11547">
        <v>52</v>
      </c>
      <c r="F11547" t="s">
        <v>15578</v>
      </c>
      <c r="G11547">
        <v>0</v>
      </c>
      <c r="H11547">
        <v>0</v>
      </c>
    </row>
    <row r="11548" spans="1:8" x14ac:dyDescent="0.3">
      <c r="A11548" s="33">
        <v>161039</v>
      </c>
      <c r="B11548" t="s">
        <v>15582</v>
      </c>
      <c r="C11548">
        <v>6699.08</v>
      </c>
      <c r="D11548">
        <v>34</v>
      </c>
      <c r="E11548">
        <v>52</v>
      </c>
      <c r="F11548" t="s">
        <v>15578</v>
      </c>
      <c r="G11548">
        <v>0</v>
      </c>
      <c r="H11548">
        <v>0</v>
      </c>
    </row>
    <row r="11549" spans="1:8" x14ac:dyDescent="0.3">
      <c r="A11549" s="33">
        <v>161301</v>
      </c>
      <c r="B11549" t="s">
        <v>15583</v>
      </c>
      <c r="C11549">
        <v>8228.31</v>
      </c>
      <c r="D11549">
        <v>34</v>
      </c>
      <c r="E11549">
        <v>52</v>
      </c>
      <c r="F11549" t="s">
        <v>15578</v>
      </c>
      <c r="G11549">
        <v>0</v>
      </c>
      <c r="H11549">
        <v>0</v>
      </c>
    </row>
    <row r="11550" spans="1:8" x14ac:dyDescent="0.3">
      <c r="A11550" s="33">
        <v>170384</v>
      </c>
      <c r="B11550" t="s">
        <v>15584</v>
      </c>
      <c r="C11550">
        <v>58998.99</v>
      </c>
      <c r="D11550">
        <v>34</v>
      </c>
      <c r="E11550">
        <v>14</v>
      </c>
      <c r="F11550" t="s">
        <v>15578</v>
      </c>
      <c r="G11550">
        <v>0</v>
      </c>
      <c r="H11550">
        <v>0</v>
      </c>
    </row>
    <row r="11551" spans="1:8" x14ac:dyDescent="0.3">
      <c r="A11551" s="33">
        <v>166297</v>
      </c>
      <c r="B11551" t="s">
        <v>15585</v>
      </c>
      <c r="C11551">
        <v>9319.1</v>
      </c>
      <c r="D11551">
        <v>34</v>
      </c>
      <c r="E11551">
        <v>52</v>
      </c>
      <c r="F11551" t="s">
        <v>15578</v>
      </c>
      <c r="G11551">
        <v>0</v>
      </c>
      <c r="H11551">
        <v>0</v>
      </c>
    </row>
    <row r="11552" spans="1:8" x14ac:dyDescent="0.3">
      <c r="A11552" s="33">
        <v>166198</v>
      </c>
      <c r="B11552" t="s">
        <v>15586</v>
      </c>
      <c r="C11552">
        <v>14906.34</v>
      </c>
      <c r="D11552">
        <v>34</v>
      </c>
      <c r="E11552">
        <v>52</v>
      </c>
      <c r="F11552" t="s">
        <v>15578</v>
      </c>
      <c r="G11552">
        <v>0</v>
      </c>
      <c r="H11552">
        <v>0</v>
      </c>
    </row>
    <row r="11553" spans="1:8" x14ac:dyDescent="0.3">
      <c r="A11553" s="33">
        <v>166254</v>
      </c>
      <c r="B11553" t="s">
        <v>15587</v>
      </c>
      <c r="C11553">
        <v>5440.9</v>
      </c>
      <c r="D11553">
        <v>34</v>
      </c>
      <c r="E11553">
        <v>52</v>
      </c>
      <c r="F11553" t="s">
        <v>15578</v>
      </c>
      <c r="G11553">
        <v>0</v>
      </c>
      <c r="H11553">
        <v>0</v>
      </c>
    </row>
    <row r="11554" spans="1:8" x14ac:dyDescent="0.3">
      <c r="A11554" s="33">
        <v>166253</v>
      </c>
      <c r="B11554" t="s">
        <v>15588</v>
      </c>
      <c r="C11554">
        <v>5440.9</v>
      </c>
      <c r="D11554">
        <v>34</v>
      </c>
      <c r="E11554">
        <v>52</v>
      </c>
      <c r="F11554" t="s">
        <v>15578</v>
      </c>
      <c r="G11554">
        <v>0</v>
      </c>
      <c r="H11554">
        <v>0</v>
      </c>
    </row>
    <row r="11555" spans="1:8" x14ac:dyDescent="0.3">
      <c r="A11555" s="33">
        <v>165620</v>
      </c>
      <c r="B11555" t="s">
        <v>15589</v>
      </c>
      <c r="C11555">
        <v>43727.03</v>
      </c>
      <c r="D11555">
        <v>34</v>
      </c>
      <c r="E11555">
        <v>52</v>
      </c>
      <c r="F11555" t="s">
        <v>15578</v>
      </c>
      <c r="G11555">
        <v>0</v>
      </c>
      <c r="H11555">
        <v>0</v>
      </c>
    </row>
    <row r="11556" spans="1:8" x14ac:dyDescent="0.3">
      <c r="A11556" s="33">
        <v>166147</v>
      </c>
      <c r="B11556" t="s">
        <v>15590</v>
      </c>
      <c r="C11556">
        <v>20714.52</v>
      </c>
      <c r="D11556">
        <v>34</v>
      </c>
      <c r="E11556">
        <v>52</v>
      </c>
      <c r="F11556" t="s">
        <v>15578</v>
      </c>
      <c r="G11556">
        <v>0</v>
      </c>
      <c r="H11556">
        <v>0</v>
      </c>
    </row>
    <row r="11557" spans="1:8" x14ac:dyDescent="0.3">
      <c r="A11557" s="33">
        <v>166149</v>
      </c>
      <c r="B11557" t="s">
        <v>15591</v>
      </c>
      <c r="C11557">
        <v>14819.81</v>
      </c>
      <c r="D11557">
        <v>34</v>
      </c>
      <c r="E11557">
        <v>52</v>
      </c>
      <c r="F11557" t="s">
        <v>15578</v>
      </c>
      <c r="G11557">
        <v>0</v>
      </c>
      <c r="H11557">
        <v>0</v>
      </c>
    </row>
    <row r="11558" spans="1:8" x14ac:dyDescent="0.3">
      <c r="A11558" s="33">
        <v>166241</v>
      </c>
      <c r="B11558" t="s">
        <v>15592</v>
      </c>
      <c r="C11558">
        <v>49689.91</v>
      </c>
      <c r="D11558">
        <v>34</v>
      </c>
      <c r="E11558">
        <v>52</v>
      </c>
      <c r="F11558" t="s">
        <v>15578</v>
      </c>
      <c r="G11558">
        <v>0</v>
      </c>
      <c r="H11558">
        <v>0</v>
      </c>
    </row>
    <row r="11559" spans="1:8" x14ac:dyDescent="0.3">
      <c r="A11559" s="33">
        <v>166167</v>
      </c>
      <c r="B11559" t="s">
        <v>15593</v>
      </c>
      <c r="C11559">
        <v>27616.17</v>
      </c>
      <c r="D11559">
        <v>34</v>
      </c>
      <c r="E11559">
        <v>52</v>
      </c>
      <c r="F11559" t="s">
        <v>15578</v>
      </c>
      <c r="G11559">
        <v>0</v>
      </c>
      <c r="H11559">
        <v>0</v>
      </c>
    </row>
    <row r="11560" spans="1:8" x14ac:dyDescent="0.3">
      <c r="A11560" s="33">
        <v>166348</v>
      </c>
      <c r="B11560" t="s">
        <v>15594</v>
      </c>
      <c r="C11560">
        <v>9033.36</v>
      </c>
      <c r="D11560">
        <v>34</v>
      </c>
      <c r="E11560">
        <v>52</v>
      </c>
      <c r="F11560" t="s">
        <v>15578</v>
      </c>
      <c r="G11560">
        <v>0</v>
      </c>
      <c r="H11560">
        <v>0</v>
      </c>
    </row>
    <row r="11561" spans="1:8" x14ac:dyDescent="0.3">
      <c r="A11561" s="33">
        <v>166275</v>
      </c>
      <c r="B11561" t="s">
        <v>15595</v>
      </c>
      <c r="C11561">
        <v>10890.68</v>
      </c>
      <c r="D11561">
        <v>34</v>
      </c>
      <c r="E11561">
        <v>52</v>
      </c>
      <c r="F11561" t="s">
        <v>15578</v>
      </c>
      <c r="G11561">
        <v>0</v>
      </c>
      <c r="H11561">
        <v>0</v>
      </c>
    </row>
    <row r="11562" spans="1:8" x14ac:dyDescent="0.3">
      <c r="A11562" s="33">
        <v>161114</v>
      </c>
      <c r="B11562" t="s">
        <v>15596</v>
      </c>
      <c r="C11562">
        <v>2144.33</v>
      </c>
      <c r="D11562">
        <v>34</v>
      </c>
      <c r="E11562">
        <v>52</v>
      </c>
      <c r="F11562" t="s">
        <v>15578</v>
      </c>
      <c r="G11562">
        <v>0</v>
      </c>
      <c r="H11562">
        <v>0</v>
      </c>
    </row>
    <row r="11563" spans="1:8" x14ac:dyDescent="0.3">
      <c r="A11563" s="33">
        <v>161033</v>
      </c>
      <c r="B11563" t="s">
        <v>15597</v>
      </c>
      <c r="C11563">
        <v>1864.88</v>
      </c>
      <c r="D11563">
        <v>34</v>
      </c>
      <c r="E11563">
        <v>52</v>
      </c>
      <c r="F11563" t="s">
        <v>15578</v>
      </c>
      <c r="G11563">
        <v>0</v>
      </c>
      <c r="H11563">
        <v>0</v>
      </c>
    </row>
    <row r="11564" spans="1:8" x14ac:dyDescent="0.3">
      <c r="A11564" s="33">
        <v>161034</v>
      </c>
      <c r="B11564" t="s">
        <v>15598</v>
      </c>
      <c r="C11564">
        <v>1864.88</v>
      </c>
      <c r="D11564">
        <v>34</v>
      </c>
      <c r="E11564">
        <v>52</v>
      </c>
      <c r="F11564" t="s">
        <v>15578</v>
      </c>
      <c r="G11564">
        <v>0</v>
      </c>
      <c r="H11564">
        <v>0</v>
      </c>
    </row>
    <row r="11565" spans="1:8" x14ac:dyDescent="0.3">
      <c r="A11565" s="33">
        <v>166126</v>
      </c>
      <c r="B11565" t="s">
        <v>15599</v>
      </c>
      <c r="C11565">
        <v>4100.6899999999996</v>
      </c>
      <c r="D11565">
        <v>34</v>
      </c>
      <c r="E11565">
        <v>52</v>
      </c>
      <c r="F11565" t="s">
        <v>15578</v>
      </c>
      <c r="G11565">
        <v>0</v>
      </c>
      <c r="H11565">
        <v>0</v>
      </c>
    </row>
    <row r="11566" spans="1:8" x14ac:dyDescent="0.3">
      <c r="A11566" s="33">
        <v>166014</v>
      </c>
      <c r="B11566" t="s">
        <v>15600</v>
      </c>
      <c r="C11566">
        <v>3107.72</v>
      </c>
      <c r="D11566">
        <v>34</v>
      </c>
      <c r="E11566">
        <v>52</v>
      </c>
      <c r="F11566" t="s">
        <v>15578</v>
      </c>
      <c r="G11566">
        <v>0</v>
      </c>
      <c r="H11566">
        <v>0</v>
      </c>
    </row>
    <row r="11567" spans="1:8" x14ac:dyDescent="0.3">
      <c r="A11567" s="33">
        <v>166013</v>
      </c>
      <c r="B11567" t="s">
        <v>15601</v>
      </c>
      <c r="C11567">
        <v>3107.72</v>
      </c>
      <c r="D11567">
        <v>34</v>
      </c>
      <c r="E11567">
        <v>52</v>
      </c>
      <c r="F11567" t="s">
        <v>15578</v>
      </c>
      <c r="G11567">
        <v>0</v>
      </c>
      <c r="H11567">
        <v>0</v>
      </c>
    </row>
    <row r="11568" spans="1:8" x14ac:dyDescent="0.3">
      <c r="A11568" s="33">
        <v>166180</v>
      </c>
      <c r="B11568" t="s">
        <v>15602</v>
      </c>
      <c r="C11568">
        <v>2729.3</v>
      </c>
      <c r="D11568">
        <v>34</v>
      </c>
      <c r="E11568">
        <v>52</v>
      </c>
      <c r="F11568" t="s">
        <v>15578</v>
      </c>
      <c r="G11568">
        <v>0</v>
      </c>
      <c r="H11568">
        <v>0</v>
      </c>
    </row>
    <row r="11569" spans="1:8" x14ac:dyDescent="0.3">
      <c r="A11569" s="33">
        <v>166388</v>
      </c>
      <c r="B11569" t="s">
        <v>15603</v>
      </c>
      <c r="C11569">
        <v>3974.37</v>
      </c>
      <c r="D11569">
        <v>34</v>
      </c>
      <c r="E11569">
        <v>52</v>
      </c>
      <c r="F11569" t="s">
        <v>15578</v>
      </c>
      <c r="G11569">
        <v>0</v>
      </c>
      <c r="H11569">
        <v>0</v>
      </c>
    </row>
    <row r="11570" spans="1:8" x14ac:dyDescent="0.3">
      <c r="A11570" s="33">
        <v>166387</v>
      </c>
      <c r="B11570" t="s">
        <v>15604</v>
      </c>
      <c r="C11570">
        <v>3974.37</v>
      </c>
      <c r="D11570">
        <v>34</v>
      </c>
      <c r="E11570">
        <v>52</v>
      </c>
      <c r="F11570" t="s">
        <v>15578</v>
      </c>
      <c r="G11570">
        <v>0</v>
      </c>
      <c r="H11570">
        <v>0</v>
      </c>
    </row>
    <row r="11571" spans="1:8" x14ac:dyDescent="0.3">
      <c r="A11571" s="33">
        <v>166357</v>
      </c>
      <c r="B11571" t="s">
        <v>15605</v>
      </c>
      <c r="C11571">
        <v>3634.16</v>
      </c>
      <c r="D11571">
        <v>34</v>
      </c>
      <c r="E11571">
        <v>52</v>
      </c>
      <c r="F11571" t="s">
        <v>15578</v>
      </c>
      <c r="G11571">
        <v>0</v>
      </c>
      <c r="H11571">
        <v>0</v>
      </c>
    </row>
    <row r="11572" spans="1:8" x14ac:dyDescent="0.3">
      <c r="A11572" s="33">
        <v>166356</v>
      </c>
      <c r="B11572" t="s">
        <v>15606</v>
      </c>
      <c r="C11572">
        <v>3634.16</v>
      </c>
      <c r="D11572">
        <v>34</v>
      </c>
      <c r="E11572">
        <v>52</v>
      </c>
      <c r="F11572" t="s">
        <v>15578</v>
      </c>
      <c r="G11572">
        <v>0</v>
      </c>
      <c r="H11572">
        <v>0</v>
      </c>
    </row>
    <row r="11573" spans="1:8" x14ac:dyDescent="0.3">
      <c r="A11573" s="33">
        <v>166308</v>
      </c>
      <c r="B11573" t="s">
        <v>15607</v>
      </c>
      <c r="C11573">
        <v>6212.29</v>
      </c>
      <c r="D11573">
        <v>34</v>
      </c>
      <c r="E11573">
        <v>52</v>
      </c>
      <c r="F11573" t="s">
        <v>15578</v>
      </c>
      <c r="G11573">
        <v>0</v>
      </c>
      <c r="H11573">
        <v>0</v>
      </c>
    </row>
    <row r="11574" spans="1:8" x14ac:dyDescent="0.3">
      <c r="A11574" s="33">
        <v>166351</v>
      </c>
      <c r="B11574" t="s">
        <v>15608</v>
      </c>
      <c r="C11574">
        <v>1781.49</v>
      </c>
      <c r="D11574">
        <v>34</v>
      </c>
      <c r="E11574">
        <v>52</v>
      </c>
      <c r="F11574" t="s">
        <v>15578</v>
      </c>
      <c r="G11574">
        <v>0</v>
      </c>
      <c r="H11574">
        <v>0</v>
      </c>
    </row>
    <row r="11575" spans="1:8" x14ac:dyDescent="0.3">
      <c r="A11575" s="33">
        <v>166386</v>
      </c>
      <c r="B11575" t="s">
        <v>15609</v>
      </c>
      <c r="C11575">
        <v>1618.36</v>
      </c>
      <c r="D11575">
        <v>34</v>
      </c>
      <c r="E11575">
        <v>52</v>
      </c>
      <c r="F11575" t="s">
        <v>15578</v>
      </c>
      <c r="G11575">
        <v>0</v>
      </c>
      <c r="H11575">
        <v>0</v>
      </c>
    </row>
    <row r="11576" spans="1:8" x14ac:dyDescent="0.3">
      <c r="A11576" s="33">
        <v>161035</v>
      </c>
      <c r="B11576" t="s">
        <v>15610</v>
      </c>
      <c r="C11576">
        <v>719.16</v>
      </c>
      <c r="D11576">
        <v>34</v>
      </c>
      <c r="E11576">
        <v>52</v>
      </c>
      <c r="F11576" t="s">
        <v>15578</v>
      </c>
      <c r="G11576">
        <v>0</v>
      </c>
      <c r="H11576">
        <v>0</v>
      </c>
    </row>
    <row r="11577" spans="1:8" x14ac:dyDescent="0.3">
      <c r="A11577" t="s">
        <v>15611</v>
      </c>
      <c r="B11577" t="s">
        <v>15612</v>
      </c>
      <c r="C11577">
        <v>175690.35</v>
      </c>
      <c r="D11577">
        <v>42</v>
      </c>
      <c r="E11577">
        <v>173</v>
      </c>
      <c r="F11577" t="s">
        <v>285</v>
      </c>
      <c r="G11577">
        <v>0</v>
      </c>
      <c r="H11577">
        <v>0</v>
      </c>
    </row>
    <row r="11578" spans="1:8" x14ac:dyDescent="0.3">
      <c r="A11578" t="s">
        <v>15613</v>
      </c>
      <c r="B11578" t="s">
        <v>15614</v>
      </c>
      <c r="C11578">
        <v>533345.56999999995</v>
      </c>
      <c r="D11578">
        <v>42</v>
      </c>
      <c r="E11578">
        <v>173</v>
      </c>
      <c r="F11578" t="s">
        <v>285</v>
      </c>
      <c r="G11578">
        <v>0</v>
      </c>
      <c r="H11578">
        <v>0</v>
      </c>
    </row>
    <row r="11579" spans="1:8" x14ac:dyDescent="0.3">
      <c r="A11579" t="s">
        <v>15615</v>
      </c>
      <c r="B11579" t="s">
        <v>15616</v>
      </c>
      <c r="C11579">
        <v>1954555.14</v>
      </c>
      <c r="D11579">
        <v>42</v>
      </c>
      <c r="E11579">
        <v>173</v>
      </c>
      <c r="F11579" t="s">
        <v>285</v>
      </c>
      <c r="G11579">
        <v>0</v>
      </c>
      <c r="H11579">
        <v>0</v>
      </c>
    </row>
    <row r="11580" spans="1:8" x14ac:dyDescent="0.3">
      <c r="A11580" t="s">
        <v>15617</v>
      </c>
      <c r="B11580" t="s">
        <v>15618</v>
      </c>
      <c r="C11580">
        <v>1380423.85</v>
      </c>
      <c r="D11580">
        <v>42</v>
      </c>
      <c r="E11580">
        <v>173</v>
      </c>
      <c r="F11580" t="s">
        <v>285</v>
      </c>
      <c r="G11580">
        <v>0</v>
      </c>
      <c r="H11580">
        <v>0</v>
      </c>
    </row>
    <row r="11581" spans="1:8" x14ac:dyDescent="0.3">
      <c r="A11581" t="s">
        <v>15619</v>
      </c>
      <c r="B11581" t="s">
        <v>15620</v>
      </c>
      <c r="C11581">
        <v>1995339.92</v>
      </c>
      <c r="D11581">
        <v>42</v>
      </c>
      <c r="E11581">
        <v>173</v>
      </c>
      <c r="F11581" t="s">
        <v>285</v>
      </c>
      <c r="G11581">
        <v>0</v>
      </c>
      <c r="H11581">
        <v>0</v>
      </c>
    </row>
    <row r="11582" spans="1:8" x14ac:dyDescent="0.3">
      <c r="A11582" s="33">
        <v>701506</v>
      </c>
      <c r="B11582" t="s">
        <v>15621</v>
      </c>
      <c r="C11582">
        <v>45465.18</v>
      </c>
      <c r="D11582">
        <v>42</v>
      </c>
      <c r="E11582">
        <v>14</v>
      </c>
      <c r="F11582" t="s">
        <v>285</v>
      </c>
      <c r="G11582">
        <v>0</v>
      </c>
      <c r="H11582">
        <v>0</v>
      </c>
    </row>
    <row r="11583" spans="1:8" x14ac:dyDescent="0.3">
      <c r="A11583" s="33">
        <v>101162</v>
      </c>
      <c r="B11583" t="s">
        <v>15622</v>
      </c>
      <c r="C11583">
        <v>1.24</v>
      </c>
      <c r="D11583">
        <v>42</v>
      </c>
      <c r="E11583">
        <v>173</v>
      </c>
      <c r="F11583" t="s">
        <v>285</v>
      </c>
      <c r="G11583">
        <v>2</v>
      </c>
      <c r="H11583">
        <v>0</v>
      </c>
    </row>
    <row r="11584" spans="1:8" x14ac:dyDescent="0.3">
      <c r="A11584" s="33">
        <v>105178</v>
      </c>
      <c r="B11584" t="s">
        <v>15623</v>
      </c>
      <c r="C11584">
        <v>11331.12</v>
      </c>
      <c r="D11584">
        <v>42</v>
      </c>
      <c r="E11584">
        <v>14</v>
      </c>
      <c r="F11584" t="s">
        <v>285</v>
      </c>
      <c r="G11584">
        <v>0</v>
      </c>
      <c r="H11584">
        <v>0</v>
      </c>
    </row>
    <row r="11585" spans="1:8" x14ac:dyDescent="0.3">
      <c r="A11585" s="33">
        <v>105107</v>
      </c>
      <c r="B11585" t="s">
        <v>15624</v>
      </c>
      <c r="C11585">
        <v>10627.03</v>
      </c>
      <c r="D11585">
        <v>42</v>
      </c>
      <c r="E11585">
        <v>14</v>
      </c>
      <c r="F11585" t="s">
        <v>285</v>
      </c>
      <c r="G11585">
        <v>0</v>
      </c>
      <c r="H11585">
        <v>0</v>
      </c>
    </row>
    <row r="11586" spans="1:8" x14ac:dyDescent="0.3">
      <c r="A11586" s="33">
        <v>105177</v>
      </c>
      <c r="B11586" t="s">
        <v>15625</v>
      </c>
      <c r="C11586">
        <v>3406.38</v>
      </c>
      <c r="D11586">
        <v>42</v>
      </c>
      <c r="E11586">
        <v>14</v>
      </c>
      <c r="F11586" t="s">
        <v>285</v>
      </c>
      <c r="G11586">
        <v>0</v>
      </c>
      <c r="H11586">
        <v>0</v>
      </c>
    </row>
    <row r="11587" spans="1:8" x14ac:dyDescent="0.3">
      <c r="A11587" t="s">
        <v>15626</v>
      </c>
      <c r="B11587" t="s">
        <v>15627</v>
      </c>
      <c r="C11587">
        <v>7133.77</v>
      </c>
      <c r="D11587">
        <v>42</v>
      </c>
      <c r="E11587">
        <v>14</v>
      </c>
      <c r="F11587" t="s">
        <v>285</v>
      </c>
      <c r="G11587">
        <v>0</v>
      </c>
      <c r="H11587">
        <v>0</v>
      </c>
    </row>
    <row r="11588" spans="1:8" x14ac:dyDescent="0.3">
      <c r="A11588" s="33">
        <v>105176</v>
      </c>
      <c r="B11588" t="s">
        <v>15627</v>
      </c>
      <c r="C11588">
        <v>3778.32</v>
      </c>
      <c r="D11588">
        <v>42</v>
      </c>
      <c r="E11588">
        <v>14</v>
      </c>
      <c r="F11588" t="s">
        <v>285</v>
      </c>
      <c r="G11588">
        <v>0</v>
      </c>
      <c r="H11588">
        <v>0</v>
      </c>
    </row>
    <row r="11589" spans="1:8" x14ac:dyDescent="0.3">
      <c r="A11589" t="s">
        <v>15628</v>
      </c>
      <c r="B11589" t="s">
        <v>15629</v>
      </c>
      <c r="C11589">
        <v>27034.77</v>
      </c>
      <c r="D11589">
        <v>42</v>
      </c>
      <c r="E11589">
        <v>14</v>
      </c>
      <c r="F11589" t="s">
        <v>285</v>
      </c>
      <c r="G11589">
        <v>0</v>
      </c>
      <c r="H11589">
        <v>0</v>
      </c>
    </row>
    <row r="11590" spans="1:8" x14ac:dyDescent="0.3">
      <c r="A11590" s="33">
        <v>100002</v>
      </c>
      <c r="B11590" t="s">
        <v>15630</v>
      </c>
      <c r="C11590">
        <v>14788.34</v>
      </c>
      <c r="D11590">
        <v>42</v>
      </c>
      <c r="E11590">
        <v>14</v>
      </c>
      <c r="F11590" t="s">
        <v>285</v>
      </c>
      <c r="G11590">
        <v>184</v>
      </c>
      <c r="H11590">
        <v>1</v>
      </c>
    </row>
    <row r="11591" spans="1:8" x14ac:dyDescent="0.3">
      <c r="A11591" s="33">
        <v>108904</v>
      </c>
      <c r="B11591" t="s">
        <v>15631</v>
      </c>
      <c r="C11591">
        <v>0</v>
      </c>
      <c r="D11591">
        <v>42</v>
      </c>
      <c r="E11591">
        <v>14</v>
      </c>
      <c r="F11591" t="s">
        <v>285</v>
      </c>
      <c r="G11591">
        <v>0</v>
      </c>
      <c r="H11591">
        <v>0</v>
      </c>
    </row>
    <row r="11592" spans="1:8" x14ac:dyDescent="0.3">
      <c r="A11592" s="33">
        <v>169042</v>
      </c>
      <c r="B11592" t="s">
        <v>15632</v>
      </c>
      <c r="C11592">
        <v>416239.23</v>
      </c>
      <c r="D11592">
        <v>42</v>
      </c>
      <c r="E11592">
        <v>14</v>
      </c>
      <c r="F11592" t="s">
        <v>285</v>
      </c>
      <c r="G11592">
        <v>0</v>
      </c>
      <c r="H11592">
        <v>0</v>
      </c>
    </row>
    <row r="11593" spans="1:8" x14ac:dyDescent="0.3">
      <c r="A11593" s="33">
        <v>152213</v>
      </c>
      <c r="B11593" t="s">
        <v>15632</v>
      </c>
      <c r="C11593">
        <v>748746.7</v>
      </c>
      <c r="D11593">
        <v>42</v>
      </c>
      <c r="E11593">
        <v>173</v>
      </c>
      <c r="F11593" t="s">
        <v>285</v>
      </c>
      <c r="G11593">
        <v>3</v>
      </c>
      <c r="H11593">
        <v>0</v>
      </c>
    </row>
    <row r="11594" spans="1:8" x14ac:dyDescent="0.3">
      <c r="A11594" s="33">
        <v>701177</v>
      </c>
      <c r="B11594" t="s">
        <v>15633</v>
      </c>
      <c r="C11594">
        <v>529445</v>
      </c>
      <c r="D11594">
        <v>42</v>
      </c>
      <c r="E11594">
        <v>173</v>
      </c>
      <c r="F11594" t="s">
        <v>285</v>
      </c>
      <c r="G11594">
        <v>0</v>
      </c>
      <c r="H11594">
        <v>0</v>
      </c>
    </row>
    <row r="11595" spans="1:8" x14ac:dyDescent="0.3">
      <c r="A11595" t="s">
        <v>15634</v>
      </c>
      <c r="B11595" t="s">
        <v>15635</v>
      </c>
      <c r="C11595">
        <v>26942.35</v>
      </c>
      <c r="D11595">
        <v>42</v>
      </c>
      <c r="E11595">
        <v>36</v>
      </c>
      <c r="F11595" t="s">
        <v>285</v>
      </c>
      <c r="G11595">
        <v>0</v>
      </c>
      <c r="H11595">
        <v>0</v>
      </c>
    </row>
    <row r="11596" spans="1:8" x14ac:dyDescent="0.3">
      <c r="A11596" t="s">
        <v>15636</v>
      </c>
      <c r="B11596" t="s">
        <v>15637</v>
      </c>
      <c r="C11596">
        <v>35651.32</v>
      </c>
      <c r="D11596">
        <v>42</v>
      </c>
      <c r="E11596">
        <v>36</v>
      </c>
      <c r="F11596" t="s">
        <v>285</v>
      </c>
      <c r="G11596">
        <v>1</v>
      </c>
      <c r="H11596">
        <v>0</v>
      </c>
    </row>
    <row r="11597" spans="1:8" x14ac:dyDescent="0.3">
      <c r="A11597" s="33">
        <v>161197</v>
      </c>
      <c r="B11597" t="s">
        <v>15638</v>
      </c>
      <c r="C11597">
        <v>2972467</v>
      </c>
      <c r="D11597">
        <v>42</v>
      </c>
      <c r="E11597">
        <v>14</v>
      </c>
      <c r="F11597" t="s">
        <v>285</v>
      </c>
      <c r="G11597">
        <v>47</v>
      </c>
      <c r="H11597">
        <v>1</v>
      </c>
    </row>
    <row r="11598" spans="1:8" x14ac:dyDescent="0.3">
      <c r="A11598" s="33">
        <v>161198</v>
      </c>
      <c r="B11598" t="s">
        <v>15639</v>
      </c>
      <c r="C11598">
        <v>32628.2</v>
      </c>
      <c r="D11598">
        <v>42</v>
      </c>
      <c r="E11598">
        <v>14</v>
      </c>
      <c r="F11598" t="s">
        <v>285</v>
      </c>
      <c r="G11598">
        <v>22</v>
      </c>
      <c r="H11598">
        <v>1</v>
      </c>
    </row>
    <row r="11599" spans="1:8" x14ac:dyDescent="0.3">
      <c r="A11599" s="33">
        <v>161194</v>
      </c>
      <c r="B11599" t="s">
        <v>15640</v>
      </c>
      <c r="C11599">
        <v>1.38</v>
      </c>
      <c r="D11599">
        <v>42</v>
      </c>
      <c r="E11599">
        <v>14</v>
      </c>
      <c r="F11599" t="s">
        <v>285</v>
      </c>
      <c r="G11599">
        <v>132</v>
      </c>
      <c r="H11599">
        <v>1</v>
      </c>
    </row>
    <row r="11600" spans="1:8" x14ac:dyDescent="0.3">
      <c r="A11600" s="33">
        <v>101006</v>
      </c>
      <c r="B11600" t="s">
        <v>15641</v>
      </c>
      <c r="C11600">
        <v>0</v>
      </c>
      <c r="D11600">
        <v>42</v>
      </c>
      <c r="E11600">
        <v>14</v>
      </c>
      <c r="F11600" t="s">
        <v>285</v>
      </c>
      <c r="G11600">
        <v>0</v>
      </c>
      <c r="H11600">
        <v>0</v>
      </c>
    </row>
    <row r="11601" spans="1:8" x14ac:dyDescent="0.3">
      <c r="A11601" s="33">
        <v>701176</v>
      </c>
      <c r="B11601" t="s">
        <v>15642</v>
      </c>
      <c r="C11601">
        <v>836725.07</v>
      </c>
      <c r="D11601">
        <v>42</v>
      </c>
      <c r="E11601">
        <v>14</v>
      </c>
      <c r="F11601" t="s">
        <v>285</v>
      </c>
      <c r="G11601">
        <v>0</v>
      </c>
      <c r="H11601">
        <v>0</v>
      </c>
    </row>
    <row r="11602" spans="1:8" x14ac:dyDescent="0.3">
      <c r="A11602" s="33">
        <v>105360</v>
      </c>
      <c r="B11602" t="s">
        <v>15643</v>
      </c>
      <c r="C11602">
        <v>54688128.890000001</v>
      </c>
      <c r="D11602">
        <v>42</v>
      </c>
      <c r="E11602">
        <v>45</v>
      </c>
      <c r="F11602" t="s">
        <v>285</v>
      </c>
      <c r="G11602">
        <v>0</v>
      </c>
      <c r="H11602">
        <v>0</v>
      </c>
    </row>
    <row r="11603" spans="1:8" x14ac:dyDescent="0.3">
      <c r="A11603" s="33">
        <v>147027</v>
      </c>
      <c r="B11603" t="s">
        <v>15644</v>
      </c>
      <c r="C11603">
        <v>20327.29</v>
      </c>
      <c r="D11603">
        <v>42</v>
      </c>
      <c r="E11603">
        <v>14</v>
      </c>
      <c r="F11603" t="s">
        <v>285</v>
      </c>
      <c r="G11603">
        <v>0</v>
      </c>
      <c r="H11603">
        <v>0</v>
      </c>
    </row>
    <row r="11604" spans="1:8" x14ac:dyDescent="0.3">
      <c r="A11604" s="33">
        <v>147113</v>
      </c>
      <c r="B11604" t="s">
        <v>15645</v>
      </c>
      <c r="C11604">
        <v>12898.75</v>
      </c>
      <c r="D11604">
        <v>42</v>
      </c>
      <c r="E11604">
        <v>14</v>
      </c>
      <c r="F11604" t="s">
        <v>285</v>
      </c>
      <c r="G11604">
        <v>0</v>
      </c>
      <c r="H11604">
        <v>0</v>
      </c>
    </row>
    <row r="11605" spans="1:8" x14ac:dyDescent="0.3">
      <c r="A11605" s="33">
        <v>10233</v>
      </c>
      <c r="B11605" t="s">
        <v>15646</v>
      </c>
      <c r="C11605">
        <v>0</v>
      </c>
      <c r="D11605">
        <v>42</v>
      </c>
      <c r="E11605">
        <v>14</v>
      </c>
      <c r="F11605" t="s">
        <v>285</v>
      </c>
      <c r="G11605">
        <v>0</v>
      </c>
      <c r="H11605">
        <v>0</v>
      </c>
    </row>
    <row r="11606" spans="1:8" x14ac:dyDescent="0.3">
      <c r="A11606" s="33">
        <v>170831</v>
      </c>
      <c r="B11606" t="s">
        <v>15647</v>
      </c>
      <c r="C11606">
        <v>7948.24</v>
      </c>
      <c r="D11606">
        <v>42</v>
      </c>
      <c r="E11606">
        <v>14</v>
      </c>
      <c r="F11606" t="s">
        <v>285</v>
      </c>
      <c r="G11606">
        <v>0</v>
      </c>
      <c r="H11606">
        <v>0</v>
      </c>
    </row>
    <row r="11607" spans="1:8" x14ac:dyDescent="0.3">
      <c r="A11607" s="33">
        <v>170830</v>
      </c>
      <c r="B11607" t="s">
        <v>15648</v>
      </c>
      <c r="C11607">
        <v>7946.9</v>
      </c>
      <c r="D11607">
        <v>42</v>
      </c>
      <c r="E11607">
        <v>14</v>
      </c>
      <c r="F11607" t="s">
        <v>285</v>
      </c>
      <c r="G11607">
        <v>0</v>
      </c>
      <c r="H11607">
        <v>0</v>
      </c>
    </row>
    <row r="11608" spans="1:8" x14ac:dyDescent="0.3">
      <c r="A11608" s="33">
        <v>105053</v>
      </c>
      <c r="B11608" t="s">
        <v>15649</v>
      </c>
      <c r="C11608">
        <v>9657.27</v>
      </c>
      <c r="D11608">
        <v>42</v>
      </c>
      <c r="E11608">
        <v>14</v>
      </c>
      <c r="F11608" t="s">
        <v>285</v>
      </c>
      <c r="G11608">
        <v>0</v>
      </c>
      <c r="H11608">
        <v>0</v>
      </c>
    </row>
    <row r="11609" spans="1:8" x14ac:dyDescent="0.3">
      <c r="A11609" s="33">
        <v>143015</v>
      </c>
      <c r="B11609" t="s">
        <v>15650</v>
      </c>
      <c r="C11609">
        <v>7143.35</v>
      </c>
      <c r="D11609">
        <v>42</v>
      </c>
      <c r="E11609">
        <v>14</v>
      </c>
      <c r="F11609" t="s">
        <v>285</v>
      </c>
      <c r="G11609">
        <v>0</v>
      </c>
      <c r="H11609">
        <v>0</v>
      </c>
    </row>
    <row r="11610" spans="1:8" x14ac:dyDescent="0.3">
      <c r="A11610" s="33">
        <v>105169</v>
      </c>
      <c r="B11610" t="s">
        <v>15651</v>
      </c>
      <c r="C11610">
        <v>130512.79</v>
      </c>
      <c r="D11610">
        <v>42</v>
      </c>
      <c r="E11610">
        <v>14</v>
      </c>
      <c r="F11610" t="s">
        <v>285</v>
      </c>
      <c r="G11610">
        <v>0</v>
      </c>
      <c r="H11610">
        <v>0</v>
      </c>
    </row>
    <row r="11611" spans="1:8" x14ac:dyDescent="0.3">
      <c r="A11611" s="33">
        <v>461068</v>
      </c>
      <c r="B11611" t="s">
        <v>15652</v>
      </c>
      <c r="C11611">
        <v>4087.43</v>
      </c>
      <c r="D11611">
        <v>42</v>
      </c>
      <c r="E11611">
        <v>14</v>
      </c>
      <c r="F11611" t="s">
        <v>285</v>
      </c>
      <c r="G11611">
        <v>0</v>
      </c>
      <c r="H11611">
        <v>0</v>
      </c>
    </row>
    <row r="11612" spans="1:8" x14ac:dyDescent="0.3">
      <c r="A11612" s="33">
        <v>422032</v>
      </c>
      <c r="B11612" t="s">
        <v>15653</v>
      </c>
      <c r="C11612">
        <v>4262.6899999999996</v>
      </c>
      <c r="D11612">
        <v>42</v>
      </c>
      <c r="E11612">
        <v>14</v>
      </c>
      <c r="F11612" t="s">
        <v>285</v>
      </c>
      <c r="G11612">
        <v>0</v>
      </c>
      <c r="H11612">
        <v>0</v>
      </c>
    </row>
    <row r="11613" spans="1:8" x14ac:dyDescent="0.3">
      <c r="A11613" t="s">
        <v>15654</v>
      </c>
      <c r="B11613" t="s">
        <v>15655</v>
      </c>
      <c r="C11613">
        <v>39317.360000000001</v>
      </c>
      <c r="D11613">
        <v>42</v>
      </c>
      <c r="E11613">
        <v>36</v>
      </c>
      <c r="F11613" t="s">
        <v>285</v>
      </c>
      <c r="G11613">
        <v>0</v>
      </c>
      <c r="H11613">
        <v>0</v>
      </c>
    </row>
    <row r="11614" spans="1:8" x14ac:dyDescent="0.3">
      <c r="A11614" s="33">
        <v>244050</v>
      </c>
      <c r="B11614" t="s">
        <v>15656</v>
      </c>
      <c r="C11614">
        <v>2408.79</v>
      </c>
      <c r="D11614">
        <v>42</v>
      </c>
      <c r="E11614">
        <v>14</v>
      </c>
      <c r="F11614" t="s">
        <v>285</v>
      </c>
      <c r="G11614">
        <v>0</v>
      </c>
      <c r="H11614">
        <v>0</v>
      </c>
    </row>
    <row r="11615" spans="1:8" x14ac:dyDescent="0.3">
      <c r="A11615" s="33">
        <v>241012</v>
      </c>
      <c r="B11615" t="s">
        <v>15657</v>
      </c>
      <c r="C11615">
        <v>10401.77</v>
      </c>
      <c r="D11615">
        <v>42</v>
      </c>
      <c r="E11615">
        <v>14</v>
      </c>
      <c r="F11615" t="s">
        <v>285</v>
      </c>
      <c r="G11615">
        <v>0</v>
      </c>
      <c r="H11615">
        <v>0</v>
      </c>
    </row>
    <row r="11616" spans="1:8" x14ac:dyDescent="0.3">
      <c r="A11616" s="33">
        <v>284011</v>
      </c>
      <c r="B11616" t="s">
        <v>15658</v>
      </c>
      <c r="C11616">
        <v>2819.84</v>
      </c>
      <c r="D11616">
        <v>42</v>
      </c>
      <c r="E11616">
        <v>14</v>
      </c>
      <c r="F11616" t="s">
        <v>285</v>
      </c>
      <c r="G11616">
        <v>0</v>
      </c>
      <c r="H11616">
        <v>0</v>
      </c>
    </row>
    <row r="11617" spans="1:8" x14ac:dyDescent="0.3">
      <c r="A11617" s="33">
        <v>161218</v>
      </c>
      <c r="B11617" t="s">
        <v>15659</v>
      </c>
      <c r="C11617">
        <v>1.32</v>
      </c>
      <c r="D11617">
        <v>42</v>
      </c>
      <c r="E11617">
        <v>14</v>
      </c>
      <c r="F11617" t="s">
        <v>285</v>
      </c>
      <c r="G11617">
        <v>0</v>
      </c>
      <c r="H11617">
        <v>0</v>
      </c>
    </row>
    <row r="11618" spans="1:8" x14ac:dyDescent="0.3">
      <c r="A11618" s="33">
        <v>103169</v>
      </c>
      <c r="B11618" t="s">
        <v>15660</v>
      </c>
      <c r="C11618">
        <v>851692.55</v>
      </c>
      <c r="D11618">
        <v>42</v>
      </c>
      <c r="E11618">
        <v>14</v>
      </c>
      <c r="F11618" t="s">
        <v>285</v>
      </c>
      <c r="G11618">
        <v>0</v>
      </c>
      <c r="H11618">
        <v>0</v>
      </c>
    </row>
    <row r="11619" spans="1:8" x14ac:dyDescent="0.3">
      <c r="A11619" s="33">
        <v>103175</v>
      </c>
      <c r="B11619" t="s">
        <v>15661</v>
      </c>
      <c r="C11619">
        <v>792227.1</v>
      </c>
      <c r="D11619">
        <v>42</v>
      </c>
      <c r="E11619">
        <v>14</v>
      </c>
      <c r="F11619" t="s">
        <v>285</v>
      </c>
      <c r="G11619">
        <v>0</v>
      </c>
      <c r="H11619">
        <v>0</v>
      </c>
    </row>
    <row r="11620" spans="1:8" x14ac:dyDescent="0.3">
      <c r="A11620" s="33">
        <v>103167</v>
      </c>
      <c r="B11620" t="s">
        <v>15662</v>
      </c>
      <c r="C11620">
        <v>1187206.1399999999</v>
      </c>
      <c r="D11620">
        <v>42</v>
      </c>
      <c r="E11620">
        <v>14</v>
      </c>
      <c r="F11620" t="s">
        <v>285</v>
      </c>
      <c r="G11620">
        <v>0</v>
      </c>
      <c r="H11620">
        <v>0</v>
      </c>
    </row>
    <row r="11621" spans="1:8" x14ac:dyDescent="0.3">
      <c r="A11621" s="33">
        <v>103158</v>
      </c>
      <c r="B11621" t="s">
        <v>15663</v>
      </c>
      <c r="C11621">
        <v>1187206.1399999999</v>
      </c>
      <c r="D11621">
        <v>42</v>
      </c>
      <c r="E11621">
        <v>14</v>
      </c>
      <c r="F11621" t="s">
        <v>285</v>
      </c>
      <c r="G11621">
        <v>0</v>
      </c>
      <c r="H11621">
        <v>0</v>
      </c>
    </row>
    <row r="11622" spans="1:8" x14ac:dyDescent="0.3">
      <c r="A11622" s="33">
        <v>103174</v>
      </c>
      <c r="B11622" t="s">
        <v>15664</v>
      </c>
      <c r="C11622">
        <v>715871.14</v>
      </c>
      <c r="D11622">
        <v>42</v>
      </c>
      <c r="E11622">
        <v>14</v>
      </c>
      <c r="F11622" t="s">
        <v>285</v>
      </c>
      <c r="G11622">
        <v>0</v>
      </c>
      <c r="H11622">
        <v>0</v>
      </c>
    </row>
    <row r="11623" spans="1:8" x14ac:dyDescent="0.3">
      <c r="A11623" s="33">
        <v>103159</v>
      </c>
      <c r="B11623" t="s">
        <v>15665</v>
      </c>
      <c r="C11623">
        <v>1201199.8799999999</v>
      </c>
      <c r="D11623">
        <v>42</v>
      </c>
      <c r="E11623">
        <v>14</v>
      </c>
      <c r="F11623" t="s">
        <v>285</v>
      </c>
      <c r="G11623">
        <v>0</v>
      </c>
      <c r="H11623">
        <v>0</v>
      </c>
    </row>
    <row r="11624" spans="1:8" x14ac:dyDescent="0.3">
      <c r="A11624" s="33">
        <v>170017</v>
      </c>
      <c r="B11624" t="s">
        <v>15666</v>
      </c>
      <c r="C11624">
        <v>4494.59</v>
      </c>
      <c r="D11624">
        <v>42</v>
      </c>
      <c r="E11624">
        <v>14</v>
      </c>
      <c r="F11624" t="s">
        <v>285</v>
      </c>
      <c r="G11624">
        <v>0</v>
      </c>
      <c r="H11624">
        <v>0</v>
      </c>
    </row>
    <row r="11625" spans="1:8" x14ac:dyDescent="0.3">
      <c r="A11625" s="33">
        <v>147181</v>
      </c>
      <c r="B11625" t="s">
        <v>15667</v>
      </c>
      <c r="C11625">
        <v>6098.61</v>
      </c>
      <c r="D11625">
        <v>42</v>
      </c>
      <c r="E11625">
        <v>14</v>
      </c>
      <c r="F11625" t="s">
        <v>285</v>
      </c>
      <c r="G11625">
        <v>0</v>
      </c>
      <c r="H11625">
        <v>0</v>
      </c>
    </row>
    <row r="11626" spans="1:8" x14ac:dyDescent="0.3">
      <c r="A11626" s="33">
        <v>160004</v>
      </c>
      <c r="B11626" t="s">
        <v>15668</v>
      </c>
      <c r="C11626">
        <v>1.38</v>
      </c>
      <c r="D11626">
        <v>42</v>
      </c>
      <c r="E11626">
        <v>14</v>
      </c>
      <c r="F11626" t="s">
        <v>285</v>
      </c>
      <c r="G11626">
        <v>0</v>
      </c>
      <c r="H11626">
        <v>0</v>
      </c>
    </row>
    <row r="11627" spans="1:8" x14ac:dyDescent="0.3">
      <c r="A11627" s="33">
        <v>107073</v>
      </c>
      <c r="B11627" t="s">
        <v>15669</v>
      </c>
      <c r="C11627">
        <v>5809.64</v>
      </c>
      <c r="D11627">
        <v>42</v>
      </c>
      <c r="E11627">
        <v>14</v>
      </c>
      <c r="F11627" t="s">
        <v>285</v>
      </c>
      <c r="G11627">
        <v>0</v>
      </c>
      <c r="H11627">
        <v>0</v>
      </c>
    </row>
    <row r="11628" spans="1:8" x14ac:dyDescent="0.3">
      <c r="A11628" s="33">
        <v>107072</v>
      </c>
      <c r="B11628" t="s">
        <v>15670</v>
      </c>
      <c r="C11628">
        <v>5809.64</v>
      </c>
      <c r="D11628">
        <v>42</v>
      </c>
      <c r="E11628">
        <v>14</v>
      </c>
      <c r="F11628" t="s">
        <v>285</v>
      </c>
      <c r="G11628">
        <v>0</v>
      </c>
      <c r="H11628">
        <v>0</v>
      </c>
    </row>
    <row r="11629" spans="1:8" x14ac:dyDescent="0.3">
      <c r="A11629" s="33">
        <v>107006</v>
      </c>
      <c r="B11629" t="s">
        <v>15671</v>
      </c>
      <c r="C11629">
        <v>4087.43</v>
      </c>
      <c r="D11629">
        <v>42</v>
      </c>
      <c r="E11629">
        <v>14</v>
      </c>
      <c r="F11629" t="s">
        <v>285</v>
      </c>
      <c r="G11629">
        <v>0</v>
      </c>
      <c r="H11629">
        <v>0</v>
      </c>
    </row>
    <row r="11630" spans="1:8" x14ac:dyDescent="0.3">
      <c r="A11630" s="33">
        <v>147006</v>
      </c>
      <c r="B11630" t="s">
        <v>15672</v>
      </c>
      <c r="C11630">
        <v>1221.48</v>
      </c>
      <c r="D11630">
        <v>42</v>
      </c>
      <c r="E11630">
        <v>14</v>
      </c>
      <c r="F11630" t="s">
        <v>285</v>
      </c>
      <c r="G11630">
        <v>0</v>
      </c>
      <c r="H11630">
        <v>0</v>
      </c>
    </row>
    <row r="11631" spans="1:8" x14ac:dyDescent="0.3">
      <c r="A11631" s="33">
        <v>170716</v>
      </c>
      <c r="B11631" t="s">
        <v>15673</v>
      </c>
      <c r="C11631">
        <v>4290.3599999999997</v>
      </c>
      <c r="D11631">
        <v>42</v>
      </c>
      <c r="E11631">
        <v>14</v>
      </c>
      <c r="F11631" t="s">
        <v>285</v>
      </c>
      <c r="G11631">
        <v>0</v>
      </c>
      <c r="H11631">
        <v>0</v>
      </c>
    </row>
    <row r="11632" spans="1:8" x14ac:dyDescent="0.3">
      <c r="A11632" s="33">
        <v>170717</v>
      </c>
      <c r="B11632" t="s">
        <v>15674</v>
      </c>
      <c r="C11632">
        <v>4290.3599999999997</v>
      </c>
      <c r="D11632">
        <v>42</v>
      </c>
      <c r="E11632">
        <v>14</v>
      </c>
      <c r="F11632" t="s">
        <v>285</v>
      </c>
      <c r="G11632">
        <v>0</v>
      </c>
      <c r="H11632">
        <v>0</v>
      </c>
    </row>
    <row r="11633" spans="1:8" x14ac:dyDescent="0.3">
      <c r="A11633" s="33">
        <v>170715</v>
      </c>
      <c r="B11633" t="s">
        <v>15675</v>
      </c>
      <c r="C11633">
        <v>3676.31</v>
      </c>
      <c r="D11633">
        <v>42</v>
      </c>
      <c r="E11633">
        <v>14</v>
      </c>
      <c r="F11633" t="s">
        <v>285</v>
      </c>
      <c r="G11633">
        <v>0</v>
      </c>
      <c r="H11633">
        <v>0</v>
      </c>
    </row>
    <row r="11634" spans="1:8" x14ac:dyDescent="0.3">
      <c r="A11634" s="33">
        <v>170714</v>
      </c>
      <c r="B11634" t="s">
        <v>15676</v>
      </c>
      <c r="C11634">
        <v>3676.31</v>
      </c>
      <c r="D11634">
        <v>42</v>
      </c>
      <c r="E11634">
        <v>14</v>
      </c>
      <c r="F11634" t="s">
        <v>285</v>
      </c>
      <c r="G11634">
        <v>0</v>
      </c>
      <c r="H11634">
        <v>0</v>
      </c>
    </row>
    <row r="11635" spans="1:8" x14ac:dyDescent="0.3">
      <c r="A11635" s="33">
        <v>344007</v>
      </c>
      <c r="B11635" t="s">
        <v>15677</v>
      </c>
      <c r="C11635">
        <v>10841.39</v>
      </c>
      <c r="D11635">
        <v>42</v>
      </c>
      <c r="E11635">
        <v>14</v>
      </c>
      <c r="F11635" t="s">
        <v>285</v>
      </c>
      <c r="G11635">
        <v>0</v>
      </c>
      <c r="H11635">
        <v>0</v>
      </c>
    </row>
    <row r="11636" spans="1:8" x14ac:dyDescent="0.3">
      <c r="A11636" s="33">
        <v>146036</v>
      </c>
      <c r="B11636" t="s">
        <v>15678</v>
      </c>
      <c r="C11636">
        <v>36100.39</v>
      </c>
      <c r="D11636">
        <v>42</v>
      </c>
      <c r="E11636">
        <v>14</v>
      </c>
      <c r="F11636" t="s">
        <v>285</v>
      </c>
      <c r="G11636">
        <v>0</v>
      </c>
      <c r="H11636">
        <v>0</v>
      </c>
    </row>
    <row r="11637" spans="1:8" x14ac:dyDescent="0.3">
      <c r="A11637" s="33">
        <v>146035</v>
      </c>
      <c r="B11637" t="s">
        <v>15679</v>
      </c>
      <c r="C11637">
        <v>33192.300000000003</v>
      </c>
      <c r="D11637">
        <v>42</v>
      </c>
      <c r="E11637">
        <v>14</v>
      </c>
      <c r="F11637" t="s">
        <v>285</v>
      </c>
      <c r="G11637">
        <v>0</v>
      </c>
      <c r="H11637">
        <v>0</v>
      </c>
    </row>
    <row r="11638" spans="1:8" x14ac:dyDescent="0.3">
      <c r="A11638" s="33">
        <v>146034</v>
      </c>
      <c r="B11638" t="s">
        <v>15680</v>
      </c>
      <c r="C11638">
        <v>33990.81</v>
      </c>
      <c r="D11638">
        <v>42</v>
      </c>
      <c r="E11638">
        <v>14</v>
      </c>
      <c r="F11638" t="s">
        <v>285</v>
      </c>
      <c r="G11638">
        <v>0</v>
      </c>
      <c r="H11638">
        <v>0</v>
      </c>
    </row>
    <row r="11639" spans="1:8" x14ac:dyDescent="0.3">
      <c r="A11639" s="33">
        <v>146037</v>
      </c>
      <c r="B11639" t="s">
        <v>15681</v>
      </c>
      <c r="C11639">
        <v>20327.29</v>
      </c>
      <c r="D11639">
        <v>42</v>
      </c>
      <c r="E11639">
        <v>14</v>
      </c>
      <c r="F11639" t="s">
        <v>285</v>
      </c>
      <c r="G11639">
        <v>0</v>
      </c>
      <c r="H11639">
        <v>0</v>
      </c>
    </row>
    <row r="11640" spans="1:8" x14ac:dyDescent="0.3">
      <c r="A11640" s="33">
        <v>348005</v>
      </c>
      <c r="B11640" t="s">
        <v>15682</v>
      </c>
      <c r="C11640">
        <v>10841.39</v>
      </c>
      <c r="D11640">
        <v>42</v>
      </c>
      <c r="E11640">
        <v>14</v>
      </c>
      <c r="F11640" t="s">
        <v>285</v>
      </c>
      <c r="G11640">
        <v>0</v>
      </c>
      <c r="H11640">
        <v>0</v>
      </c>
    </row>
    <row r="11641" spans="1:8" x14ac:dyDescent="0.3">
      <c r="A11641" s="33">
        <v>347007</v>
      </c>
      <c r="B11641" t="s">
        <v>15683</v>
      </c>
      <c r="C11641">
        <v>10841.39</v>
      </c>
      <c r="D11641">
        <v>42</v>
      </c>
      <c r="E11641">
        <v>14</v>
      </c>
      <c r="F11641" t="s">
        <v>285</v>
      </c>
      <c r="G11641">
        <v>0</v>
      </c>
      <c r="H11641">
        <v>0</v>
      </c>
    </row>
    <row r="11642" spans="1:8" x14ac:dyDescent="0.3">
      <c r="A11642" s="33">
        <v>132053</v>
      </c>
      <c r="B11642" t="s">
        <v>15684</v>
      </c>
      <c r="C11642">
        <v>0</v>
      </c>
      <c r="D11642">
        <v>42</v>
      </c>
      <c r="E11642">
        <v>14</v>
      </c>
      <c r="F11642" t="s">
        <v>285</v>
      </c>
      <c r="G11642">
        <v>0</v>
      </c>
      <c r="H11642">
        <v>0</v>
      </c>
    </row>
    <row r="11643" spans="1:8" x14ac:dyDescent="0.3">
      <c r="A11643" s="33">
        <v>132074</v>
      </c>
      <c r="B11643" t="s">
        <v>15685</v>
      </c>
      <c r="C11643">
        <v>1319</v>
      </c>
      <c r="D11643">
        <v>42</v>
      </c>
      <c r="E11643">
        <v>14</v>
      </c>
      <c r="F11643" t="s">
        <v>285</v>
      </c>
      <c r="G11643">
        <v>0</v>
      </c>
      <c r="H11643">
        <v>0</v>
      </c>
    </row>
    <row r="11644" spans="1:8" x14ac:dyDescent="0.3">
      <c r="A11644" s="33">
        <v>132078</v>
      </c>
      <c r="B11644" t="s">
        <v>15686</v>
      </c>
      <c r="C11644">
        <v>3924.03</v>
      </c>
      <c r="D11644">
        <v>42</v>
      </c>
      <c r="E11644">
        <v>14</v>
      </c>
      <c r="F11644" t="s">
        <v>285</v>
      </c>
      <c r="G11644">
        <v>0</v>
      </c>
      <c r="H11644">
        <v>0</v>
      </c>
    </row>
    <row r="11645" spans="1:8" x14ac:dyDescent="0.3">
      <c r="A11645" s="33">
        <v>132062</v>
      </c>
      <c r="B11645" t="s">
        <v>15687</v>
      </c>
      <c r="C11645">
        <v>3585.39</v>
      </c>
      <c r="D11645">
        <v>42</v>
      </c>
      <c r="E11645">
        <v>14</v>
      </c>
      <c r="F11645" t="s">
        <v>285</v>
      </c>
      <c r="G11645">
        <v>0</v>
      </c>
      <c r="H11645">
        <v>0</v>
      </c>
    </row>
    <row r="11646" spans="1:8" x14ac:dyDescent="0.3">
      <c r="A11646" s="33">
        <v>126112</v>
      </c>
      <c r="B11646" t="s">
        <v>15688</v>
      </c>
      <c r="C11646">
        <v>4087.43</v>
      </c>
      <c r="D11646">
        <v>42</v>
      </c>
      <c r="E11646">
        <v>14</v>
      </c>
      <c r="F11646" t="s">
        <v>285</v>
      </c>
      <c r="G11646">
        <v>0</v>
      </c>
      <c r="H11646">
        <v>0</v>
      </c>
    </row>
    <row r="11647" spans="1:8" x14ac:dyDescent="0.3">
      <c r="A11647" s="33">
        <v>126001</v>
      </c>
      <c r="B11647" t="s">
        <v>15689</v>
      </c>
      <c r="C11647">
        <v>4074.27</v>
      </c>
      <c r="D11647">
        <v>42</v>
      </c>
      <c r="E11647">
        <v>14</v>
      </c>
      <c r="F11647" t="s">
        <v>285</v>
      </c>
      <c r="G11647">
        <v>0</v>
      </c>
      <c r="H11647">
        <v>0</v>
      </c>
    </row>
    <row r="11648" spans="1:8" x14ac:dyDescent="0.3">
      <c r="A11648" s="33">
        <v>126110</v>
      </c>
      <c r="B11648" t="s">
        <v>15690</v>
      </c>
      <c r="C11648">
        <v>4657.08</v>
      </c>
      <c r="D11648">
        <v>42</v>
      </c>
      <c r="E11648">
        <v>14</v>
      </c>
      <c r="F11648" t="s">
        <v>285</v>
      </c>
      <c r="G11648">
        <v>0</v>
      </c>
      <c r="H11648">
        <v>0</v>
      </c>
    </row>
    <row r="11649" spans="1:8" x14ac:dyDescent="0.3">
      <c r="A11649" s="33">
        <v>126002</v>
      </c>
      <c r="B11649" t="s">
        <v>15691</v>
      </c>
      <c r="C11649">
        <v>4775.2700000000004</v>
      </c>
      <c r="D11649">
        <v>42</v>
      </c>
      <c r="E11649">
        <v>14</v>
      </c>
      <c r="F11649" t="s">
        <v>285</v>
      </c>
      <c r="G11649">
        <v>0</v>
      </c>
      <c r="H11649">
        <v>0</v>
      </c>
    </row>
    <row r="11650" spans="1:8" x14ac:dyDescent="0.3">
      <c r="A11650" s="33">
        <v>147029</v>
      </c>
      <c r="B11650" t="s">
        <v>15692</v>
      </c>
      <c r="C11650">
        <v>33819.51</v>
      </c>
      <c r="D11650">
        <v>42</v>
      </c>
      <c r="E11650">
        <v>14</v>
      </c>
      <c r="F11650" t="s">
        <v>285</v>
      </c>
      <c r="G11650">
        <v>0</v>
      </c>
      <c r="H11650">
        <v>0</v>
      </c>
    </row>
    <row r="11651" spans="1:8" x14ac:dyDescent="0.3">
      <c r="A11651" s="33">
        <v>101125</v>
      </c>
      <c r="B11651" t="s">
        <v>15693</v>
      </c>
      <c r="C11651">
        <v>705.92</v>
      </c>
      <c r="D11651">
        <v>42</v>
      </c>
      <c r="E11651">
        <v>14</v>
      </c>
      <c r="F11651" t="s">
        <v>285</v>
      </c>
      <c r="G11651">
        <v>0</v>
      </c>
      <c r="H11651">
        <v>0</v>
      </c>
    </row>
    <row r="11652" spans="1:8" x14ac:dyDescent="0.3">
      <c r="A11652" s="33">
        <v>163159</v>
      </c>
      <c r="B11652" t="s">
        <v>15694</v>
      </c>
      <c r="C11652">
        <v>846.74</v>
      </c>
      <c r="D11652">
        <v>42</v>
      </c>
      <c r="E11652">
        <v>14</v>
      </c>
      <c r="F11652" t="s">
        <v>285</v>
      </c>
      <c r="G11652">
        <v>0</v>
      </c>
      <c r="H11652">
        <v>0</v>
      </c>
    </row>
    <row r="11653" spans="1:8" x14ac:dyDescent="0.3">
      <c r="A11653" s="33">
        <v>165011</v>
      </c>
      <c r="B11653" t="s">
        <v>15695</v>
      </c>
      <c r="C11653">
        <v>636.28</v>
      </c>
      <c r="D11653">
        <v>42</v>
      </c>
      <c r="E11653">
        <v>14</v>
      </c>
      <c r="F11653" t="s">
        <v>285</v>
      </c>
      <c r="G11653">
        <v>0</v>
      </c>
      <c r="H11653">
        <v>0</v>
      </c>
    </row>
    <row r="11654" spans="1:8" x14ac:dyDescent="0.3">
      <c r="A11654" s="33">
        <v>101113</v>
      </c>
      <c r="B11654" t="s">
        <v>15696</v>
      </c>
      <c r="C11654">
        <v>810.45</v>
      </c>
      <c r="D11654">
        <v>42</v>
      </c>
      <c r="E11654">
        <v>14</v>
      </c>
      <c r="F11654" t="s">
        <v>285</v>
      </c>
      <c r="G11654">
        <v>0</v>
      </c>
      <c r="H11654">
        <v>0</v>
      </c>
    </row>
    <row r="11655" spans="1:8" x14ac:dyDescent="0.3">
      <c r="A11655" s="33">
        <v>170366</v>
      </c>
      <c r="B11655" t="s">
        <v>15697</v>
      </c>
      <c r="C11655">
        <v>1.32</v>
      </c>
      <c r="D11655">
        <v>42</v>
      </c>
      <c r="E11655">
        <v>14</v>
      </c>
      <c r="F11655" t="s">
        <v>285</v>
      </c>
      <c r="G11655">
        <v>0</v>
      </c>
      <c r="H11655">
        <v>0</v>
      </c>
    </row>
    <row r="11656" spans="1:8" x14ac:dyDescent="0.3">
      <c r="A11656" s="33">
        <v>161204</v>
      </c>
      <c r="B11656" t="s">
        <v>15698</v>
      </c>
      <c r="C11656">
        <v>1.32</v>
      </c>
      <c r="D11656">
        <v>42</v>
      </c>
      <c r="E11656">
        <v>14</v>
      </c>
      <c r="F11656" t="s">
        <v>285</v>
      </c>
      <c r="G11656">
        <v>0</v>
      </c>
      <c r="H11656">
        <v>0</v>
      </c>
    </row>
    <row r="11657" spans="1:8" x14ac:dyDescent="0.3">
      <c r="A11657" s="33">
        <v>161206</v>
      </c>
      <c r="B11657" t="s">
        <v>15699</v>
      </c>
      <c r="C11657">
        <v>1.32</v>
      </c>
      <c r="D11657">
        <v>42</v>
      </c>
      <c r="E11657">
        <v>14</v>
      </c>
      <c r="F11657" t="s">
        <v>285</v>
      </c>
      <c r="G11657">
        <v>0</v>
      </c>
      <c r="H11657">
        <v>0</v>
      </c>
    </row>
    <row r="11658" spans="1:8" x14ac:dyDescent="0.3">
      <c r="A11658" s="33">
        <v>161209</v>
      </c>
      <c r="B11658" t="s">
        <v>15700</v>
      </c>
      <c r="C11658">
        <v>1.32</v>
      </c>
      <c r="D11658">
        <v>42</v>
      </c>
      <c r="E11658">
        <v>14</v>
      </c>
      <c r="F11658" t="s">
        <v>285</v>
      </c>
      <c r="G11658">
        <v>0</v>
      </c>
      <c r="H11658">
        <v>0</v>
      </c>
    </row>
    <row r="11659" spans="1:8" x14ac:dyDescent="0.3">
      <c r="A11659" s="33">
        <v>161205</v>
      </c>
      <c r="B11659" t="s">
        <v>15701</v>
      </c>
      <c r="C11659">
        <v>1.32</v>
      </c>
      <c r="D11659">
        <v>42</v>
      </c>
      <c r="E11659">
        <v>14</v>
      </c>
      <c r="F11659" t="s">
        <v>285</v>
      </c>
      <c r="G11659">
        <v>0</v>
      </c>
      <c r="H11659">
        <v>0</v>
      </c>
    </row>
    <row r="11660" spans="1:8" x14ac:dyDescent="0.3">
      <c r="A11660" s="33">
        <v>161207</v>
      </c>
      <c r="B11660" t="s">
        <v>15702</v>
      </c>
      <c r="C11660">
        <v>1.32</v>
      </c>
      <c r="D11660">
        <v>42</v>
      </c>
      <c r="E11660">
        <v>14</v>
      </c>
      <c r="F11660" t="s">
        <v>285</v>
      </c>
      <c r="G11660">
        <v>0</v>
      </c>
      <c r="H11660">
        <v>0</v>
      </c>
    </row>
    <row r="11661" spans="1:8" x14ac:dyDescent="0.3">
      <c r="A11661" s="33">
        <v>161208</v>
      </c>
      <c r="B11661" t="s">
        <v>15703</v>
      </c>
      <c r="C11661">
        <v>1.32</v>
      </c>
      <c r="D11661">
        <v>42</v>
      </c>
      <c r="E11661">
        <v>14</v>
      </c>
      <c r="F11661" t="s">
        <v>285</v>
      </c>
      <c r="G11661">
        <v>0</v>
      </c>
      <c r="H11661">
        <v>0</v>
      </c>
    </row>
    <row r="11662" spans="1:8" x14ac:dyDescent="0.3">
      <c r="A11662" s="33">
        <v>161212</v>
      </c>
      <c r="B11662" t="s">
        <v>15704</v>
      </c>
      <c r="C11662">
        <v>1.32</v>
      </c>
      <c r="D11662">
        <v>42</v>
      </c>
      <c r="E11662">
        <v>14</v>
      </c>
      <c r="F11662" t="s">
        <v>285</v>
      </c>
      <c r="G11662">
        <v>0</v>
      </c>
      <c r="H11662">
        <v>0</v>
      </c>
    </row>
    <row r="11663" spans="1:8" x14ac:dyDescent="0.3">
      <c r="A11663" s="33">
        <v>161211</v>
      </c>
      <c r="B11663" t="s">
        <v>15705</v>
      </c>
      <c r="C11663">
        <v>1.32</v>
      </c>
      <c r="D11663">
        <v>42</v>
      </c>
      <c r="E11663">
        <v>14</v>
      </c>
      <c r="F11663" t="s">
        <v>285</v>
      </c>
      <c r="G11663">
        <v>0</v>
      </c>
      <c r="H11663">
        <v>0</v>
      </c>
    </row>
    <row r="11664" spans="1:8" x14ac:dyDescent="0.3">
      <c r="A11664" s="33">
        <v>161210</v>
      </c>
      <c r="B11664" t="s">
        <v>15706</v>
      </c>
      <c r="C11664">
        <v>1.32</v>
      </c>
      <c r="D11664">
        <v>42</v>
      </c>
      <c r="E11664">
        <v>14</v>
      </c>
      <c r="F11664" t="s">
        <v>285</v>
      </c>
      <c r="G11664">
        <v>0</v>
      </c>
      <c r="H11664">
        <v>0</v>
      </c>
    </row>
    <row r="11665" spans="1:8" x14ac:dyDescent="0.3">
      <c r="A11665" t="s">
        <v>15707</v>
      </c>
      <c r="B11665" t="s">
        <v>15708</v>
      </c>
      <c r="C11665">
        <v>10954.49</v>
      </c>
      <c r="D11665">
        <v>42</v>
      </c>
      <c r="E11665">
        <v>14</v>
      </c>
      <c r="F11665" t="s">
        <v>285</v>
      </c>
      <c r="G11665">
        <v>0</v>
      </c>
      <c r="H11665">
        <v>0</v>
      </c>
    </row>
    <row r="11666" spans="1:8" x14ac:dyDescent="0.3">
      <c r="A11666" s="33">
        <v>105183</v>
      </c>
      <c r="B11666" t="s">
        <v>15708</v>
      </c>
      <c r="C11666">
        <v>18271.8</v>
      </c>
      <c r="D11666">
        <v>42</v>
      </c>
      <c r="E11666">
        <v>14</v>
      </c>
      <c r="F11666" t="s">
        <v>285</v>
      </c>
      <c r="G11666">
        <v>0</v>
      </c>
      <c r="H11666">
        <v>0</v>
      </c>
    </row>
    <row r="11667" spans="1:8" x14ac:dyDescent="0.3">
      <c r="A11667" s="33">
        <v>101166</v>
      </c>
      <c r="B11667" t="s">
        <v>15709</v>
      </c>
      <c r="C11667">
        <v>1.06</v>
      </c>
      <c r="D11667">
        <v>42</v>
      </c>
      <c r="E11667">
        <v>295</v>
      </c>
      <c r="F11667" t="s">
        <v>285</v>
      </c>
      <c r="G11667">
        <v>41</v>
      </c>
      <c r="H11667">
        <v>1</v>
      </c>
    </row>
    <row r="11668" spans="1:8" x14ac:dyDescent="0.3">
      <c r="A11668" t="s">
        <v>15710</v>
      </c>
      <c r="B11668" t="s">
        <v>15711</v>
      </c>
      <c r="C11668">
        <v>32361.67</v>
      </c>
      <c r="D11668">
        <v>42</v>
      </c>
      <c r="E11668">
        <v>14</v>
      </c>
      <c r="F11668" t="s">
        <v>285</v>
      </c>
      <c r="G11668">
        <v>0</v>
      </c>
      <c r="H11668">
        <v>0</v>
      </c>
    </row>
    <row r="11669" spans="1:8" x14ac:dyDescent="0.3">
      <c r="A11669" s="33">
        <v>105172</v>
      </c>
      <c r="B11669" t="s">
        <v>15711</v>
      </c>
      <c r="C11669">
        <v>255805.09</v>
      </c>
      <c r="D11669">
        <v>42</v>
      </c>
      <c r="E11669">
        <v>14</v>
      </c>
      <c r="F11669" t="s">
        <v>285</v>
      </c>
      <c r="G11669">
        <v>0</v>
      </c>
      <c r="H11669">
        <v>0</v>
      </c>
    </row>
    <row r="11670" spans="1:8" x14ac:dyDescent="0.3">
      <c r="A11670" s="33">
        <v>101126</v>
      </c>
      <c r="B11670" t="s">
        <v>15712</v>
      </c>
      <c r="C11670">
        <v>589.28</v>
      </c>
      <c r="D11670">
        <v>42</v>
      </c>
      <c r="E11670">
        <v>14</v>
      </c>
      <c r="F11670" t="s">
        <v>285</v>
      </c>
      <c r="G11670">
        <v>0</v>
      </c>
      <c r="H11670">
        <v>0</v>
      </c>
    </row>
    <row r="11671" spans="1:8" x14ac:dyDescent="0.3">
      <c r="A11671" s="33">
        <v>135202</v>
      </c>
      <c r="B11671" t="s">
        <v>15713</v>
      </c>
      <c r="C11671">
        <v>1.32</v>
      </c>
      <c r="D11671">
        <v>42</v>
      </c>
      <c r="E11671">
        <v>14</v>
      </c>
      <c r="F11671" t="s">
        <v>285</v>
      </c>
      <c r="G11671">
        <v>0</v>
      </c>
      <c r="H11671">
        <v>0</v>
      </c>
    </row>
    <row r="11672" spans="1:8" x14ac:dyDescent="0.3">
      <c r="A11672" s="33">
        <v>132010</v>
      </c>
      <c r="B11672" t="s">
        <v>15714</v>
      </c>
      <c r="C11672">
        <v>8244.7000000000007</v>
      </c>
      <c r="D11672">
        <v>42</v>
      </c>
      <c r="E11672">
        <v>14</v>
      </c>
      <c r="F11672" t="s">
        <v>285</v>
      </c>
      <c r="G11672">
        <v>0</v>
      </c>
      <c r="H11672">
        <v>0</v>
      </c>
    </row>
    <row r="11673" spans="1:8" x14ac:dyDescent="0.3">
      <c r="A11673" s="33">
        <v>132058</v>
      </c>
      <c r="B11673" t="s">
        <v>15715</v>
      </c>
      <c r="C11673">
        <v>9180.26</v>
      </c>
      <c r="D11673">
        <v>42</v>
      </c>
      <c r="E11673">
        <v>14</v>
      </c>
      <c r="F11673" t="s">
        <v>285</v>
      </c>
      <c r="G11673">
        <v>0</v>
      </c>
      <c r="H11673">
        <v>0</v>
      </c>
    </row>
    <row r="11674" spans="1:8" x14ac:dyDescent="0.3">
      <c r="A11674" s="33">
        <v>132028</v>
      </c>
      <c r="B11674" t="s">
        <v>15716</v>
      </c>
      <c r="C11674">
        <v>12697.14</v>
      </c>
      <c r="D11674">
        <v>42</v>
      </c>
      <c r="E11674">
        <v>14</v>
      </c>
      <c r="F11674" t="s">
        <v>285</v>
      </c>
      <c r="G11674">
        <v>0</v>
      </c>
      <c r="H11674">
        <v>0</v>
      </c>
    </row>
    <row r="11675" spans="1:8" x14ac:dyDescent="0.3">
      <c r="A11675" s="33">
        <v>161217</v>
      </c>
      <c r="B11675" t="s">
        <v>15717</v>
      </c>
      <c r="C11675">
        <v>1.32</v>
      </c>
      <c r="D11675">
        <v>42</v>
      </c>
      <c r="E11675">
        <v>14</v>
      </c>
      <c r="F11675" t="s">
        <v>285</v>
      </c>
      <c r="G11675">
        <v>0</v>
      </c>
      <c r="H11675">
        <v>0</v>
      </c>
    </row>
    <row r="11676" spans="1:8" x14ac:dyDescent="0.3">
      <c r="A11676" s="33">
        <v>135229</v>
      </c>
      <c r="B11676" t="s">
        <v>15718</v>
      </c>
      <c r="C11676">
        <v>437.46</v>
      </c>
      <c r="D11676">
        <v>42</v>
      </c>
      <c r="E11676">
        <v>14</v>
      </c>
      <c r="F11676" t="s">
        <v>285</v>
      </c>
      <c r="G11676">
        <v>0</v>
      </c>
      <c r="H11676">
        <v>0</v>
      </c>
    </row>
    <row r="11677" spans="1:8" x14ac:dyDescent="0.3">
      <c r="A11677" s="33">
        <v>161215</v>
      </c>
      <c r="B11677" t="s">
        <v>15719</v>
      </c>
      <c r="C11677">
        <v>1.32</v>
      </c>
      <c r="D11677">
        <v>42</v>
      </c>
      <c r="E11677">
        <v>14</v>
      </c>
      <c r="F11677" t="s">
        <v>285</v>
      </c>
      <c r="G11677">
        <v>0</v>
      </c>
      <c r="H11677">
        <v>0</v>
      </c>
    </row>
    <row r="11678" spans="1:8" x14ac:dyDescent="0.3">
      <c r="A11678" s="33">
        <v>161214</v>
      </c>
      <c r="B11678" t="s">
        <v>15720</v>
      </c>
      <c r="C11678">
        <v>1.32</v>
      </c>
      <c r="D11678">
        <v>42</v>
      </c>
      <c r="E11678">
        <v>14</v>
      </c>
      <c r="F11678" t="s">
        <v>285</v>
      </c>
      <c r="G11678">
        <v>0</v>
      </c>
      <c r="H11678">
        <v>0</v>
      </c>
    </row>
    <row r="11679" spans="1:8" x14ac:dyDescent="0.3">
      <c r="A11679" s="33">
        <v>161216</v>
      </c>
      <c r="B11679" t="s">
        <v>15721</v>
      </c>
      <c r="C11679">
        <v>1.32</v>
      </c>
      <c r="D11679">
        <v>42</v>
      </c>
      <c r="E11679">
        <v>14</v>
      </c>
      <c r="F11679" t="s">
        <v>285</v>
      </c>
      <c r="G11679">
        <v>0</v>
      </c>
      <c r="H11679">
        <v>0</v>
      </c>
    </row>
    <row r="11680" spans="1:8" x14ac:dyDescent="0.3">
      <c r="A11680" s="33">
        <v>120006</v>
      </c>
      <c r="B11680" t="s">
        <v>15722</v>
      </c>
      <c r="C11680">
        <v>2248.94</v>
      </c>
      <c r="D11680">
        <v>42</v>
      </c>
      <c r="E11680">
        <v>14</v>
      </c>
      <c r="F11680" t="s">
        <v>285</v>
      </c>
      <c r="G11680">
        <v>0</v>
      </c>
      <c r="H11680">
        <v>0</v>
      </c>
    </row>
    <row r="11681" spans="1:8" x14ac:dyDescent="0.3">
      <c r="A11681" s="33">
        <v>135197</v>
      </c>
      <c r="B11681" t="s">
        <v>15723</v>
      </c>
      <c r="C11681">
        <v>1.32</v>
      </c>
      <c r="D11681">
        <v>42</v>
      </c>
      <c r="E11681">
        <v>14</v>
      </c>
      <c r="F11681" t="s">
        <v>285</v>
      </c>
      <c r="G11681">
        <v>0</v>
      </c>
      <c r="H11681">
        <v>0</v>
      </c>
    </row>
    <row r="11682" spans="1:8" x14ac:dyDescent="0.3">
      <c r="A11682" s="33">
        <v>161228</v>
      </c>
      <c r="B11682" t="s">
        <v>15724</v>
      </c>
      <c r="C11682">
        <v>1.32</v>
      </c>
      <c r="D11682">
        <v>42</v>
      </c>
      <c r="E11682">
        <v>14</v>
      </c>
      <c r="F11682" t="s">
        <v>285</v>
      </c>
      <c r="G11682">
        <v>0</v>
      </c>
      <c r="H11682">
        <v>0</v>
      </c>
    </row>
    <row r="11683" spans="1:8" x14ac:dyDescent="0.3">
      <c r="A11683" s="33">
        <v>161229</v>
      </c>
      <c r="B11683" t="s">
        <v>15725</v>
      </c>
      <c r="C11683">
        <v>1.32</v>
      </c>
      <c r="D11683">
        <v>42</v>
      </c>
      <c r="E11683">
        <v>14</v>
      </c>
      <c r="F11683" t="s">
        <v>285</v>
      </c>
      <c r="G11683">
        <v>0</v>
      </c>
      <c r="H11683">
        <v>0</v>
      </c>
    </row>
    <row r="11684" spans="1:8" x14ac:dyDescent="0.3">
      <c r="A11684" s="33">
        <v>120045</v>
      </c>
      <c r="B11684" t="s">
        <v>15726</v>
      </c>
      <c r="C11684">
        <v>10244.92</v>
      </c>
      <c r="D11684">
        <v>42</v>
      </c>
      <c r="E11684">
        <v>14</v>
      </c>
      <c r="F11684" t="s">
        <v>285</v>
      </c>
      <c r="G11684">
        <v>0</v>
      </c>
      <c r="H11684">
        <v>0</v>
      </c>
    </row>
    <row r="11685" spans="1:8" x14ac:dyDescent="0.3">
      <c r="A11685" s="33">
        <v>126115</v>
      </c>
      <c r="B11685" t="s">
        <v>15727</v>
      </c>
      <c r="C11685">
        <v>13722.3</v>
      </c>
      <c r="D11685">
        <v>42</v>
      </c>
      <c r="E11685">
        <v>14</v>
      </c>
      <c r="F11685" t="s">
        <v>285</v>
      </c>
      <c r="G11685">
        <v>0</v>
      </c>
      <c r="H11685">
        <v>0</v>
      </c>
    </row>
    <row r="11686" spans="1:8" x14ac:dyDescent="0.3">
      <c r="A11686" s="33">
        <v>135241</v>
      </c>
      <c r="B11686" t="s">
        <v>15728</v>
      </c>
      <c r="C11686">
        <v>1089.72</v>
      </c>
      <c r="D11686">
        <v>42</v>
      </c>
      <c r="E11686">
        <v>14</v>
      </c>
      <c r="F11686" t="s">
        <v>285</v>
      </c>
      <c r="G11686">
        <v>0</v>
      </c>
      <c r="H11686">
        <v>0</v>
      </c>
    </row>
    <row r="11687" spans="1:8" x14ac:dyDescent="0.3">
      <c r="A11687" s="33">
        <v>105168</v>
      </c>
      <c r="B11687" t="s">
        <v>15729</v>
      </c>
      <c r="C11687">
        <v>1064546.23</v>
      </c>
      <c r="D11687">
        <v>42</v>
      </c>
      <c r="E11687">
        <v>14</v>
      </c>
      <c r="F11687" t="s">
        <v>285</v>
      </c>
      <c r="G11687">
        <v>1</v>
      </c>
      <c r="H11687">
        <v>0</v>
      </c>
    </row>
    <row r="11688" spans="1:8" x14ac:dyDescent="0.3">
      <c r="A11688" s="33">
        <v>180025</v>
      </c>
      <c r="B11688" t="s">
        <v>15730</v>
      </c>
      <c r="C11688">
        <v>45632.47</v>
      </c>
      <c r="D11688">
        <v>42</v>
      </c>
      <c r="E11688">
        <v>14</v>
      </c>
      <c r="F11688" t="s">
        <v>285</v>
      </c>
      <c r="G11688">
        <v>0</v>
      </c>
      <c r="H11688">
        <v>0</v>
      </c>
    </row>
    <row r="11689" spans="1:8" x14ac:dyDescent="0.3">
      <c r="A11689" s="33">
        <v>180031</v>
      </c>
      <c r="B11689" t="s">
        <v>15731</v>
      </c>
      <c r="C11689">
        <v>25404.82</v>
      </c>
      <c r="D11689">
        <v>42</v>
      </c>
      <c r="E11689">
        <v>14</v>
      </c>
      <c r="F11689" t="s">
        <v>285</v>
      </c>
      <c r="G11689">
        <v>0</v>
      </c>
      <c r="H11689">
        <v>0</v>
      </c>
    </row>
    <row r="11690" spans="1:8" x14ac:dyDescent="0.3">
      <c r="A11690" s="33">
        <v>180003</v>
      </c>
      <c r="B11690" t="s">
        <v>15732</v>
      </c>
      <c r="C11690">
        <v>45325.45</v>
      </c>
      <c r="D11690">
        <v>42</v>
      </c>
      <c r="E11690">
        <v>52</v>
      </c>
      <c r="F11690" t="s">
        <v>285</v>
      </c>
      <c r="G11690">
        <v>0</v>
      </c>
      <c r="H11690">
        <v>0</v>
      </c>
    </row>
    <row r="11691" spans="1:8" x14ac:dyDescent="0.3">
      <c r="A11691" s="33">
        <v>180028</v>
      </c>
      <c r="B11691" t="s">
        <v>15733</v>
      </c>
      <c r="C11691">
        <v>48585.41</v>
      </c>
      <c r="D11691">
        <v>42</v>
      </c>
      <c r="E11691">
        <v>14</v>
      </c>
      <c r="F11691" t="s">
        <v>285</v>
      </c>
      <c r="G11691">
        <v>0</v>
      </c>
      <c r="H11691">
        <v>0</v>
      </c>
    </row>
    <row r="11692" spans="1:8" x14ac:dyDescent="0.3">
      <c r="A11692" s="33">
        <v>180023</v>
      </c>
      <c r="B11692" t="s">
        <v>15734</v>
      </c>
      <c r="C11692">
        <v>45899.96</v>
      </c>
      <c r="D11692">
        <v>42</v>
      </c>
      <c r="E11692">
        <v>14</v>
      </c>
      <c r="F11692" t="s">
        <v>285</v>
      </c>
      <c r="G11692">
        <v>0</v>
      </c>
      <c r="H11692">
        <v>0</v>
      </c>
    </row>
    <row r="11693" spans="1:8" x14ac:dyDescent="0.3">
      <c r="A11693" s="33">
        <v>180020</v>
      </c>
      <c r="B11693" t="s">
        <v>15735</v>
      </c>
      <c r="C11693">
        <v>49119.05</v>
      </c>
      <c r="D11693">
        <v>42</v>
      </c>
      <c r="E11693">
        <v>14</v>
      </c>
      <c r="F11693" t="s">
        <v>285</v>
      </c>
      <c r="G11693">
        <v>0</v>
      </c>
      <c r="H11693">
        <v>0</v>
      </c>
    </row>
    <row r="11694" spans="1:8" x14ac:dyDescent="0.3">
      <c r="A11694" s="33">
        <v>180021</v>
      </c>
      <c r="B11694" t="s">
        <v>15736</v>
      </c>
      <c r="C11694">
        <v>48851.56</v>
      </c>
      <c r="D11694">
        <v>42</v>
      </c>
      <c r="E11694">
        <v>14</v>
      </c>
      <c r="F11694" t="s">
        <v>285</v>
      </c>
      <c r="G11694">
        <v>0</v>
      </c>
      <c r="H11694">
        <v>0</v>
      </c>
    </row>
    <row r="11695" spans="1:8" x14ac:dyDescent="0.3">
      <c r="A11695" s="33">
        <v>180032</v>
      </c>
      <c r="B11695" t="s">
        <v>15737</v>
      </c>
      <c r="C11695">
        <v>53628.14</v>
      </c>
      <c r="D11695">
        <v>42</v>
      </c>
      <c r="E11695">
        <v>14</v>
      </c>
      <c r="F11695" t="s">
        <v>285</v>
      </c>
      <c r="G11695">
        <v>0</v>
      </c>
      <c r="H11695">
        <v>0</v>
      </c>
    </row>
    <row r="11696" spans="1:8" x14ac:dyDescent="0.3">
      <c r="A11696" s="33">
        <v>180030</v>
      </c>
      <c r="B11696" t="s">
        <v>15738</v>
      </c>
      <c r="C11696">
        <v>31159.09</v>
      </c>
      <c r="D11696">
        <v>42</v>
      </c>
      <c r="E11696">
        <v>14</v>
      </c>
      <c r="F11696" t="s">
        <v>285</v>
      </c>
      <c r="G11696">
        <v>0</v>
      </c>
      <c r="H11696">
        <v>0</v>
      </c>
    </row>
    <row r="11697" spans="1:8" x14ac:dyDescent="0.3">
      <c r="A11697" s="33">
        <v>180010</v>
      </c>
      <c r="B11697" t="s">
        <v>15739</v>
      </c>
      <c r="C11697">
        <v>49657.99</v>
      </c>
      <c r="D11697">
        <v>42</v>
      </c>
      <c r="E11697">
        <v>14</v>
      </c>
      <c r="F11697" t="s">
        <v>285</v>
      </c>
      <c r="G11697">
        <v>0</v>
      </c>
      <c r="H11697">
        <v>0</v>
      </c>
    </row>
    <row r="11698" spans="1:8" x14ac:dyDescent="0.3">
      <c r="A11698" s="33">
        <v>180033</v>
      </c>
      <c r="B11698" t="s">
        <v>15740</v>
      </c>
      <c r="C11698">
        <v>45325.45</v>
      </c>
      <c r="D11698">
        <v>42</v>
      </c>
      <c r="E11698">
        <v>14</v>
      </c>
      <c r="F11698" t="s">
        <v>285</v>
      </c>
      <c r="G11698">
        <v>0</v>
      </c>
      <c r="H11698">
        <v>0</v>
      </c>
    </row>
    <row r="11699" spans="1:8" x14ac:dyDescent="0.3">
      <c r="A11699" s="33">
        <v>180029</v>
      </c>
      <c r="B11699" t="s">
        <v>15741</v>
      </c>
      <c r="C11699">
        <v>45105.41</v>
      </c>
      <c r="D11699">
        <v>42</v>
      </c>
      <c r="E11699">
        <v>14</v>
      </c>
      <c r="F11699" t="s">
        <v>285</v>
      </c>
      <c r="G11699">
        <v>0</v>
      </c>
      <c r="H11699">
        <v>0</v>
      </c>
    </row>
    <row r="11700" spans="1:8" x14ac:dyDescent="0.3">
      <c r="A11700" s="33">
        <v>180012</v>
      </c>
      <c r="B11700" t="s">
        <v>15742</v>
      </c>
      <c r="C11700">
        <v>46436.28</v>
      </c>
      <c r="D11700">
        <v>42</v>
      </c>
      <c r="E11700">
        <v>14</v>
      </c>
      <c r="F11700" t="s">
        <v>285</v>
      </c>
      <c r="G11700">
        <v>0</v>
      </c>
      <c r="H11700">
        <v>0</v>
      </c>
    </row>
    <row r="11701" spans="1:8" x14ac:dyDescent="0.3">
      <c r="A11701" s="33">
        <v>180011</v>
      </c>
      <c r="B11701" t="s">
        <v>15743</v>
      </c>
      <c r="C11701">
        <v>47237.42</v>
      </c>
      <c r="D11701">
        <v>42</v>
      </c>
      <c r="E11701">
        <v>14</v>
      </c>
      <c r="F11701" t="s">
        <v>285</v>
      </c>
      <c r="G11701">
        <v>0</v>
      </c>
      <c r="H11701">
        <v>0</v>
      </c>
    </row>
    <row r="11702" spans="1:8" x14ac:dyDescent="0.3">
      <c r="A11702" s="33">
        <v>170438</v>
      </c>
      <c r="B11702" t="s">
        <v>15744</v>
      </c>
      <c r="C11702">
        <v>1.32</v>
      </c>
      <c r="D11702">
        <v>42</v>
      </c>
      <c r="E11702">
        <v>14</v>
      </c>
      <c r="F11702" t="s">
        <v>285</v>
      </c>
      <c r="G11702">
        <v>0</v>
      </c>
      <c r="H11702">
        <v>0</v>
      </c>
    </row>
    <row r="11703" spans="1:8" x14ac:dyDescent="0.3">
      <c r="A11703" s="33">
        <v>170439</v>
      </c>
      <c r="B11703" t="s">
        <v>15745</v>
      </c>
      <c r="C11703">
        <v>1.32</v>
      </c>
      <c r="D11703">
        <v>42</v>
      </c>
      <c r="E11703">
        <v>14</v>
      </c>
      <c r="F11703" t="s">
        <v>285</v>
      </c>
      <c r="G11703">
        <v>0</v>
      </c>
      <c r="H11703">
        <v>0</v>
      </c>
    </row>
    <row r="11704" spans="1:8" x14ac:dyDescent="0.3">
      <c r="A11704" s="33">
        <v>180001</v>
      </c>
      <c r="B11704" t="s">
        <v>15746</v>
      </c>
      <c r="C11704">
        <v>48582.74</v>
      </c>
      <c r="D11704">
        <v>42</v>
      </c>
      <c r="E11704">
        <v>14</v>
      </c>
      <c r="F11704" t="s">
        <v>285</v>
      </c>
      <c r="G11704">
        <v>0</v>
      </c>
      <c r="H11704">
        <v>0</v>
      </c>
    </row>
    <row r="11705" spans="1:8" x14ac:dyDescent="0.3">
      <c r="A11705" s="33">
        <v>180026</v>
      </c>
      <c r="B11705" t="s">
        <v>15747</v>
      </c>
      <c r="C11705">
        <v>46166.15</v>
      </c>
      <c r="D11705">
        <v>42</v>
      </c>
      <c r="E11705">
        <v>14</v>
      </c>
      <c r="F11705" t="s">
        <v>285</v>
      </c>
      <c r="G11705">
        <v>0</v>
      </c>
      <c r="H11705">
        <v>0</v>
      </c>
    </row>
    <row r="11706" spans="1:8" x14ac:dyDescent="0.3">
      <c r="A11706" s="33">
        <v>180027</v>
      </c>
      <c r="B11706" t="s">
        <v>15748</v>
      </c>
      <c r="C11706">
        <v>46304.5</v>
      </c>
      <c r="D11706">
        <v>42</v>
      </c>
      <c r="E11706">
        <v>14</v>
      </c>
      <c r="F11706" t="s">
        <v>285</v>
      </c>
      <c r="G11706">
        <v>0</v>
      </c>
      <c r="H11706">
        <v>0</v>
      </c>
    </row>
    <row r="11707" spans="1:8" x14ac:dyDescent="0.3">
      <c r="A11707" s="33">
        <v>180024</v>
      </c>
      <c r="B11707" t="s">
        <v>15749</v>
      </c>
      <c r="C11707">
        <v>47777.67</v>
      </c>
      <c r="D11707">
        <v>42</v>
      </c>
      <c r="E11707">
        <v>14</v>
      </c>
      <c r="F11707" t="s">
        <v>285</v>
      </c>
      <c r="G11707">
        <v>0</v>
      </c>
      <c r="H11707">
        <v>0</v>
      </c>
    </row>
    <row r="11708" spans="1:8" x14ac:dyDescent="0.3">
      <c r="A11708" s="33">
        <v>180022</v>
      </c>
      <c r="B11708" t="s">
        <v>15750</v>
      </c>
      <c r="C11708">
        <v>46706.39</v>
      </c>
      <c r="D11708">
        <v>42</v>
      </c>
      <c r="E11708">
        <v>14</v>
      </c>
      <c r="F11708" t="s">
        <v>285</v>
      </c>
      <c r="G11708">
        <v>0</v>
      </c>
      <c r="H11708">
        <v>0</v>
      </c>
    </row>
    <row r="11709" spans="1:8" x14ac:dyDescent="0.3">
      <c r="A11709" s="33">
        <v>701149</v>
      </c>
      <c r="B11709" t="s">
        <v>15751</v>
      </c>
      <c r="C11709">
        <v>1.32</v>
      </c>
      <c r="D11709">
        <v>42</v>
      </c>
      <c r="E11709">
        <v>10</v>
      </c>
      <c r="F11709" t="s">
        <v>285</v>
      </c>
      <c r="G11709">
        <v>0</v>
      </c>
      <c r="H11709">
        <v>0</v>
      </c>
    </row>
    <row r="11710" spans="1:8" x14ac:dyDescent="0.3">
      <c r="A11710" s="33">
        <v>147057</v>
      </c>
      <c r="B11710" t="s">
        <v>15752</v>
      </c>
      <c r="C11710">
        <v>921.06</v>
      </c>
      <c r="D11710">
        <v>42</v>
      </c>
      <c r="E11710">
        <v>14</v>
      </c>
      <c r="F11710" t="s">
        <v>285</v>
      </c>
      <c r="G11710">
        <v>0</v>
      </c>
      <c r="H11710">
        <v>0</v>
      </c>
    </row>
    <row r="11711" spans="1:8" x14ac:dyDescent="0.3">
      <c r="A11711" s="33">
        <v>147189</v>
      </c>
      <c r="B11711" t="s">
        <v>15753</v>
      </c>
      <c r="C11711">
        <v>1778.88</v>
      </c>
      <c r="D11711">
        <v>42</v>
      </c>
      <c r="E11711">
        <v>14</v>
      </c>
      <c r="F11711" t="s">
        <v>285</v>
      </c>
      <c r="G11711">
        <v>0</v>
      </c>
      <c r="H11711">
        <v>0</v>
      </c>
    </row>
    <row r="11712" spans="1:8" x14ac:dyDescent="0.3">
      <c r="A11712" s="33">
        <v>165642</v>
      </c>
      <c r="B11712" t="s">
        <v>15754</v>
      </c>
      <c r="C11712">
        <v>1714862.85</v>
      </c>
      <c r="D11712">
        <v>42</v>
      </c>
      <c r="E11712">
        <v>173</v>
      </c>
      <c r="F11712" t="s">
        <v>285</v>
      </c>
      <c r="G11712">
        <v>0</v>
      </c>
      <c r="H11712">
        <v>0</v>
      </c>
    </row>
    <row r="11713" spans="1:8" x14ac:dyDescent="0.3">
      <c r="A11713" s="33">
        <v>105188</v>
      </c>
      <c r="B11713" t="s">
        <v>15755</v>
      </c>
      <c r="C11713">
        <v>25058.45</v>
      </c>
      <c r="D11713">
        <v>42</v>
      </c>
      <c r="E11713">
        <v>14</v>
      </c>
      <c r="F11713" t="s">
        <v>285</v>
      </c>
      <c r="G11713">
        <v>0</v>
      </c>
      <c r="H11713">
        <v>0</v>
      </c>
    </row>
    <row r="11714" spans="1:8" x14ac:dyDescent="0.3">
      <c r="A11714" s="33">
        <v>162011</v>
      </c>
      <c r="B11714" t="s">
        <v>15756</v>
      </c>
      <c r="C11714">
        <v>10185.780000000001</v>
      </c>
      <c r="D11714">
        <v>42</v>
      </c>
      <c r="E11714">
        <v>14</v>
      </c>
      <c r="F11714" t="s">
        <v>285</v>
      </c>
      <c r="G11714">
        <v>0</v>
      </c>
      <c r="H11714">
        <v>0</v>
      </c>
    </row>
    <row r="11715" spans="1:8" x14ac:dyDescent="0.3">
      <c r="A11715" s="33">
        <v>162010</v>
      </c>
      <c r="B11715" t="s">
        <v>15757</v>
      </c>
      <c r="C11715">
        <v>12304.02</v>
      </c>
      <c r="D11715">
        <v>42</v>
      </c>
      <c r="E11715">
        <v>14</v>
      </c>
      <c r="F11715" t="s">
        <v>285</v>
      </c>
      <c r="G11715">
        <v>0</v>
      </c>
      <c r="H11715">
        <v>0</v>
      </c>
    </row>
    <row r="11716" spans="1:8" x14ac:dyDescent="0.3">
      <c r="A11716" s="33">
        <v>147127</v>
      </c>
      <c r="B11716" t="s">
        <v>15758</v>
      </c>
      <c r="C11716">
        <v>6425</v>
      </c>
      <c r="D11716">
        <v>42</v>
      </c>
      <c r="E11716">
        <v>14</v>
      </c>
      <c r="F11716" t="s">
        <v>285</v>
      </c>
      <c r="G11716">
        <v>0</v>
      </c>
      <c r="H11716">
        <v>0</v>
      </c>
    </row>
    <row r="11717" spans="1:8" x14ac:dyDescent="0.3">
      <c r="A11717" s="33">
        <v>142054</v>
      </c>
      <c r="B11717" t="s">
        <v>15759</v>
      </c>
      <c r="C11717">
        <v>24769.69</v>
      </c>
      <c r="D11717">
        <v>42</v>
      </c>
      <c r="E11717">
        <v>14</v>
      </c>
      <c r="F11717" t="s">
        <v>285</v>
      </c>
      <c r="G11717">
        <v>0</v>
      </c>
      <c r="H11717">
        <v>0</v>
      </c>
    </row>
    <row r="11718" spans="1:8" x14ac:dyDescent="0.3">
      <c r="A11718" s="33">
        <v>322001</v>
      </c>
      <c r="B11718" t="s">
        <v>15760</v>
      </c>
      <c r="C11718">
        <v>16704.18</v>
      </c>
      <c r="D11718">
        <v>42</v>
      </c>
      <c r="E11718">
        <v>14</v>
      </c>
      <c r="F11718" t="s">
        <v>285</v>
      </c>
      <c r="G11718">
        <v>0</v>
      </c>
      <c r="H11718">
        <v>0</v>
      </c>
    </row>
    <row r="11719" spans="1:8" x14ac:dyDescent="0.3">
      <c r="A11719" s="33">
        <v>170397</v>
      </c>
      <c r="B11719" t="s">
        <v>15761</v>
      </c>
      <c r="C11719">
        <v>11467.74</v>
      </c>
      <c r="D11719">
        <v>42</v>
      </c>
      <c r="E11719">
        <v>14</v>
      </c>
      <c r="F11719" t="s">
        <v>285</v>
      </c>
      <c r="G11719">
        <v>0</v>
      </c>
      <c r="H11719">
        <v>0</v>
      </c>
    </row>
    <row r="11720" spans="1:8" x14ac:dyDescent="0.3">
      <c r="A11720" s="33">
        <v>142174</v>
      </c>
      <c r="B11720" t="s">
        <v>15762</v>
      </c>
      <c r="C11720">
        <v>14462.81</v>
      </c>
      <c r="D11720">
        <v>42</v>
      </c>
      <c r="E11720">
        <v>14</v>
      </c>
      <c r="F11720" t="s">
        <v>285</v>
      </c>
      <c r="G11720">
        <v>0</v>
      </c>
      <c r="H11720">
        <v>0</v>
      </c>
    </row>
    <row r="11721" spans="1:8" x14ac:dyDescent="0.3">
      <c r="A11721" s="33">
        <v>142183</v>
      </c>
      <c r="B11721" t="s">
        <v>15763</v>
      </c>
      <c r="C11721">
        <v>15097.94</v>
      </c>
      <c r="D11721">
        <v>42</v>
      </c>
      <c r="E11721">
        <v>14</v>
      </c>
      <c r="F11721" t="s">
        <v>285</v>
      </c>
      <c r="G11721">
        <v>0</v>
      </c>
      <c r="H11721">
        <v>0</v>
      </c>
    </row>
    <row r="11722" spans="1:8" x14ac:dyDescent="0.3">
      <c r="A11722" s="33">
        <v>142065</v>
      </c>
      <c r="B11722" t="s">
        <v>15764</v>
      </c>
      <c r="C11722">
        <v>13185.06</v>
      </c>
      <c r="D11722">
        <v>42</v>
      </c>
      <c r="E11722">
        <v>14</v>
      </c>
      <c r="F11722" t="s">
        <v>285</v>
      </c>
      <c r="G11722">
        <v>0</v>
      </c>
      <c r="H11722">
        <v>0</v>
      </c>
    </row>
    <row r="11723" spans="1:8" x14ac:dyDescent="0.3">
      <c r="A11723" s="33">
        <v>142062</v>
      </c>
      <c r="B11723" t="s">
        <v>15765</v>
      </c>
      <c r="C11723">
        <v>23104.15</v>
      </c>
      <c r="D11723">
        <v>42</v>
      </c>
      <c r="E11723">
        <v>14</v>
      </c>
      <c r="F11723" t="s">
        <v>285</v>
      </c>
      <c r="G11723">
        <v>0</v>
      </c>
      <c r="H11723">
        <v>0</v>
      </c>
    </row>
    <row r="11724" spans="1:8" x14ac:dyDescent="0.3">
      <c r="A11724" s="33">
        <v>721212</v>
      </c>
      <c r="B11724" t="s">
        <v>15766</v>
      </c>
      <c r="C11724">
        <v>1.32</v>
      </c>
      <c r="D11724">
        <v>42</v>
      </c>
      <c r="E11724">
        <v>14</v>
      </c>
      <c r="F11724" t="s">
        <v>285</v>
      </c>
      <c r="G11724">
        <v>0</v>
      </c>
      <c r="H11724">
        <v>0</v>
      </c>
    </row>
    <row r="11725" spans="1:8" x14ac:dyDescent="0.3">
      <c r="A11725" s="33">
        <v>167078</v>
      </c>
      <c r="B11725" t="s">
        <v>15767</v>
      </c>
      <c r="C11725">
        <v>7353.09</v>
      </c>
      <c r="D11725">
        <v>42</v>
      </c>
      <c r="E11725">
        <v>52</v>
      </c>
      <c r="F11725" t="s">
        <v>285</v>
      </c>
      <c r="G11725">
        <v>0</v>
      </c>
      <c r="H11725">
        <v>0</v>
      </c>
    </row>
    <row r="11726" spans="1:8" x14ac:dyDescent="0.3">
      <c r="A11726" s="33">
        <v>225003</v>
      </c>
      <c r="B11726" t="s">
        <v>15768</v>
      </c>
      <c r="C11726">
        <v>2526.38</v>
      </c>
      <c r="D11726">
        <v>42</v>
      </c>
      <c r="E11726">
        <v>14</v>
      </c>
      <c r="F11726" t="s">
        <v>285</v>
      </c>
      <c r="G11726">
        <v>0</v>
      </c>
      <c r="H11726">
        <v>0</v>
      </c>
    </row>
    <row r="11727" spans="1:8" x14ac:dyDescent="0.3">
      <c r="A11727" s="33">
        <v>163317</v>
      </c>
      <c r="B11727" t="s">
        <v>15769</v>
      </c>
      <c r="C11727">
        <v>1.32</v>
      </c>
      <c r="D11727">
        <v>42</v>
      </c>
      <c r="E11727">
        <v>52</v>
      </c>
      <c r="F11727" t="s">
        <v>285</v>
      </c>
      <c r="G11727">
        <v>0</v>
      </c>
      <c r="H11727">
        <v>0</v>
      </c>
    </row>
    <row r="11728" spans="1:8" x14ac:dyDescent="0.3">
      <c r="A11728" s="33">
        <v>101105</v>
      </c>
      <c r="B11728" t="s">
        <v>15770</v>
      </c>
      <c r="C11728">
        <v>2028.39</v>
      </c>
      <c r="D11728">
        <v>42</v>
      </c>
      <c r="E11728">
        <v>14</v>
      </c>
      <c r="F11728" t="s">
        <v>285</v>
      </c>
      <c r="G11728">
        <v>0</v>
      </c>
      <c r="H11728">
        <v>0</v>
      </c>
    </row>
    <row r="11729" spans="1:8" x14ac:dyDescent="0.3">
      <c r="A11729" s="33">
        <v>161062</v>
      </c>
      <c r="B11729" t="s">
        <v>15771</v>
      </c>
      <c r="C11729">
        <v>3742.2</v>
      </c>
      <c r="D11729">
        <v>42</v>
      </c>
      <c r="E11729">
        <v>14</v>
      </c>
      <c r="F11729" t="s">
        <v>285</v>
      </c>
      <c r="G11729">
        <v>0</v>
      </c>
      <c r="H11729">
        <v>0</v>
      </c>
    </row>
    <row r="11730" spans="1:8" x14ac:dyDescent="0.3">
      <c r="A11730" s="33">
        <v>162082</v>
      </c>
      <c r="B11730" t="s">
        <v>15772</v>
      </c>
      <c r="C11730">
        <v>1422.68</v>
      </c>
      <c r="D11730">
        <v>42</v>
      </c>
      <c r="E11730">
        <v>52</v>
      </c>
      <c r="F11730" t="s">
        <v>285</v>
      </c>
      <c r="G11730">
        <v>0</v>
      </c>
      <c r="H11730">
        <v>0</v>
      </c>
    </row>
    <row r="11731" spans="1:8" x14ac:dyDescent="0.3">
      <c r="A11731" s="33">
        <v>142013</v>
      </c>
      <c r="B11731" t="s">
        <v>15773</v>
      </c>
      <c r="C11731">
        <v>701.01</v>
      </c>
      <c r="D11731">
        <v>42</v>
      </c>
      <c r="E11731">
        <v>14</v>
      </c>
      <c r="F11731" t="s">
        <v>285</v>
      </c>
      <c r="G11731">
        <v>0</v>
      </c>
      <c r="H11731">
        <v>0</v>
      </c>
    </row>
    <row r="11732" spans="1:8" x14ac:dyDescent="0.3">
      <c r="A11732" s="33">
        <v>165501</v>
      </c>
      <c r="B11732" t="s">
        <v>15774</v>
      </c>
      <c r="C11732">
        <v>10059780.75</v>
      </c>
      <c r="D11732">
        <v>42</v>
      </c>
      <c r="E11732">
        <v>52</v>
      </c>
      <c r="F11732" t="s">
        <v>285</v>
      </c>
      <c r="G11732">
        <v>0</v>
      </c>
      <c r="H11732">
        <v>0</v>
      </c>
    </row>
    <row r="11733" spans="1:8" x14ac:dyDescent="0.3">
      <c r="A11733" s="33">
        <v>111636</v>
      </c>
      <c r="B11733" t="s">
        <v>15775</v>
      </c>
      <c r="C11733">
        <v>404027.15</v>
      </c>
      <c r="D11733">
        <v>42</v>
      </c>
      <c r="E11733">
        <v>173</v>
      </c>
      <c r="F11733" t="s">
        <v>285</v>
      </c>
      <c r="G11733">
        <v>0</v>
      </c>
      <c r="H11733">
        <v>0</v>
      </c>
    </row>
    <row r="11734" spans="1:8" x14ac:dyDescent="0.3">
      <c r="A11734" s="33">
        <v>111501</v>
      </c>
      <c r="B11734" t="s">
        <v>15776</v>
      </c>
      <c r="C11734">
        <v>48245.79</v>
      </c>
      <c r="D11734">
        <v>42</v>
      </c>
      <c r="E11734">
        <v>173</v>
      </c>
      <c r="F11734" t="s">
        <v>285</v>
      </c>
      <c r="G11734">
        <v>0</v>
      </c>
      <c r="H11734">
        <v>0</v>
      </c>
    </row>
    <row r="11735" spans="1:8" x14ac:dyDescent="0.3">
      <c r="A11735" s="33">
        <v>111705</v>
      </c>
      <c r="B11735" t="s">
        <v>15777</v>
      </c>
      <c r="C11735">
        <v>0</v>
      </c>
      <c r="D11735">
        <v>42</v>
      </c>
      <c r="E11735">
        <v>173</v>
      </c>
      <c r="F11735" t="s">
        <v>285</v>
      </c>
      <c r="G11735">
        <v>0</v>
      </c>
      <c r="H11735">
        <v>0</v>
      </c>
    </row>
    <row r="11736" spans="1:8" x14ac:dyDescent="0.3">
      <c r="A11736" s="33">
        <v>111595</v>
      </c>
      <c r="B11736" t="s">
        <v>15778</v>
      </c>
      <c r="C11736">
        <v>61282.26</v>
      </c>
      <c r="D11736">
        <v>42</v>
      </c>
      <c r="E11736">
        <v>173</v>
      </c>
      <c r="F11736" t="s">
        <v>285</v>
      </c>
      <c r="G11736">
        <v>0</v>
      </c>
      <c r="H11736">
        <v>0</v>
      </c>
    </row>
    <row r="11737" spans="1:8" x14ac:dyDescent="0.3">
      <c r="A11737" s="33">
        <v>105186</v>
      </c>
      <c r="B11737" t="s">
        <v>15779</v>
      </c>
      <c r="C11737">
        <v>9501.33</v>
      </c>
      <c r="D11737">
        <v>42</v>
      </c>
      <c r="E11737">
        <v>14</v>
      </c>
      <c r="F11737" t="s">
        <v>285</v>
      </c>
      <c r="G11737">
        <v>0</v>
      </c>
      <c r="H11737">
        <v>0</v>
      </c>
    </row>
    <row r="11738" spans="1:8" x14ac:dyDescent="0.3">
      <c r="A11738" s="33">
        <v>143126</v>
      </c>
      <c r="B11738" t="s">
        <v>15780</v>
      </c>
      <c r="C11738">
        <v>301182.81</v>
      </c>
      <c r="D11738">
        <v>42</v>
      </c>
      <c r="E11738">
        <v>14</v>
      </c>
      <c r="F11738" t="s">
        <v>285</v>
      </c>
      <c r="G11738">
        <v>0</v>
      </c>
      <c r="H11738">
        <v>0</v>
      </c>
    </row>
    <row r="11739" spans="1:8" x14ac:dyDescent="0.3">
      <c r="A11739" s="33">
        <v>105171</v>
      </c>
      <c r="B11739" t="s">
        <v>15781</v>
      </c>
      <c r="C11739">
        <v>2349230.35</v>
      </c>
      <c r="D11739">
        <v>42</v>
      </c>
      <c r="E11739">
        <v>14</v>
      </c>
      <c r="F11739" t="s">
        <v>285</v>
      </c>
      <c r="G11739">
        <v>0</v>
      </c>
      <c r="H11739">
        <v>0</v>
      </c>
    </row>
    <row r="11740" spans="1:8" x14ac:dyDescent="0.3">
      <c r="A11740" s="33">
        <v>165503</v>
      </c>
      <c r="B11740" t="s">
        <v>15782</v>
      </c>
      <c r="C11740">
        <v>1569.35</v>
      </c>
      <c r="D11740">
        <v>42</v>
      </c>
      <c r="E11740">
        <v>52</v>
      </c>
      <c r="F11740" t="s">
        <v>285</v>
      </c>
      <c r="G11740">
        <v>0</v>
      </c>
      <c r="H11740">
        <v>0</v>
      </c>
    </row>
    <row r="11741" spans="1:8" x14ac:dyDescent="0.3">
      <c r="A11741" s="33">
        <v>163015</v>
      </c>
      <c r="B11741" t="s">
        <v>15783</v>
      </c>
      <c r="C11741">
        <v>372.62</v>
      </c>
      <c r="D11741">
        <v>42</v>
      </c>
      <c r="E11741">
        <v>52</v>
      </c>
      <c r="F11741" t="s">
        <v>285</v>
      </c>
      <c r="G11741">
        <v>0</v>
      </c>
      <c r="H11741">
        <v>0</v>
      </c>
    </row>
    <row r="11742" spans="1:8" x14ac:dyDescent="0.3">
      <c r="A11742" s="33">
        <v>146002</v>
      </c>
      <c r="B11742" t="s">
        <v>15784</v>
      </c>
      <c r="C11742">
        <v>1718.24</v>
      </c>
      <c r="D11742">
        <v>42</v>
      </c>
      <c r="E11742">
        <v>14</v>
      </c>
      <c r="F11742" t="s">
        <v>285</v>
      </c>
      <c r="G11742">
        <v>0</v>
      </c>
      <c r="H11742">
        <v>0</v>
      </c>
    </row>
    <row r="11743" spans="1:8" x14ac:dyDescent="0.3">
      <c r="A11743" s="33">
        <v>135032</v>
      </c>
      <c r="B11743" t="s">
        <v>15785</v>
      </c>
      <c r="C11743">
        <v>0</v>
      </c>
      <c r="D11743">
        <v>42</v>
      </c>
      <c r="E11743">
        <v>14</v>
      </c>
      <c r="F11743" t="s">
        <v>285</v>
      </c>
      <c r="G11743">
        <v>0</v>
      </c>
      <c r="H11743">
        <v>0</v>
      </c>
    </row>
    <row r="11744" spans="1:8" x14ac:dyDescent="0.3">
      <c r="A11744" s="33">
        <v>141001</v>
      </c>
      <c r="B11744" t="s">
        <v>15786</v>
      </c>
      <c r="C11744">
        <v>10707.45</v>
      </c>
      <c r="D11744">
        <v>42</v>
      </c>
      <c r="E11744">
        <v>14</v>
      </c>
      <c r="F11744" t="s">
        <v>285</v>
      </c>
      <c r="G11744">
        <v>0</v>
      </c>
      <c r="H11744">
        <v>0</v>
      </c>
    </row>
    <row r="11745" spans="1:8" x14ac:dyDescent="0.3">
      <c r="A11745" s="33">
        <v>141043</v>
      </c>
      <c r="B11745" t="s">
        <v>15787</v>
      </c>
      <c r="C11745">
        <v>12851.33</v>
      </c>
      <c r="D11745">
        <v>42</v>
      </c>
      <c r="E11745">
        <v>14</v>
      </c>
      <c r="F11745" t="s">
        <v>285</v>
      </c>
      <c r="G11745">
        <v>0</v>
      </c>
      <c r="H11745">
        <v>0</v>
      </c>
    </row>
    <row r="11746" spans="1:8" x14ac:dyDescent="0.3">
      <c r="A11746" s="33">
        <v>126114</v>
      </c>
      <c r="B11746" t="s">
        <v>15788</v>
      </c>
      <c r="C11746">
        <v>16760.849999999999</v>
      </c>
      <c r="D11746">
        <v>42</v>
      </c>
      <c r="E11746">
        <v>14</v>
      </c>
      <c r="F11746" t="s">
        <v>285</v>
      </c>
      <c r="G11746">
        <v>0</v>
      </c>
      <c r="H11746">
        <v>0</v>
      </c>
    </row>
    <row r="11747" spans="1:8" x14ac:dyDescent="0.3">
      <c r="A11747" s="33">
        <v>135018</v>
      </c>
      <c r="B11747" t="s">
        <v>15789</v>
      </c>
      <c r="C11747">
        <v>29032.38</v>
      </c>
      <c r="D11747">
        <v>42</v>
      </c>
      <c r="E11747">
        <v>14</v>
      </c>
      <c r="F11747" t="s">
        <v>285</v>
      </c>
      <c r="G11747">
        <v>0</v>
      </c>
      <c r="H11747">
        <v>0</v>
      </c>
    </row>
    <row r="11748" spans="1:8" x14ac:dyDescent="0.3">
      <c r="A11748" s="33">
        <v>135016</v>
      </c>
      <c r="B11748" t="s">
        <v>15790</v>
      </c>
      <c r="C11748">
        <v>16428.669999999998</v>
      </c>
      <c r="D11748">
        <v>42</v>
      </c>
      <c r="E11748">
        <v>14</v>
      </c>
      <c r="F11748" t="s">
        <v>285</v>
      </c>
      <c r="G11748">
        <v>0</v>
      </c>
      <c r="H11748">
        <v>0</v>
      </c>
    </row>
    <row r="11749" spans="1:8" x14ac:dyDescent="0.3">
      <c r="A11749" s="33">
        <v>146008</v>
      </c>
      <c r="B11749" t="s">
        <v>15791</v>
      </c>
      <c r="C11749">
        <v>20616.39</v>
      </c>
      <c r="D11749">
        <v>42</v>
      </c>
      <c r="E11749">
        <v>14</v>
      </c>
      <c r="F11749" t="s">
        <v>285</v>
      </c>
      <c r="G11749">
        <v>0</v>
      </c>
      <c r="H11749">
        <v>0</v>
      </c>
    </row>
    <row r="11750" spans="1:8" x14ac:dyDescent="0.3">
      <c r="A11750" s="33">
        <v>146038</v>
      </c>
      <c r="B11750" t="s">
        <v>15792</v>
      </c>
      <c r="C11750">
        <v>26742.26</v>
      </c>
      <c r="D11750">
        <v>42</v>
      </c>
      <c r="E11750">
        <v>14</v>
      </c>
      <c r="F11750" t="s">
        <v>285</v>
      </c>
      <c r="G11750">
        <v>0</v>
      </c>
      <c r="H11750">
        <v>0</v>
      </c>
    </row>
    <row r="11751" spans="1:8" x14ac:dyDescent="0.3">
      <c r="A11751" s="33">
        <v>170723</v>
      </c>
      <c r="B11751" t="s">
        <v>15793</v>
      </c>
      <c r="C11751">
        <v>16474.91</v>
      </c>
      <c r="D11751">
        <v>42</v>
      </c>
      <c r="E11751">
        <v>14</v>
      </c>
      <c r="F11751" t="s">
        <v>285</v>
      </c>
      <c r="G11751">
        <v>0</v>
      </c>
      <c r="H11751">
        <v>0</v>
      </c>
    </row>
    <row r="11752" spans="1:8" x14ac:dyDescent="0.3">
      <c r="A11752" s="33">
        <v>163239</v>
      </c>
      <c r="B11752" t="s">
        <v>15794</v>
      </c>
      <c r="C11752">
        <v>75859</v>
      </c>
      <c r="D11752">
        <v>42</v>
      </c>
      <c r="E11752">
        <v>14</v>
      </c>
      <c r="F11752" t="s">
        <v>285</v>
      </c>
      <c r="G11752">
        <v>0</v>
      </c>
      <c r="H11752">
        <v>0</v>
      </c>
    </row>
    <row r="11753" spans="1:8" x14ac:dyDescent="0.3">
      <c r="A11753" s="33">
        <v>163238</v>
      </c>
      <c r="B11753" t="s">
        <v>15795</v>
      </c>
      <c r="C11753">
        <v>91002.74</v>
      </c>
      <c r="D11753">
        <v>42</v>
      </c>
      <c r="E11753">
        <v>14</v>
      </c>
      <c r="F11753" t="s">
        <v>285</v>
      </c>
      <c r="G11753">
        <v>0</v>
      </c>
      <c r="H11753">
        <v>0</v>
      </c>
    </row>
    <row r="11754" spans="1:8" x14ac:dyDescent="0.3">
      <c r="A11754" s="33">
        <v>163411</v>
      </c>
      <c r="B11754" t="s">
        <v>15796</v>
      </c>
      <c r="C11754">
        <v>2458.13</v>
      </c>
      <c r="D11754">
        <v>42</v>
      </c>
      <c r="E11754">
        <v>52</v>
      </c>
      <c r="F11754" t="s">
        <v>285</v>
      </c>
      <c r="G11754">
        <v>0</v>
      </c>
      <c r="H11754">
        <v>0</v>
      </c>
    </row>
    <row r="11755" spans="1:8" x14ac:dyDescent="0.3">
      <c r="A11755" s="33">
        <v>163405</v>
      </c>
      <c r="B11755" t="s">
        <v>15797</v>
      </c>
      <c r="C11755">
        <v>2477.96</v>
      </c>
      <c r="D11755">
        <v>42</v>
      </c>
      <c r="E11755">
        <v>52</v>
      </c>
      <c r="F11755" t="s">
        <v>285</v>
      </c>
      <c r="G11755">
        <v>0</v>
      </c>
      <c r="H11755">
        <v>0</v>
      </c>
    </row>
    <row r="11756" spans="1:8" x14ac:dyDescent="0.3">
      <c r="A11756" s="33">
        <v>163161</v>
      </c>
      <c r="B11756" t="s">
        <v>15798</v>
      </c>
      <c r="C11756">
        <v>24105.65</v>
      </c>
      <c r="D11756">
        <v>42</v>
      </c>
      <c r="E11756">
        <v>14</v>
      </c>
      <c r="F11756" t="s">
        <v>285</v>
      </c>
      <c r="G11756">
        <v>0</v>
      </c>
      <c r="H11756">
        <v>0</v>
      </c>
    </row>
    <row r="11757" spans="1:8" x14ac:dyDescent="0.3">
      <c r="A11757" s="33">
        <v>126072</v>
      </c>
      <c r="B11757" t="s">
        <v>15799</v>
      </c>
      <c r="C11757">
        <v>60455.03</v>
      </c>
      <c r="D11757">
        <v>42</v>
      </c>
      <c r="E11757">
        <v>14</v>
      </c>
      <c r="F11757" t="s">
        <v>285</v>
      </c>
      <c r="G11757">
        <v>0</v>
      </c>
      <c r="H11757">
        <v>0</v>
      </c>
    </row>
    <row r="11758" spans="1:8" x14ac:dyDescent="0.3">
      <c r="A11758" s="33">
        <v>105037</v>
      </c>
      <c r="B11758" t="s">
        <v>15800</v>
      </c>
      <c r="C11758">
        <v>346058.95</v>
      </c>
      <c r="D11758">
        <v>42</v>
      </c>
      <c r="E11758">
        <v>14</v>
      </c>
      <c r="F11758" t="s">
        <v>285</v>
      </c>
      <c r="G11758">
        <v>0</v>
      </c>
      <c r="H11758">
        <v>0</v>
      </c>
    </row>
    <row r="11759" spans="1:8" x14ac:dyDescent="0.3">
      <c r="A11759" s="33">
        <v>105179</v>
      </c>
      <c r="B11759" t="s">
        <v>15801</v>
      </c>
      <c r="C11759">
        <v>64212.32</v>
      </c>
      <c r="D11759">
        <v>42</v>
      </c>
      <c r="E11759">
        <v>14</v>
      </c>
      <c r="F11759" t="s">
        <v>285</v>
      </c>
      <c r="G11759">
        <v>0</v>
      </c>
      <c r="H11759">
        <v>0</v>
      </c>
    </row>
    <row r="11760" spans="1:8" x14ac:dyDescent="0.3">
      <c r="A11760" s="33">
        <v>105065</v>
      </c>
      <c r="B11760" t="s">
        <v>15802</v>
      </c>
      <c r="C11760">
        <v>57383.53</v>
      </c>
      <c r="D11760">
        <v>42</v>
      </c>
      <c r="E11760">
        <v>14</v>
      </c>
      <c r="F11760" t="s">
        <v>285</v>
      </c>
      <c r="G11760">
        <v>0</v>
      </c>
      <c r="H11760">
        <v>0</v>
      </c>
    </row>
    <row r="11761" spans="1:8" x14ac:dyDescent="0.3">
      <c r="A11761" s="33">
        <v>105066</v>
      </c>
      <c r="B11761" t="s">
        <v>15803</v>
      </c>
      <c r="C11761">
        <v>65019.46</v>
      </c>
      <c r="D11761">
        <v>42</v>
      </c>
      <c r="E11761">
        <v>14</v>
      </c>
      <c r="F11761" t="s">
        <v>285</v>
      </c>
      <c r="G11761">
        <v>0</v>
      </c>
      <c r="H11761">
        <v>0</v>
      </c>
    </row>
    <row r="11762" spans="1:8" x14ac:dyDescent="0.3">
      <c r="A11762" s="33">
        <v>101118</v>
      </c>
      <c r="B11762" t="s">
        <v>15804</v>
      </c>
      <c r="C11762">
        <v>655.29999999999995</v>
      </c>
      <c r="D11762">
        <v>42</v>
      </c>
      <c r="E11762">
        <v>14</v>
      </c>
      <c r="F11762" t="s">
        <v>285</v>
      </c>
      <c r="G11762">
        <v>0</v>
      </c>
      <c r="H11762">
        <v>0</v>
      </c>
    </row>
    <row r="11763" spans="1:8" x14ac:dyDescent="0.3">
      <c r="A11763" s="33">
        <v>161203</v>
      </c>
      <c r="B11763" t="s">
        <v>15805</v>
      </c>
      <c r="C11763">
        <v>1.32</v>
      </c>
      <c r="D11763">
        <v>42</v>
      </c>
      <c r="E11763">
        <v>14</v>
      </c>
      <c r="F11763" t="s">
        <v>285</v>
      </c>
      <c r="G11763">
        <v>0</v>
      </c>
      <c r="H11763">
        <v>0</v>
      </c>
    </row>
    <row r="11764" spans="1:8" x14ac:dyDescent="0.3">
      <c r="A11764" s="33">
        <v>170361</v>
      </c>
      <c r="B11764" t="s">
        <v>15806</v>
      </c>
      <c r="C11764">
        <v>2045.02</v>
      </c>
      <c r="D11764">
        <v>42</v>
      </c>
      <c r="E11764">
        <v>14</v>
      </c>
      <c r="F11764" t="s">
        <v>285</v>
      </c>
      <c r="G11764">
        <v>0</v>
      </c>
      <c r="H11764">
        <v>0</v>
      </c>
    </row>
    <row r="11765" spans="1:8" x14ac:dyDescent="0.3">
      <c r="A11765" s="33">
        <v>170393</v>
      </c>
      <c r="B11765" t="s">
        <v>15807</v>
      </c>
      <c r="C11765">
        <v>2985.86</v>
      </c>
      <c r="D11765">
        <v>42</v>
      </c>
      <c r="E11765">
        <v>14</v>
      </c>
      <c r="F11765" t="s">
        <v>285</v>
      </c>
      <c r="G11765">
        <v>0</v>
      </c>
      <c r="H11765">
        <v>0</v>
      </c>
    </row>
    <row r="11766" spans="1:8" x14ac:dyDescent="0.3">
      <c r="A11766" s="33">
        <v>105170</v>
      </c>
      <c r="B11766" t="s">
        <v>15808</v>
      </c>
      <c r="C11766">
        <v>1044102.38</v>
      </c>
      <c r="D11766">
        <v>42</v>
      </c>
      <c r="E11766">
        <v>14</v>
      </c>
      <c r="F11766" t="s">
        <v>285</v>
      </c>
      <c r="G11766">
        <v>0</v>
      </c>
      <c r="H11766">
        <v>0</v>
      </c>
    </row>
    <row r="11767" spans="1:8" x14ac:dyDescent="0.3">
      <c r="A11767" s="33">
        <v>143054</v>
      </c>
      <c r="B11767" t="s">
        <v>15809</v>
      </c>
      <c r="C11767">
        <v>2198.4699999999998</v>
      </c>
      <c r="D11767">
        <v>42</v>
      </c>
      <c r="E11767">
        <v>14</v>
      </c>
      <c r="F11767" t="s">
        <v>285</v>
      </c>
      <c r="G11767">
        <v>0</v>
      </c>
      <c r="H11767">
        <v>0</v>
      </c>
    </row>
    <row r="11768" spans="1:8" x14ac:dyDescent="0.3">
      <c r="A11768" s="33">
        <v>143153</v>
      </c>
      <c r="B11768" t="s">
        <v>15810</v>
      </c>
      <c r="C11768">
        <v>3020.32</v>
      </c>
      <c r="D11768">
        <v>42</v>
      </c>
      <c r="E11768">
        <v>14</v>
      </c>
      <c r="F11768" t="s">
        <v>285</v>
      </c>
      <c r="G11768">
        <v>0</v>
      </c>
      <c r="H11768">
        <v>0</v>
      </c>
    </row>
    <row r="11769" spans="1:8" x14ac:dyDescent="0.3">
      <c r="A11769" s="33">
        <v>143121</v>
      </c>
      <c r="B11769" t="s">
        <v>15811</v>
      </c>
      <c r="C11769">
        <v>4076.91</v>
      </c>
      <c r="D11769">
        <v>42</v>
      </c>
      <c r="E11769">
        <v>14</v>
      </c>
      <c r="F11769" t="s">
        <v>285</v>
      </c>
      <c r="G11769">
        <v>0</v>
      </c>
      <c r="H11769">
        <v>0</v>
      </c>
    </row>
    <row r="11770" spans="1:8" x14ac:dyDescent="0.3">
      <c r="A11770" s="33">
        <v>143118</v>
      </c>
      <c r="B11770" t="s">
        <v>15812</v>
      </c>
      <c r="C11770">
        <v>3493.17</v>
      </c>
      <c r="D11770">
        <v>42</v>
      </c>
      <c r="E11770">
        <v>14</v>
      </c>
      <c r="F11770" t="s">
        <v>285</v>
      </c>
      <c r="G11770">
        <v>0</v>
      </c>
      <c r="H11770">
        <v>0</v>
      </c>
    </row>
    <row r="11771" spans="1:8" x14ac:dyDescent="0.3">
      <c r="A11771" s="33">
        <v>143035</v>
      </c>
      <c r="B11771" t="s">
        <v>15813</v>
      </c>
      <c r="C11771">
        <v>3070.18</v>
      </c>
      <c r="D11771">
        <v>42</v>
      </c>
      <c r="E11771">
        <v>14</v>
      </c>
      <c r="F11771" t="s">
        <v>285</v>
      </c>
      <c r="G11771">
        <v>0</v>
      </c>
      <c r="H11771">
        <v>0</v>
      </c>
    </row>
    <row r="11772" spans="1:8" x14ac:dyDescent="0.3">
      <c r="A11772" s="33">
        <v>143156</v>
      </c>
      <c r="B11772" t="s">
        <v>15814</v>
      </c>
      <c r="C11772">
        <v>6098.61</v>
      </c>
      <c r="D11772">
        <v>42</v>
      </c>
      <c r="E11772">
        <v>14</v>
      </c>
      <c r="F11772" t="s">
        <v>285</v>
      </c>
      <c r="G11772">
        <v>0</v>
      </c>
      <c r="H11772">
        <v>0</v>
      </c>
    </row>
    <row r="11773" spans="1:8" x14ac:dyDescent="0.3">
      <c r="A11773" s="33">
        <v>143120</v>
      </c>
      <c r="B11773" t="s">
        <v>15815</v>
      </c>
      <c r="C11773">
        <v>2526.38</v>
      </c>
      <c r="D11773">
        <v>42</v>
      </c>
      <c r="E11773">
        <v>14</v>
      </c>
      <c r="F11773" t="s">
        <v>285</v>
      </c>
      <c r="G11773">
        <v>0</v>
      </c>
      <c r="H11773">
        <v>0</v>
      </c>
    </row>
    <row r="11774" spans="1:8" x14ac:dyDescent="0.3">
      <c r="A11774" s="33">
        <v>143122</v>
      </c>
      <c r="B11774" t="s">
        <v>15816</v>
      </c>
      <c r="C11774">
        <v>4258.7299999999996</v>
      </c>
      <c r="D11774">
        <v>42</v>
      </c>
      <c r="E11774">
        <v>14</v>
      </c>
      <c r="F11774" t="s">
        <v>285</v>
      </c>
      <c r="G11774">
        <v>0</v>
      </c>
      <c r="H11774">
        <v>0</v>
      </c>
    </row>
    <row r="11775" spans="1:8" x14ac:dyDescent="0.3">
      <c r="A11775" s="33">
        <v>143119</v>
      </c>
      <c r="B11775" t="s">
        <v>15817</v>
      </c>
      <c r="C11775">
        <v>3746.15</v>
      </c>
      <c r="D11775">
        <v>42</v>
      </c>
      <c r="E11775">
        <v>14</v>
      </c>
      <c r="F11775" t="s">
        <v>285</v>
      </c>
      <c r="G11775">
        <v>0</v>
      </c>
      <c r="H11775">
        <v>0</v>
      </c>
    </row>
    <row r="11776" spans="1:8" x14ac:dyDescent="0.3">
      <c r="A11776" s="33">
        <v>143155</v>
      </c>
      <c r="B11776" t="s">
        <v>15818</v>
      </c>
      <c r="C11776">
        <v>2526.38</v>
      </c>
      <c r="D11776">
        <v>42</v>
      </c>
      <c r="E11776">
        <v>14</v>
      </c>
      <c r="F11776" t="s">
        <v>285</v>
      </c>
      <c r="G11776">
        <v>0</v>
      </c>
      <c r="H11776">
        <v>0</v>
      </c>
    </row>
    <row r="11777" spans="1:8" x14ac:dyDescent="0.3">
      <c r="A11777" s="33">
        <v>105108</v>
      </c>
      <c r="B11777" t="s">
        <v>15819</v>
      </c>
      <c r="C11777">
        <v>845.97</v>
      </c>
      <c r="D11777">
        <v>42</v>
      </c>
      <c r="E11777">
        <v>14</v>
      </c>
      <c r="F11777" t="s">
        <v>285</v>
      </c>
      <c r="G11777">
        <v>0</v>
      </c>
      <c r="H11777">
        <v>0</v>
      </c>
    </row>
    <row r="11778" spans="1:8" x14ac:dyDescent="0.3">
      <c r="A11778" s="33">
        <v>109360</v>
      </c>
      <c r="B11778" t="s">
        <v>15820</v>
      </c>
      <c r="C11778">
        <v>30040.12</v>
      </c>
      <c r="D11778">
        <v>42</v>
      </c>
      <c r="E11778">
        <v>173</v>
      </c>
      <c r="F11778" t="s">
        <v>285</v>
      </c>
      <c r="G11778">
        <v>0</v>
      </c>
      <c r="H11778">
        <v>0</v>
      </c>
    </row>
    <row r="11779" spans="1:8" x14ac:dyDescent="0.3">
      <c r="A11779" s="33">
        <v>160194</v>
      </c>
      <c r="B11779" t="s">
        <v>15821</v>
      </c>
      <c r="C11779">
        <v>40529.339999999997</v>
      </c>
      <c r="D11779">
        <v>42</v>
      </c>
      <c r="E11779">
        <v>52</v>
      </c>
      <c r="F11779" t="s">
        <v>285</v>
      </c>
      <c r="G11779">
        <v>0</v>
      </c>
      <c r="H11779">
        <v>0</v>
      </c>
    </row>
    <row r="11780" spans="1:8" x14ac:dyDescent="0.3">
      <c r="A11780" s="33">
        <v>5001457</v>
      </c>
      <c r="B11780" t="s">
        <v>15822</v>
      </c>
      <c r="C11780">
        <v>62353.82</v>
      </c>
      <c r="D11780">
        <v>42</v>
      </c>
      <c r="E11780">
        <v>14</v>
      </c>
      <c r="F11780" t="s">
        <v>285</v>
      </c>
      <c r="G11780">
        <v>0</v>
      </c>
      <c r="H11780">
        <v>0</v>
      </c>
    </row>
    <row r="11781" spans="1:8" x14ac:dyDescent="0.3">
      <c r="A11781" s="33">
        <v>5001455</v>
      </c>
      <c r="B11781" t="s">
        <v>15823</v>
      </c>
      <c r="C11781">
        <v>34321.54</v>
      </c>
      <c r="D11781">
        <v>42</v>
      </c>
      <c r="E11781">
        <v>14</v>
      </c>
      <c r="F11781" t="s">
        <v>285</v>
      </c>
      <c r="G11781">
        <v>0</v>
      </c>
      <c r="H11781">
        <v>0</v>
      </c>
    </row>
    <row r="11782" spans="1:8" x14ac:dyDescent="0.3">
      <c r="A11782" s="33">
        <v>5001456</v>
      </c>
      <c r="B11782" t="s">
        <v>15824</v>
      </c>
      <c r="C11782">
        <v>48660.51</v>
      </c>
      <c r="D11782">
        <v>42</v>
      </c>
      <c r="E11782">
        <v>14</v>
      </c>
      <c r="F11782" t="s">
        <v>285</v>
      </c>
      <c r="G11782">
        <v>0</v>
      </c>
      <c r="H11782">
        <v>0</v>
      </c>
    </row>
    <row r="11783" spans="1:8" x14ac:dyDescent="0.3">
      <c r="A11783" s="33">
        <v>101117</v>
      </c>
      <c r="B11783" t="s">
        <v>15825</v>
      </c>
      <c r="C11783">
        <v>4444.41</v>
      </c>
      <c r="D11783">
        <v>42</v>
      </c>
      <c r="E11783">
        <v>14</v>
      </c>
      <c r="F11783" t="s">
        <v>285</v>
      </c>
      <c r="G11783">
        <v>0</v>
      </c>
      <c r="H11783">
        <v>0</v>
      </c>
    </row>
    <row r="11784" spans="1:8" x14ac:dyDescent="0.3">
      <c r="A11784" s="33">
        <v>111923</v>
      </c>
      <c r="B11784" t="s">
        <v>15826</v>
      </c>
      <c r="C11784">
        <v>126147.7</v>
      </c>
      <c r="D11784">
        <v>42</v>
      </c>
      <c r="E11784">
        <v>173</v>
      </c>
      <c r="F11784" t="s">
        <v>285</v>
      </c>
      <c r="G11784">
        <v>0</v>
      </c>
      <c r="H11784">
        <v>0</v>
      </c>
    </row>
    <row r="11785" spans="1:8" x14ac:dyDescent="0.3">
      <c r="A11785" s="33">
        <v>170395</v>
      </c>
      <c r="B11785" t="s">
        <v>15827</v>
      </c>
      <c r="C11785">
        <v>4818.95</v>
      </c>
      <c r="D11785">
        <v>42</v>
      </c>
      <c r="E11785">
        <v>14</v>
      </c>
      <c r="F11785" t="s">
        <v>285</v>
      </c>
      <c r="G11785">
        <v>0</v>
      </c>
      <c r="H11785">
        <v>0</v>
      </c>
    </row>
    <row r="11786" spans="1:8" x14ac:dyDescent="0.3">
      <c r="A11786" s="33">
        <v>170874</v>
      </c>
      <c r="B11786" t="s">
        <v>15828</v>
      </c>
      <c r="C11786">
        <v>1129.25</v>
      </c>
      <c r="D11786">
        <v>42</v>
      </c>
      <c r="E11786">
        <v>14</v>
      </c>
      <c r="F11786" t="s">
        <v>285</v>
      </c>
      <c r="G11786">
        <v>0</v>
      </c>
      <c r="H11786">
        <v>0</v>
      </c>
    </row>
    <row r="11787" spans="1:8" x14ac:dyDescent="0.3">
      <c r="A11787" s="33">
        <v>164100</v>
      </c>
      <c r="B11787" t="s">
        <v>15829</v>
      </c>
      <c r="C11787">
        <v>3543.18</v>
      </c>
      <c r="D11787">
        <v>42</v>
      </c>
      <c r="E11787">
        <v>52</v>
      </c>
      <c r="F11787" t="s">
        <v>285</v>
      </c>
      <c r="G11787">
        <v>0</v>
      </c>
      <c r="H11787">
        <v>0</v>
      </c>
    </row>
    <row r="11788" spans="1:8" x14ac:dyDescent="0.3">
      <c r="A11788" s="33">
        <v>170341</v>
      </c>
      <c r="B11788" t="s">
        <v>15830</v>
      </c>
      <c r="C11788">
        <v>904.04</v>
      </c>
      <c r="D11788">
        <v>42</v>
      </c>
      <c r="E11788">
        <v>52</v>
      </c>
      <c r="F11788" t="s">
        <v>285</v>
      </c>
      <c r="G11788">
        <v>0</v>
      </c>
      <c r="H11788">
        <v>0</v>
      </c>
    </row>
    <row r="11789" spans="1:8" x14ac:dyDescent="0.3">
      <c r="A11789" s="33">
        <v>147123</v>
      </c>
      <c r="B11789" t="s">
        <v>15831</v>
      </c>
      <c r="C11789">
        <v>20327.29</v>
      </c>
      <c r="D11789">
        <v>42</v>
      </c>
      <c r="E11789">
        <v>14</v>
      </c>
      <c r="F11789" t="s">
        <v>285</v>
      </c>
      <c r="G11789">
        <v>0</v>
      </c>
      <c r="H11789">
        <v>0</v>
      </c>
    </row>
    <row r="11790" spans="1:8" x14ac:dyDescent="0.3">
      <c r="A11790" s="33">
        <v>901020</v>
      </c>
      <c r="B11790" t="s">
        <v>15832</v>
      </c>
      <c r="C11790">
        <v>10718200.800000001</v>
      </c>
      <c r="D11790">
        <v>42</v>
      </c>
      <c r="E11790">
        <v>173</v>
      </c>
      <c r="F11790" t="s">
        <v>285</v>
      </c>
      <c r="G11790">
        <v>0</v>
      </c>
      <c r="H11790">
        <v>0</v>
      </c>
    </row>
    <row r="11791" spans="1:8" x14ac:dyDescent="0.3">
      <c r="A11791" s="33">
        <v>147001</v>
      </c>
      <c r="B11791" t="s">
        <v>15833</v>
      </c>
      <c r="C11791">
        <v>3531.36</v>
      </c>
      <c r="D11791">
        <v>42</v>
      </c>
      <c r="E11791">
        <v>14</v>
      </c>
      <c r="F11791" t="s">
        <v>285</v>
      </c>
      <c r="G11791">
        <v>0</v>
      </c>
      <c r="H11791">
        <v>0</v>
      </c>
    </row>
    <row r="11792" spans="1:8" x14ac:dyDescent="0.3">
      <c r="A11792" s="33">
        <v>147012</v>
      </c>
      <c r="B11792" t="s">
        <v>15834</v>
      </c>
      <c r="C11792">
        <v>2180.73</v>
      </c>
      <c r="D11792">
        <v>42</v>
      </c>
      <c r="E11792">
        <v>14</v>
      </c>
      <c r="F11792" t="s">
        <v>285</v>
      </c>
      <c r="G11792">
        <v>0</v>
      </c>
      <c r="H11792">
        <v>0</v>
      </c>
    </row>
    <row r="11793" spans="1:8" x14ac:dyDescent="0.3">
      <c r="A11793" s="33">
        <v>147192</v>
      </c>
      <c r="B11793" t="s">
        <v>15835</v>
      </c>
      <c r="C11793">
        <v>3689.48</v>
      </c>
      <c r="D11793">
        <v>42</v>
      </c>
      <c r="E11793">
        <v>14</v>
      </c>
      <c r="F11793" t="s">
        <v>285</v>
      </c>
      <c r="G11793">
        <v>0</v>
      </c>
      <c r="H11793">
        <v>0</v>
      </c>
    </row>
    <row r="11794" spans="1:8" x14ac:dyDescent="0.3">
      <c r="A11794" s="33">
        <v>147016</v>
      </c>
      <c r="B11794" t="s">
        <v>15836</v>
      </c>
      <c r="C11794">
        <v>2038.45</v>
      </c>
      <c r="D11794">
        <v>42</v>
      </c>
      <c r="E11794">
        <v>14</v>
      </c>
      <c r="F11794" t="s">
        <v>285</v>
      </c>
      <c r="G11794">
        <v>0</v>
      </c>
      <c r="H11794">
        <v>0</v>
      </c>
    </row>
    <row r="11795" spans="1:8" x14ac:dyDescent="0.3">
      <c r="A11795" s="33">
        <v>101161</v>
      </c>
      <c r="B11795" t="s">
        <v>15837</v>
      </c>
      <c r="C11795">
        <v>1.24</v>
      </c>
      <c r="D11795">
        <v>42</v>
      </c>
      <c r="E11795">
        <v>173</v>
      </c>
      <c r="F11795" t="s">
        <v>285</v>
      </c>
      <c r="G11795">
        <v>0</v>
      </c>
      <c r="H11795">
        <v>0</v>
      </c>
    </row>
    <row r="11796" spans="1:8" x14ac:dyDescent="0.3">
      <c r="A11796" s="33">
        <v>101164</v>
      </c>
      <c r="B11796" t="s">
        <v>15838</v>
      </c>
      <c r="C11796">
        <v>1.1000000000000001</v>
      </c>
      <c r="D11796">
        <v>42</v>
      </c>
      <c r="E11796">
        <v>173</v>
      </c>
      <c r="F11796" t="s">
        <v>285</v>
      </c>
      <c r="G11796">
        <v>9</v>
      </c>
      <c r="H11796">
        <v>0</v>
      </c>
    </row>
    <row r="11797" spans="1:8" x14ac:dyDescent="0.3">
      <c r="A11797" s="33">
        <v>105189</v>
      </c>
      <c r="B11797" t="s">
        <v>15839</v>
      </c>
      <c r="C11797">
        <v>11615.64</v>
      </c>
      <c r="D11797">
        <v>42</v>
      </c>
      <c r="E11797">
        <v>14</v>
      </c>
      <c r="F11797" t="s">
        <v>285</v>
      </c>
      <c r="G11797">
        <v>0</v>
      </c>
      <c r="H11797">
        <v>0</v>
      </c>
    </row>
    <row r="11798" spans="1:8" x14ac:dyDescent="0.3">
      <c r="A11798" s="33">
        <v>170002</v>
      </c>
      <c r="B11798" t="s">
        <v>15840</v>
      </c>
      <c r="C11798">
        <v>847078.26</v>
      </c>
      <c r="D11798">
        <v>42</v>
      </c>
      <c r="E11798">
        <v>173</v>
      </c>
      <c r="F11798" t="s">
        <v>285</v>
      </c>
      <c r="G11798">
        <v>0</v>
      </c>
      <c r="H11798">
        <v>0</v>
      </c>
    </row>
    <row r="11799" spans="1:8" x14ac:dyDescent="0.3">
      <c r="A11799" s="33">
        <v>101081</v>
      </c>
      <c r="B11799" t="s">
        <v>15841</v>
      </c>
      <c r="C11799">
        <v>2842977.23</v>
      </c>
      <c r="D11799">
        <v>42</v>
      </c>
      <c r="E11799">
        <v>14</v>
      </c>
      <c r="F11799" t="s">
        <v>285</v>
      </c>
      <c r="G11799">
        <v>0</v>
      </c>
      <c r="H11799">
        <v>0</v>
      </c>
    </row>
    <row r="11800" spans="1:8" x14ac:dyDescent="0.3">
      <c r="A11800" s="33">
        <v>170622</v>
      </c>
      <c r="B11800" t="s">
        <v>15842</v>
      </c>
      <c r="C11800">
        <v>4218.79</v>
      </c>
      <c r="D11800">
        <v>42</v>
      </c>
      <c r="E11800">
        <v>52</v>
      </c>
      <c r="F11800" t="s">
        <v>285</v>
      </c>
      <c r="G11800">
        <v>0</v>
      </c>
      <c r="H11800">
        <v>0</v>
      </c>
    </row>
    <row r="11801" spans="1:8" x14ac:dyDescent="0.3">
      <c r="A11801" s="33">
        <v>170624</v>
      </c>
      <c r="B11801" t="s">
        <v>15843</v>
      </c>
      <c r="C11801">
        <v>1685.3</v>
      </c>
      <c r="D11801">
        <v>42</v>
      </c>
      <c r="E11801">
        <v>14</v>
      </c>
      <c r="F11801" t="s">
        <v>285</v>
      </c>
      <c r="G11801">
        <v>0</v>
      </c>
      <c r="H11801">
        <v>0</v>
      </c>
    </row>
    <row r="11802" spans="1:8" x14ac:dyDescent="0.3">
      <c r="A11802" s="33">
        <v>160118</v>
      </c>
      <c r="B11802" t="s">
        <v>15844</v>
      </c>
      <c r="C11802">
        <v>1927.18</v>
      </c>
      <c r="D11802">
        <v>42</v>
      </c>
      <c r="E11802">
        <v>52</v>
      </c>
      <c r="F11802" t="s">
        <v>285</v>
      </c>
      <c r="G11802">
        <v>0</v>
      </c>
      <c r="H11802">
        <v>0</v>
      </c>
    </row>
    <row r="11803" spans="1:8" x14ac:dyDescent="0.3">
      <c r="A11803" s="33">
        <v>170653</v>
      </c>
      <c r="B11803" t="s">
        <v>15845</v>
      </c>
      <c r="C11803">
        <v>4153.45</v>
      </c>
      <c r="D11803">
        <v>42</v>
      </c>
      <c r="E11803">
        <v>52</v>
      </c>
      <c r="F11803" t="s">
        <v>285</v>
      </c>
      <c r="G11803">
        <v>0</v>
      </c>
      <c r="H11803">
        <v>0</v>
      </c>
    </row>
    <row r="11804" spans="1:8" x14ac:dyDescent="0.3">
      <c r="A11804" s="33">
        <v>170657</v>
      </c>
      <c r="B11804" t="s">
        <v>15846</v>
      </c>
      <c r="C11804">
        <v>2277.7600000000002</v>
      </c>
      <c r="D11804">
        <v>42</v>
      </c>
      <c r="E11804">
        <v>52</v>
      </c>
      <c r="F11804" t="s">
        <v>285</v>
      </c>
      <c r="G11804">
        <v>0</v>
      </c>
      <c r="H11804">
        <v>0</v>
      </c>
    </row>
    <row r="11805" spans="1:8" x14ac:dyDescent="0.3">
      <c r="A11805" s="33">
        <v>170654</v>
      </c>
      <c r="B11805" t="s">
        <v>15847</v>
      </c>
      <c r="C11805">
        <v>3545.55</v>
      </c>
      <c r="D11805">
        <v>42</v>
      </c>
      <c r="E11805">
        <v>52</v>
      </c>
      <c r="F11805" t="s">
        <v>285</v>
      </c>
      <c r="G11805">
        <v>0</v>
      </c>
      <c r="H11805">
        <v>0</v>
      </c>
    </row>
    <row r="11806" spans="1:8" x14ac:dyDescent="0.3">
      <c r="A11806" s="33">
        <v>170651</v>
      </c>
      <c r="B11806" t="s">
        <v>15848</v>
      </c>
      <c r="C11806">
        <v>740.07</v>
      </c>
      <c r="D11806">
        <v>42</v>
      </c>
      <c r="E11806">
        <v>52</v>
      </c>
      <c r="F11806" t="s">
        <v>285</v>
      </c>
      <c r="G11806">
        <v>0</v>
      </c>
      <c r="H11806">
        <v>0</v>
      </c>
    </row>
    <row r="11807" spans="1:8" x14ac:dyDescent="0.3">
      <c r="A11807" s="33">
        <v>101110</v>
      </c>
      <c r="B11807" t="s">
        <v>15849</v>
      </c>
      <c r="C11807">
        <v>21403.279999999999</v>
      </c>
      <c r="D11807">
        <v>42</v>
      </c>
      <c r="E11807">
        <v>14</v>
      </c>
      <c r="F11807" t="s">
        <v>285</v>
      </c>
      <c r="G11807">
        <v>0</v>
      </c>
      <c r="H11807">
        <v>0</v>
      </c>
    </row>
    <row r="11808" spans="1:8" x14ac:dyDescent="0.3">
      <c r="A11808" s="33">
        <v>160115</v>
      </c>
      <c r="B11808" t="s">
        <v>15850</v>
      </c>
      <c r="C11808">
        <v>149.35</v>
      </c>
      <c r="D11808">
        <v>42</v>
      </c>
      <c r="E11808">
        <v>52</v>
      </c>
      <c r="F11808" t="s">
        <v>285</v>
      </c>
      <c r="G11808">
        <v>0</v>
      </c>
      <c r="H11808">
        <v>0</v>
      </c>
    </row>
    <row r="11809" spans="1:8" x14ac:dyDescent="0.3">
      <c r="A11809" s="33">
        <v>160145</v>
      </c>
      <c r="B11809" t="s">
        <v>15851</v>
      </c>
      <c r="C11809">
        <v>0</v>
      </c>
      <c r="D11809">
        <v>42</v>
      </c>
      <c r="E11809">
        <v>52</v>
      </c>
      <c r="F11809" t="s">
        <v>285</v>
      </c>
      <c r="G11809">
        <v>0</v>
      </c>
      <c r="H11809">
        <v>0</v>
      </c>
    </row>
    <row r="11810" spans="1:8" x14ac:dyDescent="0.3">
      <c r="A11810" s="33">
        <v>170655</v>
      </c>
      <c r="B11810" t="s">
        <v>15852</v>
      </c>
      <c r="C11810">
        <v>0</v>
      </c>
      <c r="D11810">
        <v>42</v>
      </c>
      <c r="E11810">
        <v>52</v>
      </c>
      <c r="F11810" t="s">
        <v>285</v>
      </c>
      <c r="G11810">
        <v>0</v>
      </c>
      <c r="H11810">
        <v>0</v>
      </c>
    </row>
    <row r="11811" spans="1:8" x14ac:dyDescent="0.3">
      <c r="A11811" s="33">
        <v>170658</v>
      </c>
      <c r="B11811" t="s">
        <v>15853</v>
      </c>
      <c r="C11811">
        <v>0</v>
      </c>
      <c r="D11811">
        <v>42</v>
      </c>
      <c r="E11811">
        <v>52</v>
      </c>
      <c r="F11811" t="s">
        <v>285</v>
      </c>
      <c r="G11811">
        <v>0</v>
      </c>
      <c r="H11811">
        <v>0</v>
      </c>
    </row>
    <row r="11812" spans="1:8" x14ac:dyDescent="0.3">
      <c r="A11812" s="33">
        <v>170656</v>
      </c>
      <c r="B11812" t="s">
        <v>15854</v>
      </c>
      <c r="C11812">
        <v>0</v>
      </c>
      <c r="D11812">
        <v>42</v>
      </c>
      <c r="E11812">
        <v>52</v>
      </c>
      <c r="F11812" t="s">
        <v>285</v>
      </c>
      <c r="G11812">
        <v>0</v>
      </c>
      <c r="H11812">
        <v>0</v>
      </c>
    </row>
    <row r="11813" spans="1:8" x14ac:dyDescent="0.3">
      <c r="A11813" s="33">
        <v>141039</v>
      </c>
      <c r="B11813" t="s">
        <v>15855</v>
      </c>
      <c r="C11813">
        <v>25165.01</v>
      </c>
      <c r="D11813">
        <v>42</v>
      </c>
      <c r="E11813">
        <v>14</v>
      </c>
      <c r="F11813" t="s">
        <v>285</v>
      </c>
      <c r="G11813">
        <v>0</v>
      </c>
      <c r="H11813">
        <v>0</v>
      </c>
    </row>
    <row r="11814" spans="1:8" x14ac:dyDescent="0.3">
      <c r="A11814" s="33">
        <v>141027</v>
      </c>
      <c r="B11814" t="s">
        <v>15856</v>
      </c>
      <c r="C11814">
        <v>15182.26</v>
      </c>
      <c r="D11814">
        <v>42</v>
      </c>
      <c r="E11814">
        <v>14</v>
      </c>
      <c r="F11814" t="s">
        <v>285</v>
      </c>
      <c r="G11814">
        <v>0</v>
      </c>
      <c r="H11814">
        <v>0</v>
      </c>
    </row>
    <row r="11815" spans="1:8" x14ac:dyDescent="0.3">
      <c r="A11815" s="33">
        <v>141033</v>
      </c>
      <c r="B11815" t="s">
        <v>15857</v>
      </c>
      <c r="C11815">
        <v>30842.86</v>
      </c>
      <c r="D11815">
        <v>42</v>
      </c>
      <c r="E11815">
        <v>14</v>
      </c>
      <c r="F11815" t="s">
        <v>285</v>
      </c>
      <c r="G11815">
        <v>0</v>
      </c>
      <c r="H11815">
        <v>0</v>
      </c>
    </row>
    <row r="11816" spans="1:8" x14ac:dyDescent="0.3">
      <c r="A11816" s="33">
        <v>141002</v>
      </c>
      <c r="B11816" t="s">
        <v>15858</v>
      </c>
      <c r="C11816">
        <v>12416.08</v>
      </c>
      <c r="D11816">
        <v>42</v>
      </c>
      <c r="E11816">
        <v>14</v>
      </c>
      <c r="F11816" t="s">
        <v>285</v>
      </c>
      <c r="G11816">
        <v>0</v>
      </c>
      <c r="H11816">
        <v>0</v>
      </c>
    </row>
    <row r="11817" spans="1:8" x14ac:dyDescent="0.3">
      <c r="A11817" s="33">
        <v>141038</v>
      </c>
      <c r="B11817" t="s">
        <v>15859</v>
      </c>
      <c r="C11817">
        <v>30767.07</v>
      </c>
      <c r="D11817">
        <v>42</v>
      </c>
      <c r="E11817">
        <v>14</v>
      </c>
      <c r="F11817" t="s">
        <v>285</v>
      </c>
      <c r="G11817">
        <v>0</v>
      </c>
      <c r="H11817">
        <v>0</v>
      </c>
    </row>
    <row r="11818" spans="1:8" x14ac:dyDescent="0.3">
      <c r="A11818" s="33">
        <v>126033</v>
      </c>
      <c r="B11818" t="s">
        <v>15860</v>
      </c>
      <c r="C11818">
        <v>4657.08</v>
      </c>
      <c r="D11818">
        <v>42</v>
      </c>
      <c r="E11818">
        <v>14</v>
      </c>
      <c r="F11818" t="s">
        <v>285</v>
      </c>
      <c r="G11818">
        <v>0</v>
      </c>
      <c r="H11818">
        <v>0</v>
      </c>
    </row>
    <row r="11819" spans="1:8" x14ac:dyDescent="0.3">
      <c r="A11819" s="33">
        <v>126034</v>
      </c>
      <c r="B11819" t="s">
        <v>15861</v>
      </c>
      <c r="C11819">
        <v>12087.83</v>
      </c>
      <c r="D11819">
        <v>42</v>
      </c>
      <c r="E11819">
        <v>14</v>
      </c>
      <c r="F11819" t="s">
        <v>285</v>
      </c>
      <c r="G11819">
        <v>0</v>
      </c>
      <c r="H11819">
        <v>0</v>
      </c>
    </row>
    <row r="11820" spans="1:8" x14ac:dyDescent="0.3">
      <c r="A11820" s="33">
        <v>126122</v>
      </c>
      <c r="B11820" t="s">
        <v>15862</v>
      </c>
      <c r="C11820">
        <v>26382.99</v>
      </c>
      <c r="D11820">
        <v>42</v>
      </c>
      <c r="E11820">
        <v>14</v>
      </c>
      <c r="F11820" t="s">
        <v>285</v>
      </c>
      <c r="G11820">
        <v>0</v>
      </c>
      <c r="H11820">
        <v>0</v>
      </c>
    </row>
    <row r="11821" spans="1:8" x14ac:dyDescent="0.3">
      <c r="A11821" s="33">
        <v>135133</v>
      </c>
      <c r="B11821" t="s">
        <v>15863</v>
      </c>
      <c r="C11821">
        <v>26888.53</v>
      </c>
      <c r="D11821">
        <v>42</v>
      </c>
      <c r="E11821">
        <v>14</v>
      </c>
      <c r="F11821" t="s">
        <v>285</v>
      </c>
      <c r="G11821">
        <v>0</v>
      </c>
      <c r="H11821">
        <v>0</v>
      </c>
    </row>
    <row r="11822" spans="1:8" x14ac:dyDescent="0.3">
      <c r="A11822" s="33">
        <v>135028</v>
      </c>
      <c r="B11822" t="s">
        <v>15864</v>
      </c>
      <c r="C11822">
        <v>14710.24</v>
      </c>
      <c r="D11822">
        <v>42</v>
      </c>
      <c r="E11822">
        <v>14</v>
      </c>
      <c r="F11822" t="s">
        <v>285</v>
      </c>
      <c r="G11822">
        <v>0</v>
      </c>
      <c r="H11822">
        <v>0</v>
      </c>
    </row>
    <row r="11823" spans="1:8" x14ac:dyDescent="0.3">
      <c r="A11823" s="33">
        <v>107027</v>
      </c>
      <c r="B11823" t="s">
        <v>15865</v>
      </c>
      <c r="C11823">
        <v>1844.48</v>
      </c>
      <c r="D11823">
        <v>42</v>
      </c>
      <c r="E11823">
        <v>14</v>
      </c>
      <c r="F11823" t="s">
        <v>285</v>
      </c>
      <c r="G11823">
        <v>0</v>
      </c>
      <c r="H11823">
        <v>0</v>
      </c>
    </row>
    <row r="11824" spans="1:8" x14ac:dyDescent="0.3">
      <c r="A11824" s="33">
        <v>166105</v>
      </c>
      <c r="B11824" t="s">
        <v>15866</v>
      </c>
      <c r="C11824">
        <v>59198.42</v>
      </c>
      <c r="D11824">
        <v>42</v>
      </c>
      <c r="E11824">
        <v>52</v>
      </c>
      <c r="F11824" t="s">
        <v>285</v>
      </c>
      <c r="G11824">
        <v>0</v>
      </c>
      <c r="H11824">
        <v>0</v>
      </c>
    </row>
    <row r="11825" spans="1:8" x14ac:dyDescent="0.3">
      <c r="A11825" s="33">
        <v>424015</v>
      </c>
      <c r="B11825" t="s">
        <v>15867</v>
      </c>
      <c r="C11825">
        <v>1808.05</v>
      </c>
      <c r="D11825">
        <v>42</v>
      </c>
      <c r="E11825">
        <v>52</v>
      </c>
      <c r="F11825" t="s">
        <v>285</v>
      </c>
      <c r="G11825">
        <v>0</v>
      </c>
      <c r="H11825">
        <v>0</v>
      </c>
    </row>
    <row r="11826" spans="1:8" x14ac:dyDescent="0.3">
      <c r="A11826" s="33">
        <v>424016</v>
      </c>
      <c r="B11826" t="s">
        <v>15868</v>
      </c>
      <c r="C11826">
        <v>2168.04</v>
      </c>
      <c r="D11826">
        <v>42</v>
      </c>
      <c r="E11826">
        <v>52</v>
      </c>
      <c r="F11826" t="s">
        <v>285</v>
      </c>
      <c r="G11826">
        <v>0</v>
      </c>
      <c r="H11826">
        <v>0</v>
      </c>
    </row>
    <row r="11827" spans="1:8" x14ac:dyDescent="0.3">
      <c r="A11827" s="33">
        <v>142022</v>
      </c>
      <c r="B11827" t="s">
        <v>15869</v>
      </c>
      <c r="C11827">
        <v>5033.53</v>
      </c>
      <c r="D11827">
        <v>42</v>
      </c>
      <c r="E11827">
        <v>14</v>
      </c>
      <c r="F11827" t="s">
        <v>285</v>
      </c>
      <c r="G11827">
        <v>0</v>
      </c>
      <c r="H11827">
        <v>0</v>
      </c>
    </row>
    <row r="11828" spans="1:8" x14ac:dyDescent="0.3">
      <c r="A11828" s="33">
        <v>142187</v>
      </c>
      <c r="B11828" t="s">
        <v>15870</v>
      </c>
      <c r="C11828">
        <v>4975.5600000000004</v>
      </c>
      <c r="D11828">
        <v>42</v>
      </c>
      <c r="E11828">
        <v>14</v>
      </c>
      <c r="F11828" t="s">
        <v>285</v>
      </c>
      <c r="G11828">
        <v>0</v>
      </c>
      <c r="H11828">
        <v>0</v>
      </c>
    </row>
    <row r="11829" spans="1:8" x14ac:dyDescent="0.3">
      <c r="A11829" s="33">
        <v>142186</v>
      </c>
      <c r="B11829" t="s">
        <v>15871</v>
      </c>
      <c r="C11829">
        <v>4975.5600000000004</v>
      </c>
      <c r="D11829">
        <v>42</v>
      </c>
      <c r="E11829">
        <v>14</v>
      </c>
      <c r="F11829" t="s">
        <v>285</v>
      </c>
      <c r="G11829">
        <v>0</v>
      </c>
      <c r="H11829">
        <v>0</v>
      </c>
    </row>
    <row r="11830" spans="1:8" x14ac:dyDescent="0.3">
      <c r="A11830" s="33">
        <v>166090</v>
      </c>
      <c r="B11830" t="s">
        <v>15872</v>
      </c>
      <c r="C11830">
        <v>1896.73</v>
      </c>
      <c r="D11830">
        <v>42</v>
      </c>
      <c r="E11830">
        <v>52</v>
      </c>
      <c r="F11830" t="s">
        <v>285</v>
      </c>
      <c r="G11830">
        <v>0</v>
      </c>
      <c r="H11830">
        <v>0</v>
      </c>
    </row>
    <row r="11831" spans="1:8" x14ac:dyDescent="0.3">
      <c r="A11831" s="33">
        <v>166093</v>
      </c>
      <c r="B11831" t="s">
        <v>15873</v>
      </c>
      <c r="C11831">
        <v>2805.31</v>
      </c>
      <c r="D11831">
        <v>42</v>
      </c>
      <c r="E11831">
        <v>52</v>
      </c>
      <c r="F11831" t="s">
        <v>285</v>
      </c>
      <c r="G11831">
        <v>0</v>
      </c>
      <c r="H11831">
        <v>0</v>
      </c>
    </row>
    <row r="11832" spans="1:8" x14ac:dyDescent="0.3">
      <c r="A11832" s="33">
        <v>107033</v>
      </c>
      <c r="B11832" t="s">
        <v>15874</v>
      </c>
      <c r="C11832">
        <v>2573.44</v>
      </c>
      <c r="D11832">
        <v>42</v>
      </c>
      <c r="E11832">
        <v>14</v>
      </c>
      <c r="F11832" t="s">
        <v>285</v>
      </c>
      <c r="G11832">
        <v>0</v>
      </c>
      <c r="H11832">
        <v>0</v>
      </c>
    </row>
    <row r="11833" spans="1:8" x14ac:dyDescent="0.3">
      <c r="A11833" s="33">
        <v>125060</v>
      </c>
      <c r="B11833" t="s">
        <v>15875</v>
      </c>
      <c r="C11833">
        <v>2539.15</v>
      </c>
      <c r="D11833">
        <v>42</v>
      </c>
      <c r="E11833">
        <v>14</v>
      </c>
      <c r="F11833" t="s">
        <v>285</v>
      </c>
      <c r="G11833">
        <v>0</v>
      </c>
      <c r="H11833">
        <v>0</v>
      </c>
    </row>
    <row r="11834" spans="1:8" x14ac:dyDescent="0.3">
      <c r="A11834" s="33">
        <v>107023</v>
      </c>
      <c r="B11834" t="s">
        <v>15876</v>
      </c>
      <c r="C11834">
        <v>2159.6799999999998</v>
      </c>
      <c r="D11834">
        <v>42</v>
      </c>
      <c r="E11834">
        <v>14</v>
      </c>
      <c r="F11834" t="s">
        <v>285</v>
      </c>
      <c r="G11834">
        <v>0</v>
      </c>
      <c r="H11834">
        <v>0</v>
      </c>
    </row>
    <row r="11835" spans="1:8" x14ac:dyDescent="0.3">
      <c r="A11835" s="33">
        <v>107038</v>
      </c>
      <c r="B11835" t="s">
        <v>15877</v>
      </c>
      <c r="C11835">
        <v>3201.95</v>
      </c>
      <c r="D11835">
        <v>42</v>
      </c>
      <c r="E11835">
        <v>14</v>
      </c>
      <c r="F11835" t="s">
        <v>285</v>
      </c>
      <c r="G11835">
        <v>0</v>
      </c>
      <c r="H11835">
        <v>0</v>
      </c>
    </row>
    <row r="11836" spans="1:8" x14ac:dyDescent="0.3">
      <c r="A11836" s="33">
        <v>107032</v>
      </c>
      <c r="B11836" t="s">
        <v>15878</v>
      </c>
      <c r="C11836">
        <v>2689.39</v>
      </c>
      <c r="D11836">
        <v>42</v>
      </c>
      <c r="E11836">
        <v>14</v>
      </c>
      <c r="F11836" t="s">
        <v>285</v>
      </c>
      <c r="G11836">
        <v>0</v>
      </c>
      <c r="H11836">
        <v>0</v>
      </c>
    </row>
    <row r="11837" spans="1:8" x14ac:dyDescent="0.3">
      <c r="A11837" s="33">
        <v>170742</v>
      </c>
      <c r="B11837" t="s">
        <v>15879</v>
      </c>
      <c r="C11837">
        <v>13080.58</v>
      </c>
      <c r="D11837">
        <v>42</v>
      </c>
      <c r="E11837">
        <v>14</v>
      </c>
      <c r="F11837" t="s">
        <v>285</v>
      </c>
      <c r="G11837">
        <v>0</v>
      </c>
      <c r="H11837">
        <v>0</v>
      </c>
    </row>
    <row r="11838" spans="1:8" x14ac:dyDescent="0.3">
      <c r="A11838" s="33">
        <v>160124</v>
      </c>
      <c r="B11838" t="s">
        <v>15880</v>
      </c>
      <c r="C11838">
        <v>6804.76</v>
      </c>
      <c r="D11838">
        <v>42</v>
      </c>
      <c r="E11838">
        <v>52</v>
      </c>
      <c r="F11838" t="s">
        <v>285</v>
      </c>
      <c r="G11838">
        <v>0</v>
      </c>
      <c r="H11838">
        <v>0</v>
      </c>
    </row>
    <row r="11839" spans="1:8" x14ac:dyDescent="0.3">
      <c r="A11839" s="33">
        <v>147209</v>
      </c>
      <c r="B11839" t="s">
        <v>15881</v>
      </c>
      <c r="C11839">
        <v>12851.33</v>
      </c>
      <c r="D11839">
        <v>42</v>
      </c>
      <c r="E11839">
        <v>14</v>
      </c>
      <c r="F11839" t="s">
        <v>285</v>
      </c>
      <c r="G11839">
        <v>0</v>
      </c>
      <c r="H11839">
        <v>0</v>
      </c>
    </row>
    <row r="11840" spans="1:8" x14ac:dyDescent="0.3">
      <c r="A11840" s="33">
        <v>105102</v>
      </c>
      <c r="B11840" t="s">
        <v>15882</v>
      </c>
      <c r="C11840">
        <v>11859.1</v>
      </c>
      <c r="D11840">
        <v>42</v>
      </c>
      <c r="E11840">
        <v>14</v>
      </c>
      <c r="F11840" t="s">
        <v>285</v>
      </c>
      <c r="G11840">
        <v>0</v>
      </c>
      <c r="H11840">
        <v>0</v>
      </c>
    </row>
    <row r="11841" spans="1:8" x14ac:dyDescent="0.3">
      <c r="A11841" s="33">
        <v>143028</v>
      </c>
      <c r="B11841" t="s">
        <v>15883</v>
      </c>
      <c r="C11841">
        <v>7554.23</v>
      </c>
      <c r="D11841">
        <v>42</v>
      </c>
      <c r="E11841">
        <v>14</v>
      </c>
      <c r="F11841" t="s">
        <v>285</v>
      </c>
      <c r="G11841">
        <v>0</v>
      </c>
      <c r="H11841">
        <v>0</v>
      </c>
    </row>
    <row r="11842" spans="1:8" x14ac:dyDescent="0.3">
      <c r="A11842" s="33">
        <v>170236</v>
      </c>
      <c r="B11842" t="s">
        <v>15884</v>
      </c>
      <c r="C11842">
        <v>1458.27</v>
      </c>
      <c r="D11842">
        <v>42</v>
      </c>
      <c r="E11842">
        <v>14</v>
      </c>
      <c r="F11842" t="s">
        <v>285</v>
      </c>
      <c r="G11842">
        <v>0</v>
      </c>
      <c r="H11842">
        <v>0</v>
      </c>
    </row>
    <row r="11843" spans="1:8" x14ac:dyDescent="0.3">
      <c r="A11843" s="33">
        <v>153022</v>
      </c>
      <c r="B11843" t="s">
        <v>15885</v>
      </c>
      <c r="C11843">
        <v>50.07</v>
      </c>
      <c r="D11843">
        <v>42</v>
      </c>
      <c r="E11843">
        <v>14</v>
      </c>
      <c r="F11843" t="s">
        <v>285</v>
      </c>
      <c r="G11843">
        <v>0</v>
      </c>
      <c r="H11843">
        <v>0</v>
      </c>
    </row>
    <row r="11844" spans="1:8" x14ac:dyDescent="0.3">
      <c r="A11844" s="33">
        <v>153019</v>
      </c>
      <c r="B11844" t="s">
        <v>15886</v>
      </c>
      <c r="C11844">
        <v>40.18</v>
      </c>
      <c r="D11844">
        <v>42</v>
      </c>
      <c r="E11844">
        <v>14</v>
      </c>
      <c r="F11844" t="s">
        <v>285</v>
      </c>
      <c r="G11844">
        <v>0</v>
      </c>
      <c r="H11844">
        <v>0</v>
      </c>
    </row>
    <row r="11845" spans="1:8" x14ac:dyDescent="0.3">
      <c r="A11845" s="33">
        <v>153016</v>
      </c>
      <c r="B11845" t="s">
        <v>15887</v>
      </c>
      <c r="C11845">
        <v>40.18</v>
      </c>
      <c r="D11845">
        <v>42</v>
      </c>
      <c r="E11845">
        <v>14</v>
      </c>
      <c r="F11845" t="s">
        <v>285</v>
      </c>
      <c r="G11845">
        <v>0</v>
      </c>
      <c r="H11845">
        <v>0</v>
      </c>
    </row>
    <row r="11846" spans="1:8" x14ac:dyDescent="0.3">
      <c r="A11846" s="33">
        <v>142143</v>
      </c>
      <c r="B11846" t="s">
        <v>15888</v>
      </c>
      <c r="C11846">
        <v>25326.42</v>
      </c>
      <c r="D11846">
        <v>42</v>
      </c>
      <c r="E11846">
        <v>14</v>
      </c>
      <c r="F11846" t="s">
        <v>285</v>
      </c>
      <c r="G11846">
        <v>0</v>
      </c>
      <c r="H11846">
        <v>0</v>
      </c>
    </row>
    <row r="11847" spans="1:8" x14ac:dyDescent="0.3">
      <c r="A11847" s="33">
        <v>101145</v>
      </c>
      <c r="B11847" t="s">
        <v>15889</v>
      </c>
      <c r="C11847">
        <v>0</v>
      </c>
      <c r="D11847">
        <v>42</v>
      </c>
      <c r="E11847">
        <v>14</v>
      </c>
      <c r="F11847" t="s">
        <v>285</v>
      </c>
      <c r="G11847">
        <v>0</v>
      </c>
      <c r="H11847">
        <v>0</v>
      </c>
    </row>
    <row r="11848" spans="1:8" x14ac:dyDescent="0.3">
      <c r="A11848" s="33">
        <v>101011</v>
      </c>
      <c r="B11848" t="s">
        <v>15890</v>
      </c>
      <c r="C11848">
        <v>1538475.2</v>
      </c>
      <c r="D11848">
        <v>42</v>
      </c>
      <c r="E11848">
        <v>14</v>
      </c>
      <c r="F11848" t="s">
        <v>285</v>
      </c>
      <c r="G11848">
        <v>0</v>
      </c>
      <c r="H11848">
        <v>0</v>
      </c>
    </row>
    <row r="11849" spans="1:8" x14ac:dyDescent="0.3">
      <c r="A11849" s="33">
        <v>163299</v>
      </c>
      <c r="B11849" t="s">
        <v>15891</v>
      </c>
      <c r="C11849">
        <v>11594.53</v>
      </c>
      <c r="D11849">
        <v>42</v>
      </c>
      <c r="E11849">
        <v>52</v>
      </c>
      <c r="F11849" t="s">
        <v>285</v>
      </c>
      <c r="G11849">
        <v>0</v>
      </c>
      <c r="H11849">
        <v>0</v>
      </c>
    </row>
    <row r="11850" spans="1:8" x14ac:dyDescent="0.3">
      <c r="A11850" s="33">
        <v>482012</v>
      </c>
      <c r="B11850" t="s">
        <v>15892</v>
      </c>
      <c r="C11850">
        <v>1068.6300000000001</v>
      </c>
      <c r="D11850">
        <v>42</v>
      </c>
      <c r="E11850">
        <v>14</v>
      </c>
      <c r="F11850" t="s">
        <v>285</v>
      </c>
      <c r="G11850">
        <v>0</v>
      </c>
      <c r="H11850">
        <v>0</v>
      </c>
    </row>
    <row r="11851" spans="1:8" x14ac:dyDescent="0.3">
      <c r="A11851" s="33">
        <v>482019</v>
      </c>
      <c r="B11851" t="s">
        <v>15893</v>
      </c>
      <c r="C11851">
        <v>1068.6300000000001</v>
      </c>
      <c r="D11851">
        <v>42</v>
      </c>
      <c r="E11851">
        <v>14</v>
      </c>
      <c r="F11851" t="s">
        <v>285</v>
      </c>
      <c r="G11851">
        <v>0</v>
      </c>
      <c r="H11851">
        <v>0</v>
      </c>
    </row>
    <row r="11852" spans="1:8" x14ac:dyDescent="0.3">
      <c r="A11852" s="33">
        <v>170224</v>
      </c>
      <c r="B11852" t="s">
        <v>15894</v>
      </c>
      <c r="C11852">
        <v>1169.83</v>
      </c>
      <c r="D11852">
        <v>42</v>
      </c>
      <c r="E11852">
        <v>52</v>
      </c>
      <c r="F11852" t="s">
        <v>285</v>
      </c>
      <c r="G11852">
        <v>0</v>
      </c>
      <c r="H11852">
        <v>0</v>
      </c>
    </row>
    <row r="11853" spans="1:8" x14ac:dyDescent="0.3">
      <c r="A11853" s="33">
        <v>170223</v>
      </c>
      <c r="B11853" t="s">
        <v>15895</v>
      </c>
      <c r="C11853">
        <v>1169.83</v>
      </c>
      <c r="D11853">
        <v>42</v>
      </c>
      <c r="E11853">
        <v>52</v>
      </c>
      <c r="F11853" t="s">
        <v>285</v>
      </c>
      <c r="G11853">
        <v>0</v>
      </c>
      <c r="H11853">
        <v>0</v>
      </c>
    </row>
    <row r="11854" spans="1:8" x14ac:dyDescent="0.3">
      <c r="A11854" s="33">
        <v>170166</v>
      </c>
      <c r="B11854" t="s">
        <v>15896</v>
      </c>
      <c r="C11854">
        <v>1536.67</v>
      </c>
      <c r="D11854">
        <v>42</v>
      </c>
      <c r="E11854">
        <v>52</v>
      </c>
      <c r="F11854" t="s">
        <v>285</v>
      </c>
      <c r="G11854">
        <v>0</v>
      </c>
      <c r="H11854">
        <v>0</v>
      </c>
    </row>
    <row r="11855" spans="1:8" x14ac:dyDescent="0.3">
      <c r="A11855" s="33">
        <v>169041</v>
      </c>
      <c r="B11855" t="s">
        <v>15897</v>
      </c>
      <c r="C11855">
        <v>21985.35</v>
      </c>
      <c r="D11855">
        <v>42</v>
      </c>
      <c r="E11855">
        <v>52</v>
      </c>
      <c r="F11855" t="s">
        <v>285</v>
      </c>
      <c r="G11855">
        <v>0</v>
      </c>
      <c r="H11855">
        <v>0</v>
      </c>
    </row>
    <row r="11856" spans="1:8" x14ac:dyDescent="0.3">
      <c r="A11856" s="33">
        <v>169040</v>
      </c>
      <c r="B11856" t="s">
        <v>15898</v>
      </c>
      <c r="C11856">
        <v>22685.15</v>
      </c>
      <c r="D11856">
        <v>42</v>
      </c>
      <c r="E11856">
        <v>52</v>
      </c>
      <c r="F11856" t="s">
        <v>285</v>
      </c>
      <c r="G11856">
        <v>0</v>
      </c>
      <c r="H11856">
        <v>0</v>
      </c>
    </row>
    <row r="11857" spans="1:8" x14ac:dyDescent="0.3">
      <c r="A11857" s="33">
        <v>164435</v>
      </c>
      <c r="B11857" t="s">
        <v>15899</v>
      </c>
      <c r="C11857">
        <v>2329.91</v>
      </c>
      <c r="D11857">
        <v>42</v>
      </c>
      <c r="E11857">
        <v>52</v>
      </c>
      <c r="F11857" t="s">
        <v>285</v>
      </c>
      <c r="G11857">
        <v>0</v>
      </c>
      <c r="H11857">
        <v>0</v>
      </c>
    </row>
    <row r="11858" spans="1:8" x14ac:dyDescent="0.3">
      <c r="A11858" s="33">
        <v>142168</v>
      </c>
      <c r="B11858" t="s">
        <v>15900</v>
      </c>
      <c r="C11858">
        <v>196.65</v>
      </c>
      <c r="D11858">
        <v>42</v>
      </c>
      <c r="E11858">
        <v>52</v>
      </c>
      <c r="F11858" t="s">
        <v>285</v>
      </c>
      <c r="G11858">
        <v>0</v>
      </c>
      <c r="H11858">
        <v>0</v>
      </c>
    </row>
    <row r="11859" spans="1:8" x14ac:dyDescent="0.3">
      <c r="A11859" s="33">
        <v>164011</v>
      </c>
      <c r="B11859" t="s">
        <v>15901</v>
      </c>
      <c r="C11859">
        <v>438.04</v>
      </c>
      <c r="D11859">
        <v>42</v>
      </c>
      <c r="E11859">
        <v>52</v>
      </c>
      <c r="F11859" t="s">
        <v>285</v>
      </c>
      <c r="G11859">
        <v>0</v>
      </c>
      <c r="H11859">
        <v>0</v>
      </c>
    </row>
    <row r="11860" spans="1:8" x14ac:dyDescent="0.3">
      <c r="A11860" s="33">
        <v>142188</v>
      </c>
      <c r="B11860" t="s">
        <v>15902</v>
      </c>
      <c r="C11860">
        <v>157.81</v>
      </c>
      <c r="D11860">
        <v>42</v>
      </c>
      <c r="E11860">
        <v>14</v>
      </c>
      <c r="F11860" t="s">
        <v>285</v>
      </c>
      <c r="G11860">
        <v>0</v>
      </c>
      <c r="H11860">
        <v>0</v>
      </c>
    </row>
    <row r="11861" spans="1:8" x14ac:dyDescent="0.3">
      <c r="A11861" s="33">
        <v>164153</v>
      </c>
      <c r="B11861" t="s">
        <v>15903</v>
      </c>
      <c r="C11861">
        <v>758.18</v>
      </c>
      <c r="D11861">
        <v>42</v>
      </c>
      <c r="E11861">
        <v>52</v>
      </c>
      <c r="F11861" t="s">
        <v>285</v>
      </c>
      <c r="G11861">
        <v>0</v>
      </c>
      <c r="H11861">
        <v>0</v>
      </c>
    </row>
    <row r="11862" spans="1:8" x14ac:dyDescent="0.3">
      <c r="A11862" s="33">
        <v>163116</v>
      </c>
      <c r="B11862" t="s">
        <v>15904</v>
      </c>
      <c r="C11862">
        <v>1229.3800000000001</v>
      </c>
      <c r="D11862">
        <v>42</v>
      </c>
      <c r="E11862">
        <v>52</v>
      </c>
      <c r="F11862" t="s">
        <v>285</v>
      </c>
      <c r="G11862">
        <v>0</v>
      </c>
      <c r="H11862">
        <v>0</v>
      </c>
    </row>
    <row r="11863" spans="1:8" x14ac:dyDescent="0.3">
      <c r="A11863" s="33">
        <v>164136</v>
      </c>
      <c r="B11863" t="s">
        <v>15905</v>
      </c>
      <c r="C11863">
        <v>794.46</v>
      </c>
      <c r="D11863">
        <v>42</v>
      </c>
      <c r="E11863">
        <v>52</v>
      </c>
      <c r="F11863" t="s">
        <v>285</v>
      </c>
      <c r="G11863">
        <v>0</v>
      </c>
      <c r="H11863">
        <v>0</v>
      </c>
    </row>
    <row r="11864" spans="1:8" x14ac:dyDescent="0.3">
      <c r="A11864" s="33">
        <v>164250</v>
      </c>
      <c r="B11864" t="s">
        <v>15906</v>
      </c>
      <c r="C11864">
        <v>839.82</v>
      </c>
      <c r="D11864">
        <v>42</v>
      </c>
      <c r="E11864">
        <v>52</v>
      </c>
      <c r="F11864" t="s">
        <v>285</v>
      </c>
      <c r="G11864">
        <v>0</v>
      </c>
      <c r="H11864">
        <v>0</v>
      </c>
    </row>
    <row r="11865" spans="1:8" x14ac:dyDescent="0.3">
      <c r="A11865" s="33">
        <v>164158</v>
      </c>
      <c r="B11865" t="s">
        <v>15907</v>
      </c>
      <c r="C11865">
        <v>1358.52</v>
      </c>
      <c r="D11865">
        <v>42</v>
      </c>
      <c r="E11865">
        <v>14</v>
      </c>
      <c r="F11865" t="s">
        <v>285</v>
      </c>
      <c r="G11865">
        <v>0</v>
      </c>
      <c r="H11865">
        <v>0</v>
      </c>
    </row>
    <row r="11866" spans="1:8" x14ac:dyDescent="0.3">
      <c r="A11866" s="33">
        <v>164013</v>
      </c>
      <c r="B11866" t="s">
        <v>15908</v>
      </c>
      <c r="C11866">
        <v>570.12</v>
      </c>
      <c r="D11866">
        <v>42</v>
      </c>
      <c r="E11866">
        <v>52</v>
      </c>
      <c r="F11866" t="s">
        <v>285</v>
      </c>
      <c r="G11866">
        <v>0</v>
      </c>
      <c r="H11866">
        <v>0</v>
      </c>
    </row>
    <row r="11867" spans="1:8" x14ac:dyDescent="0.3">
      <c r="A11867" s="33">
        <v>164122</v>
      </c>
      <c r="B11867" t="s">
        <v>15909</v>
      </c>
      <c r="C11867">
        <v>860.56</v>
      </c>
      <c r="D11867">
        <v>42</v>
      </c>
      <c r="E11867">
        <v>52</v>
      </c>
      <c r="F11867" t="s">
        <v>285</v>
      </c>
      <c r="G11867">
        <v>0</v>
      </c>
      <c r="H11867">
        <v>0</v>
      </c>
    </row>
    <row r="11868" spans="1:8" x14ac:dyDescent="0.3">
      <c r="A11868" s="33">
        <v>135228</v>
      </c>
      <c r="B11868" t="s">
        <v>15910</v>
      </c>
      <c r="C11868">
        <v>4091.38</v>
      </c>
      <c r="D11868">
        <v>42</v>
      </c>
      <c r="E11868">
        <v>14</v>
      </c>
      <c r="F11868" t="s">
        <v>285</v>
      </c>
      <c r="G11868">
        <v>0</v>
      </c>
      <c r="H11868">
        <v>0</v>
      </c>
    </row>
    <row r="11869" spans="1:8" x14ac:dyDescent="0.3">
      <c r="A11869" s="33">
        <v>135234</v>
      </c>
      <c r="B11869" t="s">
        <v>15911</v>
      </c>
      <c r="C11869">
        <v>636.41999999999996</v>
      </c>
      <c r="D11869">
        <v>42</v>
      </c>
      <c r="E11869">
        <v>14</v>
      </c>
      <c r="F11869" t="s">
        <v>285</v>
      </c>
      <c r="G11869">
        <v>0</v>
      </c>
      <c r="H11869">
        <v>0</v>
      </c>
    </row>
    <row r="11870" spans="1:8" x14ac:dyDescent="0.3">
      <c r="A11870" s="33">
        <v>143055</v>
      </c>
      <c r="B11870" t="s">
        <v>15912</v>
      </c>
      <c r="C11870">
        <v>59245.41</v>
      </c>
      <c r="D11870">
        <v>42</v>
      </c>
      <c r="E11870">
        <v>14</v>
      </c>
      <c r="F11870" t="s">
        <v>285</v>
      </c>
      <c r="G11870">
        <v>0</v>
      </c>
      <c r="H11870">
        <v>0</v>
      </c>
    </row>
    <row r="11871" spans="1:8" x14ac:dyDescent="0.3">
      <c r="A11871" s="33">
        <v>143087</v>
      </c>
      <c r="B11871" t="s">
        <v>15913</v>
      </c>
      <c r="C11871">
        <v>141192.44</v>
      </c>
      <c r="D11871">
        <v>42</v>
      </c>
      <c r="E11871">
        <v>14</v>
      </c>
      <c r="F11871" t="s">
        <v>285</v>
      </c>
      <c r="G11871">
        <v>0</v>
      </c>
      <c r="H11871">
        <v>0</v>
      </c>
    </row>
    <row r="11872" spans="1:8" x14ac:dyDescent="0.3">
      <c r="A11872" s="33">
        <v>143086</v>
      </c>
      <c r="B11872" t="s">
        <v>15914</v>
      </c>
      <c r="C11872">
        <v>138572.22</v>
      </c>
      <c r="D11872">
        <v>42</v>
      </c>
      <c r="E11872">
        <v>14</v>
      </c>
      <c r="F11872" t="s">
        <v>285</v>
      </c>
      <c r="G11872">
        <v>0</v>
      </c>
      <c r="H11872">
        <v>0</v>
      </c>
    </row>
    <row r="11873" spans="1:8" x14ac:dyDescent="0.3">
      <c r="A11873" s="33">
        <v>165007</v>
      </c>
      <c r="B11873" t="s">
        <v>15915</v>
      </c>
      <c r="C11873">
        <v>1725.29</v>
      </c>
      <c r="D11873">
        <v>42</v>
      </c>
      <c r="E11873">
        <v>14</v>
      </c>
      <c r="F11873" t="s">
        <v>285</v>
      </c>
      <c r="G11873">
        <v>0</v>
      </c>
      <c r="H11873">
        <v>0</v>
      </c>
    </row>
    <row r="11874" spans="1:8" x14ac:dyDescent="0.3">
      <c r="A11874" s="33">
        <v>105011</v>
      </c>
      <c r="B11874" t="s">
        <v>15916</v>
      </c>
      <c r="C11874">
        <v>845.95</v>
      </c>
      <c r="D11874">
        <v>42</v>
      </c>
      <c r="E11874">
        <v>14</v>
      </c>
      <c r="F11874" t="s">
        <v>285</v>
      </c>
      <c r="G11874">
        <v>0</v>
      </c>
      <c r="H11874">
        <v>0</v>
      </c>
    </row>
    <row r="11875" spans="1:8" x14ac:dyDescent="0.3">
      <c r="A11875" s="33">
        <v>105017</v>
      </c>
      <c r="B11875" t="s">
        <v>15917</v>
      </c>
      <c r="C11875">
        <v>845.95</v>
      </c>
      <c r="D11875">
        <v>42</v>
      </c>
      <c r="E11875">
        <v>14</v>
      </c>
      <c r="F11875" t="s">
        <v>285</v>
      </c>
      <c r="G11875">
        <v>0</v>
      </c>
      <c r="H11875">
        <v>0</v>
      </c>
    </row>
    <row r="11876" spans="1:8" x14ac:dyDescent="0.3">
      <c r="A11876" s="33">
        <v>170746</v>
      </c>
      <c r="B11876" t="s">
        <v>15918</v>
      </c>
      <c r="C11876">
        <v>946.09</v>
      </c>
      <c r="D11876">
        <v>42</v>
      </c>
      <c r="E11876">
        <v>14</v>
      </c>
      <c r="F11876" t="s">
        <v>285</v>
      </c>
      <c r="G11876">
        <v>0</v>
      </c>
      <c r="H11876">
        <v>0</v>
      </c>
    </row>
    <row r="11877" spans="1:8" x14ac:dyDescent="0.3">
      <c r="A11877" s="33">
        <v>170804</v>
      </c>
      <c r="B11877" t="s">
        <v>15919</v>
      </c>
      <c r="C11877">
        <v>1027.8</v>
      </c>
      <c r="D11877">
        <v>42</v>
      </c>
      <c r="E11877">
        <v>14</v>
      </c>
      <c r="F11877" t="s">
        <v>285</v>
      </c>
      <c r="G11877">
        <v>0</v>
      </c>
      <c r="H11877">
        <v>0</v>
      </c>
    </row>
    <row r="11878" spans="1:8" x14ac:dyDescent="0.3">
      <c r="A11878" s="33">
        <v>105012</v>
      </c>
      <c r="B11878" t="s">
        <v>15920</v>
      </c>
      <c r="C11878">
        <v>1069.97</v>
      </c>
      <c r="D11878">
        <v>42</v>
      </c>
      <c r="E11878">
        <v>14</v>
      </c>
      <c r="F11878" t="s">
        <v>285</v>
      </c>
      <c r="G11878">
        <v>0</v>
      </c>
      <c r="H11878">
        <v>0</v>
      </c>
    </row>
    <row r="11879" spans="1:8" x14ac:dyDescent="0.3">
      <c r="A11879" s="33">
        <v>105016</v>
      </c>
      <c r="B11879" t="s">
        <v>15921</v>
      </c>
      <c r="C11879">
        <v>840.03</v>
      </c>
      <c r="D11879">
        <v>42</v>
      </c>
      <c r="E11879">
        <v>14</v>
      </c>
      <c r="F11879" t="s">
        <v>285</v>
      </c>
      <c r="G11879">
        <v>0</v>
      </c>
      <c r="H11879">
        <v>0</v>
      </c>
    </row>
    <row r="11880" spans="1:8" x14ac:dyDescent="0.3">
      <c r="A11880" s="33">
        <v>170747</v>
      </c>
      <c r="B11880" t="s">
        <v>15922</v>
      </c>
      <c r="C11880">
        <v>946.09</v>
      </c>
      <c r="D11880">
        <v>42</v>
      </c>
      <c r="E11880">
        <v>14</v>
      </c>
      <c r="F11880" t="s">
        <v>285</v>
      </c>
      <c r="G11880">
        <v>0</v>
      </c>
      <c r="H11880">
        <v>0</v>
      </c>
    </row>
    <row r="11881" spans="1:8" x14ac:dyDescent="0.3">
      <c r="A11881" s="33">
        <v>170805</v>
      </c>
      <c r="B11881" t="s">
        <v>15923</v>
      </c>
      <c r="C11881">
        <v>2449.5700000000002</v>
      </c>
      <c r="D11881">
        <v>42</v>
      </c>
      <c r="E11881">
        <v>14</v>
      </c>
      <c r="F11881" t="s">
        <v>285</v>
      </c>
      <c r="G11881">
        <v>0</v>
      </c>
      <c r="H11881">
        <v>0</v>
      </c>
    </row>
    <row r="11882" spans="1:8" x14ac:dyDescent="0.3">
      <c r="A11882" s="33">
        <v>170832</v>
      </c>
      <c r="B11882" t="s">
        <v>15924</v>
      </c>
      <c r="C11882">
        <v>4690.9399999999996</v>
      </c>
      <c r="D11882">
        <v>42</v>
      </c>
      <c r="E11882">
        <v>14</v>
      </c>
      <c r="F11882" t="s">
        <v>285</v>
      </c>
      <c r="G11882">
        <v>0</v>
      </c>
      <c r="H11882">
        <v>0</v>
      </c>
    </row>
    <row r="11883" spans="1:8" x14ac:dyDescent="0.3">
      <c r="A11883" s="33">
        <v>141037</v>
      </c>
      <c r="B11883" t="s">
        <v>15925</v>
      </c>
      <c r="C11883">
        <v>32733.72</v>
      </c>
      <c r="D11883">
        <v>42</v>
      </c>
      <c r="E11883">
        <v>14</v>
      </c>
      <c r="F11883" t="s">
        <v>285</v>
      </c>
      <c r="G11883">
        <v>0</v>
      </c>
      <c r="H11883">
        <v>0</v>
      </c>
    </row>
    <row r="11884" spans="1:8" x14ac:dyDescent="0.3">
      <c r="A11884" s="33">
        <v>141034</v>
      </c>
      <c r="B11884" t="s">
        <v>15926</v>
      </c>
      <c r="C11884">
        <v>73260.210000000006</v>
      </c>
      <c r="D11884">
        <v>42</v>
      </c>
      <c r="E11884">
        <v>14</v>
      </c>
      <c r="F11884" t="s">
        <v>285</v>
      </c>
      <c r="G11884">
        <v>0</v>
      </c>
      <c r="H11884">
        <v>0</v>
      </c>
    </row>
    <row r="11885" spans="1:8" x14ac:dyDescent="0.3">
      <c r="A11885" s="33">
        <v>126090</v>
      </c>
      <c r="B11885" t="s">
        <v>15927</v>
      </c>
      <c r="C11885">
        <v>26382.99</v>
      </c>
      <c r="D11885">
        <v>42</v>
      </c>
      <c r="E11885">
        <v>14</v>
      </c>
      <c r="F11885" t="s">
        <v>285</v>
      </c>
      <c r="G11885">
        <v>0</v>
      </c>
      <c r="H11885">
        <v>0</v>
      </c>
    </row>
    <row r="11886" spans="1:8" x14ac:dyDescent="0.3">
      <c r="A11886" s="33">
        <v>126097</v>
      </c>
      <c r="B11886" t="s">
        <v>15928</v>
      </c>
      <c r="C11886">
        <v>32661.27</v>
      </c>
      <c r="D11886">
        <v>42</v>
      </c>
      <c r="E11886">
        <v>14</v>
      </c>
      <c r="F11886" t="s">
        <v>285</v>
      </c>
      <c r="G11886">
        <v>0</v>
      </c>
      <c r="H11886">
        <v>0</v>
      </c>
    </row>
    <row r="11887" spans="1:8" x14ac:dyDescent="0.3">
      <c r="A11887" s="33">
        <v>101120</v>
      </c>
      <c r="B11887" t="s">
        <v>15929</v>
      </c>
      <c r="C11887">
        <v>15454.76</v>
      </c>
      <c r="D11887">
        <v>42</v>
      </c>
      <c r="E11887">
        <v>14</v>
      </c>
      <c r="F11887" t="s">
        <v>285</v>
      </c>
      <c r="G11887">
        <v>0</v>
      </c>
      <c r="H11887">
        <v>0</v>
      </c>
    </row>
    <row r="11888" spans="1:8" x14ac:dyDescent="0.3">
      <c r="A11888" s="33">
        <v>101121</v>
      </c>
      <c r="B11888" t="s">
        <v>15930</v>
      </c>
      <c r="C11888">
        <v>14460.39</v>
      </c>
      <c r="D11888">
        <v>42</v>
      </c>
      <c r="E11888">
        <v>14</v>
      </c>
      <c r="F11888" t="s">
        <v>285</v>
      </c>
      <c r="G11888">
        <v>0</v>
      </c>
      <c r="H11888">
        <v>0</v>
      </c>
    </row>
    <row r="11889" spans="1:8" x14ac:dyDescent="0.3">
      <c r="A11889" s="33">
        <v>125006</v>
      </c>
      <c r="B11889" t="s">
        <v>15931</v>
      </c>
      <c r="C11889">
        <v>10317.41</v>
      </c>
      <c r="D11889">
        <v>42</v>
      </c>
      <c r="E11889">
        <v>14</v>
      </c>
      <c r="F11889" t="s">
        <v>285</v>
      </c>
      <c r="G11889">
        <v>0</v>
      </c>
      <c r="H11889">
        <v>0</v>
      </c>
    </row>
    <row r="11890" spans="1:8" x14ac:dyDescent="0.3">
      <c r="A11890" s="33">
        <v>125040</v>
      </c>
      <c r="B11890" t="s">
        <v>15932</v>
      </c>
      <c r="C11890">
        <v>10090.450000000001</v>
      </c>
      <c r="D11890">
        <v>42</v>
      </c>
      <c r="E11890">
        <v>14</v>
      </c>
      <c r="F11890" t="s">
        <v>285</v>
      </c>
      <c r="G11890">
        <v>0</v>
      </c>
      <c r="H11890">
        <v>0</v>
      </c>
    </row>
    <row r="11891" spans="1:8" x14ac:dyDescent="0.3">
      <c r="A11891" s="33">
        <v>125007</v>
      </c>
      <c r="B11891" t="s">
        <v>15933</v>
      </c>
      <c r="C11891">
        <v>7759.02</v>
      </c>
      <c r="D11891">
        <v>42</v>
      </c>
      <c r="E11891">
        <v>14</v>
      </c>
      <c r="F11891" t="s">
        <v>285</v>
      </c>
      <c r="G11891">
        <v>0</v>
      </c>
      <c r="H11891">
        <v>0</v>
      </c>
    </row>
    <row r="11892" spans="1:8" x14ac:dyDescent="0.3">
      <c r="A11892" s="33">
        <v>170896</v>
      </c>
      <c r="B11892" t="s">
        <v>15934</v>
      </c>
      <c r="C11892">
        <v>7550.3</v>
      </c>
      <c r="D11892">
        <v>42</v>
      </c>
      <c r="E11892">
        <v>14</v>
      </c>
      <c r="F11892" t="s">
        <v>285</v>
      </c>
      <c r="G11892">
        <v>0</v>
      </c>
      <c r="H11892">
        <v>0</v>
      </c>
    </row>
    <row r="11893" spans="1:8" x14ac:dyDescent="0.3">
      <c r="A11893" s="33">
        <v>481045</v>
      </c>
      <c r="B11893" t="s">
        <v>15935</v>
      </c>
      <c r="C11893">
        <v>343.44</v>
      </c>
      <c r="D11893">
        <v>42</v>
      </c>
      <c r="E11893">
        <v>52</v>
      </c>
      <c r="F11893" t="s">
        <v>285</v>
      </c>
      <c r="G11893">
        <v>0</v>
      </c>
      <c r="H11893">
        <v>0</v>
      </c>
    </row>
    <row r="11894" spans="1:8" x14ac:dyDescent="0.3">
      <c r="A11894" s="33">
        <v>142179</v>
      </c>
      <c r="B11894" t="s">
        <v>15936</v>
      </c>
      <c r="C11894">
        <v>1420.93</v>
      </c>
      <c r="D11894">
        <v>42</v>
      </c>
      <c r="E11894">
        <v>14</v>
      </c>
      <c r="F11894" t="s">
        <v>285</v>
      </c>
      <c r="G11894">
        <v>0</v>
      </c>
      <c r="H11894">
        <v>0</v>
      </c>
    </row>
    <row r="11895" spans="1:8" x14ac:dyDescent="0.3">
      <c r="A11895" s="33">
        <v>135192</v>
      </c>
      <c r="B11895" t="s">
        <v>15937</v>
      </c>
      <c r="C11895">
        <v>1.32</v>
      </c>
      <c r="D11895">
        <v>42</v>
      </c>
      <c r="E11895">
        <v>14</v>
      </c>
      <c r="F11895" t="s">
        <v>285</v>
      </c>
      <c r="G11895">
        <v>0</v>
      </c>
      <c r="H11895">
        <v>0</v>
      </c>
    </row>
    <row r="11896" spans="1:8" x14ac:dyDescent="0.3">
      <c r="A11896" s="33">
        <v>107020</v>
      </c>
      <c r="B11896" t="s">
        <v>15938</v>
      </c>
      <c r="C11896">
        <v>54198.7</v>
      </c>
      <c r="D11896">
        <v>42</v>
      </c>
      <c r="E11896">
        <v>14</v>
      </c>
      <c r="F11896" t="s">
        <v>285</v>
      </c>
      <c r="G11896">
        <v>0</v>
      </c>
      <c r="H11896">
        <v>0</v>
      </c>
    </row>
    <row r="11897" spans="1:8" x14ac:dyDescent="0.3">
      <c r="A11897" s="33">
        <v>107021</v>
      </c>
      <c r="B11897" t="s">
        <v>15939</v>
      </c>
      <c r="C11897">
        <v>62645.02</v>
      </c>
      <c r="D11897">
        <v>42</v>
      </c>
      <c r="E11897">
        <v>14</v>
      </c>
      <c r="F11897" t="s">
        <v>285</v>
      </c>
      <c r="G11897">
        <v>0</v>
      </c>
      <c r="H11897">
        <v>0</v>
      </c>
    </row>
    <row r="11898" spans="1:8" x14ac:dyDescent="0.3">
      <c r="A11898" s="33">
        <v>161106</v>
      </c>
      <c r="B11898" t="s">
        <v>15940</v>
      </c>
      <c r="C11898">
        <v>85786.07</v>
      </c>
      <c r="D11898">
        <v>42</v>
      </c>
      <c r="E11898">
        <v>14</v>
      </c>
      <c r="F11898" t="s">
        <v>285</v>
      </c>
      <c r="G11898">
        <v>0</v>
      </c>
      <c r="H11898">
        <v>0</v>
      </c>
    </row>
    <row r="11899" spans="1:8" x14ac:dyDescent="0.3">
      <c r="A11899" s="33">
        <v>170001</v>
      </c>
      <c r="B11899" t="s">
        <v>15941</v>
      </c>
      <c r="C11899">
        <v>1254930.75</v>
      </c>
      <c r="D11899">
        <v>42</v>
      </c>
      <c r="E11899">
        <v>173</v>
      </c>
      <c r="F11899" t="s">
        <v>285</v>
      </c>
      <c r="G11899">
        <v>0</v>
      </c>
      <c r="H11899">
        <v>0</v>
      </c>
    </row>
    <row r="11900" spans="1:8" x14ac:dyDescent="0.3">
      <c r="A11900" s="33">
        <v>147144</v>
      </c>
      <c r="B11900" t="s">
        <v>15942</v>
      </c>
      <c r="C11900">
        <v>2411.35</v>
      </c>
      <c r="D11900">
        <v>42</v>
      </c>
      <c r="E11900">
        <v>14</v>
      </c>
      <c r="F11900" t="s">
        <v>285</v>
      </c>
      <c r="G11900">
        <v>0</v>
      </c>
      <c r="H11900">
        <v>0</v>
      </c>
    </row>
    <row r="11901" spans="1:8" x14ac:dyDescent="0.3">
      <c r="A11901" s="33">
        <v>147137</v>
      </c>
      <c r="B11901" t="s">
        <v>15943</v>
      </c>
      <c r="C11901">
        <v>2230.81</v>
      </c>
      <c r="D11901">
        <v>42</v>
      </c>
      <c r="E11901">
        <v>14</v>
      </c>
      <c r="F11901" t="s">
        <v>285</v>
      </c>
      <c r="G11901">
        <v>0</v>
      </c>
      <c r="H11901">
        <v>0</v>
      </c>
    </row>
    <row r="11902" spans="1:8" x14ac:dyDescent="0.3">
      <c r="A11902" s="33">
        <v>147124</v>
      </c>
      <c r="B11902" t="s">
        <v>15944</v>
      </c>
      <c r="C11902">
        <v>2172.2399999999998</v>
      </c>
      <c r="D11902">
        <v>42</v>
      </c>
      <c r="E11902">
        <v>14</v>
      </c>
      <c r="F11902" t="s">
        <v>285</v>
      </c>
      <c r="G11902">
        <v>0</v>
      </c>
      <c r="H11902">
        <v>0</v>
      </c>
    </row>
    <row r="11903" spans="1:8" x14ac:dyDescent="0.3">
      <c r="A11903" s="33">
        <v>170886</v>
      </c>
      <c r="B11903" t="s">
        <v>15945</v>
      </c>
      <c r="C11903">
        <v>10706.11</v>
      </c>
      <c r="D11903">
        <v>42</v>
      </c>
      <c r="E11903">
        <v>14</v>
      </c>
      <c r="F11903" t="s">
        <v>285</v>
      </c>
      <c r="G11903">
        <v>0</v>
      </c>
      <c r="H11903">
        <v>0</v>
      </c>
    </row>
    <row r="11904" spans="1:8" x14ac:dyDescent="0.3">
      <c r="A11904" s="33">
        <v>170887</v>
      </c>
      <c r="B11904" t="s">
        <v>15946</v>
      </c>
      <c r="C11904">
        <v>4905.72</v>
      </c>
      <c r="D11904">
        <v>42</v>
      </c>
      <c r="E11904">
        <v>14</v>
      </c>
      <c r="F11904" t="s">
        <v>285</v>
      </c>
      <c r="G11904">
        <v>0</v>
      </c>
      <c r="H11904">
        <v>0</v>
      </c>
    </row>
    <row r="11905" spans="1:8" x14ac:dyDescent="0.3">
      <c r="A11905" s="33">
        <v>170139</v>
      </c>
      <c r="B11905" t="s">
        <v>15947</v>
      </c>
      <c r="C11905">
        <v>4087.43</v>
      </c>
      <c r="D11905">
        <v>42</v>
      </c>
      <c r="E11905">
        <v>52</v>
      </c>
      <c r="F11905" t="s">
        <v>285</v>
      </c>
      <c r="G11905">
        <v>0</v>
      </c>
      <c r="H11905">
        <v>0</v>
      </c>
    </row>
    <row r="11906" spans="1:8" x14ac:dyDescent="0.3">
      <c r="A11906" s="33">
        <v>147119</v>
      </c>
      <c r="B11906" t="s">
        <v>15948</v>
      </c>
      <c r="C11906">
        <v>1625.73</v>
      </c>
      <c r="D11906">
        <v>42</v>
      </c>
      <c r="E11906">
        <v>14</v>
      </c>
      <c r="F11906" t="s">
        <v>285</v>
      </c>
      <c r="G11906">
        <v>0</v>
      </c>
      <c r="H11906">
        <v>0</v>
      </c>
    </row>
    <row r="11907" spans="1:8" x14ac:dyDescent="0.3">
      <c r="A11907" s="33">
        <v>162076</v>
      </c>
      <c r="B11907" t="s">
        <v>15949</v>
      </c>
      <c r="C11907">
        <v>2286.4699999999998</v>
      </c>
      <c r="D11907">
        <v>42</v>
      </c>
      <c r="E11907">
        <v>52</v>
      </c>
      <c r="F11907" t="s">
        <v>285</v>
      </c>
      <c r="G11907">
        <v>0</v>
      </c>
      <c r="H11907">
        <v>0</v>
      </c>
    </row>
    <row r="11908" spans="1:8" x14ac:dyDescent="0.3">
      <c r="A11908" s="33">
        <v>421021</v>
      </c>
      <c r="B11908" t="s">
        <v>15950</v>
      </c>
      <c r="C11908">
        <v>632.1</v>
      </c>
      <c r="D11908">
        <v>42</v>
      </c>
      <c r="E11908">
        <v>14</v>
      </c>
      <c r="F11908" t="s">
        <v>285</v>
      </c>
      <c r="G11908">
        <v>0</v>
      </c>
      <c r="H11908">
        <v>0</v>
      </c>
    </row>
    <row r="11909" spans="1:8" x14ac:dyDescent="0.3">
      <c r="A11909" s="33">
        <v>163448</v>
      </c>
      <c r="B11909" t="s">
        <v>15951</v>
      </c>
      <c r="C11909">
        <v>723.6</v>
      </c>
      <c r="D11909">
        <v>42</v>
      </c>
      <c r="E11909">
        <v>52</v>
      </c>
      <c r="F11909" t="s">
        <v>285</v>
      </c>
      <c r="G11909">
        <v>0</v>
      </c>
      <c r="H11909">
        <v>0</v>
      </c>
    </row>
    <row r="11910" spans="1:8" x14ac:dyDescent="0.3">
      <c r="A11910" s="33">
        <v>162021</v>
      </c>
      <c r="B11910" t="s">
        <v>15952</v>
      </c>
      <c r="C11910">
        <v>722.56</v>
      </c>
      <c r="D11910">
        <v>42</v>
      </c>
      <c r="E11910">
        <v>52</v>
      </c>
      <c r="F11910" t="s">
        <v>285</v>
      </c>
      <c r="G11910">
        <v>0</v>
      </c>
      <c r="H11910">
        <v>0</v>
      </c>
    </row>
    <row r="11911" spans="1:8" x14ac:dyDescent="0.3">
      <c r="A11911" s="33">
        <v>147021</v>
      </c>
      <c r="B11911" t="s">
        <v>15953</v>
      </c>
      <c r="C11911">
        <v>2966.09</v>
      </c>
      <c r="D11911">
        <v>42</v>
      </c>
      <c r="E11911">
        <v>14</v>
      </c>
      <c r="F11911" t="s">
        <v>285</v>
      </c>
      <c r="G11911">
        <v>0</v>
      </c>
      <c r="H11911">
        <v>0</v>
      </c>
    </row>
    <row r="11912" spans="1:8" x14ac:dyDescent="0.3">
      <c r="A11912" s="33">
        <v>162064</v>
      </c>
      <c r="B11912" t="s">
        <v>15954</v>
      </c>
      <c r="C11912">
        <v>380.33</v>
      </c>
      <c r="D11912">
        <v>42</v>
      </c>
      <c r="E11912">
        <v>52</v>
      </c>
      <c r="F11912" t="s">
        <v>285</v>
      </c>
      <c r="G11912">
        <v>0</v>
      </c>
      <c r="H11912">
        <v>0</v>
      </c>
    </row>
    <row r="11913" spans="1:8" x14ac:dyDescent="0.3">
      <c r="A11913" s="33">
        <v>163279</v>
      </c>
      <c r="B11913" t="s">
        <v>15955</v>
      </c>
      <c r="C11913">
        <v>17051.21</v>
      </c>
      <c r="D11913">
        <v>42</v>
      </c>
      <c r="E11913">
        <v>14</v>
      </c>
      <c r="F11913" t="s">
        <v>285</v>
      </c>
      <c r="G11913">
        <v>0</v>
      </c>
      <c r="H11913">
        <v>0</v>
      </c>
    </row>
    <row r="11914" spans="1:8" x14ac:dyDescent="0.3">
      <c r="A11914" s="33">
        <v>161225</v>
      </c>
      <c r="B11914" t="s">
        <v>15956</v>
      </c>
      <c r="C11914">
        <v>1.32</v>
      </c>
      <c r="D11914">
        <v>42</v>
      </c>
      <c r="E11914">
        <v>14</v>
      </c>
      <c r="F11914" t="s">
        <v>285</v>
      </c>
      <c r="G11914">
        <v>0</v>
      </c>
      <c r="H11914">
        <v>0</v>
      </c>
    </row>
    <row r="11915" spans="1:8" x14ac:dyDescent="0.3">
      <c r="A11915" s="33">
        <v>135173</v>
      </c>
      <c r="B11915" t="s">
        <v>15957</v>
      </c>
      <c r="C11915">
        <v>1.32</v>
      </c>
      <c r="D11915">
        <v>42</v>
      </c>
      <c r="E11915">
        <v>14</v>
      </c>
      <c r="F11915" t="s">
        <v>285</v>
      </c>
      <c r="G11915">
        <v>0</v>
      </c>
      <c r="H11915">
        <v>0</v>
      </c>
    </row>
    <row r="11916" spans="1:8" x14ac:dyDescent="0.3">
      <c r="A11916" s="33">
        <v>135244</v>
      </c>
      <c r="B11916" t="s">
        <v>15958</v>
      </c>
      <c r="C11916">
        <v>274.08</v>
      </c>
      <c r="D11916">
        <v>42</v>
      </c>
      <c r="E11916">
        <v>14</v>
      </c>
      <c r="F11916" t="s">
        <v>285</v>
      </c>
      <c r="G11916">
        <v>0</v>
      </c>
      <c r="H11916">
        <v>0</v>
      </c>
    </row>
    <row r="11917" spans="1:8" x14ac:dyDescent="0.3">
      <c r="A11917" s="33">
        <v>135181</v>
      </c>
      <c r="B11917" t="s">
        <v>15959</v>
      </c>
      <c r="C11917">
        <v>1.32</v>
      </c>
      <c r="D11917">
        <v>42</v>
      </c>
      <c r="E11917">
        <v>14</v>
      </c>
      <c r="F11917" t="s">
        <v>285</v>
      </c>
      <c r="G11917">
        <v>0</v>
      </c>
      <c r="H11917">
        <v>0</v>
      </c>
    </row>
    <row r="11918" spans="1:8" x14ac:dyDescent="0.3">
      <c r="A11918" s="33">
        <v>135168</v>
      </c>
      <c r="B11918" t="s">
        <v>15960</v>
      </c>
      <c r="C11918">
        <v>1.32</v>
      </c>
      <c r="D11918">
        <v>42</v>
      </c>
      <c r="E11918">
        <v>14</v>
      </c>
      <c r="F11918" t="s">
        <v>285</v>
      </c>
      <c r="G11918">
        <v>0</v>
      </c>
      <c r="H11918">
        <v>0</v>
      </c>
    </row>
    <row r="11919" spans="1:8" x14ac:dyDescent="0.3">
      <c r="A11919" s="33">
        <v>101107</v>
      </c>
      <c r="B11919" t="s">
        <v>15961</v>
      </c>
      <c r="C11919">
        <v>4916.78</v>
      </c>
      <c r="D11919">
        <v>42</v>
      </c>
      <c r="E11919">
        <v>14</v>
      </c>
      <c r="F11919" t="s">
        <v>285</v>
      </c>
      <c r="G11919">
        <v>0</v>
      </c>
      <c r="H11919">
        <v>0</v>
      </c>
    </row>
    <row r="11920" spans="1:8" x14ac:dyDescent="0.3">
      <c r="A11920" s="33">
        <v>135185</v>
      </c>
      <c r="B11920" t="s">
        <v>15962</v>
      </c>
      <c r="C11920">
        <v>1.32</v>
      </c>
      <c r="D11920">
        <v>42</v>
      </c>
      <c r="E11920">
        <v>14</v>
      </c>
      <c r="F11920" t="s">
        <v>285</v>
      </c>
      <c r="G11920">
        <v>0</v>
      </c>
      <c r="H11920">
        <v>0</v>
      </c>
    </row>
    <row r="11921" spans="1:8" x14ac:dyDescent="0.3">
      <c r="A11921" s="33">
        <v>105190</v>
      </c>
      <c r="B11921" t="s">
        <v>15963</v>
      </c>
      <c r="C11921">
        <v>9788.4699999999993</v>
      </c>
      <c r="D11921">
        <v>42</v>
      </c>
      <c r="E11921">
        <v>14</v>
      </c>
      <c r="F11921" t="s">
        <v>285</v>
      </c>
      <c r="G11921">
        <v>0</v>
      </c>
      <c r="H11921">
        <v>0</v>
      </c>
    </row>
    <row r="11922" spans="1:8" x14ac:dyDescent="0.3">
      <c r="A11922" s="33">
        <v>105173</v>
      </c>
      <c r="B11922" t="s">
        <v>15964</v>
      </c>
      <c r="C11922">
        <v>146920.88</v>
      </c>
      <c r="D11922">
        <v>42</v>
      </c>
      <c r="E11922">
        <v>14</v>
      </c>
      <c r="F11922" t="s">
        <v>285</v>
      </c>
      <c r="G11922">
        <v>0</v>
      </c>
      <c r="H11922">
        <v>0</v>
      </c>
    </row>
    <row r="11923" spans="1:8" x14ac:dyDescent="0.3">
      <c r="A11923" t="s">
        <v>15965</v>
      </c>
      <c r="B11923" t="s">
        <v>15966</v>
      </c>
      <c r="C11923">
        <v>33399.599999999999</v>
      </c>
      <c r="D11923">
        <v>42</v>
      </c>
      <c r="E11923">
        <v>14</v>
      </c>
      <c r="F11923" t="s">
        <v>285</v>
      </c>
      <c r="G11923">
        <v>0</v>
      </c>
      <c r="H11923">
        <v>0</v>
      </c>
    </row>
    <row r="11924" spans="1:8" x14ac:dyDescent="0.3">
      <c r="A11924" s="33">
        <v>101128</v>
      </c>
      <c r="B11924" t="s">
        <v>15967</v>
      </c>
      <c r="C11924">
        <v>747.14</v>
      </c>
      <c r="D11924">
        <v>42</v>
      </c>
      <c r="E11924">
        <v>14</v>
      </c>
      <c r="F11924" t="s">
        <v>285</v>
      </c>
      <c r="G11924">
        <v>0</v>
      </c>
      <c r="H11924">
        <v>0</v>
      </c>
    </row>
    <row r="11925" spans="1:8" x14ac:dyDescent="0.3">
      <c r="A11925" s="33">
        <v>101127</v>
      </c>
      <c r="B11925" t="s">
        <v>15968</v>
      </c>
      <c r="C11925">
        <v>732.21</v>
      </c>
      <c r="D11925">
        <v>42</v>
      </c>
      <c r="E11925">
        <v>14</v>
      </c>
      <c r="F11925" t="s">
        <v>285</v>
      </c>
      <c r="G11925">
        <v>0</v>
      </c>
      <c r="H11925">
        <v>0</v>
      </c>
    </row>
    <row r="11926" spans="1:8" x14ac:dyDescent="0.3">
      <c r="A11926" s="33">
        <v>143024</v>
      </c>
      <c r="B11926" t="s">
        <v>15969</v>
      </c>
      <c r="C11926">
        <v>10165.01</v>
      </c>
      <c r="D11926">
        <v>42</v>
      </c>
      <c r="E11926">
        <v>14</v>
      </c>
      <c r="F11926" t="s">
        <v>285</v>
      </c>
      <c r="G11926">
        <v>0</v>
      </c>
      <c r="H11926">
        <v>0</v>
      </c>
    </row>
    <row r="11927" spans="1:8" x14ac:dyDescent="0.3">
      <c r="A11927" s="33">
        <v>143138</v>
      </c>
      <c r="B11927" t="s">
        <v>15970</v>
      </c>
      <c r="C11927">
        <v>40657.33</v>
      </c>
      <c r="D11927">
        <v>42</v>
      </c>
      <c r="E11927">
        <v>14</v>
      </c>
      <c r="F11927" t="s">
        <v>285</v>
      </c>
      <c r="G11927">
        <v>0</v>
      </c>
      <c r="H11927">
        <v>0</v>
      </c>
    </row>
    <row r="11928" spans="1:8" x14ac:dyDescent="0.3">
      <c r="A11928" s="33">
        <v>143137</v>
      </c>
      <c r="B11928" t="s">
        <v>15971</v>
      </c>
      <c r="C11928">
        <v>40657.33</v>
      </c>
      <c r="D11928">
        <v>42</v>
      </c>
      <c r="E11928">
        <v>14</v>
      </c>
      <c r="F11928" t="s">
        <v>285</v>
      </c>
      <c r="G11928">
        <v>0</v>
      </c>
      <c r="H11928">
        <v>0</v>
      </c>
    </row>
    <row r="11929" spans="1:8" x14ac:dyDescent="0.3">
      <c r="A11929" s="33">
        <v>19209</v>
      </c>
      <c r="B11929" t="s">
        <v>15972</v>
      </c>
      <c r="C11929">
        <v>0</v>
      </c>
      <c r="D11929">
        <v>42</v>
      </c>
      <c r="E11929">
        <v>14</v>
      </c>
      <c r="F11929" t="s">
        <v>285</v>
      </c>
      <c r="G11929">
        <v>0</v>
      </c>
      <c r="H11929">
        <v>0</v>
      </c>
    </row>
    <row r="11930" spans="1:8" x14ac:dyDescent="0.3">
      <c r="A11930" s="33">
        <v>108319</v>
      </c>
      <c r="B11930" t="s">
        <v>15973</v>
      </c>
      <c r="C11930">
        <v>698020.43</v>
      </c>
      <c r="D11930">
        <v>42</v>
      </c>
      <c r="E11930">
        <v>14</v>
      </c>
      <c r="F11930" t="s">
        <v>285</v>
      </c>
      <c r="G11930">
        <v>0</v>
      </c>
      <c r="H11930">
        <v>0</v>
      </c>
    </row>
    <row r="11931" spans="1:8" x14ac:dyDescent="0.3">
      <c r="A11931" t="s">
        <v>15974</v>
      </c>
      <c r="B11931" t="s">
        <v>15975</v>
      </c>
      <c r="C11931">
        <v>114637.93</v>
      </c>
      <c r="D11931">
        <v>42</v>
      </c>
      <c r="E11931">
        <v>14</v>
      </c>
      <c r="F11931" t="s">
        <v>285</v>
      </c>
      <c r="G11931">
        <v>0</v>
      </c>
      <c r="H11931">
        <v>0</v>
      </c>
    </row>
    <row r="11932" spans="1:8" x14ac:dyDescent="0.3">
      <c r="A11932" t="s">
        <v>15976</v>
      </c>
      <c r="B11932" t="s">
        <v>15977</v>
      </c>
      <c r="C11932">
        <v>19691.47</v>
      </c>
      <c r="D11932">
        <v>42</v>
      </c>
      <c r="E11932">
        <v>14</v>
      </c>
      <c r="F11932" t="s">
        <v>285</v>
      </c>
      <c r="G11932">
        <v>0</v>
      </c>
      <c r="H11932">
        <v>0</v>
      </c>
    </row>
    <row r="11933" spans="1:8" x14ac:dyDescent="0.3">
      <c r="A11933" s="33">
        <v>105182</v>
      </c>
      <c r="B11933" t="s">
        <v>15978</v>
      </c>
      <c r="C11933">
        <v>6447.33</v>
      </c>
      <c r="D11933">
        <v>42</v>
      </c>
      <c r="E11933">
        <v>14</v>
      </c>
      <c r="F11933" t="s">
        <v>285</v>
      </c>
      <c r="G11933">
        <v>0</v>
      </c>
      <c r="H11933">
        <v>0</v>
      </c>
    </row>
    <row r="11934" spans="1:8" x14ac:dyDescent="0.3">
      <c r="A11934" t="s">
        <v>15979</v>
      </c>
      <c r="B11934" t="s">
        <v>15980</v>
      </c>
      <c r="C11934">
        <v>55729.71</v>
      </c>
      <c r="D11934">
        <v>42</v>
      </c>
      <c r="E11934">
        <v>14</v>
      </c>
      <c r="F11934" t="s">
        <v>285</v>
      </c>
      <c r="G11934">
        <v>0</v>
      </c>
      <c r="H11934">
        <v>0</v>
      </c>
    </row>
    <row r="11935" spans="1:8" x14ac:dyDescent="0.3">
      <c r="A11935" s="33">
        <v>105187</v>
      </c>
      <c r="B11935" t="s">
        <v>15981</v>
      </c>
      <c r="C11935">
        <v>17984.669999999998</v>
      </c>
      <c r="D11935">
        <v>42</v>
      </c>
      <c r="E11935">
        <v>14</v>
      </c>
      <c r="F11935" t="s">
        <v>285</v>
      </c>
      <c r="G11935">
        <v>0</v>
      </c>
      <c r="H11935">
        <v>0</v>
      </c>
    </row>
    <row r="11936" spans="1:8" x14ac:dyDescent="0.3">
      <c r="A11936" s="33">
        <v>105175</v>
      </c>
      <c r="B11936" t="s">
        <v>15982</v>
      </c>
      <c r="C11936">
        <v>16314.1</v>
      </c>
      <c r="D11936">
        <v>42</v>
      </c>
      <c r="E11936">
        <v>14</v>
      </c>
      <c r="F11936" t="s">
        <v>285</v>
      </c>
      <c r="G11936">
        <v>0</v>
      </c>
      <c r="H11936">
        <v>0</v>
      </c>
    </row>
    <row r="11937" spans="1:8" x14ac:dyDescent="0.3">
      <c r="A11937" s="33">
        <v>105174</v>
      </c>
      <c r="B11937" t="s">
        <v>15983</v>
      </c>
      <c r="C11937">
        <v>30203.25</v>
      </c>
      <c r="D11937">
        <v>42</v>
      </c>
      <c r="E11937">
        <v>14</v>
      </c>
      <c r="F11937" t="s">
        <v>285</v>
      </c>
      <c r="G11937">
        <v>0</v>
      </c>
      <c r="H11937">
        <v>0</v>
      </c>
    </row>
    <row r="11938" spans="1:8" x14ac:dyDescent="0.3">
      <c r="A11938" s="33">
        <v>147120</v>
      </c>
      <c r="B11938" t="s">
        <v>15984</v>
      </c>
      <c r="C11938">
        <v>1938.3</v>
      </c>
      <c r="D11938">
        <v>42</v>
      </c>
      <c r="E11938">
        <v>14</v>
      </c>
      <c r="F11938" t="s">
        <v>285</v>
      </c>
      <c r="G11938">
        <v>0</v>
      </c>
      <c r="H11938">
        <v>0</v>
      </c>
    </row>
    <row r="11939" spans="1:8" x14ac:dyDescent="0.3">
      <c r="A11939" s="33">
        <v>147190</v>
      </c>
      <c r="B11939" t="s">
        <v>15985</v>
      </c>
      <c r="C11939">
        <v>3792.27</v>
      </c>
      <c r="D11939">
        <v>42</v>
      </c>
      <c r="E11939">
        <v>14</v>
      </c>
      <c r="F11939" t="s">
        <v>285</v>
      </c>
      <c r="G11939">
        <v>0</v>
      </c>
      <c r="H11939">
        <v>0</v>
      </c>
    </row>
    <row r="11940" spans="1:8" x14ac:dyDescent="0.3">
      <c r="A11940" s="33">
        <v>164125</v>
      </c>
      <c r="B11940" t="s">
        <v>15986</v>
      </c>
      <c r="C11940">
        <v>648.19000000000005</v>
      </c>
      <c r="D11940">
        <v>42</v>
      </c>
      <c r="E11940">
        <v>52</v>
      </c>
      <c r="F11940" t="s">
        <v>285</v>
      </c>
      <c r="G11940">
        <v>0</v>
      </c>
      <c r="H11940">
        <v>0</v>
      </c>
    </row>
    <row r="11941" spans="1:8" x14ac:dyDescent="0.3">
      <c r="A11941" s="33">
        <v>126029</v>
      </c>
      <c r="B11941" t="s">
        <v>15987</v>
      </c>
      <c r="C11941">
        <v>24388.89</v>
      </c>
      <c r="D11941">
        <v>42</v>
      </c>
      <c r="E11941">
        <v>14</v>
      </c>
      <c r="F11941" t="s">
        <v>285</v>
      </c>
      <c r="G11941">
        <v>0</v>
      </c>
      <c r="H11941">
        <v>0</v>
      </c>
    </row>
    <row r="11942" spans="1:8" x14ac:dyDescent="0.3">
      <c r="A11942" s="33">
        <v>105180</v>
      </c>
      <c r="B11942" t="s">
        <v>15988</v>
      </c>
      <c r="C11942">
        <v>56773.07</v>
      </c>
      <c r="D11942">
        <v>42</v>
      </c>
      <c r="E11942">
        <v>14</v>
      </c>
      <c r="F11942" t="s">
        <v>285</v>
      </c>
      <c r="G11942">
        <v>0</v>
      </c>
      <c r="H11942">
        <v>0</v>
      </c>
    </row>
    <row r="11943" spans="1:8" x14ac:dyDescent="0.3">
      <c r="A11943" s="33">
        <v>105185</v>
      </c>
      <c r="B11943" t="s">
        <v>15989</v>
      </c>
      <c r="C11943">
        <v>9109.7800000000007</v>
      </c>
      <c r="D11943">
        <v>42</v>
      </c>
      <c r="E11943">
        <v>14</v>
      </c>
      <c r="F11943" t="s">
        <v>285</v>
      </c>
      <c r="G11943">
        <v>0</v>
      </c>
      <c r="H11943">
        <v>0</v>
      </c>
    </row>
    <row r="11944" spans="1:8" x14ac:dyDescent="0.3">
      <c r="A11944" s="33">
        <v>163454</v>
      </c>
      <c r="B11944" t="s">
        <v>15990</v>
      </c>
      <c r="C11944">
        <v>0</v>
      </c>
      <c r="D11944">
        <v>42</v>
      </c>
      <c r="E11944">
        <v>14</v>
      </c>
      <c r="F11944" t="s">
        <v>285</v>
      </c>
      <c r="G11944">
        <v>0</v>
      </c>
      <c r="H11944">
        <v>0</v>
      </c>
    </row>
    <row r="11945" spans="1:8" x14ac:dyDescent="0.3">
      <c r="A11945" s="33">
        <v>180055</v>
      </c>
      <c r="B11945" t="s">
        <v>15991</v>
      </c>
      <c r="C11945">
        <v>1.32</v>
      </c>
      <c r="D11945">
        <v>42</v>
      </c>
      <c r="E11945">
        <v>14</v>
      </c>
      <c r="F11945" t="s">
        <v>285</v>
      </c>
      <c r="G11945">
        <v>0</v>
      </c>
      <c r="H11945">
        <v>0</v>
      </c>
    </row>
    <row r="11946" spans="1:8" x14ac:dyDescent="0.3">
      <c r="A11946" s="33">
        <v>180056</v>
      </c>
      <c r="B11946" t="s">
        <v>15992</v>
      </c>
      <c r="C11946">
        <v>1.32</v>
      </c>
      <c r="D11946">
        <v>42</v>
      </c>
      <c r="E11946">
        <v>14</v>
      </c>
      <c r="F11946" t="s">
        <v>285</v>
      </c>
      <c r="G11946">
        <v>0</v>
      </c>
      <c r="H11946">
        <v>0</v>
      </c>
    </row>
    <row r="11947" spans="1:8" x14ac:dyDescent="0.3">
      <c r="A11947" s="33">
        <v>180064</v>
      </c>
      <c r="B11947" t="s">
        <v>15993</v>
      </c>
      <c r="C11947">
        <v>1.32</v>
      </c>
      <c r="D11947">
        <v>42</v>
      </c>
      <c r="E11947">
        <v>14</v>
      </c>
      <c r="F11947" t="s">
        <v>285</v>
      </c>
      <c r="G11947">
        <v>0</v>
      </c>
      <c r="H11947">
        <v>0</v>
      </c>
    </row>
    <row r="11948" spans="1:8" x14ac:dyDescent="0.3">
      <c r="A11948" s="33">
        <v>180060</v>
      </c>
      <c r="B11948" t="s">
        <v>15994</v>
      </c>
      <c r="C11948">
        <v>1.32</v>
      </c>
      <c r="D11948">
        <v>42</v>
      </c>
      <c r="E11948">
        <v>14</v>
      </c>
      <c r="F11948" t="s">
        <v>285</v>
      </c>
      <c r="G11948">
        <v>0</v>
      </c>
      <c r="H11948">
        <v>0</v>
      </c>
    </row>
    <row r="11949" spans="1:8" x14ac:dyDescent="0.3">
      <c r="A11949" s="33">
        <v>180059</v>
      </c>
      <c r="B11949" t="s">
        <v>15995</v>
      </c>
      <c r="C11949">
        <v>1.32</v>
      </c>
      <c r="D11949">
        <v>42</v>
      </c>
      <c r="E11949">
        <v>14</v>
      </c>
      <c r="F11949" t="s">
        <v>285</v>
      </c>
      <c r="G11949">
        <v>0</v>
      </c>
      <c r="H11949">
        <v>0</v>
      </c>
    </row>
    <row r="11950" spans="1:8" x14ac:dyDescent="0.3">
      <c r="A11950" s="33">
        <v>150158</v>
      </c>
      <c r="B11950" t="s">
        <v>15996</v>
      </c>
      <c r="C11950">
        <v>1.32</v>
      </c>
      <c r="D11950">
        <v>42</v>
      </c>
      <c r="E11950">
        <v>14</v>
      </c>
      <c r="F11950" t="s">
        <v>285</v>
      </c>
      <c r="G11950">
        <v>0</v>
      </c>
      <c r="H11950">
        <v>0</v>
      </c>
    </row>
    <row r="11951" spans="1:8" x14ac:dyDescent="0.3">
      <c r="A11951" s="33">
        <v>164355</v>
      </c>
      <c r="B11951" t="s">
        <v>15997</v>
      </c>
      <c r="C11951">
        <v>6186.65</v>
      </c>
      <c r="D11951">
        <v>42</v>
      </c>
      <c r="E11951">
        <v>52</v>
      </c>
      <c r="F11951" t="s">
        <v>285</v>
      </c>
      <c r="G11951">
        <v>0</v>
      </c>
      <c r="H11951">
        <v>0</v>
      </c>
    </row>
    <row r="11952" spans="1:8" x14ac:dyDescent="0.3">
      <c r="A11952" s="33">
        <v>163147</v>
      </c>
      <c r="B11952" t="s">
        <v>15998</v>
      </c>
      <c r="C11952">
        <v>1138.49</v>
      </c>
      <c r="D11952">
        <v>42</v>
      </c>
      <c r="E11952">
        <v>14</v>
      </c>
      <c r="F11952" t="s">
        <v>285</v>
      </c>
      <c r="G11952">
        <v>0</v>
      </c>
      <c r="H11952">
        <v>0</v>
      </c>
    </row>
    <row r="11953" spans="1:8" x14ac:dyDescent="0.3">
      <c r="A11953" s="33">
        <v>180053</v>
      </c>
      <c r="B11953" t="s">
        <v>15999</v>
      </c>
      <c r="C11953">
        <v>1.32</v>
      </c>
      <c r="D11953">
        <v>42</v>
      </c>
      <c r="E11953">
        <v>52</v>
      </c>
      <c r="F11953" t="s">
        <v>285</v>
      </c>
      <c r="G11953">
        <v>0</v>
      </c>
      <c r="H11953">
        <v>0</v>
      </c>
    </row>
    <row r="11954" spans="1:8" x14ac:dyDescent="0.3">
      <c r="A11954" s="33">
        <v>180061</v>
      </c>
      <c r="B11954" t="s">
        <v>16000</v>
      </c>
      <c r="C11954">
        <v>1.32</v>
      </c>
      <c r="D11954">
        <v>42</v>
      </c>
      <c r="E11954">
        <v>52</v>
      </c>
      <c r="F11954" t="s">
        <v>285</v>
      </c>
      <c r="G11954">
        <v>0</v>
      </c>
      <c r="H11954">
        <v>0</v>
      </c>
    </row>
    <row r="11955" spans="1:8" x14ac:dyDescent="0.3">
      <c r="A11955" s="33">
        <v>162104</v>
      </c>
      <c r="B11955" t="s">
        <v>16001</v>
      </c>
      <c r="C11955">
        <v>2941.41</v>
      </c>
      <c r="D11955">
        <v>42</v>
      </c>
      <c r="E11955">
        <v>52</v>
      </c>
      <c r="F11955" t="s">
        <v>285</v>
      </c>
      <c r="G11955">
        <v>0</v>
      </c>
      <c r="H11955">
        <v>0</v>
      </c>
    </row>
    <row r="11956" spans="1:8" x14ac:dyDescent="0.3">
      <c r="A11956" s="33">
        <v>162057</v>
      </c>
      <c r="B11956" t="s">
        <v>16002</v>
      </c>
      <c r="C11956">
        <v>1525.61</v>
      </c>
      <c r="D11956">
        <v>42</v>
      </c>
      <c r="E11956">
        <v>52</v>
      </c>
      <c r="F11956" t="s">
        <v>285</v>
      </c>
      <c r="G11956">
        <v>0</v>
      </c>
      <c r="H11956">
        <v>0</v>
      </c>
    </row>
    <row r="11957" spans="1:8" x14ac:dyDescent="0.3">
      <c r="A11957" s="33">
        <v>163398</v>
      </c>
      <c r="B11957" t="s">
        <v>16003</v>
      </c>
      <c r="C11957">
        <v>10023.620000000001</v>
      </c>
      <c r="D11957">
        <v>42</v>
      </c>
      <c r="E11957">
        <v>52</v>
      </c>
      <c r="F11957" t="s">
        <v>285</v>
      </c>
      <c r="G11957">
        <v>0</v>
      </c>
      <c r="H11957">
        <v>0</v>
      </c>
    </row>
    <row r="11958" spans="1:8" x14ac:dyDescent="0.3">
      <c r="A11958" s="33">
        <v>163397</v>
      </c>
      <c r="B11958" t="s">
        <v>16004</v>
      </c>
      <c r="C11958">
        <v>10023.620000000001</v>
      </c>
      <c r="D11958">
        <v>42</v>
      </c>
      <c r="E11958">
        <v>52</v>
      </c>
      <c r="F11958" t="s">
        <v>285</v>
      </c>
      <c r="G11958">
        <v>0</v>
      </c>
      <c r="H11958">
        <v>0</v>
      </c>
    </row>
    <row r="11959" spans="1:8" x14ac:dyDescent="0.3">
      <c r="A11959" s="33">
        <v>163400</v>
      </c>
      <c r="B11959" t="s">
        <v>16005</v>
      </c>
      <c r="C11959">
        <v>10023.620000000001</v>
      </c>
      <c r="D11959">
        <v>42</v>
      </c>
      <c r="E11959">
        <v>52</v>
      </c>
      <c r="F11959" t="s">
        <v>285</v>
      </c>
      <c r="G11959">
        <v>0</v>
      </c>
      <c r="H11959">
        <v>0</v>
      </c>
    </row>
    <row r="11960" spans="1:8" x14ac:dyDescent="0.3">
      <c r="A11960" s="33">
        <v>163399</v>
      </c>
      <c r="B11960" t="s">
        <v>16006</v>
      </c>
      <c r="C11960">
        <v>10023.620000000001</v>
      </c>
      <c r="D11960">
        <v>42</v>
      </c>
      <c r="E11960">
        <v>52</v>
      </c>
      <c r="F11960" t="s">
        <v>285</v>
      </c>
      <c r="G11960">
        <v>0</v>
      </c>
      <c r="H11960">
        <v>0</v>
      </c>
    </row>
    <row r="11961" spans="1:8" x14ac:dyDescent="0.3">
      <c r="A11961" s="33">
        <v>101082</v>
      </c>
      <c r="B11961" t="s">
        <v>16007</v>
      </c>
      <c r="C11961">
        <v>589752.51</v>
      </c>
      <c r="D11961">
        <v>42</v>
      </c>
      <c r="E11961">
        <v>14</v>
      </c>
      <c r="F11961" t="s">
        <v>285</v>
      </c>
      <c r="G11961">
        <v>0</v>
      </c>
      <c r="H11961">
        <v>0</v>
      </c>
    </row>
    <row r="11962" spans="1:8" x14ac:dyDescent="0.3">
      <c r="A11962" s="33">
        <v>108900</v>
      </c>
      <c r="B11962" t="s">
        <v>16008</v>
      </c>
      <c r="C11962">
        <v>4842.46</v>
      </c>
      <c r="D11962">
        <v>42</v>
      </c>
      <c r="E11962">
        <v>59</v>
      </c>
      <c r="F11962" t="s">
        <v>285</v>
      </c>
      <c r="G11962">
        <v>276</v>
      </c>
      <c r="H11962">
        <v>1</v>
      </c>
    </row>
    <row r="11963" spans="1:8" x14ac:dyDescent="0.3">
      <c r="A11963" s="33">
        <v>108903</v>
      </c>
      <c r="B11963" t="s">
        <v>16009</v>
      </c>
      <c r="C11963">
        <v>30065.5</v>
      </c>
      <c r="D11963">
        <v>42</v>
      </c>
      <c r="E11963">
        <v>14</v>
      </c>
      <c r="F11963" t="s">
        <v>285</v>
      </c>
      <c r="G11963">
        <v>0</v>
      </c>
      <c r="H11963">
        <v>0</v>
      </c>
    </row>
    <row r="11964" spans="1:8" x14ac:dyDescent="0.3">
      <c r="A11964" s="33">
        <v>163180</v>
      </c>
      <c r="B11964" t="s">
        <v>16010</v>
      </c>
      <c r="C11964">
        <v>622308.16</v>
      </c>
      <c r="D11964">
        <v>42</v>
      </c>
      <c r="E11964">
        <v>52</v>
      </c>
      <c r="F11964" t="s">
        <v>285</v>
      </c>
      <c r="G11964">
        <v>0</v>
      </c>
      <c r="H11964">
        <v>0</v>
      </c>
    </row>
    <row r="11965" spans="1:8" x14ac:dyDescent="0.3">
      <c r="A11965" s="33">
        <v>111194</v>
      </c>
      <c r="B11965" t="s">
        <v>16011</v>
      </c>
      <c r="C11965">
        <v>3988115</v>
      </c>
      <c r="D11965">
        <v>42</v>
      </c>
      <c r="E11965">
        <v>14</v>
      </c>
      <c r="F11965" t="s">
        <v>285</v>
      </c>
      <c r="G11965">
        <v>0</v>
      </c>
      <c r="H11965">
        <v>0</v>
      </c>
    </row>
    <row r="11966" spans="1:8" x14ac:dyDescent="0.3">
      <c r="A11966" s="33">
        <v>111193</v>
      </c>
      <c r="B11966" t="s">
        <v>16012</v>
      </c>
      <c r="C11966">
        <v>7976229.96</v>
      </c>
      <c r="D11966">
        <v>42</v>
      </c>
      <c r="E11966">
        <v>14</v>
      </c>
      <c r="F11966" t="s">
        <v>285</v>
      </c>
      <c r="G11966">
        <v>0</v>
      </c>
      <c r="H11966">
        <v>0</v>
      </c>
    </row>
    <row r="11967" spans="1:8" x14ac:dyDescent="0.3">
      <c r="A11967" s="33">
        <v>166367</v>
      </c>
      <c r="B11967" t="s">
        <v>16013</v>
      </c>
      <c r="C11967">
        <v>73237.820000000007</v>
      </c>
      <c r="D11967">
        <v>42</v>
      </c>
      <c r="E11967">
        <v>52</v>
      </c>
      <c r="F11967" t="s">
        <v>285</v>
      </c>
      <c r="G11967">
        <v>0</v>
      </c>
      <c r="H11967">
        <v>0</v>
      </c>
    </row>
    <row r="11968" spans="1:8" x14ac:dyDescent="0.3">
      <c r="A11968" s="33">
        <v>101018</v>
      </c>
      <c r="B11968" t="s">
        <v>16014</v>
      </c>
      <c r="C11968">
        <v>52205.120000000003</v>
      </c>
      <c r="D11968">
        <v>42</v>
      </c>
      <c r="E11968">
        <v>173</v>
      </c>
      <c r="F11968" t="s">
        <v>285</v>
      </c>
      <c r="G11968">
        <v>0</v>
      </c>
      <c r="H11968">
        <v>0</v>
      </c>
    </row>
    <row r="11969" spans="1:8" x14ac:dyDescent="0.3">
      <c r="A11969" s="33">
        <v>101002</v>
      </c>
      <c r="B11969" t="s">
        <v>16015</v>
      </c>
      <c r="C11969">
        <v>42183.3</v>
      </c>
      <c r="D11969">
        <v>42</v>
      </c>
      <c r="E11969">
        <v>173</v>
      </c>
      <c r="F11969" t="s">
        <v>285</v>
      </c>
      <c r="G11969">
        <v>24</v>
      </c>
      <c r="H11969">
        <v>1</v>
      </c>
    </row>
    <row r="11970" spans="1:8" x14ac:dyDescent="0.3">
      <c r="A11970" t="s">
        <v>16016</v>
      </c>
      <c r="B11970" t="s">
        <v>16017</v>
      </c>
      <c r="C11970">
        <v>40000</v>
      </c>
      <c r="D11970">
        <v>42</v>
      </c>
      <c r="E11970">
        <v>36</v>
      </c>
      <c r="F11970" t="s">
        <v>285</v>
      </c>
      <c r="G11970">
        <v>0</v>
      </c>
      <c r="H11970">
        <v>0</v>
      </c>
    </row>
    <row r="11971" spans="1:8" x14ac:dyDescent="0.3">
      <c r="A11971" s="33">
        <v>109780</v>
      </c>
      <c r="B11971" t="s">
        <v>16018</v>
      </c>
      <c r="C11971">
        <v>11732.64</v>
      </c>
      <c r="D11971">
        <v>42</v>
      </c>
      <c r="E11971">
        <v>14</v>
      </c>
      <c r="F11971" t="s">
        <v>285</v>
      </c>
      <c r="G11971">
        <v>0</v>
      </c>
      <c r="H11971">
        <v>0</v>
      </c>
    </row>
    <row r="11972" spans="1:8" x14ac:dyDescent="0.3">
      <c r="A11972" s="33">
        <v>135171</v>
      </c>
      <c r="B11972" t="s">
        <v>16019</v>
      </c>
      <c r="C11972">
        <v>1.32</v>
      </c>
      <c r="D11972">
        <v>42</v>
      </c>
      <c r="E11972">
        <v>14</v>
      </c>
      <c r="F11972" t="s">
        <v>285</v>
      </c>
      <c r="G11972">
        <v>0</v>
      </c>
      <c r="H11972">
        <v>0</v>
      </c>
    </row>
    <row r="11973" spans="1:8" x14ac:dyDescent="0.3">
      <c r="A11973" s="33">
        <v>101112</v>
      </c>
      <c r="B11973" t="s">
        <v>16020</v>
      </c>
      <c r="C11973">
        <v>210.28</v>
      </c>
      <c r="D11973">
        <v>42</v>
      </c>
      <c r="E11973">
        <v>14</v>
      </c>
      <c r="F11973" t="s">
        <v>285</v>
      </c>
      <c r="G11973">
        <v>0</v>
      </c>
      <c r="H11973">
        <v>0</v>
      </c>
    </row>
    <row r="11974" spans="1:8" x14ac:dyDescent="0.3">
      <c r="A11974" s="33">
        <v>110436</v>
      </c>
      <c r="B11974" t="s">
        <v>10710</v>
      </c>
      <c r="C11974">
        <v>97287.1</v>
      </c>
      <c r="D11974">
        <v>42</v>
      </c>
      <c r="E11974">
        <v>173</v>
      </c>
      <c r="F11974" t="s">
        <v>285</v>
      </c>
      <c r="G11974">
        <v>0</v>
      </c>
      <c r="H11974">
        <v>0</v>
      </c>
    </row>
    <row r="11975" spans="1:8" x14ac:dyDescent="0.3">
      <c r="A11975" s="33">
        <v>111237</v>
      </c>
      <c r="B11975" t="s">
        <v>15347</v>
      </c>
      <c r="C11975">
        <v>0</v>
      </c>
      <c r="D11975">
        <v>42</v>
      </c>
      <c r="E11975">
        <v>173</v>
      </c>
      <c r="F11975" t="s">
        <v>285</v>
      </c>
      <c r="G11975">
        <v>0</v>
      </c>
      <c r="H11975">
        <v>0</v>
      </c>
    </row>
    <row r="11976" spans="1:8" x14ac:dyDescent="0.3">
      <c r="A11976" s="33">
        <v>701505</v>
      </c>
      <c r="B11976" t="s">
        <v>15347</v>
      </c>
      <c r="C11976">
        <v>85584.74</v>
      </c>
      <c r="D11976">
        <v>42</v>
      </c>
      <c r="E11976">
        <v>173</v>
      </c>
      <c r="F11976" t="s">
        <v>285</v>
      </c>
      <c r="G11976">
        <v>0</v>
      </c>
      <c r="H11976">
        <v>0</v>
      </c>
    </row>
    <row r="11977" spans="1:8" x14ac:dyDescent="0.3">
      <c r="A11977" s="33">
        <v>111469</v>
      </c>
      <c r="B11977" t="s">
        <v>15347</v>
      </c>
      <c r="C11977">
        <v>104624.88</v>
      </c>
      <c r="D11977">
        <v>42</v>
      </c>
      <c r="E11977">
        <v>173</v>
      </c>
      <c r="F11977" t="s">
        <v>285</v>
      </c>
      <c r="G11977">
        <v>0</v>
      </c>
      <c r="H11977">
        <v>0</v>
      </c>
    </row>
    <row r="11978" spans="1:8" x14ac:dyDescent="0.3">
      <c r="A11978" s="33">
        <v>111474</v>
      </c>
      <c r="B11978" t="s">
        <v>15347</v>
      </c>
      <c r="C11978">
        <v>0</v>
      </c>
      <c r="D11978">
        <v>42</v>
      </c>
      <c r="E11978">
        <v>173</v>
      </c>
      <c r="F11978" t="s">
        <v>285</v>
      </c>
      <c r="G11978">
        <v>0</v>
      </c>
      <c r="H11978">
        <v>0</v>
      </c>
    </row>
    <row r="11979" spans="1:8" x14ac:dyDescent="0.3">
      <c r="A11979" s="33">
        <v>111524</v>
      </c>
      <c r="B11979" t="s">
        <v>15347</v>
      </c>
      <c r="C11979">
        <v>224396.98</v>
      </c>
      <c r="D11979">
        <v>42</v>
      </c>
      <c r="E11979">
        <v>173</v>
      </c>
      <c r="F11979" t="s">
        <v>285</v>
      </c>
      <c r="G11979">
        <v>0</v>
      </c>
      <c r="H11979">
        <v>0</v>
      </c>
    </row>
    <row r="11980" spans="1:8" x14ac:dyDescent="0.3">
      <c r="A11980" s="33">
        <v>111547</v>
      </c>
      <c r="B11980" t="s">
        <v>15347</v>
      </c>
      <c r="C11980">
        <v>0</v>
      </c>
      <c r="D11980">
        <v>42</v>
      </c>
      <c r="E11980">
        <v>173</v>
      </c>
      <c r="F11980" t="s">
        <v>285</v>
      </c>
      <c r="G11980">
        <v>0</v>
      </c>
      <c r="H11980">
        <v>0</v>
      </c>
    </row>
    <row r="11981" spans="1:8" x14ac:dyDescent="0.3">
      <c r="A11981" t="s">
        <v>16021</v>
      </c>
      <c r="B11981" t="s">
        <v>16022</v>
      </c>
      <c r="C11981">
        <v>6669.17</v>
      </c>
      <c r="D11981">
        <v>42</v>
      </c>
      <c r="E11981">
        <v>14</v>
      </c>
      <c r="F11981" t="s">
        <v>285</v>
      </c>
      <c r="G11981">
        <v>0</v>
      </c>
      <c r="H11981">
        <v>0</v>
      </c>
    </row>
    <row r="11982" spans="1:8" x14ac:dyDescent="0.3">
      <c r="A11982" s="33">
        <v>120055</v>
      </c>
      <c r="B11982" t="s">
        <v>17355</v>
      </c>
      <c r="C11982">
        <v>1</v>
      </c>
      <c r="D11982">
        <v>42</v>
      </c>
      <c r="E11982">
        <v>173</v>
      </c>
      <c r="F11982" t="s">
        <v>285</v>
      </c>
      <c r="G11982">
        <v>92</v>
      </c>
      <c r="H11982">
        <v>1</v>
      </c>
    </row>
    <row r="11983" spans="1:8" x14ac:dyDescent="0.3">
      <c r="A11983" s="33">
        <v>160264</v>
      </c>
      <c r="B11983" t="s">
        <v>16023</v>
      </c>
      <c r="C11983">
        <v>0</v>
      </c>
      <c r="D11983">
        <v>42</v>
      </c>
      <c r="E11983">
        <v>14</v>
      </c>
      <c r="F11983" t="s">
        <v>285</v>
      </c>
      <c r="G11983">
        <v>0</v>
      </c>
      <c r="H11983">
        <v>0</v>
      </c>
    </row>
    <row r="11984" spans="1:8" x14ac:dyDescent="0.3">
      <c r="A11984" s="33">
        <v>707987</v>
      </c>
      <c r="B11984" t="s">
        <v>16023</v>
      </c>
      <c r="C11984">
        <v>0</v>
      </c>
      <c r="D11984">
        <v>42</v>
      </c>
      <c r="E11984">
        <v>173</v>
      </c>
      <c r="F11984" t="s">
        <v>285</v>
      </c>
      <c r="G11984">
        <v>0</v>
      </c>
      <c r="H11984">
        <v>0</v>
      </c>
    </row>
    <row r="11985" spans="1:8" x14ac:dyDescent="0.3">
      <c r="A11985" s="33">
        <v>120054</v>
      </c>
      <c r="B11985" t="s">
        <v>16024</v>
      </c>
      <c r="C11985">
        <v>390.04</v>
      </c>
      <c r="D11985">
        <v>42</v>
      </c>
      <c r="E11985">
        <v>14</v>
      </c>
      <c r="F11985" t="s">
        <v>285</v>
      </c>
      <c r="G11985">
        <v>0</v>
      </c>
      <c r="H11985">
        <v>0</v>
      </c>
    </row>
    <row r="11986" spans="1:8" x14ac:dyDescent="0.3">
      <c r="A11986" s="33">
        <v>120053</v>
      </c>
      <c r="B11986" t="s">
        <v>16025</v>
      </c>
      <c r="C11986">
        <v>524.41999999999996</v>
      </c>
      <c r="D11986">
        <v>42</v>
      </c>
      <c r="E11986">
        <v>14</v>
      </c>
      <c r="F11986" t="s">
        <v>285</v>
      </c>
      <c r="G11986">
        <v>0</v>
      </c>
      <c r="H11986">
        <v>0</v>
      </c>
    </row>
    <row r="11987" spans="1:8" x14ac:dyDescent="0.3">
      <c r="A11987" s="33">
        <v>101167</v>
      </c>
      <c r="B11987" t="s">
        <v>16026</v>
      </c>
      <c r="C11987">
        <v>1.06</v>
      </c>
      <c r="D11987">
        <v>42</v>
      </c>
      <c r="E11987">
        <v>295</v>
      </c>
      <c r="F11987" t="s">
        <v>285</v>
      </c>
      <c r="G11987">
        <v>49</v>
      </c>
      <c r="H11987">
        <v>1</v>
      </c>
    </row>
    <row r="11988" spans="1:8" x14ac:dyDescent="0.3">
      <c r="A11988" s="33">
        <v>108268</v>
      </c>
      <c r="B11988" t="s">
        <v>16027</v>
      </c>
      <c r="C11988">
        <v>4944.97</v>
      </c>
      <c r="D11988">
        <v>42</v>
      </c>
      <c r="E11988">
        <v>14</v>
      </c>
      <c r="F11988" t="s">
        <v>285</v>
      </c>
      <c r="G11988">
        <v>0</v>
      </c>
      <c r="H11988">
        <v>0</v>
      </c>
    </row>
    <row r="11989" spans="1:8" x14ac:dyDescent="0.3">
      <c r="A11989" s="33">
        <v>108270</v>
      </c>
      <c r="B11989" t="s">
        <v>16028</v>
      </c>
      <c r="C11989">
        <v>6003.45</v>
      </c>
      <c r="D11989">
        <v>42</v>
      </c>
      <c r="E11989">
        <v>14</v>
      </c>
      <c r="F11989" t="s">
        <v>285</v>
      </c>
      <c r="G11989">
        <v>66</v>
      </c>
      <c r="H11989">
        <v>1</v>
      </c>
    </row>
    <row r="11990" spans="1:8" x14ac:dyDescent="0.3">
      <c r="A11990" s="33">
        <v>161221</v>
      </c>
      <c r="B11990" t="s">
        <v>16029</v>
      </c>
      <c r="C11990">
        <v>1.32</v>
      </c>
      <c r="D11990">
        <v>42</v>
      </c>
      <c r="E11990">
        <v>14</v>
      </c>
      <c r="F11990" t="s">
        <v>285</v>
      </c>
      <c r="G11990">
        <v>0</v>
      </c>
      <c r="H11990">
        <v>0</v>
      </c>
    </row>
    <row r="11991" spans="1:8" x14ac:dyDescent="0.3">
      <c r="A11991" s="33">
        <v>161237</v>
      </c>
      <c r="B11991" t="s">
        <v>16030</v>
      </c>
      <c r="C11991">
        <v>1.32</v>
      </c>
      <c r="D11991">
        <v>42</v>
      </c>
      <c r="E11991">
        <v>14</v>
      </c>
      <c r="F11991" t="s">
        <v>285</v>
      </c>
      <c r="G11991">
        <v>0</v>
      </c>
      <c r="H11991">
        <v>0</v>
      </c>
    </row>
    <row r="11992" spans="1:8" x14ac:dyDescent="0.3">
      <c r="A11992" s="33">
        <v>161239</v>
      </c>
      <c r="B11992" t="s">
        <v>16031</v>
      </c>
      <c r="C11992">
        <v>1.32</v>
      </c>
      <c r="D11992">
        <v>42</v>
      </c>
      <c r="E11992">
        <v>14</v>
      </c>
      <c r="F11992" t="s">
        <v>285</v>
      </c>
      <c r="G11992">
        <v>0</v>
      </c>
      <c r="H11992">
        <v>0</v>
      </c>
    </row>
    <row r="11993" spans="1:8" x14ac:dyDescent="0.3">
      <c r="A11993" s="33">
        <v>161236</v>
      </c>
      <c r="B11993" t="s">
        <v>16032</v>
      </c>
      <c r="C11993">
        <v>1.32</v>
      </c>
      <c r="D11993">
        <v>42</v>
      </c>
      <c r="E11993">
        <v>14</v>
      </c>
      <c r="F11993" t="s">
        <v>285</v>
      </c>
      <c r="G11993">
        <v>0</v>
      </c>
      <c r="H11993">
        <v>0</v>
      </c>
    </row>
    <row r="11994" spans="1:8" x14ac:dyDescent="0.3">
      <c r="A11994" s="33">
        <v>161238</v>
      </c>
      <c r="B11994" t="s">
        <v>16033</v>
      </c>
      <c r="C11994">
        <v>1.32</v>
      </c>
      <c r="D11994">
        <v>42</v>
      </c>
      <c r="E11994">
        <v>14</v>
      </c>
      <c r="F11994" t="s">
        <v>285</v>
      </c>
      <c r="G11994">
        <v>0</v>
      </c>
      <c r="H11994">
        <v>0</v>
      </c>
    </row>
    <row r="11995" spans="1:8" x14ac:dyDescent="0.3">
      <c r="A11995" s="33">
        <v>129050</v>
      </c>
      <c r="B11995" t="s">
        <v>16034</v>
      </c>
      <c r="C11995">
        <v>3126.85</v>
      </c>
      <c r="D11995">
        <v>42</v>
      </c>
      <c r="E11995">
        <v>14</v>
      </c>
      <c r="F11995" t="s">
        <v>285</v>
      </c>
      <c r="G11995">
        <v>0</v>
      </c>
      <c r="H11995">
        <v>0</v>
      </c>
    </row>
    <row r="11996" spans="1:8" x14ac:dyDescent="0.3">
      <c r="A11996" s="33">
        <v>129009</v>
      </c>
      <c r="B11996" t="s">
        <v>16035</v>
      </c>
      <c r="C11996">
        <v>1265.96</v>
      </c>
      <c r="D11996">
        <v>42</v>
      </c>
      <c r="E11996">
        <v>14</v>
      </c>
      <c r="F11996" t="s">
        <v>285</v>
      </c>
      <c r="G11996">
        <v>0</v>
      </c>
      <c r="H11996">
        <v>0</v>
      </c>
    </row>
    <row r="11997" spans="1:8" x14ac:dyDescent="0.3">
      <c r="A11997" s="33">
        <v>101129</v>
      </c>
      <c r="B11997" t="s">
        <v>16036</v>
      </c>
      <c r="C11997">
        <v>8239.1299999999992</v>
      </c>
      <c r="D11997">
        <v>42</v>
      </c>
      <c r="E11997">
        <v>14</v>
      </c>
      <c r="F11997" t="s">
        <v>285</v>
      </c>
      <c r="G11997">
        <v>0</v>
      </c>
      <c r="H11997">
        <v>0</v>
      </c>
    </row>
    <row r="11998" spans="1:8" x14ac:dyDescent="0.3">
      <c r="A11998" s="33">
        <v>142072</v>
      </c>
      <c r="B11998" t="s">
        <v>16037</v>
      </c>
      <c r="C11998">
        <v>5140.2700000000004</v>
      </c>
      <c r="D11998">
        <v>42</v>
      </c>
      <c r="E11998">
        <v>14</v>
      </c>
      <c r="F11998" t="s">
        <v>285</v>
      </c>
      <c r="G11998">
        <v>0</v>
      </c>
      <c r="H11998">
        <v>0</v>
      </c>
    </row>
    <row r="11999" spans="1:8" x14ac:dyDescent="0.3">
      <c r="A11999" s="33">
        <v>165282</v>
      </c>
      <c r="B11999" t="s">
        <v>16038</v>
      </c>
      <c r="C11999">
        <v>3380.65</v>
      </c>
      <c r="D11999">
        <v>42</v>
      </c>
      <c r="E11999">
        <v>52</v>
      </c>
      <c r="F11999" t="s">
        <v>285</v>
      </c>
      <c r="G11999">
        <v>0</v>
      </c>
      <c r="H11999">
        <v>0</v>
      </c>
    </row>
    <row r="12000" spans="1:8" x14ac:dyDescent="0.3">
      <c r="A12000" s="33">
        <v>441039</v>
      </c>
      <c r="B12000" t="s">
        <v>16039</v>
      </c>
      <c r="C12000">
        <v>4519.3500000000004</v>
      </c>
      <c r="D12000">
        <v>42</v>
      </c>
      <c r="E12000">
        <v>52</v>
      </c>
      <c r="F12000" t="s">
        <v>285</v>
      </c>
      <c r="G12000">
        <v>0</v>
      </c>
      <c r="H12000">
        <v>0</v>
      </c>
    </row>
    <row r="12001" spans="1:8" x14ac:dyDescent="0.3">
      <c r="A12001" s="33">
        <v>163240</v>
      </c>
      <c r="B12001" t="s">
        <v>16040</v>
      </c>
      <c r="C12001">
        <v>8178.91</v>
      </c>
      <c r="D12001">
        <v>42</v>
      </c>
      <c r="E12001">
        <v>52</v>
      </c>
      <c r="F12001" t="s">
        <v>285</v>
      </c>
      <c r="G12001">
        <v>0</v>
      </c>
      <c r="H12001">
        <v>0</v>
      </c>
    </row>
    <row r="12002" spans="1:8" x14ac:dyDescent="0.3">
      <c r="A12002" s="33">
        <v>129022</v>
      </c>
      <c r="B12002" t="s">
        <v>16041</v>
      </c>
      <c r="C12002">
        <v>6206.66</v>
      </c>
      <c r="D12002">
        <v>42</v>
      </c>
      <c r="E12002">
        <v>14</v>
      </c>
      <c r="F12002" t="s">
        <v>285</v>
      </c>
      <c r="G12002">
        <v>0</v>
      </c>
      <c r="H12002">
        <v>0</v>
      </c>
    </row>
    <row r="12003" spans="1:8" x14ac:dyDescent="0.3">
      <c r="A12003" s="33">
        <v>371201</v>
      </c>
      <c r="B12003" t="s">
        <v>16042</v>
      </c>
      <c r="C12003">
        <v>8889.06</v>
      </c>
      <c r="D12003">
        <v>42</v>
      </c>
      <c r="E12003">
        <v>14</v>
      </c>
      <c r="F12003" t="s">
        <v>285</v>
      </c>
      <c r="G12003">
        <v>0</v>
      </c>
      <c r="H12003">
        <v>0</v>
      </c>
    </row>
    <row r="12004" spans="1:8" x14ac:dyDescent="0.3">
      <c r="A12004" s="33">
        <v>146006</v>
      </c>
      <c r="B12004" t="s">
        <v>16043</v>
      </c>
      <c r="C12004">
        <v>10165.01</v>
      </c>
      <c r="D12004">
        <v>42</v>
      </c>
      <c r="E12004">
        <v>14</v>
      </c>
      <c r="F12004" t="s">
        <v>285</v>
      </c>
      <c r="G12004">
        <v>0</v>
      </c>
      <c r="H12004">
        <v>0</v>
      </c>
    </row>
    <row r="12005" spans="1:8" x14ac:dyDescent="0.3">
      <c r="A12005" s="33">
        <v>146041</v>
      </c>
      <c r="B12005" t="s">
        <v>16044</v>
      </c>
      <c r="C12005">
        <v>56042.53</v>
      </c>
      <c r="D12005">
        <v>42</v>
      </c>
      <c r="E12005">
        <v>14</v>
      </c>
      <c r="F12005" t="s">
        <v>285</v>
      </c>
      <c r="G12005">
        <v>0</v>
      </c>
      <c r="H12005">
        <v>0</v>
      </c>
    </row>
    <row r="12006" spans="1:8" x14ac:dyDescent="0.3">
      <c r="A12006" s="33">
        <v>101160</v>
      </c>
      <c r="B12006" t="s">
        <v>16045</v>
      </c>
      <c r="C12006">
        <v>1.24</v>
      </c>
      <c r="D12006">
        <v>42</v>
      </c>
      <c r="E12006">
        <v>173</v>
      </c>
      <c r="F12006" t="s">
        <v>285</v>
      </c>
      <c r="G12006">
        <v>2</v>
      </c>
      <c r="H12006">
        <v>0</v>
      </c>
    </row>
    <row r="12007" spans="1:8" x14ac:dyDescent="0.3">
      <c r="A12007" s="33">
        <v>147195</v>
      </c>
      <c r="B12007" t="s">
        <v>16046</v>
      </c>
      <c r="C12007">
        <v>122255.4</v>
      </c>
      <c r="D12007">
        <v>42</v>
      </c>
      <c r="E12007">
        <v>14</v>
      </c>
      <c r="F12007" t="s">
        <v>285</v>
      </c>
      <c r="G12007">
        <v>0</v>
      </c>
      <c r="H12007">
        <v>0</v>
      </c>
    </row>
    <row r="12008" spans="1:8" x14ac:dyDescent="0.3">
      <c r="A12008" s="33">
        <v>147194</v>
      </c>
      <c r="B12008" t="s">
        <v>16047</v>
      </c>
      <c r="C12008">
        <v>71140.639999999999</v>
      </c>
      <c r="D12008">
        <v>42</v>
      </c>
      <c r="E12008">
        <v>14</v>
      </c>
      <c r="F12008" t="s">
        <v>285</v>
      </c>
      <c r="G12008">
        <v>0</v>
      </c>
      <c r="H12008">
        <v>0</v>
      </c>
    </row>
    <row r="12009" spans="1:8" x14ac:dyDescent="0.3">
      <c r="A12009" s="33">
        <v>164268</v>
      </c>
      <c r="B12009" t="s">
        <v>16048</v>
      </c>
      <c r="C12009">
        <v>85617.39</v>
      </c>
      <c r="D12009">
        <v>42</v>
      </c>
      <c r="E12009">
        <v>52</v>
      </c>
      <c r="F12009" t="s">
        <v>285</v>
      </c>
      <c r="G12009">
        <v>0</v>
      </c>
      <c r="H12009">
        <v>0</v>
      </c>
    </row>
    <row r="12010" spans="1:8" x14ac:dyDescent="0.3">
      <c r="A12010" s="33">
        <v>163227</v>
      </c>
      <c r="B12010" t="s">
        <v>16049</v>
      </c>
      <c r="C12010">
        <v>76152.600000000006</v>
      </c>
      <c r="D12010">
        <v>42</v>
      </c>
      <c r="E12010">
        <v>14</v>
      </c>
      <c r="F12010" t="s">
        <v>285</v>
      </c>
      <c r="G12010">
        <v>0</v>
      </c>
      <c r="H12010">
        <v>0</v>
      </c>
    </row>
    <row r="12011" spans="1:8" x14ac:dyDescent="0.3">
      <c r="A12011" s="33">
        <v>167045</v>
      </c>
      <c r="B12011" t="s">
        <v>16050</v>
      </c>
      <c r="C12011">
        <v>539.91999999999996</v>
      </c>
      <c r="D12011">
        <v>42</v>
      </c>
      <c r="E12011">
        <v>52</v>
      </c>
      <c r="F12011" t="s">
        <v>285</v>
      </c>
      <c r="G12011">
        <v>0</v>
      </c>
      <c r="H12011">
        <v>0</v>
      </c>
    </row>
    <row r="12012" spans="1:8" x14ac:dyDescent="0.3">
      <c r="A12012" s="33">
        <v>167068</v>
      </c>
      <c r="B12012" t="s">
        <v>16051</v>
      </c>
      <c r="C12012">
        <v>0</v>
      </c>
      <c r="D12012">
        <v>42</v>
      </c>
      <c r="E12012">
        <v>14</v>
      </c>
      <c r="F12012" t="s">
        <v>285</v>
      </c>
      <c r="G12012">
        <v>0</v>
      </c>
      <c r="H12012">
        <v>0</v>
      </c>
    </row>
    <row r="12013" spans="1:8" x14ac:dyDescent="0.3">
      <c r="A12013" s="33">
        <v>143023</v>
      </c>
      <c r="B12013" t="s">
        <v>16052</v>
      </c>
      <c r="C12013">
        <v>1398.84</v>
      </c>
      <c r="D12013">
        <v>42</v>
      </c>
      <c r="E12013">
        <v>14</v>
      </c>
      <c r="F12013" t="s">
        <v>285</v>
      </c>
      <c r="G12013">
        <v>0</v>
      </c>
      <c r="H12013">
        <v>0</v>
      </c>
    </row>
    <row r="12014" spans="1:8" x14ac:dyDescent="0.3">
      <c r="A12014" s="33">
        <v>165208</v>
      </c>
      <c r="B12014" t="s">
        <v>16053</v>
      </c>
      <c r="C12014">
        <v>943.17</v>
      </c>
      <c r="D12014">
        <v>42</v>
      </c>
      <c r="E12014">
        <v>52</v>
      </c>
      <c r="F12014" t="s">
        <v>285</v>
      </c>
      <c r="G12014">
        <v>0</v>
      </c>
      <c r="H12014">
        <v>0</v>
      </c>
    </row>
    <row r="12015" spans="1:8" x14ac:dyDescent="0.3">
      <c r="A12015" s="33">
        <v>101122</v>
      </c>
      <c r="B12015" t="s">
        <v>16054</v>
      </c>
      <c r="C12015">
        <v>2877.28</v>
      </c>
      <c r="D12015">
        <v>42</v>
      </c>
      <c r="E12015">
        <v>14</v>
      </c>
      <c r="F12015" t="s">
        <v>285</v>
      </c>
      <c r="G12015">
        <v>0</v>
      </c>
      <c r="H12015">
        <v>0</v>
      </c>
    </row>
    <row r="12016" spans="1:8" x14ac:dyDescent="0.3">
      <c r="A12016" s="33">
        <v>170430</v>
      </c>
      <c r="B12016" t="s">
        <v>16055</v>
      </c>
      <c r="C12016">
        <v>10779.89</v>
      </c>
      <c r="D12016">
        <v>42</v>
      </c>
      <c r="E12016">
        <v>52</v>
      </c>
      <c r="F12016" t="s">
        <v>285</v>
      </c>
      <c r="G12016">
        <v>0</v>
      </c>
      <c r="H12016">
        <v>0</v>
      </c>
    </row>
    <row r="12017" spans="1:8" x14ac:dyDescent="0.3">
      <c r="A12017" s="33">
        <v>167106</v>
      </c>
      <c r="B12017" t="s">
        <v>16056</v>
      </c>
      <c r="C12017">
        <v>6100.25</v>
      </c>
      <c r="D12017">
        <v>42</v>
      </c>
      <c r="E12017">
        <v>52</v>
      </c>
      <c r="F12017" t="s">
        <v>285</v>
      </c>
      <c r="G12017">
        <v>0</v>
      </c>
      <c r="H12017">
        <v>0</v>
      </c>
    </row>
    <row r="12018" spans="1:8" x14ac:dyDescent="0.3">
      <c r="A12018" s="33">
        <v>167108</v>
      </c>
      <c r="B12018" t="s">
        <v>16057</v>
      </c>
      <c r="C12018">
        <v>6100.25</v>
      </c>
      <c r="D12018">
        <v>42</v>
      </c>
      <c r="E12018">
        <v>52</v>
      </c>
      <c r="F12018" t="s">
        <v>285</v>
      </c>
      <c r="G12018">
        <v>0</v>
      </c>
      <c r="H12018">
        <v>0</v>
      </c>
    </row>
    <row r="12019" spans="1:8" x14ac:dyDescent="0.3">
      <c r="A12019" s="33">
        <v>170205</v>
      </c>
      <c r="B12019" t="s">
        <v>16058</v>
      </c>
      <c r="C12019">
        <v>14458.5</v>
      </c>
      <c r="D12019">
        <v>42</v>
      </c>
      <c r="E12019">
        <v>52</v>
      </c>
      <c r="F12019" t="s">
        <v>285</v>
      </c>
      <c r="G12019">
        <v>0</v>
      </c>
      <c r="H12019">
        <v>0</v>
      </c>
    </row>
    <row r="12020" spans="1:8" x14ac:dyDescent="0.3">
      <c r="A12020" s="33">
        <v>143144</v>
      </c>
      <c r="B12020" t="s">
        <v>16059</v>
      </c>
      <c r="C12020">
        <v>10165.01</v>
      </c>
      <c r="D12020">
        <v>42</v>
      </c>
      <c r="E12020">
        <v>14</v>
      </c>
      <c r="F12020" t="s">
        <v>285</v>
      </c>
      <c r="G12020">
        <v>0</v>
      </c>
      <c r="H12020">
        <v>0</v>
      </c>
    </row>
    <row r="12021" spans="1:8" x14ac:dyDescent="0.3">
      <c r="A12021" s="33">
        <v>129013</v>
      </c>
      <c r="B12021" t="s">
        <v>16060</v>
      </c>
      <c r="C12021">
        <v>2641.3</v>
      </c>
      <c r="D12021">
        <v>42</v>
      </c>
      <c r="E12021">
        <v>14</v>
      </c>
      <c r="F12021" t="s">
        <v>285</v>
      </c>
      <c r="G12021">
        <v>0</v>
      </c>
      <c r="H12021">
        <v>0</v>
      </c>
    </row>
    <row r="12022" spans="1:8" x14ac:dyDescent="0.3">
      <c r="A12022" s="33">
        <v>101163</v>
      </c>
      <c r="B12022" t="s">
        <v>16061</v>
      </c>
      <c r="C12022">
        <v>1.24</v>
      </c>
      <c r="D12022">
        <v>42</v>
      </c>
      <c r="E12022">
        <v>173</v>
      </c>
      <c r="F12022" t="s">
        <v>285</v>
      </c>
      <c r="G12022">
        <v>75</v>
      </c>
      <c r="H12022">
        <v>1</v>
      </c>
    </row>
    <row r="12023" spans="1:8" x14ac:dyDescent="0.3">
      <c r="A12023" s="33">
        <v>101165</v>
      </c>
      <c r="B12023" t="s">
        <v>16062</v>
      </c>
      <c r="C12023">
        <v>1.1000000000000001</v>
      </c>
      <c r="D12023">
        <v>42</v>
      </c>
      <c r="E12023">
        <v>173</v>
      </c>
      <c r="F12023" t="s">
        <v>285</v>
      </c>
      <c r="G12023">
        <v>29</v>
      </c>
      <c r="H12023">
        <v>1</v>
      </c>
    </row>
    <row r="12024" spans="1:8" x14ac:dyDescent="0.3">
      <c r="A12024" s="33">
        <v>135209</v>
      </c>
      <c r="B12024" t="s">
        <v>16063</v>
      </c>
      <c r="C12024">
        <v>1.32</v>
      </c>
      <c r="D12024">
        <v>42</v>
      </c>
      <c r="E12024">
        <v>14</v>
      </c>
      <c r="F12024" t="s">
        <v>285</v>
      </c>
      <c r="G12024">
        <v>0</v>
      </c>
      <c r="H12024">
        <v>0</v>
      </c>
    </row>
    <row r="12025" spans="1:8" x14ac:dyDescent="0.3">
      <c r="A12025" s="33">
        <v>166264</v>
      </c>
      <c r="B12025" t="s">
        <v>16064</v>
      </c>
      <c r="C12025">
        <v>1896.73</v>
      </c>
      <c r="D12025">
        <v>42</v>
      </c>
      <c r="E12025">
        <v>52</v>
      </c>
      <c r="F12025" t="s">
        <v>285</v>
      </c>
      <c r="G12025">
        <v>0</v>
      </c>
      <c r="H12025">
        <v>0</v>
      </c>
    </row>
    <row r="12026" spans="1:8" x14ac:dyDescent="0.3">
      <c r="A12026" s="33">
        <v>133026</v>
      </c>
      <c r="B12026" t="s">
        <v>16065</v>
      </c>
      <c r="C12026">
        <v>3128.18</v>
      </c>
      <c r="D12026">
        <v>42</v>
      </c>
      <c r="E12026">
        <v>14</v>
      </c>
      <c r="F12026" t="s">
        <v>285</v>
      </c>
      <c r="G12026">
        <v>0</v>
      </c>
      <c r="H12026">
        <v>0</v>
      </c>
    </row>
    <row r="12027" spans="1:8" x14ac:dyDescent="0.3">
      <c r="A12027" s="33">
        <v>133029</v>
      </c>
      <c r="B12027" t="s">
        <v>16066</v>
      </c>
      <c r="C12027">
        <v>3128.18</v>
      </c>
      <c r="D12027">
        <v>42</v>
      </c>
      <c r="E12027">
        <v>14</v>
      </c>
      <c r="F12027" t="s">
        <v>285</v>
      </c>
      <c r="G12027">
        <v>0</v>
      </c>
      <c r="H12027">
        <v>0</v>
      </c>
    </row>
    <row r="12028" spans="1:8" x14ac:dyDescent="0.3">
      <c r="A12028" s="33">
        <v>135046</v>
      </c>
      <c r="B12028" t="s">
        <v>16067</v>
      </c>
      <c r="C12028">
        <v>3106.1</v>
      </c>
      <c r="D12028">
        <v>42</v>
      </c>
      <c r="E12028">
        <v>14</v>
      </c>
      <c r="F12028" t="s">
        <v>285</v>
      </c>
      <c r="G12028">
        <v>0</v>
      </c>
      <c r="H12028">
        <v>0</v>
      </c>
    </row>
    <row r="12029" spans="1:8" x14ac:dyDescent="0.3">
      <c r="A12029" s="33">
        <v>135047</v>
      </c>
      <c r="B12029" t="s">
        <v>16068</v>
      </c>
      <c r="C12029">
        <v>3106.1</v>
      </c>
      <c r="D12029">
        <v>42</v>
      </c>
      <c r="E12029">
        <v>14</v>
      </c>
      <c r="F12029" t="s">
        <v>285</v>
      </c>
      <c r="G12029">
        <v>0</v>
      </c>
      <c r="H12029">
        <v>0</v>
      </c>
    </row>
    <row r="12030" spans="1:8" x14ac:dyDescent="0.3">
      <c r="A12030" s="33">
        <v>135095</v>
      </c>
      <c r="B12030" t="s">
        <v>16069</v>
      </c>
      <c r="C12030">
        <v>4876.72</v>
      </c>
      <c r="D12030">
        <v>42</v>
      </c>
      <c r="E12030">
        <v>14</v>
      </c>
      <c r="F12030" t="s">
        <v>285</v>
      </c>
      <c r="G12030">
        <v>0</v>
      </c>
      <c r="H12030">
        <v>0</v>
      </c>
    </row>
    <row r="12031" spans="1:8" x14ac:dyDescent="0.3">
      <c r="A12031" s="33">
        <v>105181</v>
      </c>
      <c r="B12031" t="s">
        <v>16070</v>
      </c>
      <c r="C12031">
        <v>163140.99</v>
      </c>
      <c r="D12031">
        <v>42</v>
      </c>
      <c r="E12031">
        <v>14</v>
      </c>
      <c r="F12031" t="s">
        <v>285</v>
      </c>
      <c r="G12031">
        <v>0</v>
      </c>
      <c r="H12031">
        <v>0</v>
      </c>
    </row>
    <row r="12032" spans="1:8" x14ac:dyDescent="0.3">
      <c r="A12032" s="33">
        <v>125012</v>
      </c>
      <c r="B12032" t="s">
        <v>16071</v>
      </c>
      <c r="C12032">
        <v>724.72</v>
      </c>
      <c r="D12032">
        <v>42</v>
      </c>
      <c r="E12032">
        <v>14</v>
      </c>
      <c r="F12032" t="s">
        <v>285</v>
      </c>
      <c r="G12032">
        <v>0</v>
      </c>
      <c r="H12032">
        <v>0</v>
      </c>
    </row>
    <row r="12033" spans="1:8" x14ac:dyDescent="0.3">
      <c r="A12033" s="33">
        <v>125026</v>
      </c>
      <c r="B12033" t="s">
        <v>16072</v>
      </c>
      <c r="C12033">
        <v>1640.52</v>
      </c>
      <c r="D12033">
        <v>42</v>
      </c>
      <c r="E12033">
        <v>14</v>
      </c>
      <c r="F12033" t="s">
        <v>285</v>
      </c>
      <c r="G12033">
        <v>0</v>
      </c>
      <c r="H12033">
        <v>0</v>
      </c>
    </row>
    <row r="12034" spans="1:8" x14ac:dyDescent="0.3">
      <c r="A12034" s="33">
        <v>125027</v>
      </c>
      <c r="B12034" t="s">
        <v>16073</v>
      </c>
      <c r="C12034">
        <v>1640.52</v>
      </c>
      <c r="D12034">
        <v>42</v>
      </c>
      <c r="E12034">
        <v>14</v>
      </c>
      <c r="F12034" t="s">
        <v>285</v>
      </c>
      <c r="G12034">
        <v>0</v>
      </c>
      <c r="H12034">
        <v>0</v>
      </c>
    </row>
    <row r="12035" spans="1:8" x14ac:dyDescent="0.3">
      <c r="A12035" s="33">
        <v>126003</v>
      </c>
      <c r="B12035" t="s">
        <v>16074</v>
      </c>
      <c r="C12035">
        <v>6166.74</v>
      </c>
      <c r="D12035">
        <v>42</v>
      </c>
      <c r="E12035">
        <v>14</v>
      </c>
      <c r="F12035" t="s">
        <v>285</v>
      </c>
      <c r="G12035">
        <v>0</v>
      </c>
      <c r="H12035">
        <v>0</v>
      </c>
    </row>
    <row r="12036" spans="1:8" x14ac:dyDescent="0.3">
      <c r="A12036" s="33">
        <v>135003</v>
      </c>
      <c r="B12036" t="s">
        <v>16075</v>
      </c>
      <c r="C12036">
        <v>20175.23</v>
      </c>
      <c r="D12036">
        <v>42</v>
      </c>
      <c r="E12036">
        <v>14</v>
      </c>
      <c r="F12036" t="s">
        <v>285</v>
      </c>
      <c r="G12036">
        <v>0</v>
      </c>
      <c r="H12036">
        <v>0</v>
      </c>
    </row>
    <row r="12037" spans="1:8" x14ac:dyDescent="0.3">
      <c r="A12037" s="33">
        <v>105023</v>
      </c>
      <c r="B12037" t="s">
        <v>16076</v>
      </c>
      <c r="C12037">
        <v>1039.8</v>
      </c>
      <c r="D12037">
        <v>42</v>
      </c>
      <c r="E12037">
        <v>14</v>
      </c>
      <c r="F12037" t="s">
        <v>285</v>
      </c>
      <c r="G12037">
        <v>0</v>
      </c>
      <c r="H12037">
        <v>0</v>
      </c>
    </row>
    <row r="12038" spans="1:8" x14ac:dyDescent="0.3">
      <c r="A12038" s="33">
        <v>164203</v>
      </c>
      <c r="B12038" t="s">
        <v>16077</v>
      </c>
      <c r="C12038">
        <v>1221.93</v>
      </c>
      <c r="D12038">
        <v>42</v>
      </c>
      <c r="E12038">
        <v>52</v>
      </c>
      <c r="F12038" t="s">
        <v>285</v>
      </c>
      <c r="G12038">
        <v>0</v>
      </c>
      <c r="H12038">
        <v>0</v>
      </c>
    </row>
    <row r="12039" spans="1:8" x14ac:dyDescent="0.3">
      <c r="A12039" s="33">
        <v>142146</v>
      </c>
      <c r="B12039" t="s">
        <v>16078</v>
      </c>
      <c r="C12039">
        <v>73822.87</v>
      </c>
      <c r="D12039">
        <v>42</v>
      </c>
      <c r="E12039">
        <v>14</v>
      </c>
      <c r="F12039" t="s">
        <v>285</v>
      </c>
      <c r="G12039">
        <v>0</v>
      </c>
      <c r="H12039">
        <v>0</v>
      </c>
    </row>
    <row r="12040" spans="1:8" x14ac:dyDescent="0.3">
      <c r="A12040" s="33">
        <v>161157</v>
      </c>
      <c r="B12040" t="s">
        <v>16079</v>
      </c>
      <c r="C12040">
        <v>2286.4699999999998</v>
      </c>
      <c r="D12040">
        <v>42</v>
      </c>
      <c r="E12040">
        <v>52</v>
      </c>
      <c r="F12040" t="s">
        <v>285</v>
      </c>
      <c r="G12040">
        <v>0</v>
      </c>
      <c r="H12040">
        <v>0</v>
      </c>
    </row>
    <row r="12041" spans="1:8" x14ac:dyDescent="0.3">
      <c r="A12041" s="33">
        <v>161159</v>
      </c>
      <c r="B12041" t="s">
        <v>16080</v>
      </c>
      <c r="C12041">
        <v>2817.97</v>
      </c>
      <c r="D12041">
        <v>42</v>
      </c>
      <c r="E12041">
        <v>52</v>
      </c>
      <c r="F12041" t="s">
        <v>285</v>
      </c>
      <c r="G12041">
        <v>0</v>
      </c>
      <c r="H12041">
        <v>0</v>
      </c>
    </row>
    <row r="12042" spans="1:8" x14ac:dyDescent="0.3">
      <c r="A12042" s="33">
        <v>161158</v>
      </c>
      <c r="B12042" t="s">
        <v>16081</v>
      </c>
      <c r="C12042">
        <v>2018.51</v>
      </c>
      <c r="D12042">
        <v>42</v>
      </c>
      <c r="E12042">
        <v>52</v>
      </c>
      <c r="F12042" t="s">
        <v>285</v>
      </c>
      <c r="G12042">
        <v>0</v>
      </c>
      <c r="H12042">
        <v>0</v>
      </c>
    </row>
    <row r="12043" spans="1:8" x14ac:dyDescent="0.3">
      <c r="A12043" s="33">
        <v>164121</v>
      </c>
      <c r="B12043" t="s">
        <v>16082</v>
      </c>
      <c r="C12043">
        <v>2517.6999999999998</v>
      </c>
      <c r="D12043">
        <v>42</v>
      </c>
      <c r="E12043">
        <v>52</v>
      </c>
      <c r="F12043" t="s">
        <v>285</v>
      </c>
      <c r="G12043">
        <v>0</v>
      </c>
      <c r="H12043">
        <v>0</v>
      </c>
    </row>
    <row r="12044" spans="1:8" x14ac:dyDescent="0.3">
      <c r="A12044" s="33">
        <v>135174</v>
      </c>
      <c r="B12044" t="s">
        <v>16083</v>
      </c>
      <c r="C12044">
        <v>1.32</v>
      </c>
      <c r="D12044">
        <v>42</v>
      </c>
      <c r="E12044">
        <v>14</v>
      </c>
      <c r="F12044" t="s">
        <v>285</v>
      </c>
      <c r="G12044">
        <v>0</v>
      </c>
      <c r="H12044">
        <v>0</v>
      </c>
    </row>
    <row r="12045" spans="1:8" x14ac:dyDescent="0.3">
      <c r="A12045" s="33">
        <v>166376</v>
      </c>
      <c r="B12045" t="s">
        <v>16084</v>
      </c>
      <c r="C12045">
        <v>9038.74</v>
      </c>
      <c r="D12045">
        <v>42</v>
      </c>
      <c r="E12045">
        <v>52</v>
      </c>
      <c r="F12045" t="s">
        <v>285</v>
      </c>
      <c r="G12045">
        <v>0</v>
      </c>
      <c r="H12045">
        <v>0</v>
      </c>
    </row>
    <row r="12046" spans="1:8" x14ac:dyDescent="0.3">
      <c r="A12046" s="33">
        <v>164027</v>
      </c>
      <c r="B12046" t="s">
        <v>16085</v>
      </c>
      <c r="C12046">
        <v>4174.8100000000004</v>
      </c>
      <c r="D12046">
        <v>42</v>
      </c>
      <c r="E12046">
        <v>52</v>
      </c>
      <c r="F12046" t="s">
        <v>285</v>
      </c>
      <c r="G12046">
        <v>0</v>
      </c>
      <c r="H12046">
        <v>0</v>
      </c>
    </row>
    <row r="12047" spans="1:8" x14ac:dyDescent="0.3">
      <c r="A12047" s="33">
        <v>164102</v>
      </c>
      <c r="B12047" t="s">
        <v>16086</v>
      </c>
      <c r="C12047">
        <v>3989.4</v>
      </c>
      <c r="D12047">
        <v>42</v>
      </c>
      <c r="E12047">
        <v>52</v>
      </c>
      <c r="F12047" t="s">
        <v>285</v>
      </c>
      <c r="G12047">
        <v>0</v>
      </c>
      <c r="H12047">
        <v>0</v>
      </c>
    </row>
    <row r="12048" spans="1:8" x14ac:dyDescent="0.3">
      <c r="A12048" s="33">
        <v>141032</v>
      </c>
      <c r="B12048" t="s">
        <v>16087</v>
      </c>
      <c r="C12048">
        <v>35549.61</v>
      </c>
      <c r="D12048">
        <v>42</v>
      </c>
      <c r="E12048">
        <v>14</v>
      </c>
      <c r="F12048" t="s">
        <v>285</v>
      </c>
      <c r="G12048">
        <v>0</v>
      </c>
      <c r="H12048">
        <v>0</v>
      </c>
    </row>
    <row r="12049" spans="1:8" x14ac:dyDescent="0.3">
      <c r="A12049" s="33">
        <v>141024</v>
      </c>
      <c r="B12049" t="s">
        <v>16088</v>
      </c>
      <c r="C12049">
        <v>19165.62</v>
      </c>
      <c r="D12049">
        <v>42</v>
      </c>
      <c r="E12049">
        <v>14</v>
      </c>
      <c r="F12049" t="s">
        <v>285</v>
      </c>
      <c r="G12049">
        <v>0</v>
      </c>
      <c r="H12049">
        <v>0</v>
      </c>
    </row>
    <row r="12050" spans="1:8" x14ac:dyDescent="0.3">
      <c r="A12050" s="33">
        <v>141031</v>
      </c>
      <c r="B12050" t="s">
        <v>16089</v>
      </c>
      <c r="C12050">
        <v>35593.1</v>
      </c>
      <c r="D12050">
        <v>42</v>
      </c>
      <c r="E12050">
        <v>14</v>
      </c>
      <c r="F12050" t="s">
        <v>285</v>
      </c>
      <c r="G12050">
        <v>0</v>
      </c>
      <c r="H12050">
        <v>0</v>
      </c>
    </row>
    <row r="12051" spans="1:8" x14ac:dyDescent="0.3">
      <c r="A12051" s="33">
        <v>141042</v>
      </c>
      <c r="B12051" t="s">
        <v>16090</v>
      </c>
      <c r="C12051">
        <v>12636.06</v>
      </c>
      <c r="D12051">
        <v>42</v>
      </c>
      <c r="E12051">
        <v>14</v>
      </c>
      <c r="F12051" t="s">
        <v>285</v>
      </c>
      <c r="G12051">
        <v>0</v>
      </c>
      <c r="H12051">
        <v>0</v>
      </c>
    </row>
    <row r="12052" spans="1:8" x14ac:dyDescent="0.3">
      <c r="A12052" s="33">
        <v>125016</v>
      </c>
      <c r="B12052" t="s">
        <v>16091</v>
      </c>
      <c r="C12052">
        <v>6367.29</v>
      </c>
      <c r="D12052">
        <v>42</v>
      </c>
      <c r="E12052">
        <v>14</v>
      </c>
      <c r="F12052" t="s">
        <v>285</v>
      </c>
      <c r="G12052">
        <v>0</v>
      </c>
      <c r="H12052">
        <v>0</v>
      </c>
    </row>
    <row r="12053" spans="1:8" x14ac:dyDescent="0.3">
      <c r="A12053" s="33">
        <v>125038</v>
      </c>
      <c r="B12053" t="s">
        <v>16092</v>
      </c>
      <c r="C12053">
        <v>1088.95</v>
      </c>
      <c r="D12053">
        <v>42</v>
      </c>
      <c r="E12053">
        <v>14</v>
      </c>
      <c r="F12053" t="s">
        <v>285</v>
      </c>
      <c r="G12053">
        <v>0</v>
      </c>
      <c r="H12053">
        <v>0</v>
      </c>
    </row>
    <row r="12054" spans="1:8" x14ac:dyDescent="0.3">
      <c r="A12054" s="33">
        <v>153023</v>
      </c>
      <c r="B12054" t="s">
        <v>16093</v>
      </c>
      <c r="C12054">
        <v>487.54</v>
      </c>
      <c r="D12054">
        <v>42</v>
      </c>
      <c r="E12054">
        <v>14</v>
      </c>
      <c r="F12054" t="s">
        <v>285</v>
      </c>
      <c r="G12054">
        <v>0</v>
      </c>
      <c r="H12054">
        <v>0</v>
      </c>
    </row>
    <row r="12055" spans="1:8" x14ac:dyDescent="0.3">
      <c r="A12055" s="33">
        <v>153024</v>
      </c>
      <c r="B12055" t="s">
        <v>16094</v>
      </c>
      <c r="C12055">
        <v>247.94</v>
      </c>
      <c r="D12055">
        <v>42</v>
      </c>
      <c r="E12055">
        <v>14</v>
      </c>
      <c r="F12055" t="s">
        <v>285</v>
      </c>
      <c r="G12055">
        <v>0</v>
      </c>
      <c r="H12055">
        <v>0</v>
      </c>
    </row>
    <row r="12056" spans="1:8" x14ac:dyDescent="0.3">
      <c r="A12056" s="33">
        <v>107062</v>
      </c>
      <c r="B12056" t="s">
        <v>16095</v>
      </c>
      <c r="C12056">
        <v>571.87</v>
      </c>
      <c r="D12056">
        <v>42</v>
      </c>
      <c r="E12056">
        <v>14</v>
      </c>
      <c r="F12056" t="s">
        <v>285</v>
      </c>
      <c r="G12056">
        <v>0</v>
      </c>
      <c r="H12056">
        <v>0</v>
      </c>
    </row>
    <row r="12057" spans="1:8" x14ac:dyDescent="0.3">
      <c r="A12057" s="33">
        <v>107095</v>
      </c>
      <c r="B12057" t="s">
        <v>16096</v>
      </c>
      <c r="C12057">
        <v>693.09</v>
      </c>
      <c r="D12057">
        <v>42</v>
      </c>
      <c r="E12057">
        <v>14</v>
      </c>
      <c r="F12057" t="s">
        <v>285</v>
      </c>
      <c r="G12057">
        <v>0</v>
      </c>
      <c r="H12057">
        <v>0</v>
      </c>
    </row>
    <row r="12058" spans="1:8" x14ac:dyDescent="0.3">
      <c r="A12058" s="33">
        <v>161193</v>
      </c>
      <c r="B12058" t="s">
        <v>16097</v>
      </c>
      <c r="C12058">
        <v>263535.46000000002</v>
      </c>
      <c r="D12058">
        <v>42</v>
      </c>
      <c r="E12058">
        <v>14</v>
      </c>
      <c r="F12058" t="s">
        <v>285</v>
      </c>
      <c r="G12058">
        <v>3</v>
      </c>
      <c r="H12058">
        <v>0</v>
      </c>
    </row>
    <row r="12059" spans="1:8" x14ac:dyDescent="0.3">
      <c r="A12059" s="33">
        <v>135001</v>
      </c>
      <c r="B12059" t="s">
        <v>16098</v>
      </c>
      <c r="C12059">
        <v>1018.56</v>
      </c>
      <c r="D12059">
        <v>42</v>
      </c>
      <c r="E12059">
        <v>14</v>
      </c>
      <c r="F12059" t="s">
        <v>285</v>
      </c>
      <c r="G12059">
        <v>0</v>
      </c>
      <c r="H12059">
        <v>0</v>
      </c>
    </row>
    <row r="12060" spans="1:8" x14ac:dyDescent="0.3">
      <c r="A12060" s="33">
        <v>135121</v>
      </c>
      <c r="B12060" t="s">
        <v>16099</v>
      </c>
      <c r="C12060">
        <v>766.89</v>
      </c>
      <c r="D12060">
        <v>42</v>
      </c>
      <c r="E12060">
        <v>14</v>
      </c>
      <c r="F12060" t="s">
        <v>285</v>
      </c>
      <c r="G12060">
        <v>0</v>
      </c>
      <c r="H12060">
        <v>0</v>
      </c>
    </row>
    <row r="12061" spans="1:8" x14ac:dyDescent="0.3">
      <c r="A12061" s="33">
        <v>135093</v>
      </c>
      <c r="B12061" t="s">
        <v>16100</v>
      </c>
      <c r="C12061">
        <v>408.48</v>
      </c>
      <c r="D12061">
        <v>42</v>
      </c>
      <c r="E12061">
        <v>14</v>
      </c>
      <c r="F12061" t="s">
        <v>285</v>
      </c>
      <c r="G12061">
        <v>0</v>
      </c>
      <c r="H12061">
        <v>0</v>
      </c>
    </row>
    <row r="12062" spans="1:8" x14ac:dyDescent="0.3">
      <c r="A12062" s="33">
        <v>111238</v>
      </c>
      <c r="B12062" t="s">
        <v>16101</v>
      </c>
      <c r="C12062">
        <v>0</v>
      </c>
      <c r="D12062">
        <v>42</v>
      </c>
      <c r="E12062">
        <v>173</v>
      </c>
      <c r="F12062" t="s">
        <v>285</v>
      </c>
      <c r="G12062">
        <v>0</v>
      </c>
      <c r="H12062">
        <v>0</v>
      </c>
    </row>
    <row r="12063" spans="1:8" x14ac:dyDescent="0.3">
      <c r="A12063" s="33">
        <v>165228</v>
      </c>
      <c r="B12063" t="s">
        <v>16102</v>
      </c>
      <c r="C12063">
        <v>1.32</v>
      </c>
      <c r="D12063">
        <v>42</v>
      </c>
      <c r="E12063">
        <v>52</v>
      </c>
      <c r="F12063" t="s">
        <v>285</v>
      </c>
      <c r="G12063">
        <v>0</v>
      </c>
      <c r="H12063">
        <v>0</v>
      </c>
    </row>
    <row r="12064" spans="1:8" x14ac:dyDescent="0.3">
      <c r="A12064" s="33">
        <v>165225</v>
      </c>
      <c r="B12064" t="s">
        <v>16103</v>
      </c>
      <c r="C12064">
        <v>1.32</v>
      </c>
      <c r="D12064">
        <v>42</v>
      </c>
      <c r="E12064">
        <v>52</v>
      </c>
      <c r="F12064" t="s">
        <v>285</v>
      </c>
      <c r="G12064">
        <v>0</v>
      </c>
      <c r="H12064">
        <v>0</v>
      </c>
    </row>
    <row r="12065" spans="1:8" x14ac:dyDescent="0.3">
      <c r="A12065" s="33">
        <v>101146</v>
      </c>
      <c r="B12065" t="s">
        <v>16104</v>
      </c>
      <c r="C12065">
        <v>1.31</v>
      </c>
      <c r="D12065">
        <v>42</v>
      </c>
      <c r="E12065">
        <v>14</v>
      </c>
      <c r="F12065" t="s">
        <v>285</v>
      </c>
      <c r="G12065">
        <v>659</v>
      </c>
      <c r="H12065">
        <v>1</v>
      </c>
    </row>
    <row r="12066" spans="1:8" x14ac:dyDescent="0.3">
      <c r="A12066" s="33">
        <v>165638</v>
      </c>
      <c r="B12066" t="s">
        <v>16105</v>
      </c>
      <c r="C12066">
        <v>131.81</v>
      </c>
      <c r="D12066">
        <v>42</v>
      </c>
      <c r="E12066">
        <v>14</v>
      </c>
      <c r="F12066" t="s">
        <v>285</v>
      </c>
      <c r="G12066">
        <v>0</v>
      </c>
      <c r="H12066">
        <v>0</v>
      </c>
    </row>
    <row r="12067" spans="1:8" x14ac:dyDescent="0.3">
      <c r="A12067" s="33">
        <v>101019</v>
      </c>
      <c r="B12067" t="s">
        <v>16106</v>
      </c>
      <c r="C12067">
        <v>261025.6</v>
      </c>
      <c r="D12067">
        <v>42</v>
      </c>
      <c r="E12067">
        <v>173</v>
      </c>
      <c r="F12067" t="s">
        <v>285</v>
      </c>
      <c r="G12067">
        <v>0</v>
      </c>
      <c r="H12067">
        <v>0</v>
      </c>
    </row>
    <row r="12068" spans="1:8" x14ac:dyDescent="0.3">
      <c r="A12068" s="33">
        <v>143143</v>
      </c>
      <c r="B12068" t="s">
        <v>16107</v>
      </c>
      <c r="C12068">
        <v>101636.4</v>
      </c>
      <c r="D12068">
        <v>42</v>
      </c>
      <c r="E12068">
        <v>14</v>
      </c>
      <c r="F12068" t="s">
        <v>285</v>
      </c>
      <c r="G12068">
        <v>0</v>
      </c>
      <c r="H12068">
        <v>0</v>
      </c>
    </row>
    <row r="12069" spans="1:8" x14ac:dyDescent="0.3">
      <c r="A12069" s="33">
        <v>143142</v>
      </c>
      <c r="B12069" t="s">
        <v>16108</v>
      </c>
      <c r="C12069">
        <v>101636.4</v>
      </c>
      <c r="D12069">
        <v>42</v>
      </c>
      <c r="E12069">
        <v>14</v>
      </c>
      <c r="F12069" t="s">
        <v>285</v>
      </c>
      <c r="G12069">
        <v>0</v>
      </c>
      <c r="H12069">
        <v>0</v>
      </c>
    </row>
    <row r="12070" spans="1:8" x14ac:dyDescent="0.3">
      <c r="A12070" s="33">
        <v>143094</v>
      </c>
      <c r="B12070" t="s">
        <v>16109</v>
      </c>
      <c r="C12070">
        <v>105096.61</v>
      </c>
      <c r="D12070">
        <v>42</v>
      </c>
      <c r="E12070">
        <v>14</v>
      </c>
      <c r="F12070" t="s">
        <v>285</v>
      </c>
      <c r="G12070">
        <v>0</v>
      </c>
      <c r="H12070">
        <v>0</v>
      </c>
    </row>
    <row r="12071" spans="1:8" x14ac:dyDescent="0.3">
      <c r="A12071" s="33">
        <v>141041</v>
      </c>
      <c r="B12071" t="s">
        <v>16110</v>
      </c>
      <c r="C12071">
        <v>35380.980000000003</v>
      </c>
      <c r="D12071">
        <v>42</v>
      </c>
      <c r="E12071">
        <v>14</v>
      </c>
      <c r="F12071" t="s">
        <v>285</v>
      </c>
      <c r="G12071">
        <v>0</v>
      </c>
      <c r="H12071">
        <v>0</v>
      </c>
    </row>
    <row r="12072" spans="1:8" x14ac:dyDescent="0.3">
      <c r="A12072" s="33">
        <v>141010</v>
      </c>
      <c r="B12072" t="s">
        <v>16111</v>
      </c>
      <c r="C12072">
        <v>26503.759999999998</v>
      </c>
      <c r="D12072">
        <v>42</v>
      </c>
      <c r="E12072">
        <v>14</v>
      </c>
      <c r="F12072" t="s">
        <v>285</v>
      </c>
      <c r="G12072">
        <v>0</v>
      </c>
      <c r="H12072">
        <v>0</v>
      </c>
    </row>
    <row r="12073" spans="1:8" x14ac:dyDescent="0.3">
      <c r="A12073" s="33">
        <v>141030</v>
      </c>
      <c r="B12073" t="s">
        <v>16112</v>
      </c>
      <c r="C12073">
        <v>30326.560000000001</v>
      </c>
      <c r="D12073">
        <v>42</v>
      </c>
      <c r="E12073">
        <v>14</v>
      </c>
      <c r="F12073" t="s">
        <v>285</v>
      </c>
      <c r="G12073">
        <v>0</v>
      </c>
      <c r="H12073">
        <v>0</v>
      </c>
    </row>
    <row r="12074" spans="1:8" x14ac:dyDescent="0.3">
      <c r="A12074" s="33">
        <v>141020</v>
      </c>
      <c r="B12074" t="s">
        <v>16113</v>
      </c>
      <c r="C12074">
        <v>22686.44</v>
      </c>
      <c r="D12074">
        <v>42</v>
      </c>
      <c r="E12074">
        <v>14</v>
      </c>
      <c r="F12074" t="s">
        <v>285</v>
      </c>
      <c r="G12074">
        <v>0</v>
      </c>
      <c r="H12074">
        <v>0</v>
      </c>
    </row>
    <row r="12075" spans="1:8" x14ac:dyDescent="0.3">
      <c r="A12075" s="33">
        <v>141036</v>
      </c>
      <c r="B12075" t="s">
        <v>16114</v>
      </c>
      <c r="C12075">
        <v>51446.080000000002</v>
      </c>
      <c r="D12075">
        <v>42</v>
      </c>
      <c r="E12075">
        <v>14</v>
      </c>
      <c r="F12075" t="s">
        <v>285</v>
      </c>
      <c r="G12075">
        <v>0</v>
      </c>
      <c r="H12075">
        <v>0</v>
      </c>
    </row>
    <row r="12076" spans="1:8" x14ac:dyDescent="0.3">
      <c r="A12076" s="33">
        <v>141029</v>
      </c>
      <c r="B12076" t="s">
        <v>16115</v>
      </c>
      <c r="C12076">
        <v>63180.32</v>
      </c>
      <c r="D12076">
        <v>42</v>
      </c>
      <c r="E12076">
        <v>14</v>
      </c>
      <c r="F12076" t="s">
        <v>285</v>
      </c>
      <c r="G12076">
        <v>0</v>
      </c>
      <c r="H12076">
        <v>0</v>
      </c>
    </row>
    <row r="12077" spans="1:8" x14ac:dyDescent="0.3">
      <c r="A12077" s="33">
        <v>163022</v>
      </c>
      <c r="B12077" t="s">
        <v>16116</v>
      </c>
      <c r="C12077">
        <v>1205.27</v>
      </c>
      <c r="D12077">
        <v>42</v>
      </c>
      <c r="E12077">
        <v>52</v>
      </c>
      <c r="F12077" t="s">
        <v>285</v>
      </c>
      <c r="G12077">
        <v>0</v>
      </c>
      <c r="H12077">
        <v>0</v>
      </c>
    </row>
    <row r="12078" spans="1:8" x14ac:dyDescent="0.3">
      <c r="A12078" s="33">
        <v>170900</v>
      </c>
      <c r="B12078" t="s">
        <v>16117</v>
      </c>
      <c r="C12078">
        <v>1.32</v>
      </c>
      <c r="D12078">
        <v>42</v>
      </c>
      <c r="E12078">
        <v>14</v>
      </c>
      <c r="F12078" t="s">
        <v>285</v>
      </c>
      <c r="G12078">
        <v>0</v>
      </c>
      <c r="H12078">
        <v>0</v>
      </c>
    </row>
    <row r="12079" spans="1:8" x14ac:dyDescent="0.3">
      <c r="A12079" s="33">
        <v>105184</v>
      </c>
      <c r="B12079" t="s">
        <v>16118</v>
      </c>
      <c r="C12079">
        <v>186633.28</v>
      </c>
      <c r="D12079">
        <v>42</v>
      </c>
      <c r="E12079">
        <v>14</v>
      </c>
      <c r="F12079" t="s">
        <v>285</v>
      </c>
      <c r="G12079">
        <v>0</v>
      </c>
      <c r="H12079">
        <v>0</v>
      </c>
    </row>
    <row r="12080" spans="1:8" x14ac:dyDescent="0.3">
      <c r="A12080" s="33">
        <v>101079</v>
      </c>
      <c r="B12080" t="s">
        <v>16119</v>
      </c>
      <c r="C12080">
        <v>0</v>
      </c>
      <c r="D12080">
        <v>42</v>
      </c>
      <c r="E12080">
        <v>14</v>
      </c>
      <c r="F12080" t="s">
        <v>285</v>
      </c>
      <c r="G12080">
        <v>0</v>
      </c>
      <c r="H12080">
        <v>0</v>
      </c>
    </row>
    <row r="12081" spans="1:8" x14ac:dyDescent="0.3">
      <c r="A12081" s="33">
        <v>129001</v>
      </c>
      <c r="B12081" t="s">
        <v>16120</v>
      </c>
      <c r="C12081">
        <v>4087.43</v>
      </c>
      <c r="D12081">
        <v>42</v>
      </c>
      <c r="E12081">
        <v>14</v>
      </c>
      <c r="F12081" t="s">
        <v>285</v>
      </c>
      <c r="G12081">
        <v>0</v>
      </c>
      <c r="H12081">
        <v>0</v>
      </c>
    </row>
    <row r="12082" spans="1:8" x14ac:dyDescent="0.3">
      <c r="A12082" s="33">
        <v>129018</v>
      </c>
      <c r="B12082" t="s">
        <v>16121</v>
      </c>
      <c r="C12082">
        <v>5316.83</v>
      </c>
      <c r="D12082">
        <v>42</v>
      </c>
      <c r="E12082">
        <v>14</v>
      </c>
      <c r="F12082" t="s">
        <v>285</v>
      </c>
      <c r="G12082">
        <v>0</v>
      </c>
      <c r="H12082">
        <v>0</v>
      </c>
    </row>
    <row r="12083" spans="1:8" x14ac:dyDescent="0.3">
      <c r="A12083" s="33">
        <v>142162</v>
      </c>
      <c r="B12083" t="s">
        <v>16122</v>
      </c>
      <c r="C12083">
        <v>15356.2</v>
      </c>
      <c r="D12083">
        <v>42</v>
      </c>
      <c r="E12083">
        <v>14</v>
      </c>
      <c r="F12083" t="s">
        <v>285</v>
      </c>
      <c r="G12083">
        <v>0</v>
      </c>
      <c r="H12083">
        <v>0</v>
      </c>
    </row>
    <row r="12084" spans="1:8" x14ac:dyDescent="0.3">
      <c r="A12084" s="33">
        <v>142076</v>
      </c>
      <c r="B12084" t="s">
        <v>16123</v>
      </c>
      <c r="C12084">
        <v>5568.5</v>
      </c>
      <c r="D12084">
        <v>42</v>
      </c>
      <c r="E12084">
        <v>14</v>
      </c>
      <c r="F12084" t="s">
        <v>285</v>
      </c>
      <c r="G12084">
        <v>0</v>
      </c>
      <c r="H12084">
        <v>0</v>
      </c>
    </row>
    <row r="12085" spans="1:8" x14ac:dyDescent="0.3">
      <c r="A12085" s="33">
        <v>162100</v>
      </c>
      <c r="B12085" t="s">
        <v>16124</v>
      </c>
      <c r="C12085">
        <v>3491.46</v>
      </c>
      <c r="D12085">
        <v>42</v>
      </c>
      <c r="E12085">
        <v>52</v>
      </c>
      <c r="F12085" t="s">
        <v>285</v>
      </c>
      <c r="G12085">
        <v>0</v>
      </c>
      <c r="H12085">
        <v>0</v>
      </c>
    </row>
    <row r="12086" spans="1:8" x14ac:dyDescent="0.3">
      <c r="A12086" s="33">
        <v>147135</v>
      </c>
      <c r="B12086" t="s">
        <v>16125</v>
      </c>
      <c r="C12086">
        <v>550.30999999999995</v>
      </c>
      <c r="D12086">
        <v>42</v>
      </c>
      <c r="E12086">
        <v>14</v>
      </c>
      <c r="F12086" t="s">
        <v>285</v>
      </c>
      <c r="G12086">
        <v>0</v>
      </c>
      <c r="H12086">
        <v>0</v>
      </c>
    </row>
    <row r="12087" spans="1:8" x14ac:dyDescent="0.3">
      <c r="A12087" s="33">
        <v>147077</v>
      </c>
      <c r="B12087" t="s">
        <v>16126</v>
      </c>
      <c r="C12087">
        <v>6098.61</v>
      </c>
      <c r="D12087">
        <v>42</v>
      </c>
      <c r="E12087">
        <v>14</v>
      </c>
      <c r="F12087" t="s">
        <v>285</v>
      </c>
      <c r="G12087">
        <v>0</v>
      </c>
      <c r="H12087">
        <v>0</v>
      </c>
    </row>
    <row r="12088" spans="1:8" x14ac:dyDescent="0.3">
      <c r="A12088" s="33">
        <v>147183</v>
      </c>
      <c r="B12088" t="s">
        <v>16127</v>
      </c>
      <c r="C12088">
        <v>3644.69</v>
      </c>
      <c r="D12088">
        <v>42</v>
      </c>
      <c r="E12088">
        <v>14</v>
      </c>
      <c r="F12088" t="s">
        <v>285</v>
      </c>
      <c r="G12088">
        <v>0</v>
      </c>
      <c r="H12088">
        <v>0</v>
      </c>
    </row>
    <row r="12089" spans="1:8" x14ac:dyDescent="0.3">
      <c r="A12089" s="33">
        <v>147184</v>
      </c>
      <c r="B12089" t="s">
        <v>16128</v>
      </c>
      <c r="C12089">
        <v>3913.5</v>
      </c>
      <c r="D12089">
        <v>42</v>
      </c>
      <c r="E12089">
        <v>14</v>
      </c>
      <c r="F12089" t="s">
        <v>285</v>
      </c>
      <c r="G12089">
        <v>0</v>
      </c>
      <c r="H12089">
        <v>0</v>
      </c>
    </row>
    <row r="12090" spans="1:8" x14ac:dyDescent="0.3">
      <c r="A12090" s="33">
        <v>147177</v>
      </c>
      <c r="B12090" t="s">
        <v>16129</v>
      </c>
      <c r="C12090">
        <v>3311.31</v>
      </c>
      <c r="D12090">
        <v>42</v>
      </c>
      <c r="E12090">
        <v>14</v>
      </c>
      <c r="F12090" t="s">
        <v>285</v>
      </c>
      <c r="G12090">
        <v>0</v>
      </c>
      <c r="H12090">
        <v>0</v>
      </c>
    </row>
    <row r="12091" spans="1:8" x14ac:dyDescent="0.3">
      <c r="A12091" s="33">
        <v>170740</v>
      </c>
      <c r="B12091" t="s">
        <v>16130</v>
      </c>
      <c r="C12091">
        <v>2999.02</v>
      </c>
      <c r="D12091">
        <v>42</v>
      </c>
      <c r="E12091">
        <v>14</v>
      </c>
      <c r="F12091" t="s">
        <v>285</v>
      </c>
      <c r="G12091">
        <v>0</v>
      </c>
      <c r="H12091">
        <v>0</v>
      </c>
    </row>
    <row r="12092" spans="1:8" x14ac:dyDescent="0.3">
      <c r="A12092" s="33">
        <v>170741</v>
      </c>
      <c r="B12092" t="s">
        <v>16131</v>
      </c>
      <c r="C12092">
        <v>2999.02</v>
      </c>
      <c r="D12092">
        <v>42</v>
      </c>
      <c r="E12092">
        <v>14</v>
      </c>
      <c r="F12092" t="s">
        <v>285</v>
      </c>
      <c r="G12092">
        <v>0</v>
      </c>
      <c r="H12092">
        <v>0</v>
      </c>
    </row>
    <row r="12093" spans="1:8" x14ac:dyDescent="0.3">
      <c r="A12093" s="33">
        <v>147072</v>
      </c>
      <c r="B12093" t="s">
        <v>16132</v>
      </c>
      <c r="C12093">
        <v>7612.21</v>
      </c>
      <c r="D12093">
        <v>42</v>
      </c>
      <c r="E12093">
        <v>14</v>
      </c>
      <c r="F12093" t="s">
        <v>285</v>
      </c>
      <c r="G12093">
        <v>0</v>
      </c>
      <c r="H12093">
        <v>0</v>
      </c>
    </row>
    <row r="12094" spans="1:8" x14ac:dyDescent="0.3">
      <c r="A12094" s="33">
        <v>142090</v>
      </c>
      <c r="B12094" t="s">
        <v>16133</v>
      </c>
      <c r="C12094">
        <v>0</v>
      </c>
      <c r="D12094">
        <v>42</v>
      </c>
      <c r="E12094">
        <v>14</v>
      </c>
      <c r="F12094" t="s">
        <v>285</v>
      </c>
      <c r="G12094">
        <v>0</v>
      </c>
      <c r="H12094">
        <v>0</v>
      </c>
    </row>
    <row r="12095" spans="1:8" x14ac:dyDescent="0.3">
      <c r="A12095" s="33">
        <v>135167</v>
      </c>
      <c r="B12095" t="s">
        <v>16134</v>
      </c>
      <c r="C12095">
        <v>1.32</v>
      </c>
      <c r="D12095">
        <v>42</v>
      </c>
      <c r="E12095">
        <v>14</v>
      </c>
      <c r="F12095" t="s">
        <v>285</v>
      </c>
      <c r="G12095">
        <v>0</v>
      </c>
      <c r="H12095">
        <v>0</v>
      </c>
    </row>
    <row r="12096" spans="1:8" x14ac:dyDescent="0.3">
      <c r="A12096" s="33">
        <v>135243</v>
      </c>
      <c r="B12096" t="s">
        <v>16135</v>
      </c>
      <c r="C12096">
        <v>1619.43</v>
      </c>
      <c r="D12096">
        <v>42</v>
      </c>
      <c r="E12096">
        <v>14</v>
      </c>
      <c r="F12096" t="s">
        <v>285</v>
      </c>
      <c r="G12096">
        <v>0</v>
      </c>
      <c r="H12096">
        <v>0</v>
      </c>
    </row>
    <row r="12097" spans="1:8" x14ac:dyDescent="0.3">
      <c r="A12097" s="33">
        <v>135201</v>
      </c>
      <c r="B12097" t="s">
        <v>16136</v>
      </c>
      <c r="C12097">
        <v>1.32</v>
      </c>
      <c r="D12097">
        <v>42</v>
      </c>
      <c r="E12097">
        <v>14</v>
      </c>
      <c r="F12097" t="s">
        <v>285</v>
      </c>
      <c r="G12097">
        <v>0</v>
      </c>
      <c r="H12097">
        <v>0</v>
      </c>
    </row>
    <row r="12098" spans="1:8" x14ac:dyDescent="0.3">
      <c r="A12098" s="33">
        <v>135161</v>
      </c>
      <c r="B12098" t="s">
        <v>16137</v>
      </c>
      <c r="C12098">
        <v>1.32</v>
      </c>
      <c r="D12098">
        <v>42</v>
      </c>
      <c r="E12098">
        <v>14</v>
      </c>
      <c r="F12098" t="s">
        <v>285</v>
      </c>
      <c r="G12098">
        <v>0</v>
      </c>
      <c r="H12098">
        <v>0</v>
      </c>
    </row>
    <row r="12099" spans="1:8" x14ac:dyDescent="0.3">
      <c r="A12099" s="33">
        <v>161213</v>
      </c>
      <c r="B12099" t="s">
        <v>16138</v>
      </c>
      <c r="C12099">
        <v>1.32</v>
      </c>
      <c r="D12099">
        <v>42</v>
      </c>
      <c r="E12099">
        <v>14</v>
      </c>
      <c r="F12099" t="s">
        <v>285</v>
      </c>
      <c r="G12099">
        <v>0</v>
      </c>
      <c r="H12099">
        <v>0</v>
      </c>
    </row>
    <row r="12100" spans="1:8" x14ac:dyDescent="0.3">
      <c r="A12100" s="33">
        <v>135165</v>
      </c>
      <c r="B12100" t="s">
        <v>16139</v>
      </c>
      <c r="C12100">
        <v>1.32</v>
      </c>
      <c r="D12100">
        <v>42</v>
      </c>
      <c r="E12100">
        <v>14</v>
      </c>
      <c r="F12100" t="s">
        <v>285</v>
      </c>
      <c r="G12100">
        <v>0</v>
      </c>
      <c r="H12100">
        <v>0</v>
      </c>
    </row>
    <row r="12101" spans="1:8" x14ac:dyDescent="0.3">
      <c r="A12101" s="33">
        <v>135199</v>
      </c>
      <c r="B12101" t="s">
        <v>16140</v>
      </c>
      <c r="C12101">
        <v>1.32</v>
      </c>
      <c r="D12101">
        <v>42</v>
      </c>
      <c r="E12101">
        <v>14</v>
      </c>
      <c r="F12101" t="s">
        <v>285</v>
      </c>
      <c r="G12101">
        <v>0</v>
      </c>
      <c r="H12101">
        <v>0</v>
      </c>
    </row>
    <row r="12102" spans="1:8" x14ac:dyDescent="0.3">
      <c r="A12102" s="33">
        <v>135200</v>
      </c>
      <c r="B12102" t="s">
        <v>16141</v>
      </c>
      <c r="C12102">
        <v>1.32</v>
      </c>
      <c r="D12102">
        <v>42</v>
      </c>
      <c r="E12102">
        <v>14</v>
      </c>
      <c r="F12102" t="s">
        <v>285</v>
      </c>
      <c r="G12102">
        <v>0</v>
      </c>
      <c r="H12102">
        <v>0</v>
      </c>
    </row>
    <row r="12103" spans="1:8" x14ac:dyDescent="0.3">
      <c r="A12103" s="33">
        <v>135166</v>
      </c>
      <c r="B12103" t="s">
        <v>16142</v>
      </c>
      <c r="C12103">
        <v>1.32</v>
      </c>
      <c r="D12103">
        <v>42</v>
      </c>
      <c r="E12103">
        <v>14</v>
      </c>
      <c r="F12103" t="s">
        <v>285</v>
      </c>
      <c r="G12103">
        <v>0</v>
      </c>
      <c r="H12103">
        <v>0</v>
      </c>
    </row>
    <row r="12104" spans="1:8" x14ac:dyDescent="0.3">
      <c r="A12104" s="33">
        <v>135164</v>
      </c>
      <c r="B12104" t="s">
        <v>16143</v>
      </c>
      <c r="C12104">
        <v>1.32</v>
      </c>
      <c r="D12104">
        <v>42</v>
      </c>
      <c r="E12104">
        <v>14</v>
      </c>
      <c r="F12104" t="s">
        <v>285</v>
      </c>
      <c r="G12104">
        <v>0</v>
      </c>
      <c r="H12104">
        <v>0</v>
      </c>
    </row>
    <row r="12105" spans="1:8" x14ac:dyDescent="0.3">
      <c r="A12105" s="33">
        <v>132056</v>
      </c>
      <c r="B12105" t="s">
        <v>16144</v>
      </c>
      <c r="C12105">
        <v>5070.43</v>
      </c>
      <c r="D12105">
        <v>42</v>
      </c>
      <c r="E12105">
        <v>14</v>
      </c>
      <c r="F12105" t="s">
        <v>285</v>
      </c>
      <c r="G12105">
        <v>0</v>
      </c>
      <c r="H12105">
        <v>0</v>
      </c>
    </row>
    <row r="12106" spans="1:8" x14ac:dyDescent="0.3">
      <c r="A12106" s="33">
        <v>132013</v>
      </c>
      <c r="B12106" t="s">
        <v>16145</v>
      </c>
      <c r="C12106">
        <v>5859.69</v>
      </c>
      <c r="D12106">
        <v>42</v>
      </c>
      <c r="E12106">
        <v>14</v>
      </c>
      <c r="F12106" t="s">
        <v>285</v>
      </c>
      <c r="G12106">
        <v>0</v>
      </c>
      <c r="H12106">
        <v>0</v>
      </c>
    </row>
    <row r="12107" spans="1:8" x14ac:dyDescent="0.3">
      <c r="A12107" s="33">
        <v>132019</v>
      </c>
      <c r="B12107" t="s">
        <v>16146</v>
      </c>
      <c r="C12107">
        <v>4834.57</v>
      </c>
      <c r="D12107">
        <v>42</v>
      </c>
      <c r="E12107">
        <v>14</v>
      </c>
      <c r="F12107" t="s">
        <v>285</v>
      </c>
      <c r="G12107">
        <v>0</v>
      </c>
      <c r="H12107">
        <v>0</v>
      </c>
    </row>
    <row r="12108" spans="1:8" x14ac:dyDescent="0.3">
      <c r="A12108" s="33">
        <v>132093</v>
      </c>
      <c r="B12108" t="s">
        <v>16147</v>
      </c>
      <c r="C12108">
        <v>10895.88</v>
      </c>
      <c r="D12108">
        <v>42</v>
      </c>
      <c r="E12108">
        <v>14</v>
      </c>
      <c r="F12108" t="s">
        <v>285</v>
      </c>
      <c r="G12108">
        <v>0</v>
      </c>
      <c r="H12108">
        <v>0</v>
      </c>
    </row>
    <row r="12109" spans="1:8" x14ac:dyDescent="0.3">
      <c r="A12109" s="33">
        <v>132009</v>
      </c>
      <c r="B12109" t="s">
        <v>16148</v>
      </c>
      <c r="C12109">
        <v>1943.57</v>
      </c>
      <c r="D12109">
        <v>42</v>
      </c>
      <c r="E12109">
        <v>14</v>
      </c>
      <c r="F12109" t="s">
        <v>285</v>
      </c>
      <c r="G12109">
        <v>0</v>
      </c>
      <c r="H12109">
        <v>0</v>
      </c>
    </row>
    <row r="12110" spans="1:8" x14ac:dyDescent="0.3">
      <c r="A12110" s="33">
        <v>126047</v>
      </c>
      <c r="B12110" t="s">
        <v>16149</v>
      </c>
      <c r="C12110">
        <v>2657.75</v>
      </c>
      <c r="D12110">
        <v>42</v>
      </c>
      <c r="E12110">
        <v>14</v>
      </c>
      <c r="F12110" t="s">
        <v>285</v>
      </c>
      <c r="G12110">
        <v>0</v>
      </c>
      <c r="H12110">
        <v>0</v>
      </c>
    </row>
    <row r="12111" spans="1:8" x14ac:dyDescent="0.3">
      <c r="A12111" s="33">
        <v>142182</v>
      </c>
      <c r="B12111" t="s">
        <v>16150</v>
      </c>
      <c r="C12111">
        <v>6920.46</v>
      </c>
      <c r="D12111">
        <v>42</v>
      </c>
      <c r="E12111">
        <v>14</v>
      </c>
      <c r="F12111" t="s">
        <v>285</v>
      </c>
      <c r="G12111">
        <v>0</v>
      </c>
      <c r="H12111">
        <v>0</v>
      </c>
    </row>
    <row r="12112" spans="1:8" x14ac:dyDescent="0.3">
      <c r="A12112" s="33">
        <v>142167</v>
      </c>
      <c r="B12112" t="s">
        <v>16151</v>
      </c>
      <c r="C12112">
        <v>3818.65</v>
      </c>
      <c r="D12112">
        <v>42</v>
      </c>
      <c r="E12112">
        <v>14</v>
      </c>
      <c r="F12112" t="s">
        <v>285</v>
      </c>
      <c r="G12112">
        <v>0</v>
      </c>
      <c r="H12112">
        <v>0</v>
      </c>
    </row>
    <row r="12113" spans="1:8" x14ac:dyDescent="0.3">
      <c r="A12113" s="33">
        <v>142173</v>
      </c>
      <c r="B12113" t="s">
        <v>16152</v>
      </c>
      <c r="C12113">
        <v>4775.2700000000004</v>
      </c>
      <c r="D12113">
        <v>42</v>
      </c>
      <c r="E12113">
        <v>14</v>
      </c>
      <c r="F12113" t="s">
        <v>285</v>
      </c>
      <c r="G12113">
        <v>0</v>
      </c>
      <c r="H12113">
        <v>0</v>
      </c>
    </row>
    <row r="12114" spans="1:8" x14ac:dyDescent="0.3">
      <c r="A12114" s="33">
        <v>146001</v>
      </c>
      <c r="B12114" t="s">
        <v>16153</v>
      </c>
      <c r="C12114">
        <v>21976.49</v>
      </c>
      <c r="D12114">
        <v>42</v>
      </c>
      <c r="E12114">
        <v>14</v>
      </c>
      <c r="F12114" t="s">
        <v>285</v>
      </c>
      <c r="G12114">
        <v>0</v>
      </c>
      <c r="H12114">
        <v>0</v>
      </c>
    </row>
    <row r="12115" spans="1:8" x14ac:dyDescent="0.3">
      <c r="A12115" s="33">
        <v>146003</v>
      </c>
      <c r="B12115" t="s">
        <v>16154</v>
      </c>
      <c r="C12115">
        <v>30492.99</v>
      </c>
      <c r="D12115">
        <v>42</v>
      </c>
      <c r="E12115">
        <v>14</v>
      </c>
      <c r="F12115" t="s">
        <v>285</v>
      </c>
      <c r="G12115">
        <v>0</v>
      </c>
      <c r="H12115">
        <v>0</v>
      </c>
    </row>
    <row r="12116" spans="1:8" x14ac:dyDescent="0.3">
      <c r="A12116" s="33">
        <v>146012</v>
      </c>
      <c r="B12116" t="s">
        <v>16155</v>
      </c>
      <c r="C12116">
        <v>3031.32</v>
      </c>
      <c r="D12116">
        <v>42</v>
      </c>
      <c r="E12116">
        <v>14</v>
      </c>
      <c r="F12116" t="s">
        <v>285</v>
      </c>
      <c r="G12116">
        <v>0</v>
      </c>
      <c r="H12116">
        <v>0</v>
      </c>
    </row>
    <row r="12117" spans="1:8" x14ac:dyDescent="0.3">
      <c r="A12117" s="33">
        <v>135158</v>
      </c>
      <c r="B12117" t="s">
        <v>16156</v>
      </c>
      <c r="C12117">
        <v>1.32</v>
      </c>
      <c r="D12117">
        <v>42</v>
      </c>
      <c r="E12117">
        <v>14</v>
      </c>
      <c r="F12117" t="s">
        <v>285</v>
      </c>
      <c r="G12117">
        <v>0</v>
      </c>
      <c r="H12117">
        <v>0</v>
      </c>
    </row>
    <row r="12118" spans="1:8" x14ac:dyDescent="0.3">
      <c r="A12118" s="33">
        <v>135159</v>
      </c>
      <c r="B12118" t="s">
        <v>16157</v>
      </c>
      <c r="C12118">
        <v>1.32</v>
      </c>
      <c r="D12118">
        <v>42</v>
      </c>
      <c r="E12118">
        <v>14</v>
      </c>
      <c r="F12118" t="s">
        <v>285</v>
      </c>
      <c r="G12118">
        <v>0</v>
      </c>
      <c r="H12118">
        <v>0</v>
      </c>
    </row>
    <row r="12119" spans="1:8" x14ac:dyDescent="0.3">
      <c r="A12119" s="33">
        <v>135160</v>
      </c>
      <c r="B12119" t="s">
        <v>16158</v>
      </c>
      <c r="C12119">
        <v>1.32</v>
      </c>
      <c r="D12119">
        <v>42</v>
      </c>
      <c r="E12119">
        <v>14</v>
      </c>
      <c r="F12119" t="s">
        <v>285</v>
      </c>
      <c r="G12119">
        <v>0</v>
      </c>
      <c r="H12119">
        <v>0</v>
      </c>
    </row>
    <row r="12120" spans="1:8" x14ac:dyDescent="0.3">
      <c r="A12120" s="33">
        <v>132005</v>
      </c>
      <c r="B12120" t="s">
        <v>16159</v>
      </c>
      <c r="C12120">
        <v>4657.08</v>
      </c>
      <c r="D12120">
        <v>42</v>
      </c>
      <c r="E12120">
        <v>14</v>
      </c>
      <c r="F12120" t="s">
        <v>285</v>
      </c>
      <c r="G12120">
        <v>0</v>
      </c>
      <c r="H12120">
        <v>0</v>
      </c>
    </row>
    <row r="12121" spans="1:8" x14ac:dyDescent="0.3">
      <c r="A12121" s="33">
        <v>143059</v>
      </c>
      <c r="B12121" t="s">
        <v>16160</v>
      </c>
      <c r="C12121">
        <v>7187.94</v>
      </c>
      <c r="D12121">
        <v>42</v>
      </c>
      <c r="E12121">
        <v>14</v>
      </c>
      <c r="F12121" t="s">
        <v>285</v>
      </c>
      <c r="G12121">
        <v>0</v>
      </c>
      <c r="H12121">
        <v>0</v>
      </c>
    </row>
    <row r="12122" spans="1:8" x14ac:dyDescent="0.3">
      <c r="A12122" s="33">
        <v>143065</v>
      </c>
      <c r="B12122" t="s">
        <v>16161</v>
      </c>
      <c r="C12122">
        <v>22361.53</v>
      </c>
      <c r="D12122">
        <v>42</v>
      </c>
      <c r="E12122">
        <v>14</v>
      </c>
      <c r="F12122" t="s">
        <v>285</v>
      </c>
      <c r="G12122">
        <v>0</v>
      </c>
      <c r="H12122">
        <v>0</v>
      </c>
    </row>
    <row r="12123" spans="1:8" x14ac:dyDescent="0.3">
      <c r="A12123" s="33">
        <v>132080</v>
      </c>
      <c r="B12123" t="s">
        <v>16162</v>
      </c>
      <c r="C12123">
        <v>1229.4000000000001</v>
      </c>
      <c r="D12123">
        <v>42</v>
      </c>
      <c r="E12123">
        <v>14</v>
      </c>
      <c r="F12123" t="s">
        <v>285</v>
      </c>
      <c r="G12123">
        <v>0</v>
      </c>
      <c r="H12123">
        <v>0</v>
      </c>
    </row>
    <row r="12124" spans="1:8" x14ac:dyDescent="0.3">
      <c r="A12124" s="33">
        <v>133179</v>
      </c>
      <c r="B12124" t="s">
        <v>16163</v>
      </c>
      <c r="C12124">
        <v>20232.93</v>
      </c>
      <c r="D12124">
        <v>42</v>
      </c>
      <c r="E12124">
        <v>14</v>
      </c>
      <c r="F12124" t="s">
        <v>285</v>
      </c>
      <c r="G12124">
        <v>0</v>
      </c>
      <c r="H12124">
        <v>0</v>
      </c>
    </row>
    <row r="12125" spans="1:8" x14ac:dyDescent="0.3">
      <c r="A12125" s="33">
        <v>133180</v>
      </c>
      <c r="B12125" t="s">
        <v>16164</v>
      </c>
      <c r="C12125">
        <v>33924.910000000003</v>
      </c>
      <c r="D12125">
        <v>42</v>
      </c>
      <c r="E12125">
        <v>14</v>
      </c>
      <c r="F12125" t="s">
        <v>285</v>
      </c>
      <c r="G12125">
        <v>0</v>
      </c>
      <c r="H12125">
        <v>0</v>
      </c>
    </row>
    <row r="12126" spans="1:8" x14ac:dyDescent="0.3">
      <c r="A12126" s="33">
        <v>133015</v>
      </c>
      <c r="B12126" t="s">
        <v>16165</v>
      </c>
      <c r="C12126">
        <v>22883.14</v>
      </c>
      <c r="D12126">
        <v>42</v>
      </c>
      <c r="E12126">
        <v>14</v>
      </c>
      <c r="F12126" t="s">
        <v>285</v>
      </c>
      <c r="G12126">
        <v>0</v>
      </c>
      <c r="H12126">
        <v>0</v>
      </c>
    </row>
    <row r="12127" spans="1:8" x14ac:dyDescent="0.3">
      <c r="A12127" s="33">
        <v>133110</v>
      </c>
      <c r="B12127" t="s">
        <v>16166</v>
      </c>
      <c r="C12127">
        <v>29239.27</v>
      </c>
      <c r="D12127">
        <v>42</v>
      </c>
      <c r="E12127">
        <v>14</v>
      </c>
      <c r="F12127" t="s">
        <v>285</v>
      </c>
      <c r="G12127">
        <v>0</v>
      </c>
      <c r="H12127">
        <v>0</v>
      </c>
    </row>
    <row r="12128" spans="1:8" x14ac:dyDescent="0.3">
      <c r="A12128" s="33">
        <v>133111</v>
      </c>
      <c r="B12128" t="s">
        <v>16167</v>
      </c>
      <c r="C12128">
        <v>40165.46</v>
      </c>
      <c r="D12128">
        <v>42</v>
      </c>
      <c r="E12128">
        <v>14</v>
      </c>
      <c r="F12128" t="s">
        <v>285</v>
      </c>
      <c r="G12128">
        <v>0</v>
      </c>
      <c r="H12128">
        <v>0</v>
      </c>
    </row>
    <row r="12129" spans="1:8" x14ac:dyDescent="0.3">
      <c r="A12129" s="33">
        <v>133018</v>
      </c>
      <c r="B12129" t="s">
        <v>16168</v>
      </c>
      <c r="C12129">
        <v>40165.46</v>
      </c>
      <c r="D12129">
        <v>42</v>
      </c>
      <c r="E12129">
        <v>14</v>
      </c>
      <c r="F12129" t="s">
        <v>285</v>
      </c>
      <c r="G12129">
        <v>0</v>
      </c>
      <c r="H12129">
        <v>0</v>
      </c>
    </row>
    <row r="12130" spans="1:8" x14ac:dyDescent="0.3">
      <c r="A12130" s="33">
        <v>133017</v>
      </c>
      <c r="B12130" t="s">
        <v>16169</v>
      </c>
      <c r="C12130">
        <v>34017.160000000003</v>
      </c>
      <c r="D12130">
        <v>42</v>
      </c>
      <c r="E12130">
        <v>14</v>
      </c>
      <c r="F12130" t="s">
        <v>285</v>
      </c>
      <c r="G12130">
        <v>0</v>
      </c>
      <c r="H12130">
        <v>0</v>
      </c>
    </row>
    <row r="12131" spans="1:8" x14ac:dyDescent="0.3">
      <c r="A12131" s="33">
        <v>133112</v>
      </c>
      <c r="B12131" t="s">
        <v>16170</v>
      </c>
      <c r="C12131">
        <v>34017.160000000003</v>
      </c>
      <c r="D12131">
        <v>42</v>
      </c>
      <c r="E12131">
        <v>14</v>
      </c>
      <c r="F12131" t="s">
        <v>285</v>
      </c>
      <c r="G12131">
        <v>0</v>
      </c>
      <c r="H12131">
        <v>0</v>
      </c>
    </row>
    <row r="12132" spans="1:8" x14ac:dyDescent="0.3">
      <c r="A12132" s="33">
        <v>133118</v>
      </c>
      <c r="B12132" t="s">
        <v>16171</v>
      </c>
      <c r="C12132">
        <v>55314.78</v>
      </c>
      <c r="D12132">
        <v>42</v>
      </c>
      <c r="E12132">
        <v>14</v>
      </c>
      <c r="F12132" t="s">
        <v>285</v>
      </c>
      <c r="G12132">
        <v>0</v>
      </c>
      <c r="H12132">
        <v>0</v>
      </c>
    </row>
    <row r="12133" spans="1:8" x14ac:dyDescent="0.3">
      <c r="A12133" s="33">
        <v>125022</v>
      </c>
      <c r="B12133" t="s">
        <v>16172</v>
      </c>
      <c r="C12133">
        <v>36673.379999999997</v>
      </c>
      <c r="D12133">
        <v>42</v>
      </c>
      <c r="E12133">
        <v>14</v>
      </c>
      <c r="F12133" t="s">
        <v>285</v>
      </c>
      <c r="G12133">
        <v>0</v>
      </c>
      <c r="H12133">
        <v>0</v>
      </c>
    </row>
    <row r="12134" spans="1:8" x14ac:dyDescent="0.3">
      <c r="A12134" s="33">
        <v>143048</v>
      </c>
      <c r="B12134" t="s">
        <v>16173</v>
      </c>
      <c r="C12134">
        <v>21482.49</v>
      </c>
      <c r="D12134">
        <v>42</v>
      </c>
      <c r="E12134">
        <v>14</v>
      </c>
      <c r="F12134" t="s">
        <v>285</v>
      </c>
      <c r="G12134">
        <v>0</v>
      </c>
      <c r="H12134">
        <v>0</v>
      </c>
    </row>
    <row r="12135" spans="1:8" x14ac:dyDescent="0.3">
      <c r="A12135" s="33">
        <v>143097</v>
      </c>
      <c r="B12135" t="s">
        <v>16174</v>
      </c>
      <c r="C12135">
        <v>23848.639999999999</v>
      </c>
      <c r="D12135">
        <v>42</v>
      </c>
      <c r="E12135">
        <v>14</v>
      </c>
      <c r="F12135" t="s">
        <v>285</v>
      </c>
      <c r="G12135">
        <v>0</v>
      </c>
      <c r="H12135">
        <v>0</v>
      </c>
    </row>
    <row r="12136" spans="1:8" x14ac:dyDescent="0.3">
      <c r="A12136" s="33">
        <v>143061</v>
      </c>
      <c r="B12136" t="s">
        <v>16175</v>
      </c>
      <c r="C12136">
        <v>8806.0300000000007</v>
      </c>
      <c r="D12136">
        <v>42</v>
      </c>
      <c r="E12136">
        <v>14</v>
      </c>
      <c r="F12136" t="s">
        <v>285</v>
      </c>
      <c r="G12136">
        <v>0</v>
      </c>
      <c r="H12136">
        <v>0</v>
      </c>
    </row>
    <row r="12137" spans="1:8" x14ac:dyDescent="0.3">
      <c r="A12137" s="33">
        <v>143124</v>
      </c>
      <c r="B12137" t="s">
        <v>16176</v>
      </c>
      <c r="C12137">
        <v>5693.36</v>
      </c>
      <c r="D12137">
        <v>42</v>
      </c>
      <c r="E12137">
        <v>14</v>
      </c>
      <c r="F12137" t="s">
        <v>285</v>
      </c>
      <c r="G12137">
        <v>0</v>
      </c>
      <c r="H12137">
        <v>0</v>
      </c>
    </row>
    <row r="12138" spans="1:8" x14ac:dyDescent="0.3">
      <c r="A12138" s="33">
        <v>143092</v>
      </c>
      <c r="B12138" t="s">
        <v>16177</v>
      </c>
      <c r="C12138">
        <v>27892.59</v>
      </c>
      <c r="D12138">
        <v>42</v>
      </c>
      <c r="E12138">
        <v>14</v>
      </c>
      <c r="F12138" t="s">
        <v>285</v>
      </c>
      <c r="G12138">
        <v>0</v>
      </c>
      <c r="H12138">
        <v>0</v>
      </c>
    </row>
    <row r="12139" spans="1:8" x14ac:dyDescent="0.3">
      <c r="A12139" s="33">
        <v>143093</v>
      </c>
      <c r="B12139" t="s">
        <v>16178</v>
      </c>
      <c r="C12139">
        <v>15164.13</v>
      </c>
      <c r="D12139">
        <v>42</v>
      </c>
      <c r="E12139">
        <v>14</v>
      </c>
      <c r="F12139" t="s">
        <v>285</v>
      </c>
      <c r="G12139">
        <v>0</v>
      </c>
      <c r="H12139">
        <v>0</v>
      </c>
    </row>
    <row r="12140" spans="1:8" x14ac:dyDescent="0.3">
      <c r="A12140" s="33">
        <v>143090</v>
      </c>
      <c r="B12140" t="s">
        <v>16179</v>
      </c>
      <c r="C12140">
        <v>12131.07</v>
      </c>
      <c r="D12140">
        <v>42</v>
      </c>
      <c r="E12140">
        <v>14</v>
      </c>
      <c r="F12140" t="s">
        <v>285</v>
      </c>
      <c r="G12140">
        <v>0</v>
      </c>
      <c r="H12140">
        <v>0</v>
      </c>
    </row>
    <row r="12141" spans="1:8" x14ac:dyDescent="0.3">
      <c r="A12141" s="33">
        <v>143127</v>
      </c>
      <c r="B12141" t="s">
        <v>16180</v>
      </c>
      <c r="C12141">
        <v>10902.46</v>
      </c>
      <c r="D12141">
        <v>42</v>
      </c>
      <c r="E12141">
        <v>14</v>
      </c>
      <c r="F12141" t="s">
        <v>285</v>
      </c>
      <c r="G12141">
        <v>0</v>
      </c>
      <c r="H12141">
        <v>0</v>
      </c>
    </row>
    <row r="12142" spans="1:8" x14ac:dyDescent="0.3">
      <c r="A12142" s="33">
        <v>143130</v>
      </c>
      <c r="B12142" t="s">
        <v>16181</v>
      </c>
      <c r="C12142">
        <v>10517.71</v>
      </c>
      <c r="D12142">
        <v>42</v>
      </c>
      <c r="E12142">
        <v>14</v>
      </c>
      <c r="F12142" t="s">
        <v>285</v>
      </c>
      <c r="G12142">
        <v>0</v>
      </c>
      <c r="H12142">
        <v>0</v>
      </c>
    </row>
    <row r="12143" spans="1:8" x14ac:dyDescent="0.3">
      <c r="A12143" s="33">
        <v>101106</v>
      </c>
      <c r="B12143" t="s">
        <v>16182</v>
      </c>
      <c r="C12143">
        <v>890.02</v>
      </c>
      <c r="D12143">
        <v>42</v>
      </c>
      <c r="E12143">
        <v>14</v>
      </c>
      <c r="F12143" t="s">
        <v>285</v>
      </c>
      <c r="G12143">
        <v>0</v>
      </c>
      <c r="H12143">
        <v>0</v>
      </c>
    </row>
    <row r="12144" spans="1:8" x14ac:dyDescent="0.3">
      <c r="A12144" s="33">
        <v>107063</v>
      </c>
      <c r="B12144" t="s">
        <v>16183</v>
      </c>
      <c r="C12144">
        <v>2491.7399999999998</v>
      </c>
      <c r="D12144">
        <v>42</v>
      </c>
      <c r="E12144">
        <v>14</v>
      </c>
      <c r="F12144" t="s">
        <v>285</v>
      </c>
      <c r="G12144">
        <v>0</v>
      </c>
      <c r="H12144">
        <v>0</v>
      </c>
    </row>
    <row r="12145" spans="1:8" x14ac:dyDescent="0.3">
      <c r="A12145" s="33">
        <v>170879</v>
      </c>
      <c r="B12145" t="s">
        <v>16184</v>
      </c>
      <c r="C12145">
        <v>12048.03</v>
      </c>
      <c r="D12145">
        <v>42</v>
      </c>
      <c r="E12145">
        <v>14</v>
      </c>
      <c r="F12145" t="s">
        <v>285</v>
      </c>
      <c r="G12145">
        <v>0</v>
      </c>
      <c r="H12145">
        <v>0</v>
      </c>
    </row>
    <row r="12146" spans="1:8" x14ac:dyDescent="0.3">
      <c r="A12146" s="33">
        <v>161219</v>
      </c>
      <c r="B12146" t="s">
        <v>16185</v>
      </c>
      <c r="C12146">
        <v>1.32</v>
      </c>
      <c r="D12146">
        <v>42</v>
      </c>
      <c r="E12146">
        <v>14</v>
      </c>
      <c r="F12146" t="s">
        <v>285</v>
      </c>
      <c r="G12146">
        <v>0</v>
      </c>
      <c r="H12146">
        <v>0</v>
      </c>
    </row>
    <row r="12147" spans="1:8" x14ac:dyDescent="0.3">
      <c r="A12147" s="33">
        <v>135188</v>
      </c>
      <c r="B12147" t="s">
        <v>16186</v>
      </c>
      <c r="C12147">
        <v>1.32</v>
      </c>
      <c r="D12147">
        <v>42</v>
      </c>
      <c r="E12147">
        <v>14</v>
      </c>
      <c r="F12147" t="s">
        <v>285</v>
      </c>
      <c r="G12147">
        <v>0</v>
      </c>
      <c r="H12147">
        <v>0</v>
      </c>
    </row>
    <row r="12148" spans="1:8" x14ac:dyDescent="0.3">
      <c r="A12148" s="33">
        <v>148001</v>
      </c>
      <c r="B12148" t="s">
        <v>16187</v>
      </c>
      <c r="C12148">
        <v>386.08</v>
      </c>
      <c r="D12148">
        <v>42</v>
      </c>
      <c r="E12148">
        <v>14</v>
      </c>
      <c r="F12148" t="s">
        <v>285</v>
      </c>
      <c r="G12148">
        <v>0</v>
      </c>
      <c r="H12148">
        <v>0</v>
      </c>
    </row>
    <row r="12149" spans="1:8" x14ac:dyDescent="0.3">
      <c r="A12149" s="33">
        <v>101130</v>
      </c>
      <c r="B12149" t="s">
        <v>16188</v>
      </c>
      <c r="C12149">
        <v>732.21</v>
      </c>
      <c r="D12149">
        <v>42</v>
      </c>
      <c r="E12149">
        <v>14</v>
      </c>
      <c r="F12149" t="s">
        <v>285</v>
      </c>
      <c r="G12149">
        <v>0</v>
      </c>
      <c r="H12149">
        <v>0</v>
      </c>
    </row>
    <row r="12150" spans="1:8" x14ac:dyDescent="0.3">
      <c r="A12150" s="33">
        <v>142178</v>
      </c>
      <c r="B12150" t="s">
        <v>16189</v>
      </c>
      <c r="C12150">
        <v>235.88</v>
      </c>
      <c r="D12150">
        <v>42</v>
      </c>
      <c r="E12150">
        <v>14</v>
      </c>
      <c r="F12150" t="s">
        <v>285</v>
      </c>
      <c r="G12150">
        <v>0</v>
      </c>
      <c r="H12150">
        <v>0</v>
      </c>
    </row>
    <row r="12151" spans="1:8" x14ac:dyDescent="0.3">
      <c r="A12151" s="33">
        <v>164132</v>
      </c>
      <c r="B12151" t="s">
        <v>16190</v>
      </c>
      <c r="C12151">
        <v>1312.4</v>
      </c>
      <c r="D12151">
        <v>42</v>
      </c>
      <c r="E12151">
        <v>52</v>
      </c>
      <c r="F12151" t="s">
        <v>285</v>
      </c>
      <c r="G12151">
        <v>0</v>
      </c>
      <c r="H12151">
        <v>0</v>
      </c>
    </row>
    <row r="12152" spans="1:8" x14ac:dyDescent="0.3">
      <c r="A12152" s="33">
        <v>164133</v>
      </c>
      <c r="B12152" t="s">
        <v>16191</v>
      </c>
      <c r="C12152">
        <v>1312.4</v>
      </c>
      <c r="D12152">
        <v>42</v>
      </c>
      <c r="E12152">
        <v>52</v>
      </c>
      <c r="F12152" t="s">
        <v>285</v>
      </c>
      <c r="G12152">
        <v>0</v>
      </c>
      <c r="H12152">
        <v>0</v>
      </c>
    </row>
    <row r="12153" spans="1:8" x14ac:dyDescent="0.3">
      <c r="A12153" s="33">
        <v>125069</v>
      </c>
      <c r="B12153" t="s">
        <v>16192</v>
      </c>
      <c r="C12153">
        <v>31437.55</v>
      </c>
      <c r="D12153">
        <v>42</v>
      </c>
      <c r="E12153">
        <v>14</v>
      </c>
      <c r="F12153" t="s">
        <v>285</v>
      </c>
      <c r="G12153">
        <v>0</v>
      </c>
      <c r="H12153">
        <v>0</v>
      </c>
    </row>
    <row r="12154" spans="1:8" x14ac:dyDescent="0.3">
      <c r="A12154" s="33">
        <v>101111</v>
      </c>
      <c r="B12154" t="s">
        <v>16193</v>
      </c>
      <c r="C12154">
        <v>7519.15</v>
      </c>
      <c r="D12154">
        <v>42</v>
      </c>
      <c r="E12154">
        <v>14</v>
      </c>
      <c r="F12154" t="s">
        <v>285</v>
      </c>
      <c r="G12154">
        <v>0</v>
      </c>
      <c r="H12154">
        <v>0</v>
      </c>
    </row>
    <row r="12155" spans="1:8" x14ac:dyDescent="0.3">
      <c r="A12155" s="33">
        <v>143005</v>
      </c>
      <c r="B12155" t="s">
        <v>16194</v>
      </c>
      <c r="C12155">
        <v>0</v>
      </c>
      <c r="D12155">
        <v>42</v>
      </c>
      <c r="E12155">
        <v>14</v>
      </c>
      <c r="F12155" t="s">
        <v>285</v>
      </c>
      <c r="G12155">
        <v>0</v>
      </c>
      <c r="H12155">
        <v>0</v>
      </c>
    </row>
    <row r="12156" spans="1:8" x14ac:dyDescent="0.3">
      <c r="A12156" s="33">
        <v>164283</v>
      </c>
      <c r="B12156" t="s">
        <v>16195</v>
      </c>
      <c r="C12156">
        <v>32962.65</v>
      </c>
      <c r="D12156">
        <v>42</v>
      </c>
      <c r="E12156">
        <v>52</v>
      </c>
      <c r="F12156" t="s">
        <v>285</v>
      </c>
      <c r="G12156">
        <v>0</v>
      </c>
      <c r="H12156">
        <v>0</v>
      </c>
    </row>
    <row r="12157" spans="1:8" x14ac:dyDescent="0.3">
      <c r="A12157" s="33">
        <v>165514</v>
      </c>
      <c r="B12157" t="s">
        <v>16196</v>
      </c>
      <c r="C12157">
        <v>1272.8699999999999</v>
      </c>
      <c r="D12157">
        <v>42</v>
      </c>
      <c r="E12157">
        <v>52</v>
      </c>
      <c r="F12157" t="s">
        <v>285</v>
      </c>
      <c r="G12157">
        <v>0</v>
      </c>
      <c r="H12157">
        <v>0</v>
      </c>
    </row>
    <row r="12158" spans="1:8" x14ac:dyDescent="0.3">
      <c r="A12158" s="33">
        <v>165513</v>
      </c>
      <c r="B12158" t="s">
        <v>16197</v>
      </c>
      <c r="C12158">
        <v>1611.88</v>
      </c>
      <c r="D12158">
        <v>42</v>
      </c>
      <c r="E12158">
        <v>52</v>
      </c>
      <c r="F12158" t="s">
        <v>285</v>
      </c>
      <c r="G12158">
        <v>0</v>
      </c>
      <c r="H12158">
        <v>0</v>
      </c>
    </row>
    <row r="12159" spans="1:8" x14ac:dyDescent="0.3">
      <c r="A12159" s="33">
        <v>170893</v>
      </c>
      <c r="B12159" t="s">
        <v>16198</v>
      </c>
      <c r="C12159">
        <v>562.64</v>
      </c>
      <c r="D12159">
        <v>42</v>
      </c>
      <c r="E12159">
        <v>14</v>
      </c>
      <c r="F12159" t="s">
        <v>285</v>
      </c>
      <c r="G12159">
        <v>0</v>
      </c>
      <c r="H12159">
        <v>0</v>
      </c>
    </row>
    <row r="12160" spans="1:8" x14ac:dyDescent="0.3">
      <c r="A12160" s="33">
        <v>162073</v>
      </c>
      <c r="B12160" t="s">
        <v>16199</v>
      </c>
      <c r="C12160">
        <v>474.32</v>
      </c>
      <c r="D12160">
        <v>42</v>
      </c>
      <c r="E12160">
        <v>52</v>
      </c>
      <c r="F12160" t="s">
        <v>285</v>
      </c>
      <c r="G12160">
        <v>0</v>
      </c>
      <c r="H12160">
        <v>0</v>
      </c>
    </row>
    <row r="12161" spans="1:8" x14ac:dyDescent="0.3">
      <c r="A12161" s="33">
        <v>135026</v>
      </c>
      <c r="B12161" t="s">
        <v>16200</v>
      </c>
      <c r="C12161">
        <v>10863.58</v>
      </c>
      <c r="D12161">
        <v>42</v>
      </c>
      <c r="E12161">
        <v>14</v>
      </c>
      <c r="F12161" t="s">
        <v>285</v>
      </c>
      <c r="G12161">
        <v>0</v>
      </c>
      <c r="H12161">
        <v>0</v>
      </c>
    </row>
    <row r="12162" spans="1:8" x14ac:dyDescent="0.3">
      <c r="A12162" s="33">
        <v>461055</v>
      </c>
      <c r="B12162" t="s">
        <v>16201</v>
      </c>
      <c r="C12162">
        <v>950.37</v>
      </c>
      <c r="D12162">
        <v>42</v>
      </c>
      <c r="E12162">
        <v>52</v>
      </c>
      <c r="F12162" t="s">
        <v>285</v>
      </c>
      <c r="G12162">
        <v>0</v>
      </c>
      <c r="H12162">
        <v>0</v>
      </c>
    </row>
    <row r="12163" spans="1:8" x14ac:dyDescent="0.3">
      <c r="A12163" s="33">
        <v>135187</v>
      </c>
      <c r="B12163" t="s">
        <v>16202</v>
      </c>
      <c r="C12163">
        <v>1.32</v>
      </c>
      <c r="D12163">
        <v>42</v>
      </c>
      <c r="E12163">
        <v>14</v>
      </c>
      <c r="F12163" t="s">
        <v>285</v>
      </c>
      <c r="G12163">
        <v>0</v>
      </c>
      <c r="H12163">
        <v>0</v>
      </c>
    </row>
    <row r="12164" spans="1:8" x14ac:dyDescent="0.3">
      <c r="A12164" s="33">
        <v>142099</v>
      </c>
      <c r="B12164" t="s">
        <v>16203</v>
      </c>
      <c r="C12164">
        <v>326.51</v>
      </c>
      <c r="D12164">
        <v>42</v>
      </c>
      <c r="E12164">
        <v>14</v>
      </c>
      <c r="F12164" t="s">
        <v>285</v>
      </c>
      <c r="G12164">
        <v>0</v>
      </c>
      <c r="H12164">
        <v>0</v>
      </c>
    </row>
    <row r="12165" spans="1:8" x14ac:dyDescent="0.3">
      <c r="A12165" s="33">
        <v>135068</v>
      </c>
      <c r="B12165" t="s">
        <v>16204</v>
      </c>
      <c r="C12165">
        <v>333.38</v>
      </c>
      <c r="D12165">
        <v>42</v>
      </c>
      <c r="E12165">
        <v>14</v>
      </c>
      <c r="F12165" t="s">
        <v>285</v>
      </c>
      <c r="G12165">
        <v>0</v>
      </c>
      <c r="H12165">
        <v>0</v>
      </c>
    </row>
    <row r="12166" spans="1:8" x14ac:dyDescent="0.3">
      <c r="A12166" s="33">
        <v>135067</v>
      </c>
      <c r="B12166" t="s">
        <v>16205</v>
      </c>
      <c r="C12166">
        <v>393.99</v>
      </c>
      <c r="D12166">
        <v>42</v>
      </c>
      <c r="E12166">
        <v>14</v>
      </c>
      <c r="F12166" t="s">
        <v>285</v>
      </c>
      <c r="G12166">
        <v>0</v>
      </c>
      <c r="H12166">
        <v>0</v>
      </c>
    </row>
    <row r="12167" spans="1:8" x14ac:dyDescent="0.3">
      <c r="A12167" s="33">
        <v>135066</v>
      </c>
      <c r="B12167" t="s">
        <v>16206</v>
      </c>
      <c r="C12167">
        <v>393.99</v>
      </c>
      <c r="D12167">
        <v>42</v>
      </c>
      <c r="E12167">
        <v>14</v>
      </c>
      <c r="F12167" t="s">
        <v>285</v>
      </c>
      <c r="G12167">
        <v>0</v>
      </c>
      <c r="H12167">
        <v>0</v>
      </c>
    </row>
    <row r="12168" spans="1:8" x14ac:dyDescent="0.3">
      <c r="A12168" s="33">
        <v>125025</v>
      </c>
      <c r="B12168" t="s">
        <v>16207</v>
      </c>
      <c r="C12168">
        <v>156.79</v>
      </c>
      <c r="D12168">
        <v>42</v>
      </c>
      <c r="E12168">
        <v>14</v>
      </c>
      <c r="F12168" t="s">
        <v>285</v>
      </c>
      <c r="G12168">
        <v>0</v>
      </c>
      <c r="H12168">
        <v>0</v>
      </c>
    </row>
    <row r="12169" spans="1:8" x14ac:dyDescent="0.3">
      <c r="A12169" s="33">
        <v>142015</v>
      </c>
      <c r="B12169" t="s">
        <v>16208</v>
      </c>
      <c r="C12169">
        <v>187.12</v>
      </c>
      <c r="D12169">
        <v>42</v>
      </c>
      <c r="E12169">
        <v>14</v>
      </c>
      <c r="F12169" t="s">
        <v>285</v>
      </c>
      <c r="G12169">
        <v>0</v>
      </c>
      <c r="H12169">
        <v>0</v>
      </c>
    </row>
    <row r="12170" spans="1:8" x14ac:dyDescent="0.3">
      <c r="A12170" s="33">
        <v>135157</v>
      </c>
      <c r="B12170" t="s">
        <v>16209</v>
      </c>
      <c r="C12170">
        <v>1.32</v>
      </c>
      <c r="D12170">
        <v>42</v>
      </c>
      <c r="E12170">
        <v>14</v>
      </c>
      <c r="F12170" t="s">
        <v>285</v>
      </c>
      <c r="G12170">
        <v>0</v>
      </c>
      <c r="H12170">
        <v>0</v>
      </c>
    </row>
    <row r="12171" spans="1:8" x14ac:dyDescent="0.3">
      <c r="A12171" s="33">
        <v>135156</v>
      </c>
      <c r="B12171" t="s">
        <v>16210</v>
      </c>
      <c r="C12171">
        <v>1.32</v>
      </c>
      <c r="D12171">
        <v>42</v>
      </c>
      <c r="E12171">
        <v>14</v>
      </c>
      <c r="F12171" t="s">
        <v>285</v>
      </c>
      <c r="G12171">
        <v>0</v>
      </c>
      <c r="H12171">
        <v>0</v>
      </c>
    </row>
    <row r="12172" spans="1:8" x14ac:dyDescent="0.3">
      <c r="A12172" s="33">
        <v>169076</v>
      </c>
      <c r="B12172" t="s">
        <v>16211</v>
      </c>
      <c r="C12172">
        <v>189.37</v>
      </c>
      <c r="D12172">
        <v>42</v>
      </c>
      <c r="E12172">
        <v>52</v>
      </c>
      <c r="F12172" t="s">
        <v>285</v>
      </c>
      <c r="G12172">
        <v>0</v>
      </c>
      <c r="H12172">
        <v>0</v>
      </c>
    </row>
    <row r="12173" spans="1:8" x14ac:dyDescent="0.3">
      <c r="A12173" s="33">
        <v>105025</v>
      </c>
      <c r="B12173" t="s">
        <v>16212</v>
      </c>
      <c r="C12173">
        <v>255.27</v>
      </c>
      <c r="D12173">
        <v>42</v>
      </c>
      <c r="E12173">
        <v>14</v>
      </c>
      <c r="F12173" t="s">
        <v>285</v>
      </c>
      <c r="G12173">
        <v>0</v>
      </c>
      <c r="H12173">
        <v>0</v>
      </c>
    </row>
    <row r="12174" spans="1:8" x14ac:dyDescent="0.3">
      <c r="A12174" s="33">
        <v>163310</v>
      </c>
      <c r="B12174" t="s">
        <v>16213</v>
      </c>
      <c r="C12174">
        <v>1903.55</v>
      </c>
      <c r="D12174">
        <v>42</v>
      </c>
      <c r="E12174">
        <v>52</v>
      </c>
      <c r="F12174" t="s">
        <v>285</v>
      </c>
      <c r="G12174">
        <v>0</v>
      </c>
      <c r="H12174">
        <v>0</v>
      </c>
    </row>
    <row r="12175" spans="1:8" x14ac:dyDescent="0.3">
      <c r="A12175" s="33">
        <v>163311</v>
      </c>
      <c r="B12175" t="s">
        <v>16214</v>
      </c>
      <c r="C12175">
        <v>1903.55</v>
      </c>
      <c r="D12175">
        <v>42</v>
      </c>
      <c r="E12175">
        <v>52</v>
      </c>
      <c r="F12175" t="s">
        <v>285</v>
      </c>
      <c r="G12175">
        <v>0</v>
      </c>
      <c r="H12175">
        <v>0</v>
      </c>
    </row>
    <row r="12176" spans="1:8" x14ac:dyDescent="0.3">
      <c r="A12176" s="33">
        <v>135148</v>
      </c>
      <c r="B12176" t="s">
        <v>16215</v>
      </c>
      <c r="C12176">
        <v>2330.02</v>
      </c>
      <c r="D12176">
        <v>42</v>
      </c>
      <c r="E12176">
        <v>14</v>
      </c>
      <c r="F12176" t="s">
        <v>285</v>
      </c>
      <c r="G12176">
        <v>0</v>
      </c>
      <c r="H12176">
        <v>0</v>
      </c>
    </row>
    <row r="12177" spans="1:8" x14ac:dyDescent="0.3">
      <c r="A12177" s="33">
        <v>135149</v>
      </c>
      <c r="B12177" t="s">
        <v>16216</v>
      </c>
      <c r="C12177">
        <v>3328.44</v>
      </c>
      <c r="D12177">
        <v>42</v>
      </c>
      <c r="E12177">
        <v>14</v>
      </c>
      <c r="F12177" t="s">
        <v>285</v>
      </c>
      <c r="G12177">
        <v>0</v>
      </c>
      <c r="H12177">
        <v>0</v>
      </c>
    </row>
    <row r="12178" spans="1:8" x14ac:dyDescent="0.3">
      <c r="A12178" s="33">
        <v>135245</v>
      </c>
      <c r="B12178" t="s">
        <v>16217</v>
      </c>
      <c r="C12178">
        <v>1909.3</v>
      </c>
      <c r="D12178">
        <v>42</v>
      </c>
      <c r="E12178">
        <v>14</v>
      </c>
      <c r="F12178" t="s">
        <v>285</v>
      </c>
      <c r="G12178">
        <v>0</v>
      </c>
      <c r="H12178">
        <v>0</v>
      </c>
    </row>
    <row r="12179" spans="1:8" x14ac:dyDescent="0.3">
      <c r="A12179" s="33">
        <v>135242</v>
      </c>
      <c r="B12179" t="s">
        <v>16218</v>
      </c>
      <c r="C12179">
        <v>72.47</v>
      </c>
      <c r="D12179">
        <v>42</v>
      </c>
      <c r="E12179">
        <v>14</v>
      </c>
      <c r="F12179" t="s">
        <v>285</v>
      </c>
      <c r="G12179">
        <v>0</v>
      </c>
      <c r="H12179">
        <v>0</v>
      </c>
    </row>
    <row r="12180" spans="1:8" x14ac:dyDescent="0.3">
      <c r="A12180" s="33">
        <v>163028</v>
      </c>
      <c r="B12180" t="s">
        <v>16219</v>
      </c>
      <c r="C12180">
        <v>2299.34</v>
      </c>
      <c r="D12180">
        <v>42</v>
      </c>
      <c r="E12180">
        <v>52</v>
      </c>
      <c r="F12180" t="s">
        <v>285</v>
      </c>
      <c r="G12180">
        <v>0</v>
      </c>
      <c r="H12180">
        <v>0</v>
      </c>
    </row>
    <row r="12181" spans="1:8" x14ac:dyDescent="0.3">
      <c r="A12181" s="33">
        <v>101028</v>
      </c>
      <c r="B12181" t="s">
        <v>16220</v>
      </c>
      <c r="C12181">
        <v>370.18</v>
      </c>
      <c r="D12181">
        <v>42</v>
      </c>
      <c r="E12181">
        <v>14</v>
      </c>
      <c r="F12181" t="s">
        <v>285</v>
      </c>
      <c r="G12181">
        <v>0</v>
      </c>
      <c r="H12181">
        <v>0</v>
      </c>
    </row>
    <row r="12182" spans="1:8" x14ac:dyDescent="0.3">
      <c r="A12182" s="33">
        <v>141044</v>
      </c>
      <c r="B12182" t="s">
        <v>16221</v>
      </c>
      <c r="C12182">
        <v>2022.62</v>
      </c>
      <c r="D12182">
        <v>42</v>
      </c>
      <c r="E12182">
        <v>14</v>
      </c>
      <c r="F12182" t="s">
        <v>285</v>
      </c>
      <c r="G12182">
        <v>0</v>
      </c>
      <c r="H12182">
        <v>0</v>
      </c>
    </row>
    <row r="12183" spans="1:8" x14ac:dyDescent="0.3">
      <c r="A12183" s="33">
        <v>100001</v>
      </c>
      <c r="B12183" t="s">
        <v>16222</v>
      </c>
      <c r="C12183">
        <v>1.38</v>
      </c>
      <c r="D12183">
        <v>42</v>
      </c>
      <c r="E12183">
        <v>14</v>
      </c>
      <c r="F12183" t="s">
        <v>285</v>
      </c>
      <c r="G12183">
        <v>0</v>
      </c>
      <c r="H12183">
        <v>0</v>
      </c>
    </row>
    <row r="12184" spans="1:8" x14ac:dyDescent="0.3">
      <c r="A12184" s="33">
        <v>103301</v>
      </c>
      <c r="B12184" t="s">
        <v>16223</v>
      </c>
      <c r="C12184">
        <v>9859.99</v>
      </c>
      <c r="D12184">
        <v>42</v>
      </c>
      <c r="E12184">
        <v>173</v>
      </c>
      <c r="F12184" t="s">
        <v>285</v>
      </c>
      <c r="G12184">
        <v>996</v>
      </c>
      <c r="H12184">
        <v>1</v>
      </c>
    </row>
    <row r="12185" spans="1:8" x14ac:dyDescent="0.3">
      <c r="A12185" s="33">
        <v>153193</v>
      </c>
      <c r="B12185" t="s">
        <v>17113</v>
      </c>
      <c r="C12185">
        <v>9800</v>
      </c>
      <c r="D12185">
        <v>42</v>
      </c>
      <c r="E12185">
        <v>14</v>
      </c>
      <c r="F12185" t="s">
        <v>285</v>
      </c>
      <c r="G12185">
        <v>84</v>
      </c>
      <c r="H12185">
        <v>1</v>
      </c>
    </row>
    <row r="12186" spans="1:8" x14ac:dyDescent="0.3">
      <c r="A12186" s="33">
        <v>101080</v>
      </c>
      <c r="B12186" t="s">
        <v>16224</v>
      </c>
      <c r="C12186">
        <v>0</v>
      </c>
      <c r="D12186">
        <v>42</v>
      </c>
      <c r="E12186">
        <v>14</v>
      </c>
      <c r="F12186" t="s">
        <v>285</v>
      </c>
      <c r="G12186">
        <v>0</v>
      </c>
      <c r="H12186">
        <v>0</v>
      </c>
    </row>
    <row r="12187" spans="1:8" x14ac:dyDescent="0.3">
      <c r="A12187" s="33">
        <v>143039</v>
      </c>
      <c r="B12187" t="s">
        <v>16225</v>
      </c>
      <c r="C12187">
        <v>214679.94</v>
      </c>
      <c r="D12187">
        <v>42</v>
      </c>
      <c r="E12187">
        <v>14</v>
      </c>
      <c r="F12187" t="s">
        <v>285</v>
      </c>
      <c r="G12187">
        <v>0</v>
      </c>
      <c r="H12187">
        <v>0</v>
      </c>
    </row>
    <row r="12188" spans="1:8" x14ac:dyDescent="0.3">
      <c r="A12188" s="33">
        <v>164216</v>
      </c>
      <c r="B12188" t="s">
        <v>16226</v>
      </c>
      <c r="C12188">
        <v>41602.31</v>
      </c>
      <c r="D12188">
        <v>42</v>
      </c>
      <c r="E12188">
        <v>52</v>
      </c>
      <c r="F12188" t="s">
        <v>285</v>
      </c>
      <c r="G12188">
        <v>0</v>
      </c>
      <c r="H12188">
        <v>0</v>
      </c>
    </row>
    <row r="12189" spans="1:8" x14ac:dyDescent="0.3">
      <c r="A12189" t="s">
        <v>16227</v>
      </c>
      <c r="B12189" t="s">
        <v>16228</v>
      </c>
      <c r="C12189">
        <v>14447.43</v>
      </c>
      <c r="D12189">
        <v>42</v>
      </c>
      <c r="E12189">
        <v>14</v>
      </c>
      <c r="F12189" t="s">
        <v>285</v>
      </c>
      <c r="G12189">
        <v>0</v>
      </c>
      <c r="H12189">
        <v>0</v>
      </c>
    </row>
    <row r="12190" spans="1:8" x14ac:dyDescent="0.3">
      <c r="A12190" s="33">
        <v>147086</v>
      </c>
      <c r="B12190" t="s">
        <v>16229</v>
      </c>
      <c r="C12190">
        <v>22885.42</v>
      </c>
      <c r="D12190">
        <v>42</v>
      </c>
      <c r="E12190">
        <v>14</v>
      </c>
      <c r="F12190" t="s">
        <v>285</v>
      </c>
      <c r="G12190">
        <v>0</v>
      </c>
      <c r="H12190">
        <v>0</v>
      </c>
    </row>
    <row r="12191" spans="1:8" x14ac:dyDescent="0.3">
      <c r="A12191" s="33">
        <v>147066</v>
      </c>
      <c r="B12191" t="s">
        <v>16230</v>
      </c>
      <c r="C12191">
        <v>66186.94</v>
      </c>
      <c r="D12191">
        <v>42</v>
      </c>
      <c r="E12191">
        <v>14</v>
      </c>
      <c r="F12191" t="s">
        <v>285</v>
      </c>
      <c r="G12191">
        <v>0</v>
      </c>
      <c r="H12191">
        <v>0</v>
      </c>
    </row>
    <row r="12192" spans="1:8" x14ac:dyDescent="0.3">
      <c r="A12192" s="33">
        <v>162078</v>
      </c>
      <c r="B12192" t="s">
        <v>16231</v>
      </c>
      <c r="C12192">
        <v>13185.06</v>
      </c>
      <c r="D12192">
        <v>42</v>
      </c>
      <c r="E12192">
        <v>52</v>
      </c>
      <c r="F12192" t="s">
        <v>285</v>
      </c>
      <c r="G12192">
        <v>0</v>
      </c>
      <c r="H12192">
        <v>0</v>
      </c>
    </row>
    <row r="12193" spans="1:8" x14ac:dyDescent="0.3">
      <c r="A12193" s="33">
        <v>146020</v>
      </c>
      <c r="B12193" t="s">
        <v>16232</v>
      </c>
      <c r="C12193">
        <v>40657.33</v>
      </c>
      <c r="D12193">
        <v>42</v>
      </c>
      <c r="E12193">
        <v>14</v>
      </c>
      <c r="F12193" t="s">
        <v>285</v>
      </c>
      <c r="G12193">
        <v>0</v>
      </c>
      <c r="H12193">
        <v>0</v>
      </c>
    </row>
    <row r="12194" spans="1:8" x14ac:dyDescent="0.3">
      <c r="A12194" s="33">
        <v>166002</v>
      </c>
      <c r="B12194" t="s">
        <v>16233</v>
      </c>
      <c r="C12194">
        <v>0</v>
      </c>
      <c r="D12194">
        <v>42</v>
      </c>
      <c r="E12194">
        <v>14</v>
      </c>
      <c r="F12194" t="s">
        <v>285</v>
      </c>
      <c r="G12194">
        <v>0</v>
      </c>
      <c r="H12194">
        <v>0</v>
      </c>
    </row>
    <row r="12195" spans="1:8" x14ac:dyDescent="0.3">
      <c r="A12195" s="33">
        <v>170261</v>
      </c>
      <c r="B12195" t="s">
        <v>16234</v>
      </c>
      <c r="C12195">
        <v>2286.4699999999998</v>
      </c>
      <c r="D12195">
        <v>42</v>
      </c>
      <c r="E12195">
        <v>52</v>
      </c>
      <c r="F12195" t="s">
        <v>285</v>
      </c>
      <c r="G12195">
        <v>0</v>
      </c>
      <c r="H12195">
        <v>0</v>
      </c>
    </row>
    <row r="12196" spans="1:8" x14ac:dyDescent="0.3">
      <c r="A12196" s="33">
        <v>161233</v>
      </c>
      <c r="B12196" t="s">
        <v>16235</v>
      </c>
      <c r="C12196">
        <v>1.32</v>
      </c>
      <c r="D12196">
        <v>42</v>
      </c>
      <c r="E12196">
        <v>14</v>
      </c>
      <c r="F12196" t="s">
        <v>285</v>
      </c>
      <c r="G12196">
        <v>0</v>
      </c>
      <c r="H12196">
        <v>0</v>
      </c>
    </row>
    <row r="12197" spans="1:8" x14ac:dyDescent="0.3">
      <c r="A12197" s="33">
        <v>135222</v>
      </c>
      <c r="B12197" t="s">
        <v>16236</v>
      </c>
      <c r="C12197">
        <v>7966.69</v>
      </c>
      <c r="D12197">
        <v>42</v>
      </c>
      <c r="E12197">
        <v>14</v>
      </c>
      <c r="F12197" t="s">
        <v>285</v>
      </c>
      <c r="G12197">
        <v>0</v>
      </c>
      <c r="H12197">
        <v>0</v>
      </c>
    </row>
    <row r="12198" spans="1:8" x14ac:dyDescent="0.3">
      <c r="A12198" s="33">
        <v>101124</v>
      </c>
      <c r="B12198" t="s">
        <v>16237</v>
      </c>
      <c r="C12198">
        <v>11113.52</v>
      </c>
      <c r="D12198">
        <v>42</v>
      </c>
      <c r="E12198">
        <v>14</v>
      </c>
      <c r="F12198" t="s">
        <v>285</v>
      </c>
      <c r="G12198">
        <v>0</v>
      </c>
      <c r="H12198">
        <v>0</v>
      </c>
    </row>
    <row r="12199" spans="1:8" x14ac:dyDescent="0.3">
      <c r="A12199" s="33">
        <v>132052</v>
      </c>
      <c r="B12199" t="s">
        <v>16238</v>
      </c>
      <c r="C12199">
        <v>1415.18</v>
      </c>
      <c r="D12199">
        <v>42</v>
      </c>
      <c r="E12199">
        <v>14</v>
      </c>
      <c r="F12199" t="s">
        <v>285</v>
      </c>
      <c r="G12199">
        <v>0</v>
      </c>
      <c r="H12199">
        <v>0</v>
      </c>
    </row>
    <row r="12200" spans="1:8" x14ac:dyDescent="0.3">
      <c r="A12200" s="33">
        <v>132002</v>
      </c>
      <c r="B12200" t="s">
        <v>16239</v>
      </c>
      <c r="C12200">
        <v>1324.29</v>
      </c>
      <c r="D12200">
        <v>42</v>
      </c>
      <c r="E12200">
        <v>14</v>
      </c>
      <c r="F12200" t="s">
        <v>285</v>
      </c>
      <c r="G12200">
        <v>0</v>
      </c>
      <c r="H12200">
        <v>0</v>
      </c>
    </row>
    <row r="12201" spans="1:8" x14ac:dyDescent="0.3">
      <c r="A12201" s="33">
        <v>132012</v>
      </c>
      <c r="B12201" t="s">
        <v>16240</v>
      </c>
      <c r="C12201">
        <v>2106.9699999999998</v>
      </c>
      <c r="D12201">
        <v>42</v>
      </c>
      <c r="E12201">
        <v>14</v>
      </c>
      <c r="F12201" t="s">
        <v>285</v>
      </c>
      <c r="G12201">
        <v>0</v>
      </c>
      <c r="H12201">
        <v>0</v>
      </c>
    </row>
    <row r="12202" spans="1:8" x14ac:dyDescent="0.3">
      <c r="A12202" s="33">
        <v>122012</v>
      </c>
      <c r="B12202" t="s">
        <v>16241</v>
      </c>
      <c r="C12202">
        <v>10101.299999999999</v>
      </c>
      <c r="D12202">
        <v>42</v>
      </c>
      <c r="E12202">
        <v>14</v>
      </c>
      <c r="F12202" t="s">
        <v>285</v>
      </c>
      <c r="G12202">
        <v>0</v>
      </c>
      <c r="H12202">
        <v>0</v>
      </c>
    </row>
    <row r="12203" spans="1:8" x14ac:dyDescent="0.3">
      <c r="A12203" s="33">
        <v>132040</v>
      </c>
      <c r="B12203" t="s">
        <v>16242</v>
      </c>
      <c r="C12203">
        <v>12346.62</v>
      </c>
      <c r="D12203">
        <v>42</v>
      </c>
      <c r="E12203">
        <v>14</v>
      </c>
      <c r="F12203" t="s">
        <v>285</v>
      </c>
      <c r="G12203">
        <v>0</v>
      </c>
      <c r="H12203">
        <v>0</v>
      </c>
    </row>
    <row r="12204" spans="1:8" x14ac:dyDescent="0.3">
      <c r="A12204" s="33">
        <v>132070</v>
      </c>
      <c r="B12204" t="s">
        <v>16243</v>
      </c>
      <c r="C12204">
        <v>8048.37</v>
      </c>
      <c r="D12204">
        <v>42</v>
      </c>
      <c r="E12204">
        <v>14</v>
      </c>
      <c r="F12204" t="s">
        <v>285</v>
      </c>
      <c r="G12204">
        <v>0</v>
      </c>
      <c r="H12204">
        <v>0</v>
      </c>
    </row>
    <row r="12205" spans="1:8" x14ac:dyDescent="0.3">
      <c r="A12205" s="33">
        <v>132018</v>
      </c>
      <c r="B12205" t="s">
        <v>16244</v>
      </c>
      <c r="C12205">
        <v>7759.02</v>
      </c>
      <c r="D12205">
        <v>42</v>
      </c>
      <c r="E12205">
        <v>14</v>
      </c>
      <c r="F12205" t="s">
        <v>285</v>
      </c>
      <c r="G12205">
        <v>0</v>
      </c>
      <c r="H12205">
        <v>0</v>
      </c>
    </row>
    <row r="12206" spans="1:8" x14ac:dyDescent="0.3">
      <c r="A12206" s="33">
        <v>132004</v>
      </c>
      <c r="B12206" t="s">
        <v>16245</v>
      </c>
      <c r="C12206">
        <v>4657.08</v>
      </c>
      <c r="D12206">
        <v>42</v>
      </c>
      <c r="E12206">
        <v>14</v>
      </c>
      <c r="F12206" t="s">
        <v>285</v>
      </c>
      <c r="G12206">
        <v>0</v>
      </c>
      <c r="H12206">
        <v>0</v>
      </c>
    </row>
    <row r="12207" spans="1:8" x14ac:dyDescent="0.3">
      <c r="A12207" s="33">
        <v>141018</v>
      </c>
      <c r="B12207" t="s">
        <v>16246</v>
      </c>
      <c r="C12207">
        <v>9312.89</v>
      </c>
      <c r="D12207">
        <v>42</v>
      </c>
      <c r="E12207">
        <v>14</v>
      </c>
      <c r="F12207" t="s">
        <v>285</v>
      </c>
      <c r="G12207">
        <v>0</v>
      </c>
      <c r="H12207">
        <v>0</v>
      </c>
    </row>
    <row r="12208" spans="1:8" x14ac:dyDescent="0.3">
      <c r="A12208" s="33">
        <v>141003</v>
      </c>
      <c r="B12208" t="s">
        <v>16247</v>
      </c>
      <c r="C12208">
        <v>10280.530000000001</v>
      </c>
      <c r="D12208">
        <v>42</v>
      </c>
      <c r="E12208">
        <v>14</v>
      </c>
      <c r="F12208" t="s">
        <v>285</v>
      </c>
      <c r="G12208">
        <v>0</v>
      </c>
      <c r="H12208">
        <v>0</v>
      </c>
    </row>
    <row r="12209" spans="1:8" x14ac:dyDescent="0.3">
      <c r="A12209" s="33">
        <v>170783</v>
      </c>
      <c r="B12209" t="s">
        <v>16248</v>
      </c>
      <c r="C12209">
        <v>6024.03</v>
      </c>
      <c r="D12209">
        <v>42</v>
      </c>
      <c r="E12209">
        <v>14</v>
      </c>
      <c r="F12209" t="s">
        <v>285</v>
      </c>
      <c r="G12209">
        <v>0</v>
      </c>
      <c r="H12209">
        <v>0</v>
      </c>
    </row>
    <row r="12210" spans="1:8" x14ac:dyDescent="0.3">
      <c r="A12210" s="33">
        <v>164191</v>
      </c>
      <c r="B12210" t="s">
        <v>16249</v>
      </c>
      <c r="C12210">
        <v>1525.61</v>
      </c>
      <c r="D12210">
        <v>42</v>
      </c>
      <c r="E12210">
        <v>52</v>
      </c>
      <c r="F12210" t="s">
        <v>285</v>
      </c>
      <c r="G12210">
        <v>0</v>
      </c>
      <c r="H12210">
        <v>0</v>
      </c>
    </row>
    <row r="12211" spans="1:8" x14ac:dyDescent="0.3">
      <c r="A12211" s="33">
        <v>166044</v>
      </c>
      <c r="B12211" t="s">
        <v>16250</v>
      </c>
      <c r="C12211">
        <v>2032.44</v>
      </c>
      <c r="D12211">
        <v>42</v>
      </c>
      <c r="E12211">
        <v>52</v>
      </c>
      <c r="F12211" t="s">
        <v>285</v>
      </c>
      <c r="G12211">
        <v>0</v>
      </c>
      <c r="H12211">
        <v>0</v>
      </c>
    </row>
    <row r="12212" spans="1:8" x14ac:dyDescent="0.3">
      <c r="A12212" s="33">
        <v>135224</v>
      </c>
      <c r="B12212" t="s">
        <v>16251</v>
      </c>
      <c r="C12212">
        <v>1528.52</v>
      </c>
      <c r="D12212">
        <v>42</v>
      </c>
      <c r="E12212">
        <v>14</v>
      </c>
      <c r="F12212" t="s">
        <v>285</v>
      </c>
      <c r="G12212">
        <v>0</v>
      </c>
      <c r="H12212">
        <v>0</v>
      </c>
    </row>
    <row r="12213" spans="1:8" x14ac:dyDescent="0.3">
      <c r="A12213" s="33">
        <v>135223</v>
      </c>
      <c r="B12213" t="s">
        <v>16252</v>
      </c>
      <c r="C12213">
        <v>1619.43</v>
      </c>
      <c r="D12213">
        <v>42</v>
      </c>
      <c r="E12213">
        <v>14</v>
      </c>
      <c r="F12213" t="s">
        <v>285</v>
      </c>
      <c r="G12213">
        <v>0</v>
      </c>
      <c r="H12213">
        <v>0</v>
      </c>
    </row>
    <row r="12214" spans="1:8" x14ac:dyDescent="0.3">
      <c r="A12214" s="33">
        <v>170784</v>
      </c>
      <c r="B12214" t="s">
        <v>16253</v>
      </c>
      <c r="C12214">
        <v>5741.71</v>
      </c>
      <c r="D12214">
        <v>42</v>
      </c>
      <c r="E12214">
        <v>14</v>
      </c>
      <c r="F12214" t="s">
        <v>285</v>
      </c>
      <c r="G12214">
        <v>0</v>
      </c>
      <c r="H12214">
        <v>0</v>
      </c>
    </row>
    <row r="12215" spans="1:8" x14ac:dyDescent="0.3">
      <c r="A12215" s="33">
        <v>163176</v>
      </c>
      <c r="B12215" t="s">
        <v>16254</v>
      </c>
      <c r="C12215">
        <v>7957.45</v>
      </c>
      <c r="D12215">
        <v>42</v>
      </c>
      <c r="E12215">
        <v>14</v>
      </c>
      <c r="F12215" t="s">
        <v>285</v>
      </c>
      <c r="G12215">
        <v>0</v>
      </c>
      <c r="H12215">
        <v>0</v>
      </c>
    </row>
    <row r="12216" spans="1:8" x14ac:dyDescent="0.3">
      <c r="A12216" s="33">
        <v>170130</v>
      </c>
      <c r="B12216" t="s">
        <v>16255</v>
      </c>
      <c r="C12216">
        <v>1.32</v>
      </c>
      <c r="D12216">
        <v>42</v>
      </c>
      <c r="E12216">
        <v>14</v>
      </c>
      <c r="F12216" t="s">
        <v>285</v>
      </c>
      <c r="G12216">
        <v>0</v>
      </c>
      <c r="H12216">
        <v>0</v>
      </c>
    </row>
    <row r="12217" spans="1:8" x14ac:dyDescent="0.3">
      <c r="A12217" s="33">
        <v>164053</v>
      </c>
      <c r="B12217" t="s">
        <v>16256</v>
      </c>
      <c r="C12217">
        <v>701.01</v>
      </c>
      <c r="D12217">
        <v>42</v>
      </c>
      <c r="E12217">
        <v>52</v>
      </c>
      <c r="F12217" t="s">
        <v>285</v>
      </c>
      <c r="G12217">
        <v>0</v>
      </c>
      <c r="H12217">
        <v>0</v>
      </c>
    </row>
    <row r="12218" spans="1:8" x14ac:dyDescent="0.3">
      <c r="A12218" s="33">
        <v>163482</v>
      </c>
      <c r="B12218" t="s">
        <v>16257</v>
      </c>
      <c r="C12218">
        <v>5689</v>
      </c>
      <c r="D12218">
        <v>42</v>
      </c>
      <c r="E12218">
        <v>52</v>
      </c>
      <c r="F12218" t="s">
        <v>285</v>
      </c>
      <c r="G12218">
        <v>0</v>
      </c>
      <c r="H12218">
        <v>0</v>
      </c>
    </row>
    <row r="12219" spans="1:8" x14ac:dyDescent="0.3">
      <c r="A12219" s="33">
        <v>164104</v>
      </c>
      <c r="B12219" t="s">
        <v>16258</v>
      </c>
      <c r="C12219">
        <v>325.95</v>
      </c>
      <c r="D12219">
        <v>42</v>
      </c>
      <c r="E12219">
        <v>52</v>
      </c>
      <c r="F12219" t="s">
        <v>285</v>
      </c>
      <c r="G12219">
        <v>0</v>
      </c>
      <c r="H12219">
        <v>0</v>
      </c>
    </row>
    <row r="12220" spans="1:8" x14ac:dyDescent="0.3">
      <c r="A12220" s="33">
        <v>164530</v>
      </c>
      <c r="B12220" t="s">
        <v>16259</v>
      </c>
      <c r="C12220">
        <v>484.4</v>
      </c>
      <c r="D12220">
        <v>42</v>
      </c>
      <c r="E12220">
        <v>52</v>
      </c>
      <c r="F12220" t="s">
        <v>285</v>
      </c>
      <c r="G12220">
        <v>0</v>
      </c>
      <c r="H12220">
        <v>0</v>
      </c>
    </row>
    <row r="12221" spans="1:8" x14ac:dyDescent="0.3">
      <c r="A12221" s="33">
        <v>170351</v>
      </c>
      <c r="B12221" t="s">
        <v>16260</v>
      </c>
      <c r="C12221">
        <v>1.32</v>
      </c>
      <c r="D12221">
        <v>42</v>
      </c>
      <c r="E12221">
        <v>14</v>
      </c>
      <c r="F12221" t="s">
        <v>285</v>
      </c>
      <c r="G12221">
        <v>0</v>
      </c>
      <c r="H12221">
        <v>0</v>
      </c>
    </row>
    <row r="12222" spans="1:8" x14ac:dyDescent="0.3">
      <c r="A12222" s="33">
        <v>170367</v>
      </c>
      <c r="B12222" t="s">
        <v>16261</v>
      </c>
      <c r="C12222">
        <v>9930.02</v>
      </c>
      <c r="D12222">
        <v>42</v>
      </c>
      <c r="E12222">
        <v>14</v>
      </c>
      <c r="F12222" t="s">
        <v>285</v>
      </c>
      <c r="G12222">
        <v>0</v>
      </c>
      <c r="H12222">
        <v>0</v>
      </c>
    </row>
    <row r="12223" spans="1:8" x14ac:dyDescent="0.3">
      <c r="A12223" s="33">
        <v>122003</v>
      </c>
      <c r="B12223" t="s">
        <v>16262</v>
      </c>
      <c r="C12223">
        <v>10863.58</v>
      </c>
      <c r="D12223">
        <v>42</v>
      </c>
      <c r="E12223">
        <v>14</v>
      </c>
      <c r="F12223" t="s">
        <v>285</v>
      </c>
      <c r="G12223">
        <v>0</v>
      </c>
      <c r="H12223">
        <v>0</v>
      </c>
    </row>
    <row r="12224" spans="1:8" x14ac:dyDescent="0.3">
      <c r="A12224" s="33">
        <v>122004</v>
      </c>
      <c r="B12224" t="s">
        <v>16263</v>
      </c>
      <c r="C12224">
        <v>12142.4</v>
      </c>
      <c r="D12224">
        <v>42</v>
      </c>
      <c r="E12224">
        <v>14</v>
      </c>
      <c r="F12224" t="s">
        <v>285</v>
      </c>
      <c r="G12224">
        <v>0</v>
      </c>
      <c r="H12224">
        <v>0</v>
      </c>
    </row>
    <row r="12225" spans="1:8" x14ac:dyDescent="0.3">
      <c r="A12225" s="33">
        <v>122008</v>
      </c>
      <c r="B12225" t="s">
        <v>16264</v>
      </c>
      <c r="C12225">
        <v>10707.45</v>
      </c>
      <c r="D12225">
        <v>42</v>
      </c>
      <c r="E12225">
        <v>14</v>
      </c>
      <c r="F12225" t="s">
        <v>285</v>
      </c>
      <c r="G12225">
        <v>0</v>
      </c>
      <c r="H12225">
        <v>0</v>
      </c>
    </row>
    <row r="12226" spans="1:8" x14ac:dyDescent="0.3">
      <c r="A12226" s="33">
        <v>163160</v>
      </c>
      <c r="B12226" t="s">
        <v>16265</v>
      </c>
      <c r="C12226">
        <v>846.74</v>
      </c>
      <c r="D12226">
        <v>42</v>
      </c>
      <c r="E12226">
        <v>14</v>
      </c>
      <c r="F12226" t="s">
        <v>285</v>
      </c>
      <c r="G12226">
        <v>0</v>
      </c>
      <c r="H12226">
        <v>0</v>
      </c>
    </row>
    <row r="12227" spans="1:8" x14ac:dyDescent="0.3">
      <c r="A12227" s="33">
        <v>122007</v>
      </c>
      <c r="B12227" t="s">
        <v>16266</v>
      </c>
      <c r="C12227">
        <v>35467.9</v>
      </c>
      <c r="D12227">
        <v>42</v>
      </c>
      <c r="E12227">
        <v>14</v>
      </c>
      <c r="F12227" t="s">
        <v>285</v>
      </c>
      <c r="G12227">
        <v>0</v>
      </c>
      <c r="H12227">
        <v>0</v>
      </c>
    </row>
    <row r="12228" spans="1:8" x14ac:dyDescent="0.3">
      <c r="A12228" s="33">
        <v>170826</v>
      </c>
      <c r="B12228" t="s">
        <v>16267</v>
      </c>
      <c r="C12228">
        <v>3064.92</v>
      </c>
      <c r="D12228">
        <v>42</v>
      </c>
      <c r="E12228">
        <v>14</v>
      </c>
      <c r="F12228" t="s">
        <v>285</v>
      </c>
      <c r="G12228">
        <v>0</v>
      </c>
      <c r="H12228">
        <v>0</v>
      </c>
    </row>
    <row r="12229" spans="1:8" x14ac:dyDescent="0.3">
      <c r="A12229" s="33">
        <v>122005</v>
      </c>
      <c r="B12229" t="s">
        <v>16268</v>
      </c>
      <c r="C12229">
        <v>11098.79</v>
      </c>
      <c r="D12229">
        <v>42</v>
      </c>
      <c r="E12229">
        <v>14</v>
      </c>
      <c r="F12229" t="s">
        <v>285</v>
      </c>
      <c r="G12229">
        <v>0</v>
      </c>
      <c r="H12229">
        <v>0</v>
      </c>
    </row>
    <row r="12230" spans="1:8" x14ac:dyDescent="0.3">
      <c r="A12230" s="33">
        <v>164436</v>
      </c>
      <c r="B12230" t="s">
        <v>16269</v>
      </c>
      <c r="C12230">
        <v>999.57</v>
      </c>
      <c r="D12230">
        <v>42</v>
      </c>
      <c r="E12230">
        <v>52</v>
      </c>
      <c r="F12230" t="s">
        <v>285</v>
      </c>
      <c r="G12230">
        <v>0</v>
      </c>
      <c r="H12230">
        <v>0</v>
      </c>
    </row>
    <row r="12231" spans="1:8" x14ac:dyDescent="0.3">
      <c r="A12231" s="33">
        <v>122009</v>
      </c>
      <c r="B12231" t="s">
        <v>16270</v>
      </c>
      <c r="C12231">
        <v>2038.45</v>
      </c>
      <c r="D12231">
        <v>42</v>
      </c>
      <c r="E12231">
        <v>14</v>
      </c>
      <c r="F12231" t="s">
        <v>285</v>
      </c>
      <c r="G12231">
        <v>0</v>
      </c>
      <c r="H12231">
        <v>0</v>
      </c>
    </row>
    <row r="12232" spans="1:8" x14ac:dyDescent="0.3">
      <c r="A12232" s="33">
        <v>164259</v>
      </c>
      <c r="B12232" t="s">
        <v>16271</v>
      </c>
      <c r="C12232">
        <v>887.4</v>
      </c>
      <c r="D12232">
        <v>42</v>
      </c>
      <c r="E12232">
        <v>52</v>
      </c>
      <c r="F12232" t="s">
        <v>285</v>
      </c>
      <c r="G12232">
        <v>0</v>
      </c>
      <c r="H12232">
        <v>0</v>
      </c>
    </row>
    <row r="12233" spans="1:8" x14ac:dyDescent="0.3">
      <c r="A12233" s="33">
        <v>107090</v>
      </c>
      <c r="B12233" t="s">
        <v>16272</v>
      </c>
      <c r="C12233">
        <v>2077.87</v>
      </c>
      <c r="D12233">
        <v>42</v>
      </c>
      <c r="E12233">
        <v>14</v>
      </c>
      <c r="F12233" t="s">
        <v>285</v>
      </c>
      <c r="G12233">
        <v>0</v>
      </c>
      <c r="H12233">
        <v>0</v>
      </c>
    </row>
    <row r="12234" spans="1:8" x14ac:dyDescent="0.3">
      <c r="A12234" s="33">
        <v>170786</v>
      </c>
      <c r="B12234" t="s">
        <v>16273</v>
      </c>
      <c r="C12234">
        <v>617.64</v>
      </c>
      <c r="D12234">
        <v>42</v>
      </c>
      <c r="E12234">
        <v>14</v>
      </c>
      <c r="F12234" t="s">
        <v>285</v>
      </c>
      <c r="G12234">
        <v>0</v>
      </c>
      <c r="H12234">
        <v>0</v>
      </c>
    </row>
    <row r="12235" spans="1:8" x14ac:dyDescent="0.3">
      <c r="A12235" s="33">
        <v>170785</v>
      </c>
      <c r="B12235" t="s">
        <v>16274</v>
      </c>
      <c r="C12235">
        <v>607.46</v>
      </c>
      <c r="D12235">
        <v>42</v>
      </c>
      <c r="E12235">
        <v>14</v>
      </c>
      <c r="F12235" t="s">
        <v>285</v>
      </c>
      <c r="G12235">
        <v>0</v>
      </c>
      <c r="H12235">
        <v>0</v>
      </c>
    </row>
    <row r="12236" spans="1:8" x14ac:dyDescent="0.3">
      <c r="A12236" s="33">
        <v>163348</v>
      </c>
      <c r="B12236" t="s">
        <v>16275</v>
      </c>
      <c r="C12236">
        <v>2098.7600000000002</v>
      </c>
      <c r="D12236">
        <v>42</v>
      </c>
      <c r="E12236">
        <v>52</v>
      </c>
      <c r="F12236" t="s">
        <v>285</v>
      </c>
      <c r="G12236">
        <v>0</v>
      </c>
      <c r="H12236">
        <v>0</v>
      </c>
    </row>
    <row r="12237" spans="1:8" x14ac:dyDescent="0.3">
      <c r="A12237" s="33">
        <v>163342</v>
      </c>
      <c r="B12237" t="s">
        <v>16276</v>
      </c>
      <c r="C12237">
        <v>1700.05</v>
      </c>
      <c r="D12237">
        <v>42</v>
      </c>
      <c r="E12237">
        <v>52</v>
      </c>
      <c r="F12237" t="s">
        <v>285</v>
      </c>
      <c r="G12237">
        <v>0</v>
      </c>
      <c r="H12237">
        <v>0</v>
      </c>
    </row>
    <row r="12238" spans="1:8" x14ac:dyDescent="0.3">
      <c r="A12238" s="33">
        <v>163341</v>
      </c>
      <c r="B12238" t="s">
        <v>16277</v>
      </c>
      <c r="C12238">
        <v>2068.36</v>
      </c>
      <c r="D12238">
        <v>42</v>
      </c>
      <c r="E12238">
        <v>52</v>
      </c>
      <c r="F12238" t="s">
        <v>285</v>
      </c>
      <c r="G12238">
        <v>0</v>
      </c>
      <c r="H12238">
        <v>0</v>
      </c>
    </row>
    <row r="12239" spans="1:8" x14ac:dyDescent="0.3">
      <c r="A12239" s="33">
        <v>163340</v>
      </c>
      <c r="B12239" t="s">
        <v>16278</v>
      </c>
      <c r="C12239">
        <v>2068.36</v>
      </c>
      <c r="D12239">
        <v>42</v>
      </c>
      <c r="E12239">
        <v>52</v>
      </c>
      <c r="F12239" t="s">
        <v>285</v>
      </c>
      <c r="G12239">
        <v>0</v>
      </c>
      <c r="H12239">
        <v>0</v>
      </c>
    </row>
    <row r="12240" spans="1:8" x14ac:dyDescent="0.3">
      <c r="A12240" s="33">
        <v>108013</v>
      </c>
      <c r="B12240" t="s">
        <v>16279</v>
      </c>
      <c r="C12240">
        <v>15675.74</v>
      </c>
      <c r="D12240">
        <v>42</v>
      </c>
      <c r="E12240">
        <v>52</v>
      </c>
      <c r="F12240" t="s">
        <v>285</v>
      </c>
      <c r="G12240">
        <v>0</v>
      </c>
      <c r="H12240">
        <v>0</v>
      </c>
    </row>
    <row r="12241" spans="1:8" x14ac:dyDescent="0.3">
      <c r="A12241" s="33">
        <v>10953</v>
      </c>
      <c r="B12241" t="s">
        <v>16280</v>
      </c>
      <c r="C12241">
        <v>1.38</v>
      </c>
      <c r="D12241">
        <v>42</v>
      </c>
      <c r="E12241">
        <v>14</v>
      </c>
      <c r="F12241" t="s">
        <v>285</v>
      </c>
      <c r="G12241">
        <v>0</v>
      </c>
      <c r="H12241">
        <v>0</v>
      </c>
    </row>
    <row r="12242" spans="1:8" x14ac:dyDescent="0.3">
      <c r="A12242" s="33">
        <v>10955</v>
      </c>
      <c r="B12242" t="s">
        <v>16281</v>
      </c>
      <c r="C12242">
        <v>1.38</v>
      </c>
      <c r="D12242">
        <v>42</v>
      </c>
      <c r="E12242">
        <v>14</v>
      </c>
      <c r="F12242" t="s">
        <v>285</v>
      </c>
      <c r="G12242">
        <v>0</v>
      </c>
      <c r="H12242">
        <v>0</v>
      </c>
    </row>
    <row r="12243" spans="1:8" x14ac:dyDescent="0.3">
      <c r="A12243" s="33">
        <v>100003</v>
      </c>
      <c r="B12243" t="s">
        <v>16282</v>
      </c>
      <c r="C12243">
        <v>2.68</v>
      </c>
      <c r="D12243">
        <v>42</v>
      </c>
      <c r="E12243">
        <v>14</v>
      </c>
      <c r="F12243" t="s">
        <v>285</v>
      </c>
      <c r="G12243">
        <v>0</v>
      </c>
      <c r="H12243">
        <v>0</v>
      </c>
    </row>
    <row r="12244" spans="1:8" x14ac:dyDescent="0.3">
      <c r="A12244" s="33">
        <v>161241</v>
      </c>
      <c r="B12244" t="s">
        <v>16283</v>
      </c>
      <c r="C12244">
        <v>1.32</v>
      </c>
      <c r="D12244">
        <v>42</v>
      </c>
      <c r="E12244">
        <v>14</v>
      </c>
      <c r="F12244" t="s">
        <v>285</v>
      </c>
      <c r="G12244">
        <v>0</v>
      </c>
      <c r="H12244">
        <v>0</v>
      </c>
    </row>
    <row r="12245" spans="1:8" x14ac:dyDescent="0.3">
      <c r="A12245" s="33">
        <v>161240</v>
      </c>
      <c r="B12245" t="s">
        <v>16284</v>
      </c>
      <c r="C12245">
        <v>1.32</v>
      </c>
      <c r="D12245">
        <v>42</v>
      </c>
      <c r="E12245">
        <v>14</v>
      </c>
      <c r="F12245" t="s">
        <v>285</v>
      </c>
      <c r="G12245">
        <v>0</v>
      </c>
      <c r="H12245">
        <v>0</v>
      </c>
    </row>
    <row r="12246" spans="1:8" x14ac:dyDescent="0.3">
      <c r="A12246" s="33">
        <v>161243</v>
      </c>
      <c r="B12246" t="s">
        <v>16285</v>
      </c>
      <c r="C12246">
        <v>1.32</v>
      </c>
      <c r="D12246">
        <v>42</v>
      </c>
      <c r="E12246">
        <v>14</v>
      </c>
      <c r="F12246" t="s">
        <v>285</v>
      </c>
      <c r="G12246">
        <v>0</v>
      </c>
      <c r="H12246">
        <v>0</v>
      </c>
    </row>
    <row r="12247" spans="1:8" x14ac:dyDescent="0.3">
      <c r="A12247" s="33">
        <v>161242</v>
      </c>
      <c r="B12247" t="s">
        <v>16286</v>
      </c>
      <c r="C12247">
        <v>1.32</v>
      </c>
      <c r="D12247">
        <v>42</v>
      </c>
      <c r="E12247">
        <v>14</v>
      </c>
      <c r="F12247" t="s">
        <v>285</v>
      </c>
      <c r="G12247">
        <v>0</v>
      </c>
      <c r="H12247">
        <v>0</v>
      </c>
    </row>
    <row r="12248" spans="1:8" x14ac:dyDescent="0.3">
      <c r="A12248" s="33">
        <v>135180</v>
      </c>
      <c r="B12248" t="s">
        <v>16287</v>
      </c>
      <c r="C12248">
        <v>1.32</v>
      </c>
      <c r="D12248">
        <v>42</v>
      </c>
      <c r="E12248">
        <v>14</v>
      </c>
      <c r="F12248" t="s">
        <v>285</v>
      </c>
      <c r="G12248">
        <v>0</v>
      </c>
      <c r="H12248">
        <v>0</v>
      </c>
    </row>
    <row r="12249" spans="1:8" x14ac:dyDescent="0.3">
      <c r="A12249" s="33">
        <v>150013</v>
      </c>
      <c r="B12249" t="s">
        <v>16288</v>
      </c>
      <c r="C12249">
        <v>10165.01</v>
      </c>
      <c r="D12249">
        <v>42</v>
      </c>
      <c r="E12249">
        <v>14</v>
      </c>
      <c r="F12249" t="s">
        <v>285</v>
      </c>
      <c r="G12249">
        <v>0</v>
      </c>
      <c r="H12249">
        <v>0</v>
      </c>
    </row>
    <row r="12250" spans="1:8" x14ac:dyDescent="0.3">
      <c r="A12250" s="33">
        <v>150014</v>
      </c>
      <c r="B12250" t="s">
        <v>16289</v>
      </c>
      <c r="C12250">
        <v>5495.49</v>
      </c>
      <c r="D12250">
        <v>42</v>
      </c>
      <c r="E12250">
        <v>14</v>
      </c>
      <c r="F12250" t="s">
        <v>285</v>
      </c>
      <c r="G12250">
        <v>0</v>
      </c>
      <c r="H12250">
        <v>0</v>
      </c>
    </row>
    <row r="12251" spans="1:8" x14ac:dyDescent="0.3">
      <c r="A12251" s="33">
        <v>163280</v>
      </c>
      <c r="B12251" t="s">
        <v>16290</v>
      </c>
      <c r="C12251">
        <v>2067.0500000000002</v>
      </c>
      <c r="D12251">
        <v>42</v>
      </c>
      <c r="E12251">
        <v>14</v>
      </c>
      <c r="F12251" t="s">
        <v>285</v>
      </c>
      <c r="G12251">
        <v>0</v>
      </c>
      <c r="H12251">
        <v>0</v>
      </c>
    </row>
    <row r="12252" spans="1:8" x14ac:dyDescent="0.3">
      <c r="A12252" s="33">
        <v>163281</v>
      </c>
      <c r="B12252" t="s">
        <v>16291</v>
      </c>
      <c r="C12252">
        <v>4394.18</v>
      </c>
      <c r="D12252">
        <v>42</v>
      </c>
      <c r="E12252">
        <v>14</v>
      </c>
      <c r="F12252" t="s">
        <v>285</v>
      </c>
      <c r="G12252">
        <v>0</v>
      </c>
      <c r="H12252">
        <v>0</v>
      </c>
    </row>
    <row r="12253" spans="1:8" x14ac:dyDescent="0.3">
      <c r="A12253" s="33">
        <v>166262</v>
      </c>
      <c r="B12253" t="s">
        <v>16292</v>
      </c>
      <c r="C12253">
        <v>16938.07</v>
      </c>
      <c r="D12253">
        <v>42</v>
      </c>
      <c r="E12253">
        <v>52</v>
      </c>
      <c r="F12253" t="s">
        <v>285</v>
      </c>
      <c r="G12253">
        <v>0</v>
      </c>
      <c r="H12253">
        <v>0</v>
      </c>
    </row>
    <row r="12254" spans="1:8" x14ac:dyDescent="0.3">
      <c r="A12254" s="33">
        <v>166273</v>
      </c>
      <c r="B12254" t="s">
        <v>16293</v>
      </c>
      <c r="C12254">
        <v>18953.05</v>
      </c>
      <c r="D12254">
        <v>42</v>
      </c>
      <c r="E12254">
        <v>52</v>
      </c>
      <c r="F12254" t="s">
        <v>285</v>
      </c>
      <c r="G12254">
        <v>0</v>
      </c>
      <c r="H12254">
        <v>0</v>
      </c>
    </row>
    <row r="12255" spans="1:8" x14ac:dyDescent="0.3">
      <c r="A12255" s="33">
        <v>115039</v>
      </c>
      <c r="B12255" t="s">
        <v>16294</v>
      </c>
      <c r="C12255">
        <v>1.31</v>
      </c>
      <c r="D12255">
        <v>42</v>
      </c>
      <c r="E12255">
        <v>173</v>
      </c>
      <c r="F12255" t="s">
        <v>285</v>
      </c>
      <c r="G12255">
        <v>0</v>
      </c>
      <c r="H12255">
        <v>0</v>
      </c>
    </row>
    <row r="12256" spans="1:8" x14ac:dyDescent="0.3">
      <c r="A12256" s="33">
        <v>101034</v>
      </c>
      <c r="B12256" t="s">
        <v>16295</v>
      </c>
      <c r="C12256">
        <v>1817.08</v>
      </c>
      <c r="D12256">
        <v>42</v>
      </c>
      <c r="E12256">
        <v>14</v>
      </c>
      <c r="F12256" t="s">
        <v>285</v>
      </c>
      <c r="G12256">
        <v>0</v>
      </c>
      <c r="H12256">
        <v>0</v>
      </c>
    </row>
    <row r="12257" spans="1:8" x14ac:dyDescent="0.3">
      <c r="A12257" s="33">
        <v>101108</v>
      </c>
      <c r="B12257" t="s">
        <v>16296</v>
      </c>
      <c r="C12257">
        <v>1307.48</v>
      </c>
      <c r="D12257">
        <v>42</v>
      </c>
      <c r="E12257">
        <v>14</v>
      </c>
      <c r="F12257" t="s">
        <v>285</v>
      </c>
      <c r="G12257">
        <v>0</v>
      </c>
      <c r="H12257">
        <v>0</v>
      </c>
    </row>
    <row r="12258" spans="1:8" x14ac:dyDescent="0.3">
      <c r="A12258" s="33">
        <v>101036</v>
      </c>
      <c r="B12258" t="s">
        <v>16297</v>
      </c>
      <c r="C12258">
        <v>417.7</v>
      </c>
      <c r="D12258">
        <v>42</v>
      </c>
      <c r="E12258">
        <v>14</v>
      </c>
      <c r="F12258" t="s">
        <v>285</v>
      </c>
      <c r="G12258">
        <v>0</v>
      </c>
      <c r="H12258">
        <v>0</v>
      </c>
    </row>
    <row r="12259" spans="1:8" x14ac:dyDescent="0.3">
      <c r="A12259" s="33">
        <v>101010</v>
      </c>
      <c r="B12259" t="s">
        <v>16298</v>
      </c>
      <c r="C12259">
        <v>359.73</v>
      </c>
      <c r="D12259">
        <v>42</v>
      </c>
      <c r="E12259">
        <v>14</v>
      </c>
      <c r="F12259" t="s">
        <v>285</v>
      </c>
      <c r="G12259">
        <v>0</v>
      </c>
      <c r="H12259">
        <v>0</v>
      </c>
    </row>
    <row r="12260" spans="1:8" x14ac:dyDescent="0.3">
      <c r="A12260" s="33">
        <v>105032</v>
      </c>
      <c r="B12260" t="s">
        <v>16299</v>
      </c>
      <c r="C12260">
        <v>2180.73</v>
      </c>
      <c r="D12260">
        <v>42</v>
      </c>
      <c r="E12260">
        <v>14</v>
      </c>
      <c r="F12260" t="s">
        <v>285</v>
      </c>
      <c r="G12260">
        <v>0</v>
      </c>
      <c r="H12260">
        <v>0</v>
      </c>
    </row>
    <row r="12261" spans="1:8" x14ac:dyDescent="0.3">
      <c r="A12261" s="33">
        <v>170789</v>
      </c>
      <c r="B12261" t="s">
        <v>16300</v>
      </c>
      <c r="C12261">
        <v>19387.830000000002</v>
      </c>
      <c r="D12261">
        <v>42</v>
      </c>
      <c r="E12261">
        <v>14</v>
      </c>
      <c r="F12261" t="s">
        <v>285</v>
      </c>
      <c r="G12261">
        <v>0</v>
      </c>
      <c r="H12261">
        <v>0</v>
      </c>
    </row>
    <row r="12262" spans="1:8" x14ac:dyDescent="0.3">
      <c r="A12262" s="33">
        <v>135176</v>
      </c>
      <c r="B12262" t="s">
        <v>16301</v>
      </c>
      <c r="C12262">
        <v>1.32</v>
      </c>
      <c r="D12262">
        <v>42</v>
      </c>
      <c r="E12262">
        <v>14</v>
      </c>
      <c r="F12262" t="s">
        <v>285</v>
      </c>
      <c r="G12262">
        <v>0</v>
      </c>
      <c r="H12262">
        <v>0</v>
      </c>
    </row>
    <row r="12263" spans="1:8" x14ac:dyDescent="0.3">
      <c r="A12263" s="33">
        <v>135204</v>
      </c>
      <c r="B12263" t="s">
        <v>16302</v>
      </c>
      <c r="C12263">
        <v>1.32</v>
      </c>
      <c r="D12263">
        <v>42</v>
      </c>
      <c r="E12263">
        <v>14</v>
      </c>
      <c r="F12263" t="s">
        <v>285</v>
      </c>
      <c r="G12263">
        <v>0</v>
      </c>
      <c r="H12263">
        <v>0</v>
      </c>
    </row>
    <row r="12264" spans="1:8" x14ac:dyDescent="0.3">
      <c r="A12264" s="33">
        <v>135219</v>
      </c>
      <c r="B12264" t="s">
        <v>16303</v>
      </c>
      <c r="C12264">
        <v>2042.4</v>
      </c>
      <c r="D12264">
        <v>42</v>
      </c>
      <c r="E12264">
        <v>14</v>
      </c>
      <c r="F12264" t="s">
        <v>285</v>
      </c>
      <c r="G12264">
        <v>0</v>
      </c>
      <c r="H12264">
        <v>0</v>
      </c>
    </row>
    <row r="12265" spans="1:8" x14ac:dyDescent="0.3">
      <c r="A12265" s="33">
        <v>126043</v>
      </c>
      <c r="B12265" t="s">
        <v>16304</v>
      </c>
      <c r="C12265">
        <v>5216.68</v>
      </c>
      <c r="D12265">
        <v>42</v>
      </c>
      <c r="E12265">
        <v>14</v>
      </c>
      <c r="F12265" t="s">
        <v>285</v>
      </c>
      <c r="G12265">
        <v>0</v>
      </c>
      <c r="H12265">
        <v>0</v>
      </c>
    </row>
    <row r="12266" spans="1:8" x14ac:dyDescent="0.3">
      <c r="A12266" s="33">
        <v>101123</v>
      </c>
      <c r="B12266" t="s">
        <v>16305</v>
      </c>
      <c r="C12266">
        <v>2248.16</v>
      </c>
      <c r="D12266">
        <v>42</v>
      </c>
      <c r="E12266">
        <v>14</v>
      </c>
      <c r="F12266" t="s">
        <v>285</v>
      </c>
      <c r="G12266">
        <v>0</v>
      </c>
      <c r="H12266">
        <v>0</v>
      </c>
    </row>
    <row r="12267" spans="1:8" x14ac:dyDescent="0.3">
      <c r="A12267" s="33">
        <v>135239</v>
      </c>
      <c r="B12267" t="s">
        <v>16306</v>
      </c>
      <c r="C12267">
        <v>527.07000000000005</v>
      </c>
      <c r="D12267">
        <v>42</v>
      </c>
      <c r="E12267">
        <v>14</v>
      </c>
      <c r="F12267" t="s">
        <v>285</v>
      </c>
      <c r="G12267">
        <v>0</v>
      </c>
      <c r="H12267">
        <v>0</v>
      </c>
    </row>
    <row r="12268" spans="1:8" x14ac:dyDescent="0.3">
      <c r="A12268" s="33">
        <v>135240</v>
      </c>
      <c r="B12268" t="s">
        <v>16307</v>
      </c>
      <c r="C12268">
        <v>527.07000000000005</v>
      </c>
      <c r="D12268">
        <v>42</v>
      </c>
      <c r="E12268">
        <v>14</v>
      </c>
      <c r="F12268" t="s">
        <v>285</v>
      </c>
      <c r="G12268">
        <v>0</v>
      </c>
      <c r="H12268">
        <v>0</v>
      </c>
    </row>
    <row r="12269" spans="1:8" x14ac:dyDescent="0.3">
      <c r="A12269" s="33">
        <v>163029</v>
      </c>
      <c r="B12269" t="s">
        <v>16308</v>
      </c>
      <c r="C12269">
        <v>8782.1200000000008</v>
      </c>
      <c r="D12269">
        <v>42</v>
      </c>
      <c r="E12269">
        <v>52</v>
      </c>
      <c r="F12269" t="s">
        <v>285</v>
      </c>
      <c r="G12269">
        <v>0</v>
      </c>
      <c r="H12269">
        <v>0</v>
      </c>
    </row>
    <row r="12270" spans="1:8" x14ac:dyDescent="0.3">
      <c r="A12270" s="33">
        <v>163026</v>
      </c>
      <c r="B12270" t="s">
        <v>16309</v>
      </c>
      <c r="C12270">
        <v>8717.1</v>
      </c>
      <c r="D12270">
        <v>42</v>
      </c>
      <c r="E12270">
        <v>52</v>
      </c>
      <c r="F12270" t="s">
        <v>285</v>
      </c>
      <c r="G12270">
        <v>0</v>
      </c>
      <c r="H12270">
        <v>0</v>
      </c>
    </row>
    <row r="12271" spans="1:8" x14ac:dyDescent="0.3">
      <c r="A12271" s="33">
        <v>170792</v>
      </c>
      <c r="B12271" t="s">
        <v>16310</v>
      </c>
      <c r="C12271">
        <v>8455.5499999999993</v>
      </c>
      <c r="D12271">
        <v>42</v>
      </c>
      <c r="E12271">
        <v>14</v>
      </c>
      <c r="F12271" t="s">
        <v>285</v>
      </c>
      <c r="G12271">
        <v>0</v>
      </c>
      <c r="H12271">
        <v>0</v>
      </c>
    </row>
    <row r="12272" spans="1:8" x14ac:dyDescent="0.3">
      <c r="A12272" s="33">
        <v>147204</v>
      </c>
      <c r="B12272" t="s">
        <v>16311</v>
      </c>
      <c r="C12272">
        <v>4394.18</v>
      </c>
      <c r="D12272">
        <v>42</v>
      </c>
      <c r="E12272">
        <v>14</v>
      </c>
      <c r="F12272" t="s">
        <v>285</v>
      </c>
      <c r="G12272">
        <v>0</v>
      </c>
      <c r="H12272">
        <v>0</v>
      </c>
    </row>
    <row r="12273" spans="1:8" x14ac:dyDescent="0.3">
      <c r="A12273" s="33">
        <v>147056</v>
      </c>
      <c r="B12273" t="s">
        <v>16312</v>
      </c>
      <c r="C12273">
        <v>6194.41</v>
      </c>
      <c r="D12273">
        <v>42</v>
      </c>
      <c r="E12273">
        <v>14</v>
      </c>
      <c r="F12273" t="s">
        <v>285</v>
      </c>
      <c r="G12273">
        <v>0</v>
      </c>
      <c r="H12273">
        <v>0</v>
      </c>
    </row>
    <row r="12274" spans="1:8" x14ac:dyDescent="0.3">
      <c r="A12274" s="33">
        <v>170833</v>
      </c>
      <c r="B12274" t="s">
        <v>16313</v>
      </c>
      <c r="C12274">
        <v>5925.62</v>
      </c>
      <c r="D12274">
        <v>42</v>
      </c>
      <c r="E12274">
        <v>14</v>
      </c>
      <c r="F12274" t="s">
        <v>285</v>
      </c>
      <c r="G12274">
        <v>0</v>
      </c>
      <c r="H12274">
        <v>0</v>
      </c>
    </row>
    <row r="12275" spans="1:8" x14ac:dyDescent="0.3">
      <c r="A12275" s="33">
        <v>148031</v>
      </c>
      <c r="B12275" t="s">
        <v>16314</v>
      </c>
      <c r="C12275">
        <v>462.51</v>
      </c>
      <c r="D12275">
        <v>42</v>
      </c>
      <c r="E12275">
        <v>14</v>
      </c>
      <c r="F12275" t="s">
        <v>285</v>
      </c>
      <c r="G12275">
        <v>0</v>
      </c>
      <c r="H12275">
        <v>0</v>
      </c>
    </row>
    <row r="12276" spans="1:8" x14ac:dyDescent="0.3">
      <c r="A12276" s="33">
        <v>441041</v>
      </c>
      <c r="B12276" t="s">
        <v>16315</v>
      </c>
      <c r="C12276">
        <v>291.47000000000003</v>
      </c>
      <c r="D12276">
        <v>42</v>
      </c>
      <c r="E12276">
        <v>14</v>
      </c>
      <c r="F12276" t="s">
        <v>285</v>
      </c>
      <c r="G12276">
        <v>0</v>
      </c>
      <c r="H12276">
        <v>0</v>
      </c>
    </row>
    <row r="12277" spans="1:8" x14ac:dyDescent="0.3">
      <c r="A12277" s="33">
        <v>164159</v>
      </c>
      <c r="B12277" t="s">
        <v>16316</v>
      </c>
      <c r="C12277">
        <v>664.48</v>
      </c>
      <c r="D12277">
        <v>42</v>
      </c>
      <c r="E12277">
        <v>52</v>
      </c>
      <c r="F12277" t="s">
        <v>285</v>
      </c>
      <c r="G12277">
        <v>0</v>
      </c>
      <c r="H12277">
        <v>0</v>
      </c>
    </row>
    <row r="12278" spans="1:8" x14ac:dyDescent="0.3">
      <c r="A12278" s="33">
        <v>164165</v>
      </c>
      <c r="B12278" t="s">
        <v>16317</v>
      </c>
      <c r="C12278">
        <v>209.59</v>
      </c>
      <c r="D12278">
        <v>42</v>
      </c>
      <c r="E12278">
        <v>52</v>
      </c>
      <c r="F12278" t="s">
        <v>285</v>
      </c>
      <c r="G12278">
        <v>0</v>
      </c>
      <c r="H12278">
        <v>0</v>
      </c>
    </row>
    <row r="12279" spans="1:8" x14ac:dyDescent="0.3">
      <c r="A12279" s="33">
        <v>164099</v>
      </c>
      <c r="B12279" t="s">
        <v>16318</v>
      </c>
      <c r="C12279">
        <v>3096.06</v>
      </c>
      <c r="D12279">
        <v>42</v>
      </c>
      <c r="E12279">
        <v>52</v>
      </c>
      <c r="F12279" t="s">
        <v>285</v>
      </c>
      <c r="G12279">
        <v>0</v>
      </c>
      <c r="H12279">
        <v>0</v>
      </c>
    </row>
    <row r="12280" spans="1:8" x14ac:dyDescent="0.3">
      <c r="A12280" s="33">
        <v>132046</v>
      </c>
      <c r="B12280" t="s">
        <v>16319</v>
      </c>
      <c r="C12280">
        <v>3038.57</v>
      </c>
      <c r="D12280">
        <v>42</v>
      </c>
      <c r="E12280">
        <v>14</v>
      </c>
      <c r="F12280" t="s">
        <v>285</v>
      </c>
      <c r="G12280">
        <v>0</v>
      </c>
      <c r="H12280">
        <v>0</v>
      </c>
    </row>
    <row r="12281" spans="1:8" x14ac:dyDescent="0.3">
      <c r="A12281" s="33">
        <v>164059</v>
      </c>
      <c r="B12281" t="s">
        <v>16320</v>
      </c>
      <c r="C12281">
        <v>837.07</v>
      </c>
      <c r="D12281">
        <v>42</v>
      </c>
      <c r="E12281">
        <v>52</v>
      </c>
      <c r="F12281" t="s">
        <v>285</v>
      </c>
      <c r="G12281">
        <v>0</v>
      </c>
      <c r="H12281">
        <v>0</v>
      </c>
    </row>
    <row r="12282" spans="1:8" x14ac:dyDescent="0.3">
      <c r="A12282" s="33">
        <v>135207</v>
      </c>
      <c r="B12282" t="s">
        <v>16321</v>
      </c>
      <c r="C12282">
        <v>1.32</v>
      </c>
      <c r="D12282">
        <v>42</v>
      </c>
      <c r="E12282">
        <v>14</v>
      </c>
      <c r="F12282" t="s">
        <v>285</v>
      </c>
      <c r="G12282">
        <v>0</v>
      </c>
      <c r="H12282">
        <v>0</v>
      </c>
    </row>
    <row r="12283" spans="1:8" x14ac:dyDescent="0.3">
      <c r="A12283" s="33">
        <v>101115</v>
      </c>
      <c r="B12283" t="s">
        <v>16322</v>
      </c>
      <c r="C12283">
        <v>104.46</v>
      </c>
      <c r="D12283">
        <v>42</v>
      </c>
      <c r="E12283">
        <v>14</v>
      </c>
      <c r="F12283" t="s">
        <v>285</v>
      </c>
      <c r="G12283">
        <v>0</v>
      </c>
      <c r="H12283">
        <v>0</v>
      </c>
    </row>
    <row r="12284" spans="1:8" x14ac:dyDescent="0.3">
      <c r="A12284" s="33">
        <v>164347</v>
      </c>
      <c r="B12284" t="s">
        <v>16323</v>
      </c>
      <c r="C12284">
        <v>8497.69</v>
      </c>
      <c r="D12284">
        <v>42</v>
      </c>
      <c r="E12284">
        <v>52</v>
      </c>
      <c r="F12284" t="s">
        <v>285</v>
      </c>
      <c r="G12284">
        <v>0</v>
      </c>
      <c r="H12284">
        <v>0</v>
      </c>
    </row>
    <row r="12285" spans="1:8" x14ac:dyDescent="0.3">
      <c r="A12285" s="33">
        <v>105501</v>
      </c>
      <c r="B12285" t="s">
        <v>16324</v>
      </c>
      <c r="C12285">
        <v>33054931.27</v>
      </c>
      <c r="D12285">
        <v>42</v>
      </c>
      <c r="E12285">
        <v>173</v>
      </c>
      <c r="F12285" t="s">
        <v>285</v>
      </c>
      <c r="G12285">
        <v>0</v>
      </c>
      <c r="H12285">
        <v>0</v>
      </c>
    </row>
    <row r="12286" spans="1:8" x14ac:dyDescent="0.3">
      <c r="A12286" s="33">
        <v>101015</v>
      </c>
      <c r="B12286" t="s">
        <v>16325</v>
      </c>
      <c r="C12286">
        <v>2088204.75</v>
      </c>
      <c r="D12286">
        <v>42</v>
      </c>
      <c r="E12286">
        <v>173</v>
      </c>
      <c r="F12286" t="s">
        <v>285</v>
      </c>
      <c r="G12286">
        <v>0</v>
      </c>
      <c r="H12286">
        <v>0</v>
      </c>
    </row>
    <row r="12287" spans="1:8" x14ac:dyDescent="0.3">
      <c r="A12287" s="33">
        <v>135208</v>
      </c>
      <c r="B12287" t="s">
        <v>16326</v>
      </c>
      <c r="C12287">
        <v>1.32</v>
      </c>
      <c r="D12287">
        <v>42</v>
      </c>
      <c r="E12287">
        <v>14</v>
      </c>
      <c r="F12287" t="s">
        <v>285</v>
      </c>
      <c r="G12287">
        <v>0</v>
      </c>
      <c r="H12287">
        <v>0</v>
      </c>
    </row>
    <row r="12288" spans="1:8" x14ac:dyDescent="0.3">
      <c r="A12288" s="33">
        <v>120068</v>
      </c>
      <c r="B12288" t="s">
        <v>16327</v>
      </c>
      <c r="C12288">
        <v>19029.91</v>
      </c>
      <c r="D12288">
        <v>42</v>
      </c>
      <c r="E12288">
        <v>14</v>
      </c>
      <c r="F12288" t="s">
        <v>285</v>
      </c>
      <c r="G12288">
        <v>0</v>
      </c>
      <c r="H12288">
        <v>0</v>
      </c>
    </row>
    <row r="12289" spans="1:8" x14ac:dyDescent="0.3">
      <c r="A12289" s="33">
        <v>461052</v>
      </c>
      <c r="B12289" t="s">
        <v>16328</v>
      </c>
      <c r="C12289">
        <v>1477.02</v>
      </c>
      <c r="D12289">
        <v>42</v>
      </c>
      <c r="E12289">
        <v>52</v>
      </c>
      <c r="F12289" t="s">
        <v>285</v>
      </c>
      <c r="G12289">
        <v>0</v>
      </c>
      <c r="H12289">
        <v>0</v>
      </c>
    </row>
    <row r="12290" spans="1:8" x14ac:dyDescent="0.3">
      <c r="A12290" s="33">
        <v>101037</v>
      </c>
      <c r="B12290" t="s">
        <v>16329</v>
      </c>
      <c r="C12290">
        <v>9600.6</v>
      </c>
      <c r="D12290">
        <v>42</v>
      </c>
      <c r="E12290">
        <v>14</v>
      </c>
      <c r="F12290" t="s">
        <v>285</v>
      </c>
      <c r="G12290">
        <v>0</v>
      </c>
      <c r="H12290">
        <v>0</v>
      </c>
    </row>
    <row r="12291" spans="1:8" x14ac:dyDescent="0.3">
      <c r="A12291" s="33">
        <v>135183</v>
      </c>
      <c r="B12291" t="s">
        <v>16330</v>
      </c>
      <c r="C12291">
        <v>274.08</v>
      </c>
      <c r="D12291">
        <v>42</v>
      </c>
      <c r="E12291">
        <v>14</v>
      </c>
      <c r="F12291" t="s">
        <v>285</v>
      </c>
      <c r="G12291">
        <v>0</v>
      </c>
      <c r="H12291">
        <v>0</v>
      </c>
    </row>
    <row r="12292" spans="1:8" x14ac:dyDescent="0.3">
      <c r="A12292" s="33">
        <v>101119</v>
      </c>
      <c r="B12292" t="s">
        <v>16331</v>
      </c>
      <c r="C12292">
        <v>1008.13</v>
      </c>
      <c r="D12292">
        <v>42</v>
      </c>
      <c r="E12292">
        <v>14</v>
      </c>
      <c r="F12292" t="s">
        <v>285</v>
      </c>
      <c r="G12292">
        <v>0</v>
      </c>
      <c r="H12292">
        <v>0</v>
      </c>
    </row>
    <row r="12293" spans="1:8" x14ac:dyDescent="0.3">
      <c r="A12293" s="33">
        <v>101114</v>
      </c>
      <c r="B12293" t="s">
        <v>16332</v>
      </c>
      <c r="C12293">
        <v>2760.66</v>
      </c>
      <c r="D12293">
        <v>42</v>
      </c>
      <c r="E12293">
        <v>14</v>
      </c>
      <c r="F12293" t="s">
        <v>285</v>
      </c>
      <c r="G12293">
        <v>0</v>
      </c>
      <c r="H12293">
        <v>0</v>
      </c>
    </row>
    <row r="12294" spans="1:8" x14ac:dyDescent="0.3">
      <c r="A12294" s="33">
        <v>120025</v>
      </c>
      <c r="B12294" t="s">
        <v>16333</v>
      </c>
      <c r="C12294">
        <v>2274.6</v>
      </c>
      <c r="D12294">
        <v>42</v>
      </c>
      <c r="E12294">
        <v>52</v>
      </c>
      <c r="F12294" t="s">
        <v>285</v>
      </c>
      <c r="G12294">
        <v>0</v>
      </c>
      <c r="H12294">
        <v>0</v>
      </c>
    </row>
    <row r="12295" spans="1:8" x14ac:dyDescent="0.3">
      <c r="A12295" s="33">
        <v>120062</v>
      </c>
      <c r="B12295" t="s">
        <v>16334</v>
      </c>
      <c r="C12295">
        <v>3812.11</v>
      </c>
      <c r="D12295">
        <v>42</v>
      </c>
      <c r="E12295">
        <v>52</v>
      </c>
      <c r="F12295" t="s">
        <v>285</v>
      </c>
      <c r="G12295">
        <v>0</v>
      </c>
      <c r="H12295">
        <v>0</v>
      </c>
    </row>
    <row r="12296" spans="1:8" x14ac:dyDescent="0.3">
      <c r="A12296" s="33">
        <v>101056</v>
      </c>
      <c r="B12296" t="s">
        <v>16335</v>
      </c>
      <c r="C12296">
        <v>400146.98</v>
      </c>
      <c r="D12296">
        <v>42</v>
      </c>
      <c r="E12296">
        <v>14</v>
      </c>
      <c r="F12296" t="s">
        <v>285</v>
      </c>
      <c r="G12296">
        <v>0</v>
      </c>
      <c r="H12296">
        <v>0</v>
      </c>
    </row>
    <row r="12297" spans="1:8" x14ac:dyDescent="0.3">
      <c r="A12297" s="33">
        <v>147196</v>
      </c>
      <c r="B12297" t="s">
        <v>16336</v>
      </c>
      <c r="C12297">
        <v>479788.7</v>
      </c>
      <c r="D12297">
        <v>42</v>
      </c>
      <c r="E12297">
        <v>14</v>
      </c>
      <c r="F12297" t="s">
        <v>285</v>
      </c>
      <c r="G12297">
        <v>0</v>
      </c>
      <c r="H12297">
        <v>0</v>
      </c>
    </row>
    <row r="12298" spans="1:8" x14ac:dyDescent="0.3">
      <c r="A12298" s="33">
        <v>241005</v>
      </c>
      <c r="B12298" t="s">
        <v>16337</v>
      </c>
      <c r="C12298">
        <v>1455.03</v>
      </c>
      <c r="D12298">
        <v>42</v>
      </c>
      <c r="E12298">
        <v>52</v>
      </c>
      <c r="F12298" t="s">
        <v>285</v>
      </c>
      <c r="G12298">
        <v>0</v>
      </c>
      <c r="H12298">
        <v>0</v>
      </c>
    </row>
    <row r="12299" spans="1:8" x14ac:dyDescent="0.3">
      <c r="A12299" t="s">
        <v>16338</v>
      </c>
      <c r="B12299" t="s">
        <v>16339</v>
      </c>
      <c r="C12299">
        <v>0</v>
      </c>
      <c r="D12299">
        <v>42</v>
      </c>
      <c r="E12299">
        <v>173</v>
      </c>
      <c r="F12299" t="s">
        <v>285</v>
      </c>
      <c r="G12299">
        <v>0</v>
      </c>
      <c r="H12299">
        <v>0</v>
      </c>
    </row>
    <row r="12300" spans="1:8" x14ac:dyDescent="0.3">
      <c r="A12300" t="s">
        <v>16340</v>
      </c>
      <c r="B12300" t="s">
        <v>16339</v>
      </c>
      <c r="C12300">
        <v>0</v>
      </c>
      <c r="D12300">
        <v>42</v>
      </c>
      <c r="E12300">
        <v>173</v>
      </c>
      <c r="F12300" t="s">
        <v>285</v>
      </c>
      <c r="G12300">
        <v>0</v>
      </c>
      <c r="H12300">
        <v>0</v>
      </c>
    </row>
    <row r="12301" spans="1:8" x14ac:dyDescent="0.3">
      <c r="A12301" s="33">
        <v>105315</v>
      </c>
      <c r="B12301" t="s">
        <v>16341</v>
      </c>
      <c r="C12301">
        <v>8858084.1500000004</v>
      </c>
      <c r="D12301">
        <v>42</v>
      </c>
      <c r="E12301">
        <v>173</v>
      </c>
      <c r="F12301" t="s">
        <v>285</v>
      </c>
      <c r="G12301">
        <v>0</v>
      </c>
      <c r="H12301">
        <v>0</v>
      </c>
    </row>
    <row r="12302" spans="1:8" x14ac:dyDescent="0.3">
      <c r="A12302" s="33">
        <v>111566</v>
      </c>
      <c r="B12302" t="s">
        <v>16342</v>
      </c>
      <c r="C12302">
        <v>22337.78</v>
      </c>
      <c r="D12302">
        <v>42</v>
      </c>
      <c r="E12302">
        <v>173</v>
      </c>
      <c r="F12302" t="s">
        <v>285</v>
      </c>
      <c r="G12302">
        <v>0</v>
      </c>
      <c r="H12302">
        <v>0</v>
      </c>
    </row>
    <row r="12303" spans="1:8" x14ac:dyDescent="0.3">
      <c r="A12303" s="33">
        <v>109829</v>
      </c>
      <c r="B12303" t="s">
        <v>16343</v>
      </c>
      <c r="C12303">
        <v>1024041.56</v>
      </c>
      <c r="D12303">
        <v>42</v>
      </c>
      <c r="E12303">
        <v>173</v>
      </c>
      <c r="F12303" t="s">
        <v>285</v>
      </c>
      <c r="G12303">
        <v>0</v>
      </c>
      <c r="H12303">
        <v>0</v>
      </c>
    </row>
    <row r="12304" spans="1:8" x14ac:dyDescent="0.3">
      <c r="A12304" s="33">
        <v>111744</v>
      </c>
      <c r="B12304" t="s">
        <v>15083</v>
      </c>
      <c r="C12304">
        <v>279880.19</v>
      </c>
      <c r="D12304">
        <v>42</v>
      </c>
      <c r="E12304">
        <v>173</v>
      </c>
      <c r="F12304" t="s">
        <v>285</v>
      </c>
      <c r="G12304">
        <v>0</v>
      </c>
      <c r="H12304">
        <v>0</v>
      </c>
    </row>
    <row r="12305" spans="1:8" x14ac:dyDescent="0.3">
      <c r="A12305" s="33">
        <v>111426</v>
      </c>
      <c r="B12305" t="s">
        <v>16344</v>
      </c>
      <c r="C12305">
        <v>166798.92000000001</v>
      </c>
      <c r="D12305">
        <v>42</v>
      </c>
      <c r="E12305">
        <v>173</v>
      </c>
      <c r="F12305" t="s">
        <v>285</v>
      </c>
      <c r="G12305">
        <v>0</v>
      </c>
      <c r="H12305">
        <v>0</v>
      </c>
    </row>
    <row r="12306" spans="1:8" x14ac:dyDescent="0.3">
      <c r="A12306" s="33">
        <v>110514</v>
      </c>
      <c r="B12306" t="s">
        <v>16345</v>
      </c>
      <c r="C12306">
        <v>87596.03</v>
      </c>
      <c r="D12306">
        <v>42</v>
      </c>
      <c r="E12306">
        <v>173</v>
      </c>
      <c r="F12306" t="s">
        <v>285</v>
      </c>
      <c r="G12306">
        <v>0</v>
      </c>
      <c r="H12306">
        <v>0</v>
      </c>
    </row>
    <row r="12307" spans="1:8" x14ac:dyDescent="0.3">
      <c r="A12307" s="33">
        <v>112512</v>
      </c>
      <c r="B12307" t="s">
        <v>16905</v>
      </c>
      <c r="C12307">
        <v>91620.79</v>
      </c>
      <c r="D12307">
        <v>42</v>
      </c>
      <c r="E12307">
        <v>173</v>
      </c>
      <c r="F12307" t="s">
        <v>285</v>
      </c>
      <c r="G12307">
        <v>0</v>
      </c>
      <c r="H12307">
        <v>0</v>
      </c>
    </row>
    <row r="12308" spans="1:8" x14ac:dyDescent="0.3">
      <c r="A12308" s="33">
        <v>112403</v>
      </c>
      <c r="B12308" t="s">
        <v>16346</v>
      </c>
      <c r="C12308">
        <v>123975.87</v>
      </c>
      <c r="D12308">
        <v>42</v>
      </c>
      <c r="E12308">
        <v>173</v>
      </c>
      <c r="F12308" t="s">
        <v>285</v>
      </c>
      <c r="G12308">
        <v>0</v>
      </c>
      <c r="H12308">
        <v>0</v>
      </c>
    </row>
    <row r="12309" spans="1:8" x14ac:dyDescent="0.3">
      <c r="A12309" s="33">
        <v>111745</v>
      </c>
      <c r="B12309" t="s">
        <v>16347</v>
      </c>
      <c r="C12309">
        <v>196622.38</v>
      </c>
      <c r="D12309">
        <v>42</v>
      </c>
      <c r="E12309">
        <v>173</v>
      </c>
      <c r="F12309" t="s">
        <v>285</v>
      </c>
      <c r="G12309">
        <v>0</v>
      </c>
      <c r="H12309">
        <v>0</v>
      </c>
    </row>
    <row r="12310" spans="1:8" x14ac:dyDescent="0.3">
      <c r="A12310" s="33">
        <v>111581</v>
      </c>
      <c r="B12310" t="s">
        <v>16348</v>
      </c>
      <c r="C12310">
        <v>276495.13</v>
      </c>
      <c r="D12310">
        <v>42</v>
      </c>
      <c r="E12310">
        <v>173</v>
      </c>
      <c r="F12310" t="s">
        <v>285</v>
      </c>
      <c r="G12310">
        <v>0</v>
      </c>
      <c r="H12310">
        <v>0</v>
      </c>
    </row>
    <row r="12311" spans="1:8" x14ac:dyDescent="0.3">
      <c r="A12311" s="33">
        <v>111227</v>
      </c>
      <c r="B12311" t="s">
        <v>16349</v>
      </c>
      <c r="C12311">
        <v>607031.74</v>
      </c>
      <c r="D12311">
        <v>42</v>
      </c>
      <c r="E12311">
        <v>173</v>
      </c>
      <c r="F12311" t="s">
        <v>285</v>
      </c>
      <c r="G12311">
        <v>0</v>
      </c>
      <c r="H12311">
        <v>0</v>
      </c>
    </row>
    <row r="12312" spans="1:8" x14ac:dyDescent="0.3">
      <c r="A12312" s="33">
        <v>111847</v>
      </c>
      <c r="B12312" t="s">
        <v>16350</v>
      </c>
      <c r="C12312">
        <v>0</v>
      </c>
      <c r="D12312">
        <v>42</v>
      </c>
      <c r="E12312">
        <v>173</v>
      </c>
      <c r="F12312" t="s">
        <v>285</v>
      </c>
      <c r="G12312">
        <v>0</v>
      </c>
      <c r="H12312">
        <v>0</v>
      </c>
    </row>
    <row r="12313" spans="1:8" x14ac:dyDescent="0.3">
      <c r="A12313" s="33">
        <v>112543</v>
      </c>
      <c r="B12313" t="s">
        <v>16351</v>
      </c>
      <c r="C12313">
        <v>285329.82</v>
      </c>
      <c r="D12313">
        <v>42</v>
      </c>
      <c r="E12313">
        <v>173</v>
      </c>
      <c r="F12313" t="s">
        <v>285</v>
      </c>
      <c r="G12313">
        <v>0</v>
      </c>
      <c r="H12313">
        <v>0</v>
      </c>
    </row>
    <row r="12314" spans="1:8" x14ac:dyDescent="0.3">
      <c r="A12314" s="33">
        <v>111620</v>
      </c>
      <c r="B12314" t="s">
        <v>16352</v>
      </c>
      <c r="C12314">
        <v>89935.72</v>
      </c>
      <c r="D12314">
        <v>42</v>
      </c>
      <c r="E12314">
        <v>173</v>
      </c>
      <c r="F12314" t="s">
        <v>285</v>
      </c>
      <c r="G12314">
        <v>0</v>
      </c>
      <c r="H12314">
        <v>0</v>
      </c>
    </row>
    <row r="12315" spans="1:8" x14ac:dyDescent="0.3">
      <c r="A12315" s="33">
        <v>111783</v>
      </c>
      <c r="B12315" t="s">
        <v>16353</v>
      </c>
      <c r="C12315">
        <v>0</v>
      </c>
      <c r="D12315">
        <v>42</v>
      </c>
      <c r="E12315">
        <v>173</v>
      </c>
      <c r="F12315" t="s">
        <v>285</v>
      </c>
      <c r="G12315">
        <v>0</v>
      </c>
      <c r="H12315">
        <v>0</v>
      </c>
    </row>
    <row r="12316" spans="1:8" x14ac:dyDescent="0.3">
      <c r="A12316" s="33">
        <v>112281</v>
      </c>
      <c r="B12316" t="s">
        <v>16354</v>
      </c>
      <c r="C12316">
        <v>58981.760000000002</v>
      </c>
      <c r="D12316">
        <v>42</v>
      </c>
      <c r="E12316">
        <v>173</v>
      </c>
      <c r="F12316" t="s">
        <v>285</v>
      </c>
      <c r="G12316">
        <v>0</v>
      </c>
      <c r="H12316">
        <v>0</v>
      </c>
    </row>
    <row r="12317" spans="1:8" x14ac:dyDescent="0.3">
      <c r="A12317" s="33">
        <v>111917</v>
      </c>
      <c r="B12317" t="s">
        <v>16355</v>
      </c>
      <c r="C12317">
        <v>57196.46</v>
      </c>
      <c r="D12317">
        <v>42</v>
      </c>
      <c r="E12317">
        <v>173</v>
      </c>
      <c r="F12317" t="s">
        <v>285</v>
      </c>
      <c r="G12317">
        <v>0</v>
      </c>
      <c r="H12317">
        <v>0</v>
      </c>
    </row>
    <row r="12318" spans="1:8" x14ac:dyDescent="0.3">
      <c r="A12318" s="33">
        <v>111840</v>
      </c>
      <c r="B12318" t="s">
        <v>16356</v>
      </c>
      <c r="C12318">
        <v>74040.92</v>
      </c>
      <c r="D12318">
        <v>42</v>
      </c>
      <c r="E12318">
        <v>173</v>
      </c>
      <c r="F12318" t="s">
        <v>285</v>
      </c>
      <c r="G12318">
        <v>0</v>
      </c>
      <c r="H12318">
        <v>0</v>
      </c>
    </row>
    <row r="12319" spans="1:8" x14ac:dyDescent="0.3">
      <c r="A12319" s="33">
        <v>111236</v>
      </c>
      <c r="B12319" t="s">
        <v>11109</v>
      </c>
      <c r="C12319">
        <v>574857.42000000004</v>
      </c>
      <c r="D12319">
        <v>42</v>
      </c>
      <c r="E12319">
        <v>173</v>
      </c>
      <c r="F12319" t="s">
        <v>285</v>
      </c>
      <c r="G12319">
        <v>0</v>
      </c>
      <c r="H12319">
        <v>0</v>
      </c>
    </row>
    <row r="12320" spans="1:8" x14ac:dyDescent="0.3">
      <c r="A12320" s="33">
        <v>112289</v>
      </c>
      <c r="B12320" t="s">
        <v>17026</v>
      </c>
      <c r="C12320">
        <v>500473.12</v>
      </c>
      <c r="D12320">
        <v>42</v>
      </c>
      <c r="E12320">
        <v>173</v>
      </c>
      <c r="F12320" t="s">
        <v>285</v>
      </c>
      <c r="G12320">
        <v>0</v>
      </c>
      <c r="H12320">
        <v>0</v>
      </c>
    </row>
    <row r="12321" spans="1:8" x14ac:dyDescent="0.3">
      <c r="A12321" s="33">
        <v>112501</v>
      </c>
      <c r="B12321" t="s">
        <v>16357</v>
      </c>
      <c r="C12321">
        <v>154356.48000000001</v>
      </c>
      <c r="D12321">
        <v>42</v>
      </c>
      <c r="E12321">
        <v>173</v>
      </c>
      <c r="F12321" t="s">
        <v>285</v>
      </c>
      <c r="G12321">
        <v>0</v>
      </c>
      <c r="H12321">
        <v>0</v>
      </c>
    </row>
    <row r="12322" spans="1:8" x14ac:dyDescent="0.3">
      <c r="A12322" s="33">
        <v>112368</v>
      </c>
      <c r="B12322" t="s">
        <v>16358</v>
      </c>
      <c r="C12322">
        <v>18483.88</v>
      </c>
      <c r="D12322">
        <v>42</v>
      </c>
      <c r="E12322">
        <v>173</v>
      </c>
      <c r="F12322" t="s">
        <v>285</v>
      </c>
      <c r="G12322">
        <v>0</v>
      </c>
      <c r="H12322">
        <v>0</v>
      </c>
    </row>
    <row r="12323" spans="1:8" x14ac:dyDescent="0.3">
      <c r="A12323" s="33">
        <v>112370</v>
      </c>
      <c r="B12323" t="s">
        <v>16358</v>
      </c>
      <c r="C12323">
        <v>18483.88</v>
      </c>
      <c r="D12323">
        <v>42</v>
      </c>
      <c r="E12323">
        <v>173</v>
      </c>
      <c r="F12323" t="s">
        <v>285</v>
      </c>
      <c r="G12323">
        <v>0</v>
      </c>
      <c r="H12323">
        <v>0</v>
      </c>
    </row>
    <row r="12324" spans="1:8" x14ac:dyDescent="0.3">
      <c r="A12324" s="33">
        <v>112841</v>
      </c>
      <c r="B12324" t="s">
        <v>16359</v>
      </c>
      <c r="C12324">
        <v>0</v>
      </c>
      <c r="D12324">
        <v>42</v>
      </c>
      <c r="E12324">
        <v>173</v>
      </c>
      <c r="F12324" t="s">
        <v>285</v>
      </c>
      <c r="G12324">
        <v>0</v>
      </c>
      <c r="H12324">
        <v>0</v>
      </c>
    </row>
    <row r="12325" spans="1:8" x14ac:dyDescent="0.3">
      <c r="A12325" s="33">
        <v>701756</v>
      </c>
      <c r="B12325" t="s">
        <v>16360</v>
      </c>
      <c r="C12325">
        <v>1694156.51</v>
      </c>
      <c r="D12325">
        <v>42</v>
      </c>
      <c r="E12325">
        <v>173</v>
      </c>
      <c r="F12325" t="s">
        <v>285</v>
      </c>
      <c r="G12325">
        <v>0</v>
      </c>
      <c r="H12325">
        <v>0</v>
      </c>
    </row>
    <row r="12326" spans="1:8" x14ac:dyDescent="0.3">
      <c r="A12326" s="33">
        <v>701601</v>
      </c>
      <c r="B12326" t="s">
        <v>17234</v>
      </c>
      <c r="C12326">
        <v>561611.96</v>
      </c>
      <c r="D12326">
        <v>42</v>
      </c>
      <c r="E12326">
        <v>173</v>
      </c>
      <c r="F12326" t="s">
        <v>285</v>
      </c>
      <c r="G12326">
        <v>0</v>
      </c>
      <c r="H12326">
        <v>0</v>
      </c>
    </row>
    <row r="12327" spans="1:8" x14ac:dyDescent="0.3">
      <c r="A12327" s="33">
        <v>105364</v>
      </c>
      <c r="B12327" t="s">
        <v>16361</v>
      </c>
      <c r="C12327">
        <v>66858.94</v>
      </c>
      <c r="D12327">
        <v>42</v>
      </c>
      <c r="E12327">
        <v>173</v>
      </c>
      <c r="F12327" t="s">
        <v>285</v>
      </c>
      <c r="G12327">
        <v>0</v>
      </c>
      <c r="H12327">
        <v>0</v>
      </c>
    </row>
    <row r="12328" spans="1:8" x14ac:dyDescent="0.3">
      <c r="A12328" t="s">
        <v>16362</v>
      </c>
      <c r="B12328" t="s">
        <v>16363</v>
      </c>
      <c r="C12328">
        <v>45116.86</v>
      </c>
      <c r="D12328">
        <v>42</v>
      </c>
      <c r="E12328">
        <v>173</v>
      </c>
      <c r="F12328" t="s">
        <v>285</v>
      </c>
      <c r="G12328">
        <v>0</v>
      </c>
      <c r="H12328">
        <v>0</v>
      </c>
    </row>
    <row r="12329" spans="1:8" x14ac:dyDescent="0.3">
      <c r="A12329" t="s">
        <v>16364</v>
      </c>
      <c r="B12329" t="s">
        <v>16365</v>
      </c>
      <c r="C12329">
        <v>56614.1</v>
      </c>
      <c r="D12329">
        <v>42</v>
      </c>
      <c r="E12329">
        <v>173</v>
      </c>
      <c r="F12329" t="s">
        <v>285</v>
      </c>
      <c r="G12329">
        <v>0</v>
      </c>
      <c r="H12329">
        <v>0</v>
      </c>
    </row>
    <row r="12330" spans="1:8" x14ac:dyDescent="0.3">
      <c r="A12330" t="s">
        <v>16366</v>
      </c>
      <c r="B12330" t="s">
        <v>16367</v>
      </c>
      <c r="C12330">
        <v>9701.6299999999992</v>
      </c>
      <c r="D12330">
        <v>42</v>
      </c>
      <c r="E12330">
        <v>173</v>
      </c>
      <c r="F12330" t="s">
        <v>285</v>
      </c>
      <c r="G12330">
        <v>0</v>
      </c>
      <c r="H12330">
        <v>0</v>
      </c>
    </row>
    <row r="12331" spans="1:8" x14ac:dyDescent="0.3">
      <c r="A12331" t="s">
        <v>16368</v>
      </c>
      <c r="B12331" t="s">
        <v>16369</v>
      </c>
      <c r="C12331">
        <v>8785.33</v>
      </c>
      <c r="D12331">
        <v>42</v>
      </c>
      <c r="E12331">
        <v>173</v>
      </c>
      <c r="F12331" t="s">
        <v>285</v>
      </c>
      <c r="G12331">
        <v>0</v>
      </c>
      <c r="H12331">
        <v>0</v>
      </c>
    </row>
    <row r="12332" spans="1:8" x14ac:dyDescent="0.3">
      <c r="A12332" t="s">
        <v>16370</v>
      </c>
      <c r="B12332" t="s">
        <v>16369</v>
      </c>
      <c r="C12332">
        <v>8113.62</v>
      </c>
      <c r="D12332">
        <v>42</v>
      </c>
      <c r="E12332">
        <v>173</v>
      </c>
      <c r="F12332" t="s">
        <v>285</v>
      </c>
      <c r="G12332">
        <v>0</v>
      </c>
      <c r="H12332">
        <v>0</v>
      </c>
    </row>
    <row r="12333" spans="1:8" x14ac:dyDescent="0.3">
      <c r="A12333" t="s">
        <v>16371</v>
      </c>
      <c r="B12333" t="s">
        <v>16372</v>
      </c>
      <c r="C12333">
        <v>37182.44</v>
      </c>
      <c r="D12333">
        <v>42</v>
      </c>
      <c r="E12333">
        <v>173</v>
      </c>
      <c r="F12333" t="s">
        <v>285</v>
      </c>
      <c r="G12333">
        <v>0</v>
      </c>
      <c r="H12333">
        <v>0</v>
      </c>
    </row>
    <row r="12334" spans="1:8" x14ac:dyDescent="0.3">
      <c r="A12334" t="s">
        <v>16373</v>
      </c>
      <c r="B12334" t="s">
        <v>16374</v>
      </c>
      <c r="C12334">
        <v>511.98</v>
      </c>
      <c r="D12334">
        <v>42</v>
      </c>
      <c r="E12334">
        <v>173</v>
      </c>
      <c r="F12334" t="s">
        <v>285</v>
      </c>
      <c r="G12334">
        <v>0</v>
      </c>
      <c r="H12334">
        <v>0</v>
      </c>
    </row>
    <row r="12335" spans="1:8" x14ac:dyDescent="0.3">
      <c r="A12335" s="33">
        <v>101132</v>
      </c>
      <c r="B12335" t="s">
        <v>16375</v>
      </c>
      <c r="C12335">
        <v>0</v>
      </c>
      <c r="D12335">
        <v>42</v>
      </c>
      <c r="E12335">
        <v>14</v>
      </c>
      <c r="F12335" t="s">
        <v>285</v>
      </c>
      <c r="G12335">
        <v>0</v>
      </c>
      <c r="H12335">
        <v>0</v>
      </c>
    </row>
    <row r="12336" spans="1:8" x14ac:dyDescent="0.3">
      <c r="A12336" s="33">
        <v>101109</v>
      </c>
      <c r="B12336" t="s">
        <v>16376</v>
      </c>
      <c r="C12336">
        <v>1098.52</v>
      </c>
      <c r="D12336">
        <v>42</v>
      </c>
      <c r="E12336">
        <v>14</v>
      </c>
      <c r="F12336" t="s">
        <v>285</v>
      </c>
      <c r="G12336">
        <v>0</v>
      </c>
      <c r="H12336">
        <v>0</v>
      </c>
    </row>
    <row r="12337" spans="1:8" x14ac:dyDescent="0.3">
      <c r="A12337" s="33">
        <v>105103</v>
      </c>
      <c r="B12337" t="s">
        <v>16377</v>
      </c>
      <c r="C12337">
        <v>58926.54</v>
      </c>
      <c r="D12337">
        <v>42</v>
      </c>
      <c r="E12337">
        <v>14</v>
      </c>
      <c r="F12337" t="s">
        <v>285</v>
      </c>
      <c r="G12337">
        <v>0</v>
      </c>
      <c r="H12337">
        <v>0</v>
      </c>
    </row>
    <row r="12338" spans="1:8" x14ac:dyDescent="0.3">
      <c r="A12338" s="33">
        <v>107050</v>
      </c>
      <c r="B12338" t="s">
        <v>16378</v>
      </c>
      <c r="C12338">
        <v>9820.65</v>
      </c>
      <c r="D12338">
        <v>42</v>
      </c>
      <c r="E12338">
        <v>14</v>
      </c>
      <c r="F12338" t="s">
        <v>285</v>
      </c>
      <c r="G12338">
        <v>0</v>
      </c>
      <c r="H12338">
        <v>0</v>
      </c>
    </row>
    <row r="12339" spans="1:8" x14ac:dyDescent="0.3">
      <c r="A12339" s="33">
        <v>107066</v>
      </c>
      <c r="B12339" t="s">
        <v>16379</v>
      </c>
      <c r="C12339">
        <v>622.61</v>
      </c>
      <c r="D12339">
        <v>42</v>
      </c>
      <c r="E12339">
        <v>14</v>
      </c>
      <c r="F12339" t="s">
        <v>285</v>
      </c>
      <c r="G12339">
        <v>0</v>
      </c>
      <c r="H12339">
        <v>0</v>
      </c>
    </row>
    <row r="12340" spans="1:8" x14ac:dyDescent="0.3">
      <c r="A12340" s="33">
        <v>170707</v>
      </c>
      <c r="B12340" t="s">
        <v>16380</v>
      </c>
      <c r="C12340">
        <v>56361.01</v>
      </c>
      <c r="D12340">
        <v>42</v>
      </c>
      <c r="E12340">
        <v>14</v>
      </c>
      <c r="F12340" t="s">
        <v>285</v>
      </c>
      <c r="G12340">
        <v>0</v>
      </c>
      <c r="H12340">
        <v>0</v>
      </c>
    </row>
    <row r="12341" spans="1:8" x14ac:dyDescent="0.3">
      <c r="A12341" s="33">
        <v>164533</v>
      </c>
      <c r="B12341" t="s">
        <v>16381</v>
      </c>
      <c r="C12341">
        <v>1945.11</v>
      </c>
      <c r="D12341">
        <v>42</v>
      </c>
      <c r="E12341">
        <v>52</v>
      </c>
      <c r="F12341" t="s">
        <v>285</v>
      </c>
      <c r="G12341">
        <v>0</v>
      </c>
      <c r="H12341">
        <v>0</v>
      </c>
    </row>
    <row r="12342" spans="1:8" x14ac:dyDescent="0.3">
      <c r="A12342" s="33">
        <v>170396</v>
      </c>
      <c r="B12342" t="s">
        <v>16382</v>
      </c>
      <c r="C12342">
        <v>58304.58</v>
      </c>
      <c r="D12342">
        <v>42</v>
      </c>
      <c r="E12342">
        <v>14</v>
      </c>
      <c r="F12342" t="s">
        <v>285</v>
      </c>
      <c r="G12342">
        <v>0</v>
      </c>
      <c r="H12342">
        <v>0</v>
      </c>
    </row>
    <row r="12343" spans="1:8" x14ac:dyDescent="0.3">
      <c r="A12343" s="33">
        <v>170423</v>
      </c>
      <c r="B12343" t="s">
        <v>16383</v>
      </c>
      <c r="C12343">
        <v>8131.61</v>
      </c>
      <c r="D12343">
        <v>42</v>
      </c>
      <c r="E12343">
        <v>52</v>
      </c>
      <c r="F12343" t="s">
        <v>285</v>
      </c>
      <c r="G12343">
        <v>0</v>
      </c>
      <c r="H12343">
        <v>0</v>
      </c>
    </row>
    <row r="12344" spans="1:8" x14ac:dyDescent="0.3">
      <c r="A12344" s="33">
        <v>441043</v>
      </c>
      <c r="B12344" t="s">
        <v>16384</v>
      </c>
      <c r="C12344">
        <v>2357.13</v>
      </c>
      <c r="D12344">
        <v>42</v>
      </c>
      <c r="E12344">
        <v>52</v>
      </c>
      <c r="F12344" t="s">
        <v>285</v>
      </c>
      <c r="G12344">
        <v>0</v>
      </c>
      <c r="H12344">
        <v>0</v>
      </c>
    </row>
    <row r="12345" spans="1:8" x14ac:dyDescent="0.3">
      <c r="A12345" s="33">
        <v>441042</v>
      </c>
      <c r="B12345" t="s">
        <v>16385</v>
      </c>
      <c r="C12345">
        <v>2357.13</v>
      </c>
      <c r="D12345">
        <v>42</v>
      </c>
      <c r="E12345">
        <v>52</v>
      </c>
      <c r="F12345" t="s">
        <v>285</v>
      </c>
      <c r="G12345">
        <v>0</v>
      </c>
      <c r="H12345">
        <v>0</v>
      </c>
    </row>
    <row r="12346" spans="1:8" x14ac:dyDescent="0.3">
      <c r="A12346" s="33">
        <v>111723</v>
      </c>
      <c r="B12346" t="s">
        <v>16386</v>
      </c>
      <c r="C12346">
        <v>0</v>
      </c>
      <c r="D12346">
        <v>42</v>
      </c>
      <c r="E12346">
        <v>173</v>
      </c>
      <c r="F12346" t="s">
        <v>285</v>
      </c>
      <c r="G12346">
        <v>0</v>
      </c>
      <c r="H12346">
        <v>0</v>
      </c>
    </row>
    <row r="12347" spans="1:8" x14ac:dyDescent="0.3">
      <c r="A12347" s="33">
        <v>104022</v>
      </c>
      <c r="B12347" t="s">
        <v>16387</v>
      </c>
      <c r="C12347">
        <v>6412966.8499999996</v>
      </c>
      <c r="D12347">
        <v>99</v>
      </c>
      <c r="E12347">
        <v>64</v>
      </c>
      <c r="F12347" t="s">
        <v>16388</v>
      </c>
      <c r="G12347">
        <v>0</v>
      </c>
      <c r="H12347">
        <v>0</v>
      </c>
    </row>
    <row r="12348" spans="1:8" x14ac:dyDescent="0.3">
      <c r="A12348" s="33">
        <v>104036</v>
      </c>
      <c r="B12348" t="s">
        <v>16389</v>
      </c>
      <c r="C12348">
        <v>3207659.25</v>
      </c>
      <c r="D12348">
        <v>99</v>
      </c>
      <c r="E12348">
        <v>64</v>
      </c>
      <c r="F12348" t="s">
        <v>16388</v>
      </c>
      <c r="G12348">
        <v>0</v>
      </c>
      <c r="H12348">
        <v>0</v>
      </c>
    </row>
    <row r="12349" spans="1:8" x14ac:dyDescent="0.3">
      <c r="A12349" s="33">
        <v>104018</v>
      </c>
      <c r="B12349" t="s">
        <v>16390</v>
      </c>
      <c r="C12349">
        <v>1388839.44</v>
      </c>
      <c r="D12349">
        <v>99</v>
      </c>
      <c r="E12349">
        <v>64</v>
      </c>
      <c r="F12349" t="s">
        <v>16388</v>
      </c>
      <c r="G12349">
        <v>1</v>
      </c>
      <c r="H12349">
        <v>0</v>
      </c>
    </row>
    <row r="12350" spans="1:8" x14ac:dyDescent="0.3">
      <c r="A12350" s="33">
        <v>104098</v>
      </c>
      <c r="B12350" t="s">
        <v>16391</v>
      </c>
      <c r="C12350">
        <v>17109271.859999999</v>
      </c>
      <c r="D12350">
        <v>99</v>
      </c>
      <c r="E12350">
        <v>64</v>
      </c>
      <c r="F12350" t="s">
        <v>16388</v>
      </c>
      <c r="G12350">
        <v>0</v>
      </c>
      <c r="H12350">
        <v>0</v>
      </c>
    </row>
    <row r="12351" spans="1:8" x14ac:dyDescent="0.3">
      <c r="A12351" s="33">
        <v>104020</v>
      </c>
      <c r="B12351" t="s">
        <v>16392</v>
      </c>
      <c r="C12351">
        <v>1163868.25</v>
      </c>
      <c r="D12351">
        <v>99</v>
      </c>
      <c r="E12351">
        <v>64</v>
      </c>
      <c r="F12351" t="s">
        <v>16388</v>
      </c>
      <c r="G12351">
        <v>1</v>
      </c>
      <c r="H12351">
        <v>0</v>
      </c>
    </row>
    <row r="12352" spans="1:8" x14ac:dyDescent="0.3">
      <c r="A12352" s="33">
        <v>104029</v>
      </c>
      <c r="B12352" t="s">
        <v>16393</v>
      </c>
      <c r="C12352">
        <v>2682711.61</v>
      </c>
      <c r="D12352">
        <v>99</v>
      </c>
      <c r="E12352">
        <v>64</v>
      </c>
      <c r="F12352" t="s">
        <v>16388</v>
      </c>
      <c r="G12352">
        <v>0</v>
      </c>
      <c r="H12352">
        <v>0</v>
      </c>
    </row>
    <row r="12353" spans="1:8" x14ac:dyDescent="0.3">
      <c r="A12353" s="33">
        <v>170671</v>
      </c>
      <c r="B12353" t="s">
        <v>16394</v>
      </c>
      <c r="C12353">
        <v>3551.49</v>
      </c>
      <c r="D12353">
        <v>99</v>
      </c>
      <c r="E12353">
        <v>52</v>
      </c>
      <c r="F12353" t="s">
        <v>16388</v>
      </c>
      <c r="G12353">
        <v>0</v>
      </c>
      <c r="H12353">
        <v>0</v>
      </c>
    </row>
    <row r="12354" spans="1:8" x14ac:dyDescent="0.3">
      <c r="A12354" s="33">
        <v>170673</v>
      </c>
      <c r="B12354" t="s">
        <v>16395</v>
      </c>
      <c r="C12354">
        <v>2194.13</v>
      </c>
      <c r="D12354">
        <v>99</v>
      </c>
      <c r="E12354">
        <v>52</v>
      </c>
      <c r="F12354" t="s">
        <v>16388</v>
      </c>
      <c r="G12354">
        <v>0</v>
      </c>
      <c r="H12354">
        <v>0</v>
      </c>
    </row>
    <row r="12355" spans="1:8" x14ac:dyDescent="0.3">
      <c r="A12355" s="33">
        <v>170691</v>
      </c>
      <c r="B12355" t="s">
        <v>16396</v>
      </c>
      <c r="C12355">
        <v>4094.42</v>
      </c>
      <c r="D12355">
        <v>99</v>
      </c>
      <c r="E12355">
        <v>52</v>
      </c>
      <c r="F12355" t="s">
        <v>16388</v>
      </c>
      <c r="G12355">
        <v>0</v>
      </c>
      <c r="H12355">
        <v>0</v>
      </c>
    </row>
    <row r="12356" spans="1:8" x14ac:dyDescent="0.3">
      <c r="A12356" s="33">
        <v>170681</v>
      </c>
      <c r="B12356" t="s">
        <v>16397</v>
      </c>
      <c r="C12356">
        <v>3551.49</v>
      </c>
      <c r="D12356">
        <v>99</v>
      </c>
      <c r="E12356">
        <v>52</v>
      </c>
      <c r="F12356" t="s">
        <v>16388</v>
      </c>
      <c r="G12356">
        <v>0</v>
      </c>
      <c r="H12356">
        <v>0</v>
      </c>
    </row>
    <row r="12357" spans="1:8" x14ac:dyDescent="0.3">
      <c r="A12357" s="33">
        <v>170680</v>
      </c>
      <c r="B12357" t="s">
        <v>16398</v>
      </c>
      <c r="C12357">
        <v>1788.85</v>
      </c>
      <c r="D12357">
        <v>99</v>
      </c>
      <c r="E12357">
        <v>52</v>
      </c>
      <c r="F12357" t="s">
        <v>16388</v>
      </c>
      <c r="G12357">
        <v>0</v>
      </c>
      <c r="H12357">
        <v>0</v>
      </c>
    </row>
    <row r="12358" spans="1:8" x14ac:dyDescent="0.3">
      <c r="A12358" s="33">
        <v>170672</v>
      </c>
      <c r="B12358" t="s">
        <v>16399</v>
      </c>
      <c r="C12358">
        <v>2662.92</v>
      </c>
      <c r="D12358">
        <v>99</v>
      </c>
      <c r="E12358">
        <v>52</v>
      </c>
      <c r="F12358" t="s">
        <v>16388</v>
      </c>
      <c r="G12358">
        <v>0</v>
      </c>
      <c r="H12358">
        <v>0</v>
      </c>
    </row>
    <row r="12359" spans="1:8" x14ac:dyDescent="0.3">
      <c r="A12359" s="33">
        <v>170962</v>
      </c>
      <c r="B12359" t="s">
        <v>16400</v>
      </c>
      <c r="C12359">
        <v>514.62</v>
      </c>
      <c r="D12359">
        <v>99</v>
      </c>
      <c r="E12359">
        <v>52</v>
      </c>
      <c r="F12359" t="s">
        <v>16388</v>
      </c>
      <c r="G12359">
        <v>0</v>
      </c>
      <c r="H12359">
        <v>0</v>
      </c>
    </row>
    <row r="12360" spans="1:8" x14ac:dyDescent="0.3">
      <c r="A12360" s="33">
        <v>170686</v>
      </c>
      <c r="B12360" t="s">
        <v>16401</v>
      </c>
      <c r="C12360">
        <v>514.62</v>
      </c>
      <c r="D12360">
        <v>99</v>
      </c>
      <c r="E12360">
        <v>52</v>
      </c>
      <c r="F12360" t="s">
        <v>16388</v>
      </c>
      <c r="G12360">
        <v>0</v>
      </c>
      <c r="H12360">
        <v>0</v>
      </c>
    </row>
    <row r="12361" spans="1:8" x14ac:dyDescent="0.3">
      <c r="A12361" s="33">
        <v>170667</v>
      </c>
      <c r="B12361" t="s">
        <v>16402</v>
      </c>
      <c r="C12361">
        <v>3216.34</v>
      </c>
      <c r="D12361">
        <v>99</v>
      </c>
      <c r="E12361">
        <v>52</v>
      </c>
      <c r="F12361" t="s">
        <v>16388</v>
      </c>
      <c r="G12361">
        <v>0</v>
      </c>
      <c r="H12361">
        <v>0</v>
      </c>
    </row>
    <row r="12362" spans="1:8" x14ac:dyDescent="0.3">
      <c r="A12362" s="33">
        <v>170683</v>
      </c>
      <c r="B12362" t="s">
        <v>16403</v>
      </c>
      <c r="C12362">
        <v>3545.55</v>
      </c>
      <c r="D12362">
        <v>99</v>
      </c>
      <c r="E12362">
        <v>52</v>
      </c>
      <c r="F12362" t="s">
        <v>16388</v>
      </c>
      <c r="G12362">
        <v>0</v>
      </c>
      <c r="H12362">
        <v>0</v>
      </c>
    </row>
    <row r="12363" spans="1:8" x14ac:dyDescent="0.3">
      <c r="A12363" s="33">
        <v>170659</v>
      </c>
      <c r="B12363" t="s">
        <v>16404</v>
      </c>
      <c r="C12363">
        <v>3968.53</v>
      </c>
      <c r="D12363">
        <v>99</v>
      </c>
      <c r="E12363">
        <v>52</v>
      </c>
      <c r="F12363" t="s">
        <v>16388</v>
      </c>
      <c r="G12363">
        <v>0</v>
      </c>
      <c r="H12363">
        <v>0</v>
      </c>
    </row>
    <row r="12364" spans="1:8" x14ac:dyDescent="0.3">
      <c r="A12364" s="33">
        <v>170676</v>
      </c>
      <c r="B12364" t="s">
        <v>16405</v>
      </c>
      <c r="C12364">
        <v>2416.5300000000002</v>
      </c>
      <c r="D12364">
        <v>99</v>
      </c>
      <c r="E12364">
        <v>52</v>
      </c>
      <c r="F12364" t="s">
        <v>16388</v>
      </c>
      <c r="G12364">
        <v>0</v>
      </c>
      <c r="H12364">
        <v>0</v>
      </c>
    </row>
    <row r="12365" spans="1:8" x14ac:dyDescent="0.3">
      <c r="A12365" s="33">
        <v>170684</v>
      </c>
      <c r="B12365" t="s">
        <v>16406</v>
      </c>
      <c r="C12365">
        <v>514.62</v>
      </c>
      <c r="D12365">
        <v>99</v>
      </c>
      <c r="E12365">
        <v>52</v>
      </c>
      <c r="F12365" t="s">
        <v>16388</v>
      </c>
      <c r="G12365">
        <v>0</v>
      </c>
      <c r="H12365">
        <v>0</v>
      </c>
    </row>
    <row r="12366" spans="1:8" x14ac:dyDescent="0.3">
      <c r="A12366" s="33">
        <v>170698</v>
      </c>
      <c r="B12366" t="s">
        <v>16407</v>
      </c>
      <c r="C12366">
        <v>386.66</v>
      </c>
      <c r="D12366">
        <v>99</v>
      </c>
      <c r="E12366">
        <v>52</v>
      </c>
      <c r="F12366" t="s">
        <v>16388</v>
      </c>
      <c r="G12366">
        <v>0</v>
      </c>
      <c r="H12366">
        <v>0</v>
      </c>
    </row>
    <row r="12367" spans="1:8" x14ac:dyDescent="0.3">
      <c r="A12367" s="33">
        <v>170959</v>
      </c>
      <c r="B12367" t="s">
        <v>16408</v>
      </c>
      <c r="C12367">
        <v>4362.29</v>
      </c>
      <c r="D12367">
        <v>99</v>
      </c>
      <c r="E12367">
        <v>52</v>
      </c>
      <c r="F12367" t="s">
        <v>16388</v>
      </c>
      <c r="G12367">
        <v>0</v>
      </c>
      <c r="H12367">
        <v>0</v>
      </c>
    </row>
    <row r="12368" spans="1:8" x14ac:dyDescent="0.3">
      <c r="A12368" s="33">
        <v>170951</v>
      </c>
      <c r="B12368" t="s">
        <v>16409</v>
      </c>
      <c r="C12368">
        <v>3554.32</v>
      </c>
      <c r="D12368">
        <v>99</v>
      </c>
      <c r="E12368">
        <v>52</v>
      </c>
      <c r="F12368" t="s">
        <v>16388</v>
      </c>
      <c r="G12368">
        <v>0</v>
      </c>
      <c r="H12368">
        <v>0</v>
      </c>
    </row>
    <row r="12369" spans="1:8" x14ac:dyDescent="0.3">
      <c r="A12369" s="33">
        <v>170685</v>
      </c>
      <c r="B12369" t="s">
        <v>16410</v>
      </c>
      <c r="C12369">
        <v>3545.55</v>
      </c>
      <c r="D12369">
        <v>99</v>
      </c>
      <c r="E12369">
        <v>52</v>
      </c>
      <c r="F12369" t="s">
        <v>16388</v>
      </c>
      <c r="G12369">
        <v>0</v>
      </c>
      <c r="H12369">
        <v>0</v>
      </c>
    </row>
    <row r="12370" spans="1:8" x14ac:dyDescent="0.3">
      <c r="A12370" s="33">
        <v>170950</v>
      </c>
      <c r="B12370" t="s">
        <v>16411</v>
      </c>
      <c r="C12370">
        <v>514.62</v>
      </c>
      <c r="D12370">
        <v>99</v>
      </c>
      <c r="E12370">
        <v>52</v>
      </c>
      <c r="F12370" t="s">
        <v>16388</v>
      </c>
      <c r="G12370">
        <v>0</v>
      </c>
      <c r="H12370">
        <v>0</v>
      </c>
    </row>
    <row r="12371" spans="1:8" x14ac:dyDescent="0.3">
      <c r="A12371" s="33">
        <v>170693</v>
      </c>
      <c r="B12371" t="s">
        <v>16412</v>
      </c>
      <c r="C12371">
        <v>2665.22</v>
      </c>
      <c r="D12371">
        <v>99</v>
      </c>
      <c r="E12371">
        <v>52</v>
      </c>
      <c r="F12371" t="s">
        <v>16388</v>
      </c>
      <c r="G12371">
        <v>0</v>
      </c>
      <c r="H12371">
        <v>0</v>
      </c>
    </row>
    <row r="12372" spans="1:8" x14ac:dyDescent="0.3">
      <c r="A12372" s="33">
        <v>170675</v>
      </c>
      <c r="B12372" t="s">
        <v>16413</v>
      </c>
      <c r="C12372">
        <v>1759.26</v>
      </c>
      <c r="D12372">
        <v>99</v>
      </c>
      <c r="E12372">
        <v>52</v>
      </c>
      <c r="F12372" t="s">
        <v>16388</v>
      </c>
      <c r="G12372">
        <v>0</v>
      </c>
      <c r="H12372">
        <v>0</v>
      </c>
    </row>
    <row r="12373" spans="1:8" x14ac:dyDescent="0.3">
      <c r="A12373" s="33">
        <v>170662</v>
      </c>
      <c r="B12373" t="s">
        <v>16414</v>
      </c>
      <c r="C12373">
        <v>526.76</v>
      </c>
      <c r="D12373">
        <v>99</v>
      </c>
      <c r="E12373">
        <v>52</v>
      </c>
      <c r="F12373" t="s">
        <v>16388</v>
      </c>
      <c r="G12373">
        <v>0</v>
      </c>
      <c r="H12373">
        <v>0</v>
      </c>
    </row>
    <row r="12374" spans="1:8" x14ac:dyDescent="0.3">
      <c r="A12374" s="33">
        <v>170674</v>
      </c>
      <c r="B12374" t="s">
        <v>16415</v>
      </c>
      <c r="C12374">
        <v>1071.08</v>
      </c>
      <c r="D12374">
        <v>99</v>
      </c>
      <c r="E12374">
        <v>52</v>
      </c>
      <c r="F12374" t="s">
        <v>16388</v>
      </c>
      <c r="G12374">
        <v>0</v>
      </c>
      <c r="H12374">
        <v>0</v>
      </c>
    </row>
    <row r="12375" spans="1:8" x14ac:dyDescent="0.3">
      <c r="A12375" s="33">
        <v>170961</v>
      </c>
      <c r="B12375" t="s">
        <v>16416</v>
      </c>
      <c r="C12375">
        <v>3088.07</v>
      </c>
      <c r="D12375">
        <v>99</v>
      </c>
      <c r="E12375">
        <v>52</v>
      </c>
      <c r="F12375" t="s">
        <v>16388</v>
      </c>
      <c r="G12375">
        <v>0</v>
      </c>
      <c r="H12375">
        <v>0</v>
      </c>
    </row>
    <row r="12376" spans="1:8" x14ac:dyDescent="0.3">
      <c r="A12376" s="33">
        <v>170956</v>
      </c>
      <c r="B12376" t="s">
        <v>16417</v>
      </c>
      <c r="C12376">
        <v>3546.23</v>
      </c>
      <c r="D12376">
        <v>99</v>
      </c>
      <c r="E12376">
        <v>52</v>
      </c>
      <c r="F12376" t="s">
        <v>16388</v>
      </c>
      <c r="G12376">
        <v>0</v>
      </c>
      <c r="H12376">
        <v>0</v>
      </c>
    </row>
    <row r="12377" spans="1:8" x14ac:dyDescent="0.3">
      <c r="A12377" s="33">
        <v>170699</v>
      </c>
      <c r="B12377" t="s">
        <v>16418</v>
      </c>
      <c r="C12377">
        <v>4083.68</v>
      </c>
      <c r="D12377">
        <v>99</v>
      </c>
      <c r="E12377">
        <v>52</v>
      </c>
      <c r="F12377" t="s">
        <v>16388</v>
      </c>
      <c r="G12377">
        <v>0</v>
      </c>
      <c r="H12377">
        <v>0</v>
      </c>
    </row>
    <row r="12378" spans="1:8" x14ac:dyDescent="0.3">
      <c r="A12378" s="33">
        <v>170695</v>
      </c>
      <c r="B12378" t="s">
        <v>16419</v>
      </c>
      <c r="C12378">
        <v>3543.14</v>
      </c>
      <c r="D12378">
        <v>99</v>
      </c>
      <c r="E12378">
        <v>52</v>
      </c>
      <c r="F12378" t="s">
        <v>16388</v>
      </c>
      <c r="G12378">
        <v>0</v>
      </c>
      <c r="H12378">
        <v>0</v>
      </c>
    </row>
    <row r="12379" spans="1:8" x14ac:dyDescent="0.3">
      <c r="A12379" s="33">
        <v>170677</v>
      </c>
      <c r="B12379" t="s">
        <v>16420</v>
      </c>
      <c r="C12379">
        <v>529.5</v>
      </c>
      <c r="D12379">
        <v>99</v>
      </c>
      <c r="E12379">
        <v>52</v>
      </c>
      <c r="F12379" t="s">
        <v>16388</v>
      </c>
      <c r="G12379">
        <v>0</v>
      </c>
      <c r="H12379">
        <v>0</v>
      </c>
    </row>
    <row r="12380" spans="1:8" x14ac:dyDescent="0.3">
      <c r="A12380" s="33">
        <v>170668</v>
      </c>
      <c r="B12380" t="s">
        <v>16421</v>
      </c>
      <c r="C12380">
        <v>3554.32</v>
      </c>
      <c r="D12380">
        <v>99</v>
      </c>
      <c r="E12380">
        <v>52</v>
      </c>
      <c r="F12380" t="s">
        <v>16388</v>
      </c>
      <c r="G12380">
        <v>0</v>
      </c>
      <c r="H12380">
        <v>0</v>
      </c>
    </row>
    <row r="12381" spans="1:8" x14ac:dyDescent="0.3">
      <c r="A12381" s="33">
        <v>170954</v>
      </c>
      <c r="B12381" t="s">
        <v>16422</v>
      </c>
      <c r="C12381">
        <v>3546.23</v>
      </c>
      <c r="D12381">
        <v>99</v>
      </c>
      <c r="E12381">
        <v>52</v>
      </c>
      <c r="F12381" t="s">
        <v>16388</v>
      </c>
      <c r="G12381">
        <v>0</v>
      </c>
      <c r="H12381">
        <v>0</v>
      </c>
    </row>
    <row r="12382" spans="1:8" x14ac:dyDescent="0.3">
      <c r="A12382" s="33">
        <v>170953</v>
      </c>
      <c r="B12382" t="s">
        <v>16423</v>
      </c>
      <c r="C12382">
        <v>3537.25</v>
      </c>
      <c r="D12382">
        <v>99</v>
      </c>
      <c r="E12382">
        <v>52</v>
      </c>
      <c r="F12382" t="s">
        <v>16388</v>
      </c>
      <c r="G12382">
        <v>0</v>
      </c>
      <c r="H12382">
        <v>0</v>
      </c>
    </row>
    <row r="12383" spans="1:8" x14ac:dyDescent="0.3">
      <c r="A12383" s="33">
        <v>170688</v>
      </c>
      <c r="B12383" t="s">
        <v>16424</v>
      </c>
      <c r="C12383">
        <v>3554.32</v>
      </c>
      <c r="D12383">
        <v>99</v>
      </c>
      <c r="E12383">
        <v>52</v>
      </c>
      <c r="F12383" t="s">
        <v>16388</v>
      </c>
      <c r="G12383">
        <v>0</v>
      </c>
      <c r="H12383">
        <v>0</v>
      </c>
    </row>
    <row r="12384" spans="1:8" x14ac:dyDescent="0.3">
      <c r="A12384" s="33">
        <v>170960</v>
      </c>
      <c r="B12384" t="s">
        <v>16425</v>
      </c>
      <c r="C12384">
        <v>4348.96</v>
      </c>
      <c r="D12384">
        <v>99</v>
      </c>
      <c r="E12384">
        <v>52</v>
      </c>
      <c r="F12384" t="s">
        <v>16388</v>
      </c>
      <c r="G12384">
        <v>0</v>
      </c>
      <c r="H12384">
        <v>0</v>
      </c>
    </row>
    <row r="12385" spans="1:8" x14ac:dyDescent="0.3">
      <c r="A12385" s="33">
        <v>170692</v>
      </c>
      <c r="B12385" t="s">
        <v>16426</v>
      </c>
      <c r="C12385">
        <v>3554.32</v>
      </c>
      <c r="D12385">
        <v>99</v>
      </c>
      <c r="E12385">
        <v>52</v>
      </c>
      <c r="F12385" t="s">
        <v>16388</v>
      </c>
      <c r="G12385">
        <v>0</v>
      </c>
      <c r="H12385">
        <v>0</v>
      </c>
    </row>
    <row r="12386" spans="1:8" x14ac:dyDescent="0.3">
      <c r="A12386" s="33">
        <v>170696</v>
      </c>
      <c r="B12386" t="s">
        <v>16427</v>
      </c>
      <c r="C12386">
        <v>3546.23</v>
      </c>
      <c r="D12386">
        <v>99</v>
      </c>
      <c r="E12386">
        <v>52</v>
      </c>
      <c r="F12386" t="s">
        <v>16388</v>
      </c>
      <c r="G12386">
        <v>0</v>
      </c>
      <c r="H12386">
        <v>0</v>
      </c>
    </row>
    <row r="12387" spans="1:8" x14ac:dyDescent="0.3">
      <c r="A12387" s="33">
        <v>170697</v>
      </c>
      <c r="B12387" t="s">
        <v>16428</v>
      </c>
      <c r="C12387">
        <v>3546.23</v>
      </c>
      <c r="D12387">
        <v>99</v>
      </c>
      <c r="E12387">
        <v>52</v>
      </c>
      <c r="F12387" t="s">
        <v>16388</v>
      </c>
      <c r="G12387">
        <v>0</v>
      </c>
      <c r="H12387">
        <v>0</v>
      </c>
    </row>
    <row r="12388" spans="1:8" x14ac:dyDescent="0.3">
      <c r="A12388" s="33">
        <v>170689</v>
      </c>
      <c r="B12388" t="s">
        <v>16429</v>
      </c>
      <c r="C12388">
        <v>4094.42</v>
      </c>
      <c r="D12388">
        <v>99</v>
      </c>
      <c r="E12388">
        <v>52</v>
      </c>
      <c r="F12388" t="s">
        <v>16388</v>
      </c>
      <c r="G12388">
        <v>0</v>
      </c>
      <c r="H12388">
        <v>0</v>
      </c>
    </row>
    <row r="12389" spans="1:8" x14ac:dyDescent="0.3">
      <c r="A12389" s="33">
        <v>170687</v>
      </c>
      <c r="B12389" t="s">
        <v>16430</v>
      </c>
      <c r="C12389">
        <v>3554.32</v>
      </c>
      <c r="D12389">
        <v>99</v>
      </c>
      <c r="E12389">
        <v>52</v>
      </c>
      <c r="F12389" t="s">
        <v>16388</v>
      </c>
      <c r="G12389">
        <v>0</v>
      </c>
      <c r="H12389">
        <v>0</v>
      </c>
    </row>
    <row r="12390" spans="1:8" x14ac:dyDescent="0.3">
      <c r="A12390" s="33">
        <v>170690</v>
      </c>
      <c r="B12390" t="s">
        <v>16431</v>
      </c>
      <c r="C12390">
        <v>485.48</v>
      </c>
      <c r="D12390">
        <v>99</v>
      </c>
      <c r="E12390">
        <v>52</v>
      </c>
      <c r="F12390" t="s">
        <v>16388</v>
      </c>
      <c r="G12390">
        <v>0</v>
      </c>
      <c r="H12390">
        <v>0</v>
      </c>
    </row>
    <row r="12391" spans="1:8" x14ac:dyDescent="0.3">
      <c r="A12391" s="33">
        <v>170663</v>
      </c>
      <c r="B12391" t="s">
        <v>16432</v>
      </c>
      <c r="C12391">
        <v>580.1</v>
      </c>
      <c r="D12391">
        <v>99</v>
      </c>
      <c r="E12391">
        <v>52</v>
      </c>
      <c r="F12391" t="s">
        <v>16388</v>
      </c>
      <c r="G12391">
        <v>0</v>
      </c>
      <c r="H12391">
        <v>0</v>
      </c>
    </row>
    <row r="12392" spans="1:8" x14ac:dyDescent="0.3">
      <c r="A12392" s="33">
        <v>170661</v>
      </c>
      <c r="B12392" t="s">
        <v>16433</v>
      </c>
      <c r="C12392">
        <v>1677.71</v>
      </c>
      <c r="D12392">
        <v>99</v>
      </c>
      <c r="E12392">
        <v>52</v>
      </c>
      <c r="F12392" t="s">
        <v>16388</v>
      </c>
      <c r="G12392">
        <v>0</v>
      </c>
      <c r="H12392">
        <v>0</v>
      </c>
    </row>
    <row r="12393" spans="1:8" x14ac:dyDescent="0.3">
      <c r="A12393" s="33">
        <v>441031</v>
      </c>
      <c r="B12393" t="s">
        <v>16434</v>
      </c>
      <c r="C12393">
        <v>2680.07</v>
      </c>
      <c r="D12393">
        <v>99</v>
      </c>
      <c r="E12393">
        <v>52</v>
      </c>
      <c r="F12393" t="s">
        <v>16388</v>
      </c>
      <c r="G12393">
        <v>0</v>
      </c>
      <c r="H12393">
        <v>0</v>
      </c>
    </row>
    <row r="12394" spans="1:8" x14ac:dyDescent="0.3">
      <c r="A12394" s="33">
        <v>170958</v>
      </c>
      <c r="B12394" t="s">
        <v>16435</v>
      </c>
      <c r="C12394">
        <v>0</v>
      </c>
      <c r="D12394">
        <v>99</v>
      </c>
      <c r="E12394">
        <v>52</v>
      </c>
      <c r="F12394" t="s">
        <v>16388</v>
      </c>
      <c r="G12394">
        <v>0</v>
      </c>
      <c r="H12394">
        <v>0</v>
      </c>
    </row>
    <row r="12395" spans="1:8" x14ac:dyDescent="0.3">
      <c r="A12395" s="33">
        <v>170694</v>
      </c>
      <c r="B12395" t="s">
        <v>16436</v>
      </c>
      <c r="C12395">
        <v>0</v>
      </c>
      <c r="D12395">
        <v>99</v>
      </c>
      <c r="E12395">
        <v>52</v>
      </c>
      <c r="F12395" t="s">
        <v>16388</v>
      </c>
      <c r="G12395">
        <v>0</v>
      </c>
      <c r="H12395">
        <v>0</v>
      </c>
    </row>
    <row r="12396" spans="1:8" x14ac:dyDescent="0.3">
      <c r="A12396" s="33">
        <v>135135</v>
      </c>
      <c r="B12396" t="s">
        <v>16437</v>
      </c>
      <c r="C12396">
        <v>68578.52</v>
      </c>
      <c r="D12396">
        <v>99</v>
      </c>
      <c r="E12396">
        <v>64</v>
      </c>
      <c r="F12396" t="s">
        <v>16388</v>
      </c>
      <c r="G12396">
        <v>0</v>
      </c>
      <c r="H12396">
        <v>0</v>
      </c>
    </row>
    <row r="12397" spans="1:8" x14ac:dyDescent="0.3">
      <c r="A12397" s="33">
        <v>170178</v>
      </c>
      <c r="B12397" t="s">
        <v>16438</v>
      </c>
      <c r="C12397">
        <v>35731.17</v>
      </c>
      <c r="D12397">
        <v>63</v>
      </c>
      <c r="E12397">
        <v>52</v>
      </c>
      <c r="F12397" t="s">
        <v>16439</v>
      </c>
      <c r="G12397">
        <v>0</v>
      </c>
      <c r="H12397">
        <v>0</v>
      </c>
    </row>
    <row r="12398" spans="1:8" x14ac:dyDescent="0.3">
      <c r="A12398" s="33">
        <v>166154</v>
      </c>
      <c r="B12398" t="s">
        <v>16440</v>
      </c>
      <c r="C12398">
        <v>10719.32</v>
      </c>
      <c r="D12398">
        <v>63</v>
      </c>
      <c r="E12398">
        <v>52</v>
      </c>
      <c r="F12398" t="s">
        <v>16439</v>
      </c>
      <c r="G12398">
        <v>0</v>
      </c>
      <c r="H12398">
        <v>0</v>
      </c>
    </row>
    <row r="12399" spans="1:8" x14ac:dyDescent="0.3">
      <c r="A12399" s="33">
        <v>166062</v>
      </c>
      <c r="B12399" t="s">
        <v>16441</v>
      </c>
      <c r="C12399">
        <v>10719.97</v>
      </c>
      <c r="D12399">
        <v>63</v>
      </c>
      <c r="E12399">
        <v>52</v>
      </c>
      <c r="F12399" t="s">
        <v>16439</v>
      </c>
      <c r="G12399">
        <v>0</v>
      </c>
      <c r="H12399">
        <v>0</v>
      </c>
    </row>
    <row r="12400" spans="1:8" x14ac:dyDescent="0.3">
      <c r="A12400" s="33">
        <v>166064</v>
      </c>
      <c r="B12400" t="s">
        <v>16442</v>
      </c>
      <c r="C12400">
        <v>12362.58</v>
      </c>
      <c r="D12400">
        <v>63</v>
      </c>
      <c r="E12400">
        <v>52</v>
      </c>
      <c r="F12400" t="s">
        <v>16439</v>
      </c>
      <c r="G12400">
        <v>0</v>
      </c>
      <c r="H12400">
        <v>0</v>
      </c>
    </row>
    <row r="12401" spans="1:8" x14ac:dyDescent="0.3">
      <c r="A12401" s="33">
        <v>166158</v>
      </c>
      <c r="B12401" t="s">
        <v>16443</v>
      </c>
      <c r="C12401">
        <v>11242.35</v>
      </c>
      <c r="D12401">
        <v>63</v>
      </c>
      <c r="E12401">
        <v>52</v>
      </c>
      <c r="F12401" t="s">
        <v>16439</v>
      </c>
      <c r="G12401">
        <v>0</v>
      </c>
      <c r="H12401">
        <v>0</v>
      </c>
    </row>
    <row r="12402" spans="1:8" x14ac:dyDescent="0.3">
      <c r="A12402" s="33">
        <v>166163</v>
      </c>
      <c r="B12402" t="s">
        <v>16444</v>
      </c>
      <c r="C12402">
        <v>9980.57</v>
      </c>
      <c r="D12402">
        <v>63</v>
      </c>
      <c r="E12402">
        <v>52</v>
      </c>
      <c r="F12402" t="s">
        <v>16439</v>
      </c>
      <c r="G12402">
        <v>0</v>
      </c>
      <c r="H12402">
        <v>0</v>
      </c>
    </row>
    <row r="12403" spans="1:8" x14ac:dyDescent="0.3">
      <c r="A12403" s="33">
        <v>166165</v>
      </c>
      <c r="B12403" t="s">
        <v>16445</v>
      </c>
      <c r="C12403">
        <v>11975.14</v>
      </c>
      <c r="D12403">
        <v>63</v>
      </c>
      <c r="E12403">
        <v>52</v>
      </c>
      <c r="F12403" t="s">
        <v>16439</v>
      </c>
      <c r="G12403">
        <v>0</v>
      </c>
      <c r="H12403">
        <v>0</v>
      </c>
    </row>
    <row r="12404" spans="1:8" x14ac:dyDescent="0.3">
      <c r="A12404" s="33">
        <v>166311</v>
      </c>
      <c r="B12404" t="s">
        <v>16446</v>
      </c>
      <c r="C12404">
        <v>22609.21</v>
      </c>
      <c r="D12404">
        <v>63</v>
      </c>
      <c r="E12404">
        <v>52</v>
      </c>
      <c r="F12404" t="s">
        <v>16439</v>
      </c>
      <c r="G12404">
        <v>0</v>
      </c>
      <c r="H12404">
        <v>0</v>
      </c>
    </row>
    <row r="12405" spans="1:8" x14ac:dyDescent="0.3">
      <c r="A12405" s="33">
        <v>166066</v>
      </c>
      <c r="B12405" t="s">
        <v>16447</v>
      </c>
      <c r="C12405">
        <v>35776.26</v>
      </c>
      <c r="D12405">
        <v>63</v>
      </c>
      <c r="E12405">
        <v>52</v>
      </c>
      <c r="F12405" t="s">
        <v>16439</v>
      </c>
      <c r="G12405">
        <v>0</v>
      </c>
      <c r="H12405">
        <v>0</v>
      </c>
    </row>
    <row r="12406" spans="1:8" x14ac:dyDescent="0.3">
      <c r="A12406" s="33">
        <v>166030</v>
      </c>
      <c r="B12406" t="s">
        <v>16448</v>
      </c>
      <c r="C12406">
        <v>7536.55</v>
      </c>
      <c r="D12406">
        <v>63</v>
      </c>
      <c r="E12406">
        <v>52</v>
      </c>
      <c r="F12406" t="s">
        <v>16439</v>
      </c>
      <c r="G12406">
        <v>0</v>
      </c>
      <c r="H12406">
        <v>0</v>
      </c>
    </row>
    <row r="12407" spans="1:8" x14ac:dyDescent="0.3">
      <c r="A12407" s="33">
        <v>166155</v>
      </c>
      <c r="B12407" t="s">
        <v>16449</v>
      </c>
      <c r="C12407">
        <v>14989.78</v>
      </c>
      <c r="D12407">
        <v>63</v>
      </c>
      <c r="E12407">
        <v>52</v>
      </c>
      <c r="F12407" t="s">
        <v>16439</v>
      </c>
      <c r="G12407">
        <v>0</v>
      </c>
      <c r="H12407">
        <v>0</v>
      </c>
    </row>
    <row r="12408" spans="1:8" x14ac:dyDescent="0.3">
      <c r="A12408" s="33">
        <v>166063</v>
      </c>
      <c r="B12408" t="s">
        <v>16450</v>
      </c>
      <c r="C12408">
        <v>12341.22</v>
      </c>
      <c r="D12408">
        <v>63</v>
      </c>
      <c r="E12408">
        <v>52</v>
      </c>
      <c r="F12408" t="s">
        <v>16439</v>
      </c>
      <c r="G12408">
        <v>0</v>
      </c>
      <c r="H12408">
        <v>0</v>
      </c>
    </row>
    <row r="12409" spans="1:8" x14ac:dyDescent="0.3">
      <c r="A12409" s="33">
        <v>166159</v>
      </c>
      <c r="B12409" t="s">
        <v>16451</v>
      </c>
      <c r="C12409">
        <v>11242.35</v>
      </c>
      <c r="D12409">
        <v>63</v>
      </c>
      <c r="E12409">
        <v>52</v>
      </c>
      <c r="F12409" t="s">
        <v>16439</v>
      </c>
      <c r="G12409">
        <v>0</v>
      </c>
      <c r="H12409">
        <v>0</v>
      </c>
    </row>
    <row r="12410" spans="1:8" x14ac:dyDescent="0.3">
      <c r="A12410" s="33">
        <v>166067</v>
      </c>
      <c r="B12410" t="s">
        <v>16452</v>
      </c>
      <c r="C12410">
        <v>11242.35</v>
      </c>
      <c r="D12410">
        <v>63</v>
      </c>
      <c r="E12410">
        <v>52</v>
      </c>
      <c r="F12410" t="s">
        <v>16439</v>
      </c>
      <c r="G12410">
        <v>0</v>
      </c>
      <c r="H12410">
        <v>0</v>
      </c>
    </row>
    <row r="12411" spans="1:8" x14ac:dyDescent="0.3">
      <c r="A12411" s="33">
        <v>166162</v>
      </c>
      <c r="B12411" t="s">
        <v>16453</v>
      </c>
      <c r="C12411">
        <v>12341.22</v>
      </c>
      <c r="D12411">
        <v>63</v>
      </c>
      <c r="E12411">
        <v>52</v>
      </c>
      <c r="F12411" t="s">
        <v>16439</v>
      </c>
      <c r="G12411">
        <v>0</v>
      </c>
      <c r="H12411">
        <v>0</v>
      </c>
    </row>
    <row r="12412" spans="1:8" x14ac:dyDescent="0.3">
      <c r="A12412" s="33">
        <v>382200</v>
      </c>
      <c r="B12412" t="s">
        <v>16454</v>
      </c>
      <c r="C12412">
        <v>35706.43</v>
      </c>
      <c r="D12412">
        <v>63</v>
      </c>
      <c r="E12412">
        <v>52</v>
      </c>
      <c r="F12412" t="s">
        <v>16439</v>
      </c>
      <c r="G12412">
        <v>0</v>
      </c>
      <c r="H12412">
        <v>0</v>
      </c>
    </row>
    <row r="12413" spans="1:8" x14ac:dyDescent="0.3">
      <c r="A12413" s="33">
        <v>170525</v>
      </c>
      <c r="B12413" t="s">
        <v>16455</v>
      </c>
      <c r="C12413">
        <v>14291.63</v>
      </c>
      <c r="D12413">
        <v>63</v>
      </c>
      <c r="E12413">
        <v>52</v>
      </c>
      <c r="F12413" t="s">
        <v>16439</v>
      </c>
      <c r="G12413">
        <v>0</v>
      </c>
      <c r="H12413">
        <v>0</v>
      </c>
    </row>
    <row r="12414" spans="1:8" x14ac:dyDescent="0.3">
      <c r="A12414" s="33">
        <v>161222</v>
      </c>
      <c r="B12414" t="s">
        <v>16456</v>
      </c>
      <c r="C12414">
        <v>31058.21</v>
      </c>
      <c r="D12414">
        <v>63</v>
      </c>
      <c r="E12414">
        <v>52</v>
      </c>
      <c r="F12414" t="s">
        <v>16439</v>
      </c>
      <c r="G12414">
        <v>0</v>
      </c>
      <c r="H12414">
        <v>0</v>
      </c>
    </row>
    <row r="12415" spans="1:8" x14ac:dyDescent="0.3">
      <c r="A12415" s="33">
        <v>164264</v>
      </c>
      <c r="B12415" t="s">
        <v>16457</v>
      </c>
      <c r="C12415">
        <v>22711.9</v>
      </c>
      <c r="D12415">
        <v>63</v>
      </c>
      <c r="E12415">
        <v>52</v>
      </c>
      <c r="F12415" t="s">
        <v>16439</v>
      </c>
      <c r="G12415">
        <v>0</v>
      </c>
      <c r="H12415">
        <v>0</v>
      </c>
    </row>
    <row r="12416" spans="1:8" x14ac:dyDescent="0.3">
      <c r="A12416" s="33">
        <v>170881</v>
      </c>
      <c r="B12416" t="s">
        <v>16458</v>
      </c>
      <c r="C12416">
        <v>4466.67</v>
      </c>
      <c r="D12416">
        <v>63</v>
      </c>
      <c r="E12416">
        <v>52</v>
      </c>
      <c r="F12416" t="s">
        <v>16439</v>
      </c>
      <c r="G12416">
        <v>0</v>
      </c>
      <c r="H12416">
        <v>0</v>
      </c>
    </row>
    <row r="12417" spans="1:8" x14ac:dyDescent="0.3">
      <c r="A12417" s="33">
        <v>170880</v>
      </c>
      <c r="B12417" t="s">
        <v>16459</v>
      </c>
      <c r="C12417">
        <v>4466.67</v>
      </c>
      <c r="D12417">
        <v>63</v>
      </c>
      <c r="E12417">
        <v>52</v>
      </c>
      <c r="F12417" t="s">
        <v>16439</v>
      </c>
      <c r="G12417">
        <v>0</v>
      </c>
      <c r="H12417">
        <v>0</v>
      </c>
    </row>
    <row r="12418" spans="1:8" x14ac:dyDescent="0.3">
      <c r="A12418" s="33">
        <v>170721</v>
      </c>
      <c r="B12418" t="s">
        <v>16460</v>
      </c>
      <c r="C12418">
        <v>2678.63</v>
      </c>
      <c r="D12418">
        <v>63</v>
      </c>
      <c r="E12418">
        <v>52</v>
      </c>
      <c r="F12418" t="s">
        <v>16439</v>
      </c>
      <c r="G12418">
        <v>0</v>
      </c>
      <c r="H12418">
        <v>0</v>
      </c>
    </row>
    <row r="12419" spans="1:8" x14ac:dyDescent="0.3">
      <c r="A12419" s="33">
        <v>166038</v>
      </c>
      <c r="B12419" t="s">
        <v>16461</v>
      </c>
      <c r="C12419">
        <v>4120.66</v>
      </c>
      <c r="D12419">
        <v>63</v>
      </c>
      <c r="E12419">
        <v>52</v>
      </c>
      <c r="F12419" t="s">
        <v>16439</v>
      </c>
      <c r="G12419">
        <v>0</v>
      </c>
      <c r="H12419">
        <v>0</v>
      </c>
    </row>
    <row r="12420" spans="1:8" x14ac:dyDescent="0.3">
      <c r="A12420" s="33">
        <v>161101</v>
      </c>
      <c r="B12420" t="s">
        <v>16462</v>
      </c>
      <c r="C12420">
        <v>1507.65</v>
      </c>
      <c r="D12420">
        <v>63</v>
      </c>
      <c r="E12420">
        <v>52</v>
      </c>
      <c r="F12420" t="s">
        <v>16439</v>
      </c>
      <c r="G12420">
        <v>0</v>
      </c>
      <c r="H12420">
        <v>0</v>
      </c>
    </row>
    <row r="12421" spans="1:8" x14ac:dyDescent="0.3">
      <c r="A12421" s="33">
        <v>166287</v>
      </c>
      <c r="B12421" t="s">
        <v>16463</v>
      </c>
      <c r="C12421">
        <v>3621.47</v>
      </c>
      <c r="D12421">
        <v>63</v>
      </c>
      <c r="E12421">
        <v>52</v>
      </c>
      <c r="F12421" t="s">
        <v>16439</v>
      </c>
      <c r="G12421">
        <v>0</v>
      </c>
      <c r="H12421">
        <v>0</v>
      </c>
    </row>
    <row r="12422" spans="1:8" x14ac:dyDescent="0.3">
      <c r="A12422" s="33">
        <v>166039</v>
      </c>
      <c r="B12422" t="s">
        <v>16464</v>
      </c>
      <c r="C12422">
        <v>4120.66</v>
      </c>
      <c r="D12422">
        <v>63</v>
      </c>
      <c r="E12422">
        <v>52</v>
      </c>
      <c r="F12422" t="s">
        <v>16439</v>
      </c>
      <c r="G12422">
        <v>0</v>
      </c>
      <c r="H12422">
        <v>0</v>
      </c>
    </row>
    <row r="12423" spans="1:8" x14ac:dyDescent="0.3">
      <c r="A12423" s="33">
        <v>166278</v>
      </c>
      <c r="B12423" t="s">
        <v>16465</v>
      </c>
      <c r="C12423">
        <v>938.66</v>
      </c>
      <c r="D12423">
        <v>63</v>
      </c>
      <c r="E12423">
        <v>52</v>
      </c>
      <c r="F12423" t="s">
        <v>16439</v>
      </c>
      <c r="G12423">
        <v>0</v>
      </c>
      <c r="H12423">
        <v>0</v>
      </c>
    </row>
    <row r="12424" spans="1:8" x14ac:dyDescent="0.3">
      <c r="A12424" s="33">
        <v>166286</v>
      </c>
      <c r="B12424" t="s">
        <v>16466</v>
      </c>
      <c r="C12424">
        <v>3588.31</v>
      </c>
      <c r="D12424">
        <v>63</v>
      </c>
      <c r="E12424">
        <v>52</v>
      </c>
      <c r="F12424" t="s">
        <v>16439</v>
      </c>
      <c r="G12424">
        <v>0</v>
      </c>
      <c r="H12424">
        <v>0</v>
      </c>
    </row>
    <row r="12425" spans="1:8" x14ac:dyDescent="0.3">
      <c r="A12425" s="33">
        <v>163042</v>
      </c>
      <c r="B12425" t="s">
        <v>16467</v>
      </c>
      <c r="C12425">
        <v>2766.1</v>
      </c>
      <c r="D12425">
        <v>63</v>
      </c>
      <c r="E12425">
        <v>52</v>
      </c>
      <c r="F12425" t="s">
        <v>16439</v>
      </c>
      <c r="G12425">
        <v>0</v>
      </c>
      <c r="H12425">
        <v>0</v>
      </c>
    </row>
    <row r="12426" spans="1:8" x14ac:dyDescent="0.3">
      <c r="A12426" s="33">
        <v>163356</v>
      </c>
      <c r="B12426" t="s">
        <v>16468</v>
      </c>
      <c r="C12426">
        <v>4622.3900000000003</v>
      </c>
      <c r="D12426">
        <v>63</v>
      </c>
      <c r="E12426">
        <v>52</v>
      </c>
      <c r="F12426" t="s">
        <v>16439</v>
      </c>
      <c r="G12426">
        <v>0</v>
      </c>
      <c r="H12426">
        <v>0</v>
      </c>
    </row>
    <row r="12427" spans="1:8" x14ac:dyDescent="0.3">
      <c r="A12427" s="33">
        <v>166289</v>
      </c>
      <c r="B12427" t="s">
        <v>16469</v>
      </c>
      <c r="C12427">
        <v>4320.3599999999997</v>
      </c>
      <c r="D12427">
        <v>63</v>
      </c>
      <c r="E12427">
        <v>52</v>
      </c>
      <c r="F12427" t="s">
        <v>16439</v>
      </c>
      <c r="G12427">
        <v>0</v>
      </c>
      <c r="H12427">
        <v>0</v>
      </c>
    </row>
    <row r="12428" spans="1:8" x14ac:dyDescent="0.3">
      <c r="A12428" s="33">
        <v>170720</v>
      </c>
      <c r="B12428" t="s">
        <v>16470</v>
      </c>
      <c r="C12428">
        <v>2678.63</v>
      </c>
      <c r="D12428">
        <v>63</v>
      </c>
      <c r="E12428">
        <v>52</v>
      </c>
      <c r="F12428" t="s">
        <v>16439</v>
      </c>
      <c r="G12428">
        <v>0</v>
      </c>
      <c r="H12428">
        <v>0</v>
      </c>
    </row>
    <row r="12429" spans="1:8" x14ac:dyDescent="0.3">
      <c r="A12429" s="33">
        <v>163025</v>
      </c>
      <c r="B12429" t="s">
        <v>16471</v>
      </c>
      <c r="C12429">
        <v>1117.92</v>
      </c>
      <c r="D12429">
        <v>63</v>
      </c>
      <c r="E12429">
        <v>52</v>
      </c>
      <c r="F12429" t="s">
        <v>16439</v>
      </c>
      <c r="G12429">
        <v>0</v>
      </c>
      <c r="H12429">
        <v>0</v>
      </c>
    </row>
    <row r="12430" spans="1:8" x14ac:dyDescent="0.3">
      <c r="A12430" s="33">
        <v>166280</v>
      </c>
      <c r="B12430" t="s">
        <v>16472</v>
      </c>
      <c r="C12430">
        <v>938.66</v>
      </c>
      <c r="D12430">
        <v>63</v>
      </c>
      <c r="E12430">
        <v>52</v>
      </c>
      <c r="F12430" t="s">
        <v>16439</v>
      </c>
      <c r="G12430">
        <v>0</v>
      </c>
      <c r="H12430">
        <v>0</v>
      </c>
    </row>
    <row r="12431" spans="1:8" x14ac:dyDescent="0.3">
      <c r="A12431" s="33">
        <v>166288</v>
      </c>
      <c r="B12431" t="s">
        <v>16473</v>
      </c>
      <c r="C12431">
        <v>4341.42</v>
      </c>
      <c r="D12431">
        <v>63</v>
      </c>
      <c r="E12431">
        <v>52</v>
      </c>
      <c r="F12431" t="s">
        <v>16439</v>
      </c>
      <c r="G12431">
        <v>0</v>
      </c>
      <c r="H12431">
        <v>0</v>
      </c>
    </row>
    <row r="12432" spans="1:8" x14ac:dyDescent="0.3">
      <c r="A12432" s="33">
        <v>721210</v>
      </c>
      <c r="B12432" t="s">
        <v>16474</v>
      </c>
      <c r="C12432">
        <v>3424.52</v>
      </c>
      <c r="D12432">
        <v>19</v>
      </c>
      <c r="E12432">
        <v>22</v>
      </c>
      <c r="F12432" t="s">
        <v>16475</v>
      </c>
      <c r="G12432">
        <v>0</v>
      </c>
      <c r="H12432">
        <v>0</v>
      </c>
    </row>
    <row r="12433" spans="1:8" x14ac:dyDescent="0.3">
      <c r="A12433" s="33">
        <v>142163</v>
      </c>
      <c r="B12433" t="s">
        <v>16476</v>
      </c>
      <c r="C12433">
        <v>3500.98</v>
      </c>
      <c r="D12433">
        <v>19</v>
      </c>
      <c r="E12433">
        <v>22</v>
      </c>
      <c r="F12433" t="s">
        <v>16475</v>
      </c>
      <c r="G12433">
        <v>0</v>
      </c>
      <c r="H12433">
        <v>0</v>
      </c>
    </row>
    <row r="12434" spans="1:8" x14ac:dyDescent="0.3">
      <c r="A12434" s="33">
        <v>142180</v>
      </c>
      <c r="B12434" t="s">
        <v>16477</v>
      </c>
      <c r="C12434">
        <v>29354</v>
      </c>
      <c r="D12434">
        <v>19</v>
      </c>
      <c r="E12434">
        <v>22</v>
      </c>
      <c r="F12434" t="s">
        <v>16475</v>
      </c>
      <c r="G12434">
        <v>0</v>
      </c>
      <c r="H12434">
        <v>0</v>
      </c>
    </row>
    <row r="12435" spans="1:8" x14ac:dyDescent="0.3">
      <c r="A12435" s="33">
        <v>142190</v>
      </c>
      <c r="B12435" t="s">
        <v>16478</v>
      </c>
      <c r="C12435">
        <v>25224.41</v>
      </c>
      <c r="D12435">
        <v>19</v>
      </c>
      <c r="E12435">
        <v>52</v>
      </c>
      <c r="F12435" t="s">
        <v>16475</v>
      </c>
      <c r="G12435">
        <v>0</v>
      </c>
      <c r="H12435">
        <v>0</v>
      </c>
    </row>
    <row r="12436" spans="1:8" x14ac:dyDescent="0.3">
      <c r="A12436" s="33">
        <v>170607</v>
      </c>
      <c r="B12436" t="s">
        <v>16479</v>
      </c>
      <c r="C12436">
        <v>4933.6000000000004</v>
      </c>
      <c r="D12436">
        <v>19</v>
      </c>
      <c r="E12436">
        <v>22</v>
      </c>
      <c r="F12436" t="s">
        <v>16475</v>
      </c>
      <c r="G12436">
        <v>0</v>
      </c>
      <c r="H12436">
        <v>0</v>
      </c>
    </row>
    <row r="12437" spans="1:8" x14ac:dyDescent="0.3">
      <c r="A12437" s="33">
        <v>164192</v>
      </c>
      <c r="B12437" t="s">
        <v>16480</v>
      </c>
      <c r="C12437">
        <v>955.28</v>
      </c>
      <c r="D12437">
        <v>19</v>
      </c>
      <c r="E12437">
        <v>22</v>
      </c>
      <c r="F12437" t="s">
        <v>16475</v>
      </c>
      <c r="G12437">
        <v>0</v>
      </c>
      <c r="H12437">
        <v>0</v>
      </c>
    </row>
    <row r="12438" spans="1:8" x14ac:dyDescent="0.3">
      <c r="A12438" s="33">
        <v>164295</v>
      </c>
      <c r="B12438" t="s">
        <v>16481</v>
      </c>
      <c r="C12438">
        <v>2408.0300000000002</v>
      </c>
      <c r="D12438">
        <v>19</v>
      </c>
      <c r="E12438">
        <v>22</v>
      </c>
      <c r="F12438" t="s">
        <v>16475</v>
      </c>
      <c r="G12438">
        <v>0</v>
      </c>
      <c r="H12438">
        <v>0</v>
      </c>
    </row>
    <row r="12439" spans="1:8" x14ac:dyDescent="0.3">
      <c r="A12439" s="33">
        <v>164204</v>
      </c>
      <c r="B12439" t="s">
        <v>16482</v>
      </c>
      <c r="C12439">
        <v>7741.4</v>
      </c>
      <c r="D12439">
        <v>19</v>
      </c>
      <c r="E12439">
        <v>22</v>
      </c>
      <c r="F12439" t="s">
        <v>16475</v>
      </c>
      <c r="G12439">
        <v>0</v>
      </c>
      <c r="H12439">
        <v>0</v>
      </c>
    </row>
    <row r="12440" spans="1:8" x14ac:dyDescent="0.3">
      <c r="A12440" s="33">
        <v>164373</v>
      </c>
      <c r="B12440" t="s">
        <v>16483</v>
      </c>
      <c r="C12440">
        <v>7700.08</v>
      </c>
      <c r="D12440">
        <v>19</v>
      </c>
      <c r="E12440">
        <v>22</v>
      </c>
      <c r="F12440" t="s">
        <v>16475</v>
      </c>
      <c r="G12440">
        <v>0</v>
      </c>
      <c r="H12440">
        <v>0</v>
      </c>
    </row>
    <row r="12441" spans="1:8" x14ac:dyDescent="0.3">
      <c r="A12441" s="33">
        <v>164738</v>
      </c>
      <c r="B12441" t="s">
        <v>16484</v>
      </c>
      <c r="C12441">
        <v>955.28</v>
      </c>
      <c r="D12441">
        <v>19</v>
      </c>
      <c r="E12441">
        <v>22</v>
      </c>
      <c r="F12441" t="s">
        <v>16475</v>
      </c>
      <c r="G12441">
        <v>0</v>
      </c>
      <c r="H12441">
        <v>0</v>
      </c>
    </row>
    <row r="12442" spans="1:8" x14ac:dyDescent="0.3">
      <c r="A12442" s="33">
        <v>412007</v>
      </c>
      <c r="B12442" t="s">
        <v>16485</v>
      </c>
      <c r="C12442">
        <v>4705.68</v>
      </c>
      <c r="D12442">
        <v>19</v>
      </c>
      <c r="E12442">
        <v>22</v>
      </c>
      <c r="F12442" t="s">
        <v>16475</v>
      </c>
      <c r="G12442">
        <v>0</v>
      </c>
      <c r="H12442">
        <v>0</v>
      </c>
    </row>
    <row r="12443" spans="1:8" x14ac:dyDescent="0.3">
      <c r="A12443" s="33">
        <v>422041</v>
      </c>
      <c r="B12443" t="s">
        <v>16486</v>
      </c>
      <c r="C12443">
        <v>1660.54</v>
      </c>
      <c r="D12443">
        <v>19</v>
      </c>
      <c r="E12443">
        <v>22</v>
      </c>
      <c r="F12443" t="s">
        <v>16475</v>
      </c>
      <c r="G12443">
        <v>0</v>
      </c>
      <c r="H12443">
        <v>0</v>
      </c>
    </row>
    <row r="12444" spans="1:8" x14ac:dyDescent="0.3">
      <c r="A12444" s="33">
        <v>164002</v>
      </c>
      <c r="B12444" t="s">
        <v>16487</v>
      </c>
      <c r="C12444">
        <v>2364.37</v>
      </c>
      <c r="D12444">
        <v>19</v>
      </c>
      <c r="E12444">
        <v>22</v>
      </c>
      <c r="F12444" t="s">
        <v>16475</v>
      </c>
      <c r="G12444">
        <v>0</v>
      </c>
      <c r="H12444">
        <v>0</v>
      </c>
    </row>
    <row r="12445" spans="1:8" x14ac:dyDescent="0.3">
      <c r="A12445" s="33">
        <v>164731</v>
      </c>
      <c r="B12445" t="s">
        <v>16488</v>
      </c>
      <c r="C12445">
        <v>6320.94</v>
      </c>
      <c r="D12445">
        <v>19</v>
      </c>
      <c r="E12445">
        <v>22</v>
      </c>
      <c r="F12445" t="s">
        <v>16475</v>
      </c>
      <c r="G12445">
        <v>0</v>
      </c>
      <c r="H12445">
        <v>0</v>
      </c>
    </row>
    <row r="12446" spans="1:8" x14ac:dyDescent="0.3">
      <c r="A12446" s="33">
        <v>164395</v>
      </c>
      <c r="B12446" t="s">
        <v>16489</v>
      </c>
      <c r="C12446">
        <v>7272.58</v>
      </c>
      <c r="D12446">
        <v>19</v>
      </c>
      <c r="E12446">
        <v>22</v>
      </c>
      <c r="F12446" t="s">
        <v>16475</v>
      </c>
      <c r="G12446">
        <v>0</v>
      </c>
      <c r="H12446">
        <v>0</v>
      </c>
    </row>
    <row r="12447" spans="1:8" x14ac:dyDescent="0.3">
      <c r="A12447" s="33">
        <v>170608</v>
      </c>
      <c r="B12447" t="s">
        <v>16490</v>
      </c>
      <c r="C12447">
        <v>7299.33</v>
      </c>
      <c r="D12447">
        <v>19</v>
      </c>
      <c r="E12447">
        <v>22</v>
      </c>
      <c r="F12447" t="s">
        <v>16475</v>
      </c>
      <c r="G12447">
        <v>0</v>
      </c>
      <c r="H12447">
        <v>0</v>
      </c>
    </row>
    <row r="12448" spans="1:8" x14ac:dyDescent="0.3">
      <c r="A12448" s="33">
        <v>170605</v>
      </c>
      <c r="B12448" t="s">
        <v>16491</v>
      </c>
      <c r="C12448">
        <v>6271.77</v>
      </c>
      <c r="D12448">
        <v>19</v>
      </c>
      <c r="E12448">
        <v>22</v>
      </c>
      <c r="F12448" t="s">
        <v>16475</v>
      </c>
      <c r="G12448">
        <v>0</v>
      </c>
      <c r="H12448">
        <v>0</v>
      </c>
    </row>
    <row r="12449" spans="1:8" x14ac:dyDescent="0.3">
      <c r="A12449" s="33">
        <v>170606</v>
      </c>
      <c r="B12449" t="s">
        <v>16492</v>
      </c>
      <c r="C12449">
        <v>7299.33</v>
      </c>
      <c r="D12449">
        <v>19</v>
      </c>
      <c r="E12449">
        <v>22</v>
      </c>
      <c r="F12449" t="s">
        <v>16475</v>
      </c>
      <c r="G12449">
        <v>0</v>
      </c>
      <c r="H12449">
        <v>0</v>
      </c>
    </row>
    <row r="12450" spans="1:8" x14ac:dyDescent="0.3">
      <c r="A12450" s="33">
        <v>164180</v>
      </c>
      <c r="B12450" t="s">
        <v>16493</v>
      </c>
      <c r="C12450">
        <v>1144.54</v>
      </c>
      <c r="D12450">
        <v>19</v>
      </c>
      <c r="E12450">
        <v>22</v>
      </c>
      <c r="F12450" t="s">
        <v>16475</v>
      </c>
      <c r="G12450">
        <v>0</v>
      </c>
      <c r="H12450">
        <v>0</v>
      </c>
    </row>
    <row r="12451" spans="1:8" x14ac:dyDescent="0.3">
      <c r="A12451" s="33">
        <v>164601</v>
      </c>
      <c r="B12451" t="s">
        <v>16494</v>
      </c>
      <c r="C12451">
        <v>4201.9399999999996</v>
      </c>
      <c r="D12451">
        <v>19</v>
      </c>
      <c r="E12451">
        <v>22</v>
      </c>
      <c r="F12451" t="s">
        <v>16475</v>
      </c>
      <c r="G12451">
        <v>0</v>
      </c>
      <c r="H12451">
        <v>0</v>
      </c>
    </row>
    <row r="12452" spans="1:8" x14ac:dyDescent="0.3">
      <c r="A12452" s="33">
        <v>164399</v>
      </c>
      <c r="B12452" t="s">
        <v>16495</v>
      </c>
      <c r="C12452">
        <v>6647.91</v>
      </c>
      <c r="D12452">
        <v>19</v>
      </c>
      <c r="E12452">
        <v>22</v>
      </c>
      <c r="F12452" t="s">
        <v>16475</v>
      </c>
      <c r="G12452">
        <v>0</v>
      </c>
      <c r="H12452">
        <v>0</v>
      </c>
    </row>
    <row r="12453" spans="1:8" x14ac:dyDescent="0.3">
      <c r="A12453" s="33">
        <v>164277</v>
      </c>
      <c r="B12453" t="s">
        <v>16496</v>
      </c>
      <c r="C12453">
        <v>3133.99</v>
      </c>
      <c r="D12453">
        <v>19</v>
      </c>
      <c r="E12453">
        <v>22</v>
      </c>
      <c r="F12453" t="s">
        <v>16475</v>
      </c>
      <c r="G12453">
        <v>0</v>
      </c>
      <c r="H12453">
        <v>0</v>
      </c>
    </row>
    <row r="12454" spans="1:8" x14ac:dyDescent="0.3">
      <c r="A12454" s="33">
        <v>164378</v>
      </c>
      <c r="B12454" t="s">
        <v>16497</v>
      </c>
      <c r="C12454">
        <v>7896.12</v>
      </c>
      <c r="D12454">
        <v>19</v>
      </c>
      <c r="E12454">
        <v>22</v>
      </c>
      <c r="F12454" t="s">
        <v>16475</v>
      </c>
      <c r="G12454">
        <v>0</v>
      </c>
      <c r="H12454">
        <v>0</v>
      </c>
    </row>
    <row r="12455" spans="1:8" x14ac:dyDescent="0.3">
      <c r="A12455" s="33">
        <v>164377</v>
      </c>
      <c r="B12455" t="s">
        <v>16498</v>
      </c>
      <c r="C12455">
        <v>4704.45</v>
      </c>
      <c r="D12455">
        <v>19</v>
      </c>
      <c r="E12455">
        <v>22</v>
      </c>
      <c r="F12455" t="s">
        <v>16475</v>
      </c>
      <c r="G12455">
        <v>0</v>
      </c>
      <c r="H12455">
        <v>0</v>
      </c>
    </row>
    <row r="12456" spans="1:8" x14ac:dyDescent="0.3">
      <c r="A12456" s="33">
        <v>164600</v>
      </c>
      <c r="B12456" t="s">
        <v>16499</v>
      </c>
      <c r="C12456">
        <v>4203.3500000000004</v>
      </c>
      <c r="D12456">
        <v>19</v>
      </c>
      <c r="E12456">
        <v>22</v>
      </c>
      <c r="F12456" t="s">
        <v>16475</v>
      </c>
      <c r="G12456">
        <v>0</v>
      </c>
      <c r="H12456">
        <v>0</v>
      </c>
    </row>
    <row r="12457" spans="1:8" x14ac:dyDescent="0.3">
      <c r="A12457" s="33">
        <v>164146</v>
      </c>
      <c r="B12457" t="s">
        <v>16500</v>
      </c>
      <c r="C12457">
        <v>4280.6499999999996</v>
      </c>
      <c r="D12457">
        <v>19</v>
      </c>
      <c r="E12457">
        <v>22</v>
      </c>
      <c r="F12457" t="s">
        <v>16475</v>
      </c>
      <c r="G12457">
        <v>0</v>
      </c>
      <c r="H12457">
        <v>0</v>
      </c>
    </row>
    <row r="12458" spans="1:8" x14ac:dyDescent="0.3">
      <c r="A12458" s="33">
        <v>164144</v>
      </c>
      <c r="B12458" t="s">
        <v>16501</v>
      </c>
      <c r="C12458">
        <v>5264.81</v>
      </c>
      <c r="D12458">
        <v>19</v>
      </c>
      <c r="E12458">
        <v>22</v>
      </c>
      <c r="F12458" t="s">
        <v>16475</v>
      </c>
      <c r="G12458">
        <v>0</v>
      </c>
      <c r="H12458">
        <v>0</v>
      </c>
    </row>
    <row r="12459" spans="1:8" x14ac:dyDescent="0.3">
      <c r="A12459" s="33">
        <v>223020</v>
      </c>
      <c r="B12459" t="s">
        <v>16502</v>
      </c>
      <c r="C12459">
        <v>6935.05</v>
      </c>
      <c r="D12459">
        <v>19</v>
      </c>
      <c r="E12459">
        <v>22</v>
      </c>
      <c r="F12459" t="s">
        <v>16475</v>
      </c>
      <c r="G12459">
        <v>0</v>
      </c>
      <c r="H12459">
        <v>0</v>
      </c>
    </row>
    <row r="12460" spans="1:8" x14ac:dyDescent="0.3">
      <c r="A12460" s="33">
        <v>321141</v>
      </c>
      <c r="B12460" t="s">
        <v>16503</v>
      </c>
      <c r="C12460">
        <v>8784.36</v>
      </c>
      <c r="D12460">
        <v>19</v>
      </c>
      <c r="E12460">
        <v>14</v>
      </c>
      <c r="F12460" t="s">
        <v>16475</v>
      </c>
      <c r="G12460">
        <v>0</v>
      </c>
      <c r="H12460">
        <v>0</v>
      </c>
    </row>
    <row r="12461" spans="1:8" x14ac:dyDescent="0.3">
      <c r="A12461" s="33">
        <v>223001</v>
      </c>
      <c r="B12461" t="s">
        <v>16504</v>
      </c>
      <c r="C12461">
        <v>7806.16</v>
      </c>
      <c r="D12461">
        <v>19</v>
      </c>
      <c r="E12461">
        <v>14</v>
      </c>
      <c r="F12461" t="s">
        <v>16475</v>
      </c>
      <c r="G12461">
        <v>0</v>
      </c>
      <c r="H12461">
        <v>0</v>
      </c>
    </row>
    <row r="12462" spans="1:8" x14ac:dyDescent="0.3">
      <c r="A12462" s="33">
        <v>170231</v>
      </c>
      <c r="B12462" t="s">
        <v>16505</v>
      </c>
      <c r="C12462">
        <v>4595.72</v>
      </c>
      <c r="D12462">
        <v>19</v>
      </c>
      <c r="E12462">
        <v>22</v>
      </c>
      <c r="F12462" t="s">
        <v>16475</v>
      </c>
      <c r="G12462">
        <v>0</v>
      </c>
      <c r="H12462">
        <v>0</v>
      </c>
    </row>
    <row r="12463" spans="1:8" x14ac:dyDescent="0.3">
      <c r="A12463" s="33">
        <v>164735</v>
      </c>
      <c r="B12463" t="s">
        <v>16506</v>
      </c>
      <c r="C12463">
        <v>7853.75</v>
      </c>
      <c r="D12463">
        <v>19</v>
      </c>
      <c r="E12463">
        <v>22</v>
      </c>
      <c r="F12463" t="s">
        <v>16475</v>
      </c>
      <c r="G12463">
        <v>0</v>
      </c>
      <c r="H12463">
        <v>0</v>
      </c>
    </row>
    <row r="12464" spans="1:8" x14ac:dyDescent="0.3">
      <c r="A12464" s="33">
        <v>164177</v>
      </c>
      <c r="B12464" t="s">
        <v>16507</v>
      </c>
      <c r="C12464">
        <v>6272.84</v>
      </c>
      <c r="D12464">
        <v>19</v>
      </c>
      <c r="E12464">
        <v>22</v>
      </c>
      <c r="F12464" t="s">
        <v>16475</v>
      </c>
      <c r="G12464">
        <v>0</v>
      </c>
      <c r="H12464">
        <v>0</v>
      </c>
    </row>
    <row r="12465" spans="1:8" x14ac:dyDescent="0.3">
      <c r="A12465" s="33">
        <v>170543</v>
      </c>
      <c r="B12465" t="s">
        <v>16508</v>
      </c>
      <c r="C12465">
        <v>14056.82</v>
      </c>
      <c r="D12465">
        <v>19</v>
      </c>
      <c r="E12465">
        <v>52</v>
      </c>
      <c r="F12465" t="s">
        <v>16475</v>
      </c>
      <c r="G12465">
        <v>0</v>
      </c>
      <c r="H12465">
        <v>0</v>
      </c>
    </row>
    <row r="12466" spans="1:8" x14ac:dyDescent="0.3">
      <c r="A12466" s="33">
        <v>170604</v>
      </c>
      <c r="B12466" t="s">
        <v>16509</v>
      </c>
      <c r="C12466">
        <v>4718.45</v>
      </c>
      <c r="D12466">
        <v>19</v>
      </c>
      <c r="E12466">
        <v>22</v>
      </c>
      <c r="F12466" t="s">
        <v>16475</v>
      </c>
      <c r="G12466">
        <v>0</v>
      </c>
      <c r="H12466">
        <v>0</v>
      </c>
    </row>
    <row r="12467" spans="1:8" x14ac:dyDescent="0.3">
      <c r="A12467" s="33">
        <v>164004</v>
      </c>
      <c r="B12467" t="s">
        <v>16510</v>
      </c>
      <c r="C12467">
        <v>1441.12</v>
      </c>
      <c r="D12467">
        <v>19</v>
      </c>
      <c r="E12467">
        <v>22</v>
      </c>
      <c r="F12467" t="s">
        <v>16475</v>
      </c>
      <c r="G12467">
        <v>0</v>
      </c>
      <c r="H12467">
        <v>0</v>
      </c>
    </row>
    <row r="12468" spans="1:8" x14ac:dyDescent="0.3">
      <c r="A12468" s="33">
        <v>164006</v>
      </c>
      <c r="B12468" t="s">
        <v>16511</v>
      </c>
      <c r="C12468">
        <v>3863.58</v>
      </c>
      <c r="D12468">
        <v>19</v>
      </c>
      <c r="E12468">
        <v>52</v>
      </c>
      <c r="F12468" t="s">
        <v>16475</v>
      </c>
      <c r="G12468">
        <v>0</v>
      </c>
      <c r="H12468">
        <v>0</v>
      </c>
    </row>
    <row r="12469" spans="1:8" x14ac:dyDescent="0.3">
      <c r="A12469" s="33">
        <v>141023</v>
      </c>
      <c r="B12469" t="s">
        <v>16512</v>
      </c>
      <c r="C12469">
        <v>393.27</v>
      </c>
      <c r="D12469">
        <v>20</v>
      </c>
      <c r="E12469">
        <v>14</v>
      </c>
      <c r="F12469" t="s">
        <v>16513</v>
      </c>
      <c r="G12469">
        <v>0</v>
      </c>
      <c r="H12469">
        <v>0</v>
      </c>
    </row>
    <row r="12470" spans="1:8" x14ac:dyDescent="0.3">
      <c r="A12470" s="33">
        <v>103045</v>
      </c>
      <c r="B12470" t="s">
        <v>16514</v>
      </c>
      <c r="C12470">
        <v>6985.6</v>
      </c>
      <c r="D12470">
        <v>20</v>
      </c>
      <c r="E12470">
        <v>14</v>
      </c>
      <c r="F12470" t="s">
        <v>16513</v>
      </c>
      <c r="G12470">
        <v>0</v>
      </c>
      <c r="H12470">
        <v>0</v>
      </c>
    </row>
    <row r="12471" spans="1:8" x14ac:dyDescent="0.3">
      <c r="A12471" s="33">
        <v>118014</v>
      </c>
      <c r="B12471" t="s">
        <v>16515</v>
      </c>
      <c r="C12471">
        <v>4222.63</v>
      </c>
      <c r="D12471">
        <v>20</v>
      </c>
      <c r="E12471">
        <v>14</v>
      </c>
      <c r="F12471" t="s">
        <v>16513</v>
      </c>
      <c r="G12471">
        <v>0</v>
      </c>
      <c r="H12471">
        <v>0</v>
      </c>
    </row>
    <row r="12472" spans="1:8" x14ac:dyDescent="0.3">
      <c r="A12472" s="33">
        <v>107057</v>
      </c>
      <c r="B12472" t="s">
        <v>16516</v>
      </c>
      <c r="C12472">
        <v>755.48</v>
      </c>
      <c r="D12472">
        <v>20</v>
      </c>
      <c r="E12472">
        <v>14</v>
      </c>
      <c r="F12472" t="s">
        <v>16513</v>
      </c>
      <c r="G12472">
        <v>0</v>
      </c>
      <c r="H12472">
        <v>0</v>
      </c>
    </row>
    <row r="12473" spans="1:8" x14ac:dyDescent="0.3">
      <c r="A12473" s="33">
        <v>165031</v>
      </c>
      <c r="B12473" t="s">
        <v>16517</v>
      </c>
      <c r="C12473">
        <v>695.43</v>
      </c>
      <c r="D12473">
        <v>22</v>
      </c>
      <c r="E12473">
        <v>52</v>
      </c>
      <c r="F12473" t="s">
        <v>16518</v>
      </c>
      <c r="G12473">
        <v>0</v>
      </c>
      <c r="H12473">
        <v>0</v>
      </c>
    </row>
    <row r="12474" spans="1:8" x14ac:dyDescent="0.3">
      <c r="A12474" s="33">
        <v>129056</v>
      </c>
      <c r="B12474" t="s">
        <v>16519</v>
      </c>
      <c r="C12474">
        <v>6784.71</v>
      </c>
      <c r="D12474">
        <v>22</v>
      </c>
      <c r="E12474">
        <v>14</v>
      </c>
      <c r="F12474" t="s">
        <v>16518</v>
      </c>
      <c r="G12474">
        <v>0</v>
      </c>
      <c r="H12474">
        <v>0</v>
      </c>
    </row>
    <row r="12475" spans="1:8" x14ac:dyDescent="0.3">
      <c r="A12475" s="33">
        <v>165036</v>
      </c>
      <c r="B12475" t="s">
        <v>16520</v>
      </c>
      <c r="C12475">
        <v>375.27</v>
      </c>
      <c r="D12475">
        <v>22</v>
      </c>
      <c r="E12475">
        <v>52</v>
      </c>
      <c r="F12475" t="s">
        <v>16518</v>
      </c>
      <c r="G12475">
        <v>0</v>
      </c>
      <c r="H12475">
        <v>0</v>
      </c>
    </row>
    <row r="12476" spans="1:8" x14ac:dyDescent="0.3">
      <c r="A12476" s="33">
        <v>165038</v>
      </c>
      <c r="B12476" t="s">
        <v>16521</v>
      </c>
      <c r="C12476">
        <v>375.27</v>
      </c>
      <c r="D12476">
        <v>22</v>
      </c>
      <c r="E12476">
        <v>52</v>
      </c>
      <c r="F12476" t="s">
        <v>16518</v>
      </c>
      <c r="G12476">
        <v>0</v>
      </c>
      <c r="H12476">
        <v>0</v>
      </c>
    </row>
    <row r="12477" spans="1:8" x14ac:dyDescent="0.3">
      <c r="A12477" s="33">
        <v>147009</v>
      </c>
      <c r="B12477" t="s">
        <v>16522</v>
      </c>
      <c r="C12477">
        <v>3628.88</v>
      </c>
      <c r="D12477">
        <v>22</v>
      </c>
      <c r="E12477">
        <v>14</v>
      </c>
      <c r="F12477" t="s">
        <v>16518</v>
      </c>
      <c r="G12477">
        <v>0</v>
      </c>
      <c r="H12477">
        <v>0</v>
      </c>
    </row>
    <row r="12478" spans="1:8" x14ac:dyDescent="0.3">
      <c r="A12478" s="33">
        <v>165148</v>
      </c>
      <c r="B12478" t="s">
        <v>16523</v>
      </c>
      <c r="C12478">
        <v>1093.56</v>
      </c>
      <c r="D12478">
        <v>22</v>
      </c>
      <c r="E12478">
        <v>52</v>
      </c>
      <c r="F12478" t="s">
        <v>16518</v>
      </c>
      <c r="G12478">
        <v>0</v>
      </c>
      <c r="H12478">
        <v>0</v>
      </c>
    </row>
    <row r="12479" spans="1:8" x14ac:dyDescent="0.3">
      <c r="A12479" s="33">
        <v>170837</v>
      </c>
      <c r="B12479" t="s">
        <v>16524</v>
      </c>
      <c r="C12479">
        <v>5569.83</v>
      </c>
      <c r="D12479">
        <v>22</v>
      </c>
      <c r="E12479">
        <v>14</v>
      </c>
      <c r="F12479" t="s">
        <v>16518</v>
      </c>
      <c r="G12479">
        <v>0</v>
      </c>
      <c r="H12479">
        <v>0</v>
      </c>
    </row>
    <row r="12480" spans="1:8" x14ac:dyDescent="0.3">
      <c r="A12480" s="33">
        <v>147059</v>
      </c>
      <c r="B12480" t="s">
        <v>16525</v>
      </c>
      <c r="C12480">
        <v>5700.26</v>
      </c>
      <c r="D12480">
        <v>22</v>
      </c>
      <c r="E12480">
        <v>14</v>
      </c>
      <c r="F12480" t="s">
        <v>16518</v>
      </c>
      <c r="G12480">
        <v>0</v>
      </c>
      <c r="H12480">
        <v>0</v>
      </c>
    </row>
    <row r="12481" spans="1:8" x14ac:dyDescent="0.3">
      <c r="A12481" s="33">
        <v>147061</v>
      </c>
      <c r="B12481" t="s">
        <v>16526</v>
      </c>
      <c r="C12481">
        <v>6326.17</v>
      </c>
      <c r="D12481">
        <v>22</v>
      </c>
      <c r="E12481">
        <v>14</v>
      </c>
      <c r="F12481" t="s">
        <v>16518</v>
      </c>
      <c r="G12481">
        <v>0</v>
      </c>
      <c r="H12481">
        <v>0</v>
      </c>
    </row>
    <row r="12482" spans="1:8" x14ac:dyDescent="0.3">
      <c r="A12482" s="33">
        <v>165008</v>
      </c>
      <c r="B12482" t="s">
        <v>16527</v>
      </c>
      <c r="C12482">
        <v>3107.72</v>
      </c>
      <c r="D12482">
        <v>22</v>
      </c>
      <c r="E12482">
        <v>52</v>
      </c>
      <c r="F12482" t="s">
        <v>16518</v>
      </c>
      <c r="G12482">
        <v>0</v>
      </c>
      <c r="H12482">
        <v>0</v>
      </c>
    </row>
    <row r="12483" spans="1:8" x14ac:dyDescent="0.3">
      <c r="A12483" s="33">
        <v>165003</v>
      </c>
      <c r="B12483" t="s">
        <v>16528</v>
      </c>
      <c r="C12483">
        <v>1545.63</v>
      </c>
      <c r="D12483">
        <v>22</v>
      </c>
      <c r="E12483">
        <v>52</v>
      </c>
      <c r="F12483" t="s">
        <v>16518</v>
      </c>
      <c r="G12483">
        <v>0</v>
      </c>
      <c r="H12483">
        <v>0</v>
      </c>
    </row>
    <row r="12484" spans="1:8" x14ac:dyDescent="0.3">
      <c r="A12484" s="33">
        <v>165012</v>
      </c>
      <c r="B12484" t="s">
        <v>16529</v>
      </c>
      <c r="C12484">
        <v>3633.19</v>
      </c>
      <c r="D12484">
        <v>22</v>
      </c>
      <c r="E12484">
        <v>52</v>
      </c>
      <c r="F12484" t="s">
        <v>16518</v>
      </c>
      <c r="G12484">
        <v>0</v>
      </c>
      <c r="H12484">
        <v>0</v>
      </c>
    </row>
    <row r="12485" spans="1:8" x14ac:dyDescent="0.3">
      <c r="A12485" s="33">
        <v>147110</v>
      </c>
      <c r="B12485" t="s">
        <v>16530</v>
      </c>
      <c r="C12485">
        <v>7599.06</v>
      </c>
      <c r="D12485">
        <v>22</v>
      </c>
      <c r="E12485">
        <v>14</v>
      </c>
      <c r="F12485" t="s">
        <v>16518</v>
      </c>
      <c r="G12485">
        <v>0</v>
      </c>
      <c r="H12485">
        <v>0</v>
      </c>
    </row>
    <row r="12486" spans="1:8" x14ac:dyDescent="0.3">
      <c r="A12486" s="33">
        <v>165037</v>
      </c>
      <c r="B12486" t="s">
        <v>16531</v>
      </c>
      <c r="C12486">
        <v>1775.9</v>
      </c>
      <c r="D12486">
        <v>22</v>
      </c>
      <c r="E12486">
        <v>52</v>
      </c>
      <c r="F12486" t="s">
        <v>16518</v>
      </c>
      <c r="G12486">
        <v>0</v>
      </c>
      <c r="H12486">
        <v>0</v>
      </c>
    </row>
    <row r="12487" spans="1:8" x14ac:dyDescent="0.3">
      <c r="A12487" s="33">
        <v>165215</v>
      </c>
      <c r="B12487" t="s">
        <v>16532</v>
      </c>
      <c r="C12487">
        <v>4572.9399999999996</v>
      </c>
      <c r="D12487">
        <v>22</v>
      </c>
      <c r="E12487">
        <v>52</v>
      </c>
      <c r="F12487" t="s">
        <v>16518</v>
      </c>
      <c r="G12487">
        <v>0</v>
      </c>
      <c r="H12487">
        <v>0</v>
      </c>
    </row>
    <row r="12488" spans="1:8" x14ac:dyDescent="0.3">
      <c r="A12488" s="33">
        <v>142046</v>
      </c>
      <c r="B12488" t="s">
        <v>16533</v>
      </c>
      <c r="C12488">
        <v>25120.22</v>
      </c>
      <c r="D12488">
        <v>22</v>
      </c>
      <c r="E12488">
        <v>14</v>
      </c>
      <c r="F12488" t="s">
        <v>16518</v>
      </c>
      <c r="G12488">
        <v>0</v>
      </c>
      <c r="H12488">
        <v>0</v>
      </c>
    </row>
    <row r="12489" spans="1:8" x14ac:dyDescent="0.3">
      <c r="A12489" s="33">
        <v>165093</v>
      </c>
      <c r="B12489" t="s">
        <v>16534</v>
      </c>
      <c r="C12489">
        <v>1956.22</v>
      </c>
      <c r="D12489">
        <v>22</v>
      </c>
      <c r="E12489">
        <v>52</v>
      </c>
      <c r="F12489" t="s">
        <v>16518</v>
      </c>
      <c r="G12489">
        <v>0</v>
      </c>
      <c r="H12489">
        <v>0</v>
      </c>
    </row>
    <row r="12490" spans="1:8" x14ac:dyDescent="0.3">
      <c r="A12490" s="33">
        <v>165044</v>
      </c>
      <c r="B12490" t="s">
        <v>16535</v>
      </c>
      <c r="C12490">
        <v>4845.9399999999996</v>
      </c>
      <c r="D12490">
        <v>22</v>
      </c>
      <c r="E12490">
        <v>52</v>
      </c>
      <c r="F12490" t="s">
        <v>16518</v>
      </c>
      <c r="G12490">
        <v>0</v>
      </c>
      <c r="H12490">
        <v>0</v>
      </c>
    </row>
    <row r="12491" spans="1:8" x14ac:dyDescent="0.3">
      <c r="A12491" s="33">
        <v>165100</v>
      </c>
      <c r="B12491" t="s">
        <v>16536</v>
      </c>
      <c r="C12491">
        <v>6002.79</v>
      </c>
      <c r="D12491">
        <v>22</v>
      </c>
      <c r="E12491">
        <v>52</v>
      </c>
      <c r="F12491" t="s">
        <v>16518</v>
      </c>
      <c r="G12491">
        <v>0</v>
      </c>
      <c r="H12491">
        <v>0</v>
      </c>
    </row>
    <row r="12492" spans="1:8" x14ac:dyDescent="0.3">
      <c r="A12492" s="33">
        <v>129041</v>
      </c>
      <c r="B12492" t="s">
        <v>16537</v>
      </c>
      <c r="C12492">
        <v>3425.97</v>
      </c>
      <c r="D12492">
        <v>22</v>
      </c>
      <c r="E12492">
        <v>14</v>
      </c>
      <c r="F12492" t="s">
        <v>16518</v>
      </c>
      <c r="G12492">
        <v>0</v>
      </c>
      <c r="H12492">
        <v>0</v>
      </c>
    </row>
    <row r="12493" spans="1:8" x14ac:dyDescent="0.3">
      <c r="A12493" s="33">
        <v>129006</v>
      </c>
      <c r="B12493" t="s">
        <v>16538</v>
      </c>
      <c r="C12493">
        <v>0</v>
      </c>
      <c r="D12493">
        <v>22</v>
      </c>
      <c r="E12493">
        <v>14</v>
      </c>
      <c r="F12493" t="s">
        <v>16518</v>
      </c>
      <c r="G12493">
        <v>0</v>
      </c>
      <c r="H12493">
        <v>0</v>
      </c>
    </row>
    <row r="12494" spans="1:8" x14ac:dyDescent="0.3">
      <c r="A12494" s="33">
        <v>103031</v>
      </c>
      <c r="B12494" t="s">
        <v>16539</v>
      </c>
      <c r="C12494">
        <v>18778.23</v>
      </c>
      <c r="D12494">
        <v>21</v>
      </c>
      <c r="E12494">
        <v>14</v>
      </c>
      <c r="F12494" t="s">
        <v>16540</v>
      </c>
      <c r="G12494">
        <v>0</v>
      </c>
      <c r="H12494">
        <v>0</v>
      </c>
    </row>
    <row r="12495" spans="1:8" x14ac:dyDescent="0.3">
      <c r="A12495" s="33">
        <v>126116</v>
      </c>
      <c r="B12495" t="s">
        <v>16541</v>
      </c>
      <c r="C12495">
        <v>50592.2</v>
      </c>
      <c r="D12495">
        <v>23</v>
      </c>
      <c r="E12495">
        <v>14</v>
      </c>
      <c r="F12495" t="s">
        <v>16542</v>
      </c>
      <c r="G12495">
        <v>0</v>
      </c>
      <c r="H12495">
        <v>0</v>
      </c>
    </row>
    <row r="12496" spans="1:8" x14ac:dyDescent="0.3">
      <c r="A12496" s="33">
        <v>126025</v>
      </c>
      <c r="B12496" t="s">
        <v>16543</v>
      </c>
      <c r="C12496">
        <v>41917.760000000002</v>
      </c>
      <c r="D12496">
        <v>23</v>
      </c>
      <c r="E12496">
        <v>14</v>
      </c>
      <c r="F12496" t="s">
        <v>16542</v>
      </c>
      <c r="G12496">
        <v>0</v>
      </c>
      <c r="H12496">
        <v>0</v>
      </c>
    </row>
    <row r="12497" spans="1:8" x14ac:dyDescent="0.3">
      <c r="A12497" s="33">
        <v>126126</v>
      </c>
      <c r="B12497" t="s">
        <v>16544</v>
      </c>
      <c r="C12497">
        <v>20234.259999999998</v>
      </c>
      <c r="D12497">
        <v>23</v>
      </c>
      <c r="E12497">
        <v>14</v>
      </c>
      <c r="F12497" t="s">
        <v>16542</v>
      </c>
      <c r="G12497">
        <v>0</v>
      </c>
      <c r="H12497">
        <v>0</v>
      </c>
    </row>
    <row r="12498" spans="1:8" x14ac:dyDescent="0.3">
      <c r="A12498" s="33">
        <v>126136</v>
      </c>
      <c r="B12498" t="s">
        <v>16545</v>
      </c>
      <c r="C12498">
        <v>23101.52</v>
      </c>
      <c r="D12498">
        <v>23</v>
      </c>
      <c r="E12498">
        <v>14</v>
      </c>
      <c r="F12498" t="s">
        <v>16542</v>
      </c>
      <c r="G12498">
        <v>0</v>
      </c>
      <c r="H12498">
        <v>0</v>
      </c>
    </row>
    <row r="12499" spans="1:8" x14ac:dyDescent="0.3">
      <c r="A12499" s="33">
        <v>126027</v>
      </c>
      <c r="B12499" t="s">
        <v>16546</v>
      </c>
      <c r="C12499">
        <v>28004.6</v>
      </c>
      <c r="D12499">
        <v>23</v>
      </c>
      <c r="E12499">
        <v>14</v>
      </c>
      <c r="F12499" t="s">
        <v>16542</v>
      </c>
      <c r="G12499">
        <v>0</v>
      </c>
      <c r="H12499">
        <v>0</v>
      </c>
    </row>
    <row r="12500" spans="1:8" x14ac:dyDescent="0.3">
      <c r="A12500" s="33">
        <v>126088</v>
      </c>
      <c r="B12500" t="s">
        <v>16547</v>
      </c>
      <c r="C12500">
        <v>25639.74</v>
      </c>
      <c r="D12500">
        <v>23</v>
      </c>
      <c r="E12500">
        <v>14</v>
      </c>
      <c r="F12500" t="s">
        <v>16542</v>
      </c>
      <c r="G12500">
        <v>0</v>
      </c>
      <c r="H12500">
        <v>0</v>
      </c>
    </row>
    <row r="12501" spans="1:8" x14ac:dyDescent="0.3">
      <c r="A12501" s="33">
        <v>126074</v>
      </c>
      <c r="B12501" t="s">
        <v>16548</v>
      </c>
      <c r="C12501">
        <v>36198.94</v>
      </c>
      <c r="D12501">
        <v>23</v>
      </c>
      <c r="E12501">
        <v>14</v>
      </c>
      <c r="F12501" t="s">
        <v>16542</v>
      </c>
      <c r="G12501">
        <v>0</v>
      </c>
      <c r="H12501">
        <v>0</v>
      </c>
    </row>
    <row r="12502" spans="1:8" x14ac:dyDescent="0.3">
      <c r="A12502" s="33">
        <v>126004</v>
      </c>
      <c r="B12502" t="s">
        <v>16549</v>
      </c>
      <c r="C12502">
        <v>26423.39</v>
      </c>
      <c r="D12502">
        <v>23</v>
      </c>
      <c r="E12502">
        <v>14</v>
      </c>
      <c r="F12502" t="s">
        <v>16542</v>
      </c>
      <c r="G12502">
        <v>0</v>
      </c>
      <c r="H12502">
        <v>0</v>
      </c>
    </row>
    <row r="12503" spans="1:8" x14ac:dyDescent="0.3">
      <c r="A12503" s="33">
        <v>126128</v>
      </c>
      <c r="B12503" t="s">
        <v>16550</v>
      </c>
      <c r="C12503">
        <v>29908.639999999999</v>
      </c>
      <c r="D12503">
        <v>23</v>
      </c>
      <c r="E12503">
        <v>14</v>
      </c>
      <c r="F12503" t="s">
        <v>16542</v>
      </c>
      <c r="G12503">
        <v>0</v>
      </c>
      <c r="H12503">
        <v>0</v>
      </c>
    </row>
    <row r="12504" spans="1:8" x14ac:dyDescent="0.3">
      <c r="A12504" s="33">
        <v>126091</v>
      </c>
      <c r="B12504" t="s">
        <v>16551</v>
      </c>
      <c r="C12504">
        <v>17849.27</v>
      </c>
      <c r="D12504">
        <v>23</v>
      </c>
      <c r="E12504">
        <v>14</v>
      </c>
      <c r="F12504" t="s">
        <v>16542</v>
      </c>
      <c r="G12504">
        <v>0</v>
      </c>
      <c r="H12504">
        <v>0</v>
      </c>
    </row>
    <row r="12505" spans="1:8" x14ac:dyDescent="0.3">
      <c r="A12505" s="33">
        <v>126142</v>
      </c>
      <c r="B12505" t="s">
        <v>16552</v>
      </c>
      <c r="C12505">
        <v>0</v>
      </c>
      <c r="D12505">
        <v>23</v>
      </c>
      <c r="E12505">
        <v>14</v>
      </c>
      <c r="F12505" t="s">
        <v>16542</v>
      </c>
      <c r="G12505">
        <v>0</v>
      </c>
      <c r="H12505">
        <v>0</v>
      </c>
    </row>
    <row r="12506" spans="1:8" x14ac:dyDescent="0.3">
      <c r="A12506" s="33">
        <v>168056</v>
      </c>
      <c r="B12506" t="s">
        <v>16553</v>
      </c>
      <c r="C12506">
        <v>8197.61</v>
      </c>
      <c r="D12506">
        <v>24</v>
      </c>
      <c r="E12506">
        <v>52</v>
      </c>
      <c r="F12506" t="s">
        <v>16554</v>
      </c>
      <c r="G12506">
        <v>0</v>
      </c>
      <c r="H12506">
        <v>0</v>
      </c>
    </row>
    <row r="12507" spans="1:8" x14ac:dyDescent="0.3">
      <c r="A12507" s="33">
        <v>422061</v>
      </c>
      <c r="B12507" t="s">
        <v>16555</v>
      </c>
      <c r="C12507">
        <v>18469.88</v>
      </c>
      <c r="D12507">
        <v>24</v>
      </c>
      <c r="E12507">
        <v>52</v>
      </c>
      <c r="F12507" t="s">
        <v>16554</v>
      </c>
      <c r="G12507">
        <v>0</v>
      </c>
      <c r="H12507">
        <v>0</v>
      </c>
    </row>
    <row r="12508" spans="1:8" x14ac:dyDescent="0.3">
      <c r="A12508" s="33">
        <v>422054</v>
      </c>
      <c r="B12508" t="s">
        <v>16556</v>
      </c>
      <c r="C12508">
        <v>24213.86</v>
      </c>
      <c r="D12508">
        <v>24</v>
      </c>
      <c r="E12508">
        <v>52</v>
      </c>
      <c r="F12508" t="s">
        <v>16554</v>
      </c>
      <c r="G12508">
        <v>0</v>
      </c>
      <c r="H12508">
        <v>0</v>
      </c>
    </row>
    <row r="12509" spans="1:8" x14ac:dyDescent="0.3">
      <c r="A12509" s="33">
        <v>422053</v>
      </c>
      <c r="B12509" t="s">
        <v>16557</v>
      </c>
      <c r="C12509">
        <v>4543.12</v>
      </c>
      <c r="D12509">
        <v>24</v>
      </c>
      <c r="E12509">
        <v>52</v>
      </c>
      <c r="F12509" t="s">
        <v>16554</v>
      </c>
      <c r="G12509">
        <v>0</v>
      </c>
      <c r="H12509">
        <v>0</v>
      </c>
    </row>
    <row r="12510" spans="1:8" x14ac:dyDescent="0.3">
      <c r="A12510" s="33">
        <v>170347</v>
      </c>
      <c r="B12510" t="s">
        <v>16558</v>
      </c>
      <c r="C12510">
        <v>20216.59</v>
      </c>
      <c r="D12510">
        <v>24</v>
      </c>
      <c r="E12510">
        <v>14</v>
      </c>
      <c r="F12510" t="s">
        <v>16554</v>
      </c>
      <c r="G12510">
        <v>0</v>
      </c>
      <c r="H12510">
        <v>0</v>
      </c>
    </row>
    <row r="12511" spans="1:8" x14ac:dyDescent="0.3">
      <c r="A12511" s="33">
        <v>168060</v>
      </c>
      <c r="B12511" t="s">
        <v>16559</v>
      </c>
      <c r="C12511">
        <v>13881.45</v>
      </c>
      <c r="D12511">
        <v>24</v>
      </c>
      <c r="E12511">
        <v>52</v>
      </c>
      <c r="F12511" t="s">
        <v>16554</v>
      </c>
      <c r="G12511">
        <v>0</v>
      </c>
      <c r="H12511">
        <v>0</v>
      </c>
    </row>
    <row r="12512" spans="1:8" x14ac:dyDescent="0.3">
      <c r="A12512" s="33">
        <v>168004</v>
      </c>
      <c r="B12512" t="s">
        <v>16560</v>
      </c>
      <c r="C12512">
        <v>15595.19</v>
      </c>
      <c r="D12512">
        <v>24</v>
      </c>
      <c r="E12512">
        <v>52</v>
      </c>
      <c r="F12512" t="s">
        <v>16554</v>
      </c>
      <c r="G12512">
        <v>0</v>
      </c>
      <c r="H12512">
        <v>0</v>
      </c>
    </row>
    <row r="12513" spans="1:8" x14ac:dyDescent="0.3">
      <c r="A12513" s="33">
        <v>324151</v>
      </c>
      <c r="B12513" t="s">
        <v>16561</v>
      </c>
      <c r="C12513">
        <v>27430.1</v>
      </c>
      <c r="D12513">
        <v>24</v>
      </c>
      <c r="E12513">
        <v>14</v>
      </c>
      <c r="F12513" t="s">
        <v>16554</v>
      </c>
      <c r="G12513">
        <v>0</v>
      </c>
      <c r="H12513">
        <v>0</v>
      </c>
    </row>
    <row r="12514" spans="1:8" x14ac:dyDescent="0.3">
      <c r="A12514" s="33">
        <v>165234</v>
      </c>
      <c r="B12514" t="s">
        <v>16562</v>
      </c>
      <c r="C12514">
        <v>1.38</v>
      </c>
      <c r="D12514">
        <v>92</v>
      </c>
      <c r="E12514">
        <v>96</v>
      </c>
      <c r="F12514" t="s">
        <v>16563</v>
      </c>
      <c r="G12514">
        <v>0</v>
      </c>
      <c r="H12514">
        <v>0</v>
      </c>
    </row>
    <row r="12515" spans="1:8" x14ac:dyDescent="0.3">
      <c r="A12515" s="33">
        <v>101143</v>
      </c>
      <c r="B12515" t="s">
        <v>16564</v>
      </c>
      <c r="C12515">
        <v>1.31</v>
      </c>
      <c r="D12515">
        <v>92</v>
      </c>
      <c r="E12515">
        <v>173</v>
      </c>
      <c r="F12515" t="s">
        <v>16563</v>
      </c>
      <c r="G12515">
        <v>11</v>
      </c>
      <c r="H12515">
        <v>1</v>
      </c>
    </row>
    <row r="12516" spans="1:8" x14ac:dyDescent="0.3">
      <c r="A12516" s="33">
        <v>101144</v>
      </c>
      <c r="B12516" t="s">
        <v>16565</v>
      </c>
      <c r="C12516">
        <v>1.31</v>
      </c>
      <c r="D12516">
        <v>92</v>
      </c>
      <c r="E12516">
        <v>173</v>
      </c>
      <c r="F12516" t="s">
        <v>16563</v>
      </c>
      <c r="G12516">
        <v>0</v>
      </c>
      <c r="H12516">
        <v>0</v>
      </c>
    </row>
    <row r="12517" spans="1:8" x14ac:dyDescent="0.3">
      <c r="A12517" s="33">
        <v>101140</v>
      </c>
      <c r="B12517" t="s">
        <v>16566</v>
      </c>
      <c r="C12517">
        <v>1.24</v>
      </c>
      <c r="D12517">
        <v>92</v>
      </c>
      <c r="E12517">
        <v>96</v>
      </c>
      <c r="F12517" t="s">
        <v>16563</v>
      </c>
      <c r="G12517">
        <v>0</v>
      </c>
      <c r="H12517">
        <v>0</v>
      </c>
    </row>
    <row r="12518" spans="1:8" x14ac:dyDescent="0.3">
      <c r="A12518" s="33">
        <v>161044</v>
      </c>
      <c r="B12518" t="s">
        <v>16567</v>
      </c>
      <c r="C12518">
        <v>1.38</v>
      </c>
      <c r="D12518">
        <v>92</v>
      </c>
      <c r="E12518">
        <v>96</v>
      </c>
      <c r="F12518" t="s">
        <v>16563</v>
      </c>
      <c r="G12518">
        <v>0</v>
      </c>
      <c r="H12518">
        <v>0</v>
      </c>
    </row>
    <row r="12519" spans="1:8" x14ac:dyDescent="0.3">
      <c r="A12519" s="33">
        <v>165238</v>
      </c>
      <c r="B12519" t="s">
        <v>16568</v>
      </c>
      <c r="C12519">
        <v>1.38</v>
      </c>
      <c r="D12519">
        <v>92</v>
      </c>
      <c r="E12519">
        <v>96</v>
      </c>
      <c r="F12519" t="s">
        <v>16563</v>
      </c>
      <c r="G12519">
        <v>0</v>
      </c>
      <c r="H12519">
        <v>0</v>
      </c>
    </row>
    <row r="12520" spans="1:8" x14ac:dyDescent="0.3">
      <c r="A12520" s="33">
        <v>165237</v>
      </c>
      <c r="B12520" t="s">
        <v>16569</v>
      </c>
      <c r="C12520">
        <v>1.38</v>
      </c>
      <c r="D12520">
        <v>92</v>
      </c>
      <c r="E12520">
        <v>96</v>
      </c>
      <c r="F12520" t="s">
        <v>16563</v>
      </c>
      <c r="G12520">
        <v>0</v>
      </c>
      <c r="H12520">
        <v>0</v>
      </c>
    </row>
    <row r="12521" spans="1:8" x14ac:dyDescent="0.3">
      <c r="A12521" s="33">
        <v>165241</v>
      </c>
      <c r="B12521" t="s">
        <v>16570</v>
      </c>
      <c r="C12521">
        <v>1.38</v>
      </c>
      <c r="D12521">
        <v>92</v>
      </c>
      <c r="E12521">
        <v>96</v>
      </c>
      <c r="F12521" t="s">
        <v>16563</v>
      </c>
      <c r="G12521">
        <v>0</v>
      </c>
      <c r="H12521">
        <v>0</v>
      </c>
    </row>
    <row r="12522" spans="1:8" x14ac:dyDescent="0.3">
      <c r="A12522" s="33">
        <v>165240</v>
      </c>
      <c r="B12522" t="s">
        <v>16571</v>
      </c>
      <c r="C12522">
        <v>1.38</v>
      </c>
      <c r="D12522">
        <v>92</v>
      </c>
      <c r="E12522">
        <v>96</v>
      </c>
      <c r="F12522" t="s">
        <v>16563</v>
      </c>
      <c r="G12522">
        <v>0</v>
      </c>
      <c r="H12522">
        <v>0</v>
      </c>
    </row>
    <row r="12523" spans="1:8" x14ac:dyDescent="0.3">
      <c r="A12523" s="33">
        <v>165239</v>
      </c>
      <c r="B12523" t="s">
        <v>16572</v>
      </c>
      <c r="C12523">
        <v>1.38</v>
      </c>
      <c r="D12523">
        <v>92</v>
      </c>
      <c r="E12523">
        <v>96</v>
      </c>
      <c r="F12523" t="s">
        <v>16563</v>
      </c>
      <c r="G12523">
        <v>0</v>
      </c>
      <c r="H12523">
        <v>0</v>
      </c>
    </row>
    <row r="12524" spans="1:8" x14ac:dyDescent="0.3">
      <c r="A12524" s="33">
        <v>165242</v>
      </c>
      <c r="B12524" t="s">
        <v>16573</v>
      </c>
      <c r="C12524">
        <v>1.38</v>
      </c>
      <c r="D12524">
        <v>92</v>
      </c>
      <c r="E12524">
        <v>96</v>
      </c>
      <c r="F12524" t="s">
        <v>16563</v>
      </c>
      <c r="G12524">
        <v>0</v>
      </c>
      <c r="H12524">
        <v>0</v>
      </c>
    </row>
    <row r="12525" spans="1:8" x14ac:dyDescent="0.3">
      <c r="A12525" s="33">
        <v>165633</v>
      </c>
      <c r="B12525" t="s">
        <v>16574</v>
      </c>
      <c r="C12525">
        <v>1.38</v>
      </c>
      <c r="D12525">
        <v>92</v>
      </c>
      <c r="E12525">
        <v>96</v>
      </c>
      <c r="F12525" t="s">
        <v>16563</v>
      </c>
      <c r="G12525">
        <v>0</v>
      </c>
      <c r="H12525">
        <v>0</v>
      </c>
    </row>
    <row r="12526" spans="1:8" x14ac:dyDescent="0.3">
      <c r="A12526" s="33">
        <v>165632</v>
      </c>
      <c r="B12526" t="s">
        <v>16575</v>
      </c>
      <c r="C12526">
        <v>1.38</v>
      </c>
      <c r="D12526">
        <v>92</v>
      </c>
      <c r="E12526">
        <v>96</v>
      </c>
      <c r="F12526" t="s">
        <v>16563</v>
      </c>
      <c r="G12526">
        <v>0</v>
      </c>
      <c r="H12526">
        <v>0</v>
      </c>
    </row>
    <row r="12527" spans="1:8" x14ac:dyDescent="0.3">
      <c r="A12527" s="33">
        <v>165634</v>
      </c>
      <c r="B12527" t="s">
        <v>16576</v>
      </c>
      <c r="C12527">
        <v>1.38</v>
      </c>
      <c r="D12527">
        <v>92</v>
      </c>
      <c r="E12527">
        <v>96</v>
      </c>
      <c r="F12527" t="s">
        <v>16563</v>
      </c>
      <c r="G12527">
        <v>0</v>
      </c>
      <c r="H12527">
        <v>0</v>
      </c>
    </row>
    <row r="12528" spans="1:8" x14ac:dyDescent="0.3">
      <c r="A12528" s="33">
        <v>165631</v>
      </c>
      <c r="B12528" t="s">
        <v>16577</v>
      </c>
      <c r="C12528">
        <v>1.38</v>
      </c>
      <c r="D12528">
        <v>92</v>
      </c>
      <c r="E12528">
        <v>96</v>
      </c>
      <c r="F12528" t="s">
        <v>16563</v>
      </c>
      <c r="G12528">
        <v>0</v>
      </c>
      <c r="H12528">
        <v>0</v>
      </c>
    </row>
    <row r="12529" spans="1:8" x14ac:dyDescent="0.3">
      <c r="A12529" s="33">
        <v>165635</v>
      </c>
      <c r="B12529" t="s">
        <v>16578</v>
      </c>
      <c r="C12529">
        <v>1.38</v>
      </c>
      <c r="D12529">
        <v>92</v>
      </c>
      <c r="E12529">
        <v>96</v>
      </c>
      <c r="F12529" t="s">
        <v>16563</v>
      </c>
      <c r="G12529">
        <v>0</v>
      </c>
      <c r="H12529">
        <v>0</v>
      </c>
    </row>
    <row r="12530" spans="1:8" x14ac:dyDescent="0.3">
      <c r="A12530" s="33">
        <v>101150</v>
      </c>
      <c r="B12530" t="s">
        <v>16579</v>
      </c>
      <c r="C12530">
        <v>1.24</v>
      </c>
      <c r="D12530">
        <v>92</v>
      </c>
      <c r="E12530">
        <v>96</v>
      </c>
      <c r="F12530" t="s">
        <v>16563</v>
      </c>
      <c r="G12530">
        <v>8</v>
      </c>
      <c r="H12530">
        <v>0</v>
      </c>
    </row>
    <row r="12531" spans="1:8" x14ac:dyDescent="0.3">
      <c r="A12531" s="33">
        <v>165283</v>
      </c>
      <c r="B12531" t="s">
        <v>16580</v>
      </c>
      <c r="C12531">
        <v>1.4</v>
      </c>
      <c r="D12531">
        <v>92</v>
      </c>
      <c r="E12531">
        <v>96</v>
      </c>
      <c r="F12531" t="s">
        <v>16563</v>
      </c>
      <c r="G12531">
        <v>0</v>
      </c>
      <c r="H12531">
        <v>0</v>
      </c>
    </row>
    <row r="12532" spans="1:8" x14ac:dyDescent="0.3">
      <c r="A12532" s="33">
        <v>165627</v>
      </c>
      <c r="B12532" t="s">
        <v>16581</v>
      </c>
      <c r="C12532">
        <v>1.38</v>
      </c>
      <c r="D12532">
        <v>92</v>
      </c>
      <c r="E12532">
        <v>96</v>
      </c>
      <c r="F12532" t="s">
        <v>16563</v>
      </c>
      <c r="G12532">
        <v>0</v>
      </c>
      <c r="H12532">
        <v>0</v>
      </c>
    </row>
    <row r="12533" spans="1:8" x14ac:dyDescent="0.3">
      <c r="A12533" s="33">
        <v>165625</v>
      </c>
      <c r="B12533" t="s">
        <v>16582</v>
      </c>
      <c r="C12533">
        <v>1.38</v>
      </c>
      <c r="D12533">
        <v>92</v>
      </c>
      <c r="E12533">
        <v>96</v>
      </c>
      <c r="F12533" t="s">
        <v>16563</v>
      </c>
      <c r="G12533">
        <v>0</v>
      </c>
      <c r="H12533">
        <v>0</v>
      </c>
    </row>
    <row r="12534" spans="1:8" x14ac:dyDescent="0.3">
      <c r="A12534" s="33">
        <v>101141</v>
      </c>
      <c r="B12534" t="s">
        <v>10710</v>
      </c>
      <c r="C12534">
        <v>1.24</v>
      </c>
      <c r="D12534">
        <v>92</v>
      </c>
      <c r="E12534">
        <v>173</v>
      </c>
      <c r="F12534" t="s">
        <v>16563</v>
      </c>
      <c r="G12534">
        <v>0</v>
      </c>
      <c r="H12534">
        <v>0</v>
      </c>
    </row>
    <row r="12535" spans="1:8" x14ac:dyDescent="0.3">
      <c r="A12535" s="33">
        <v>101142</v>
      </c>
      <c r="B12535" t="s">
        <v>10710</v>
      </c>
      <c r="C12535">
        <v>1.31</v>
      </c>
      <c r="D12535">
        <v>92</v>
      </c>
      <c r="E12535">
        <v>173</v>
      </c>
      <c r="F12535" t="s">
        <v>16563</v>
      </c>
      <c r="G12535">
        <v>0</v>
      </c>
      <c r="H12535">
        <v>0</v>
      </c>
    </row>
    <row r="12536" spans="1:8" x14ac:dyDescent="0.3">
      <c r="A12536" s="33">
        <v>165624</v>
      </c>
      <c r="B12536" t="s">
        <v>16583</v>
      </c>
      <c r="C12536">
        <v>1.38</v>
      </c>
      <c r="D12536">
        <v>92</v>
      </c>
      <c r="E12536">
        <v>96</v>
      </c>
      <c r="F12536" t="s">
        <v>16563</v>
      </c>
      <c r="G12536">
        <v>0</v>
      </c>
      <c r="H12536">
        <v>0</v>
      </c>
    </row>
    <row r="12537" spans="1:8" x14ac:dyDescent="0.3">
      <c r="A12537" s="33">
        <v>165629</v>
      </c>
      <c r="B12537" t="s">
        <v>16584</v>
      </c>
      <c r="C12537">
        <v>1.38</v>
      </c>
      <c r="D12537">
        <v>92</v>
      </c>
      <c r="E12537">
        <v>96</v>
      </c>
      <c r="F12537" t="s">
        <v>16563</v>
      </c>
      <c r="G12537">
        <v>0</v>
      </c>
      <c r="H12537">
        <v>0</v>
      </c>
    </row>
    <row r="12538" spans="1:8" x14ac:dyDescent="0.3">
      <c r="A12538" s="33">
        <v>165630</v>
      </c>
      <c r="B12538" t="s">
        <v>16585</v>
      </c>
      <c r="C12538">
        <v>1.38</v>
      </c>
      <c r="D12538">
        <v>92</v>
      </c>
      <c r="E12538">
        <v>96</v>
      </c>
      <c r="F12538" t="s">
        <v>16563</v>
      </c>
      <c r="G12538">
        <v>0</v>
      </c>
      <c r="H12538">
        <v>0</v>
      </c>
    </row>
    <row r="12539" spans="1:8" x14ac:dyDescent="0.3">
      <c r="A12539" s="33">
        <v>165249</v>
      </c>
      <c r="B12539" t="s">
        <v>16586</v>
      </c>
      <c r="C12539">
        <v>7100</v>
      </c>
      <c r="D12539">
        <v>92</v>
      </c>
      <c r="E12539">
        <v>36</v>
      </c>
      <c r="F12539" t="s">
        <v>16563</v>
      </c>
      <c r="G12539">
        <v>0</v>
      </c>
      <c r="H12539">
        <v>0</v>
      </c>
    </row>
    <row r="12540" spans="1:8" x14ac:dyDescent="0.3">
      <c r="A12540" s="33">
        <v>165641</v>
      </c>
      <c r="B12540" t="s">
        <v>16587</v>
      </c>
      <c r="C12540">
        <v>1.32</v>
      </c>
      <c r="D12540">
        <v>92</v>
      </c>
      <c r="E12540">
        <v>151</v>
      </c>
      <c r="F12540" t="s">
        <v>16563</v>
      </c>
      <c r="G12540">
        <v>0</v>
      </c>
      <c r="H12540">
        <v>0</v>
      </c>
    </row>
    <row r="12541" spans="1:8" x14ac:dyDescent="0.3">
      <c r="A12541" s="33">
        <v>165640</v>
      </c>
      <c r="B12541" t="s">
        <v>16588</v>
      </c>
      <c r="C12541">
        <v>1.32</v>
      </c>
      <c r="D12541">
        <v>92</v>
      </c>
      <c r="E12541">
        <v>14</v>
      </c>
      <c r="F12541" t="s">
        <v>16563</v>
      </c>
      <c r="G12541">
        <v>0</v>
      </c>
      <c r="H12541">
        <v>0</v>
      </c>
    </row>
    <row r="12542" spans="1:8" x14ac:dyDescent="0.3">
      <c r="A12542" s="33">
        <v>165244</v>
      </c>
      <c r="B12542" t="s">
        <v>16589</v>
      </c>
      <c r="C12542">
        <v>1.24</v>
      </c>
      <c r="D12542">
        <v>92</v>
      </c>
      <c r="E12542">
        <v>96</v>
      </c>
      <c r="F12542" t="s">
        <v>16563</v>
      </c>
      <c r="G12542">
        <v>0</v>
      </c>
      <c r="H12542">
        <v>0</v>
      </c>
    </row>
    <row r="12543" spans="1:8" x14ac:dyDescent="0.3">
      <c r="A12543" s="33">
        <v>165243</v>
      </c>
      <c r="B12543" t="s">
        <v>16590</v>
      </c>
      <c r="C12543">
        <v>1.24</v>
      </c>
      <c r="D12543">
        <v>92</v>
      </c>
      <c r="E12543">
        <v>96</v>
      </c>
      <c r="F12543" t="s">
        <v>16563</v>
      </c>
      <c r="G12543">
        <v>0</v>
      </c>
      <c r="H12543">
        <v>0</v>
      </c>
    </row>
    <row r="12544" spans="1:8" x14ac:dyDescent="0.3">
      <c r="A12544" s="33">
        <v>165622</v>
      </c>
      <c r="B12544" t="s">
        <v>16591</v>
      </c>
      <c r="C12544">
        <v>1.38</v>
      </c>
      <c r="D12544">
        <v>92</v>
      </c>
      <c r="E12544">
        <v>96</v>
      </c>
      <c r="F12544" t="s">
        <v>16563</v>
      </c>
      <c r="G12544">
        <v>0</v>
      </c>
      <c r="H12544">
        <v>0</v>
      </c>
    </row>
    <row r="12545" spans="1:8" x14ac:dyDescent="0.3">
      <c r="A12545" s="33">
        <v>165621</v>
      </c>
      <c r="B12545" t="s">
        <v>16592</v>
      </c>
      <c r="C12545">
        <v>1.38</v>
      </c>
      <c r="D12545">
        <v>92</v>
      </c>
      <c r="E12545">
        <v>96</v>
      </c>
      <c r="F12545" t="s">
        <v>16563</v>
      </c>
      <c r="G12545">
        <v>0</v>
      </c>
      <c r="H12545">
        <v>0</v>
      </c>
    </row>
    <row r="12546" spans="1:8" x14ac:dyDescent="0.3">
      <c r="A12546" s="33">
        <v>165626</v>
      </c>
      <c r="B12546" t="s">
        <v>16593</v>
      </c>
      <c r="C12546">
        <v>1.38</v>
      </c>
      <c r="D12546">
        <v>92</v>
      </c>
      <c r="E12546">
        <v>96</v>
      </c>
      <c r="F12546" t="s">
        <v>16563</v>
      </c>
      <c r="G12546">
        <v>0</v>
      </c>
      <c r="H12546">
        <v>0</v>
      </c>
    </row>
    <row r="12547" spans="1:8" x14ac:dyDescent="0.3">
      <c r="A12547" s="33">
        <v>165623</v>
      </c>
      <c r="B12547" t="s">
        <v>16594</v>
      </c>
      <c r="C12547">
        <v>1.38</v>
      </c>
      <c r="D12547">
        <v>92</v>
      </c>
      <c r="E12547">
        <v>96</v>
      </c>
      <c r="F12547" t="s">
        <v>16563</v>
      </c>
      <c r="G12547">
        <v>0</v>
      </c>
      <c r="H12547">
        <v>0</v>
      </c>
    </row>
    <row r="12548" spans="1:8" x14ac:dyDescent="0.3">
      <c r="A12548" s="33">
        <v>165628</v>
      </c>
      <c r="B12548" t="s">
        <v>16595</v>
      </c>
      <c r="C12548">
        <v>1.38</v>
      </c>
      <c r="D12548">
        <v>92</v>
      </c>
      <c r="E12548">
        <v>96</v>
      </c>
      <c r="F12548" t="s">
        <v>16563</v>
      </c>
      <c r="G12548">
        <v>0</v>
      </c>
      <c r="H12548">
        <v>0</v>
      </c>
    </row>
    <row r="12549" spans="1:8" x14ac:dyDescent="0.3">
      <c r="A12549" s="33">
        <v>165245</v>
      </c>
      <c r="B12549" t="s">
        <v>16596</v>
      </c>
      <c r="C12549">
        <v>6425.26</v>
      </c>
      <c r="D12549">
        <v>92</v>
      </c>
      <c r="E12549">
        <v>173</v>
      </c>
      <c r="F12549" t="s">
        <v>16563</v>
      </c>
      <c r="G12549">
        <v>0</v>
      </c>
      <c r="H12549">
        <v>0</v>
      </c>
    </row>
    <row r="12550" spans="1:8" x14ac:dyDescent="0.3">
      <c r="A12550" s="33">
        <v>101152</v>
      </c>
      <c r="B12550" t="s">
        <v>16597</v>
      </c>
      <c r="C12550">
        <v>1.06</v>
      </c>
      <c r="D12550">
        <v>92</v>
      </c>
      <c r="E12550">
        <v>173</v>
      </c>
      <c r="F12550" t="s">
        <v>16563</v>
      </c>
      <c r="G12550">
        <v>951</v>
      </c>
      <c r="H12550">
        <v>1</v>
      </c>
    </row>
    <row r="12551" spans="1:8" x14ac:dyDescent="0.3">
      <c r="A12551" s="33">
        <v>101153</v>
      </c>
      <c r="B12551" t="s">
        <v>16598</v>
      </c>
      <c r="C12551">
        <v>1.06</v>
      </c>
      <c r="D12551">
        <v>92</v>
      </c>
      <c r="E12551">
        <v>173</v>
      </c>
      <c r="F12551" t="s">
        <v>16563</v>
      </c>
      <c r="G12551">
        <v>99032</v>
      </c>
      <c r="H12551">
        <v>1</v>
      </c>
    </row>
    <row r="12552" spans="1:8" x14ac:dyDescent="0.3">
      <c r="A12552" s="33">
        <v>101154</v>
      </c>
      <c r="B12552" t="s">
        <v>16599</v>
      </c>
      <c r="C12552">
        <v>4266.7700000000004</v>
      </c>
      <c r="D12552">
        <v>92</v>
      </c>
      <c r="E12552">
        <v>173</v>
      </c>
      <c r="F12552" t="s">
        <v>16563</v>
      </c>
      <c r="G12552">
        <v>429</v>
      </c>
      <c r="H12552">
        <v>1</v>
      </c>
    </row>
    <row r="12553" spans="1:8" x14ac:dyDescent="0.3">
      <c r="A12553" s="33">
        <v>101155</v>
      </c>
      <c r="B12553" t="s">
        <v>16600</v>
      </c>
      <c r="C12553">
        <v>5973.48</v>
      </c>
      <c r="D12553">
        <v>92</v>
      </c>
      <c r="E12553">
        <v>173</v>
      </c>
      <c r="F12553" t="s">
        <v>16563</v>
      </c>
      <c r="G12553">
        <v>490</v>
      </c>
      <c r="H12553">
        <v>1</v>
      </c>
    </row>
    <row r="12554" spans="1:8" x14ac:dyDescent="0.3">
      <c r="A12554" s="33">
        <v>101159</v>
      </c>
      <c r="B12554" t="s">
        <v>16601</v>
      </c>
      <c r="C12554">
        <v>1.24</v>
      </c>
      <c r="D12554">
        <v>92</v>
      </c>
      <c r="E12554">
        <v>173</v>
      </c>
      <c r="F12554" t="s">
        <v>16563</v>
      </c>
      <c r="G12554">
        <v>9919</v>
      </c>
      <c r="H12554">
        <v>1</v>
      </c>
    </row>
    <row r="12555" spans="1:8" x14ac:dyDescent="0.3">
      <c r="A12555" s="33">
        <v>101147</v>
      </c>
      <c r="B12555" t="s">
        <v>16602</v>
      </c>
      <c r="C12555">
        <v>1.24</v>
      </c>
      <c r="D12555">
        <v>92</v>
      </c>
      <c r="E12555">
        <v>96</v>
      </c>
      <c r="F12555" t="s">
        <v>16563</v>
      </c>
      <c r="G12555">
        <v>5</v>
      </c>
      <c r="H12555">
        <v>0</v>
      </c>
    </row>
    <row r="12556" spans="1:8" x14ac:dyDescent="0.3">
      <c r="A12556" s="33">
        <v>101139</v>
      </c>
      <c r="B12556" t="s">
        <v>16603</v>
      </c>
      <c r="C12556">
        <v>1.24</v>
      </c>
      <c r="D12556">
        <v>92</v>
      </c>
      <c r="E12556">
        <v>14</v>
      </c>
      <c r="F12556" t="s">
        <v>16563</v>
      </c>
      <c r="G12556">
        <v>1128</v>
      </c>
      <c r="H12556">
        <v>1</v>
      </c>
    </row>
    <row r="12557" spans="1:8" x14ac:dyDescent="0.3">
      <c r="A12557" s="33">
        <v>101157</v>
      </c>
      <c r="B12557" t="s">
        <v>16604</v>
      </c>
      <c r="C12557">
        <v>1.24</v>
      </c>
      <c r="D12557">
        <v>92</v>
      </c>
      <c r="E12557">
        <v>96</v>
      </c>
      <c r="F12557" t="s">
        <v>16563</v>
      </c>
      <c r="G12557">
        <v>8</v>
      </c>
      <c r="H12557">
        <v>0</v>
      </c>
    </row>
    <row r="12558" spans="1:8" x14ac:dyDescent="0.3">
      <c r="A12558" s="33">
        <v>101149</v>
      </c>
      <c r="B12558" t="s">
        <v>16605</v>
      </c>
      <c r="C12558">
        <v>1.31</v>
      </c>
      <c r="D12558">
        <v>92</v>
      </c>
      <c r="E12558">
        <v>96</v>
      </c>
      <c r="F12558" t="s">
        <v>16563</v>
      </c>
      <c r="G12558">
        <v>22</v>
      </c>
      <c r="H12558">
        <v>1</v>
      </c>
    </row>
    <row r="12559" spans="1:8" x14ac:dyDescent="0.3">
      <c r="A12559" s="33">
        <v>165246</v>
      </c>
      <c r="B12559" t="s">
        <v>16104</v>
      </c>
      <c r="C12559">
        <v>1.24</v>
      </c>
      <c r="D12559">
        <v>92</v>
      </c>
      <c r="E12559">
        <v>96</v>
      </c>
      <c r="F12559" t="s">
        <v>16563</v>
      </c>
      <c r="G12559">
        <v>718</v>
      </c>
      <c r="H12559">
        <v>1</v>
      </c>
    </row>
    <row r="12560" spans="1:8" x14ac:dyDescent="0.3">
      <c r="A12560" s="33">
        <v>165247</v>
      </c>
      <c r="B12560" t="s">
        <v>16606</v>
      </c>
      <c r="C12560">
        <v>1.24</v>
      </c>
      <c r="D12560">
        <v>92</v>
      </c>
      <c r="E12560">
        <v>96</v>
      </c>
      <c r="F12560" t="s">
        <v>16563</v>
      </c>
      <c r="G12560">
        <v>61</v>
      </c>
      <c r="H12560">
        <v>1</v>
      </c>
    </row>
    <row r="12561" spans="1:8" x14ac:dyDescent="0.3">
      <c r="A12561" s="33">
        <v>101156</v>
      </c>
      <c r="B12561" t="s">
        <v>16607</v>
      </c>
      <c r="C12561">
        <v>1.24</v>
      </c>
      <c r="D12561">
        <v>92</v>
      </c>
      <c r="E12561">
        <v>96</v>
      </c>
      <c r="F12561" t="s">
        <v>16563</v>
      </c>
      <c r="G12561">
        <v>209</v>
      </c>
      <c r="H12561">
        <v>1</v>
      </c>
    </row>
    <row r="12562" spans="1:8" x14ac:dyDescent="0.3">
      <c r="A12562" s="33">
        <v>101158</v>
      </c>
      <c r="B12562" t="s">
        <v>16608</v>
      </c>
      <c r="C12562">
        <v>1.24</v>
      </c>
      <c r="D12562">
        <v>92</v>
      </c>
      <c r="E12562">
        <v>173</v>
      </c>
      <c r="F12562" t="s">
        <v>16563</v>
      </c>
      <c r="G12562">
        <v>18</v>
      </c>
      <c r="H12562">
        <v>1</v>
      </c>
    </row>
    <row r="12563" spans="1:8" x14ac:dyDescent="0.3">
      <c r="A12563" s="33">
        <v>101151</v>
      </c>
      <c r="B12563" t="s">
        <v>16609</v>
      </c>
      <c r="C12563">
        <v>1685572.78</v>
      </c>
      <c r="D12563">
        <v>92</v>
      </c>
      <c r="E12563">
        <v>173</v>
      </c>
      <c r="F12563" t="s">
        <v>16563</v>
      </c>
      <c r="G12563">
        <v>0</v>
      </c>
      <c r="H12563">
        <v>0</v>
      </c>
    </row>
    <row r="12564" spans="1:8" x14ac:dyDescent="0.3">
      <c r="A12564" s="33">
        <v>101138</v>
      </c>
      <c r="B12564" t="s">
        <v>16610</v>
      </c>
      <c r="C12564">
        <v>1.24</v>
      </c>
      <c r="D12564">
        <v>92</v>
      </c>
      <c r="E12564">
        <v>14</v>
      </c>
      <c r="F12564" t="s">
        <v>16563</v>
      </c>
      <c r="G12564">
        <v>14</v>
      </c>
      <c r="H12564">
        <v>1</v>
      </c>
    </row>
    <row r="12565" spans="1:8" x14ac:dyDescent="0.3">
      <c r="A12565" s="33">
        <v>101148</v>
      </c>
      <c r="B12565" t="s">
        <v>16611</v>
      </c>
      <c r="C12565">
        <v>1.24</v>
      </c>
      <c r="D12565">
        <v>92</v>
      </c>
      <c r="E12565">
        <v>96</v>
      </c>
      <c r="F12565" t="s">
        <v>16563</v>
      </c>
      <c r="G12565">
        <v>112</v>
      </c>
      <c r="H12565">
        <v>1</v>
      </c>
    </row>
    <row r="12566" spans="1:8" x14ac:dyDescent="0.3">
      <c r="A12566" s="33">
        <v>165636</v>
      </c>
      <c r="B12566" t="s">
        <v>16612</v>
      </c>
      <c r="C12566">
        <v>1.24</v>
      </c>
      <c r="D12566">
        <v>92</v>
      </c>
      <c r="E12566">
        <v>14</v>
      </c>
      <c r="F12566" t="s">
        <v>16563</v>
      </c>
      <c r="G12566">
        <v>936</v>
      </c>
      <c r="H12566">
        <v>1</v>
      </c>
    </row>
    <row r="12567" spans="1:8" x14ac:dyDescent="0.3">
      <c r="A12567" s="33">
        <v>165248</v>
      </c>
      <c r="B12567" t="s">
        <v>16613</v>
      </c>
      <c r="C12567">
        <v>1.24</v>
      </c>
      <c r="D12567">
        <v>92</v>
      </c>
      <c r="E12567">
        <v>0</v>
      </c>
      <c r="F12567" t="s">
        <v>16563</v>
      </c>
      <c r="G12567">
        <v>1632</v>
      </c>
      <c r="H12567">
        <v>1</v>
      </c>
    </row>
    <row r="12568" spans="1:8" x14ac:dyDescent="0.3">
      <c r="A12568" s="33">
        <v>160137</v>
      </c>
      <c r="B12568" t="s">
        <v>16614</v>
      </c>
      <c r="C12568">
        <v>27481.67</v>
      </c>
      <c r="D12568">
        <v>62</v>
      </c>
      <c r="E12568">
        <v>52</v>
      </c>
      <c r="F12568" t="s">
        <v>16615</v>
      </c>
      <c r="G12568">
        <v>0</v>
      </c>
      <c r="H12568">
        <v>0</v>
      </c>
    </row>
    <row r="12569" spans="1:8" x14ac:dyDescent="0.3">
      <c r="A12569" s="33">
        <v>160154</v>
      </c>
      <c r="B12569" t="s">
        <v>16616</v>
      </c>
      <c r="C12569">
        <v>25355.03</v>
      </c>
      <c r="D12569">
        <v>62</v>
      </c>
      <c r="E12569">
        <v>52</v>
      </c>
      <c r="F12569" t="s">
        <v>16615</v>
      </c>
      <c r="G12569">
        <v>0</v>
      </c>
      <c r="H12569">
        <v>0</v>
      </c>
    </row>
    <row r="12570" spans="1:8" x14ac:dyDescent="0.3">
      <c r="A12570" t="s">
        <v>16617</v>
      </c>
      <c r="B12570" t="s">
        <v>16618</v>
      </c>
      <c r="C12570">
        <v>52816.6</v>
      </c>
      <c r="D12570">
        <v>62</v>
      </c>
      <c r="E12570">
        <v>227</v>
      </c>
      <c r="F12570" t="s">
        <v>16615</v>
      </c>
      <c r="G12570">
        <v>48</v>
      </c>
      <c r="H12570">
        <v>1</v>
      </c>
    </row>
    <row r="12571" spans="1:8" x14ac:dyDescent="0.3">
      <c r="A12571" s="33">
        <v>170775</v>
      </c>
      <c r="B12571" t="s">
        <v>16619</v>
      </c>
      <c r="C12571">
        <v>506</v>
      </c>
      <c r="D12571">
        <v>61</v>
      </c>
      <c r="E12571">
        <v>14</v>
      </c>
      <c r="F12571" t="s">
        <v>16620</v>
      </c>
      <c r="G12571">
        <v>0</v>
      </c>
      <c r="H12571">
        <v>0</v>
      </c>
    </row>
    <row r="12572" spans="1:8" x14ac:dyDescent="0.3">
      <c r="A12572" s="33">
        <v>166337</v>
      </c>
      <c r="B12572" t="s">
        <v>16621</v>
      </c>
      <c r="C12572">
        <v>465.44</v>
      </c>
      <c r="D12572">
        <v>61</v>
      </c>
      <c r="E12572">
        <v>52</v>
      </c>
      <c r="F12572" t="s">
        <v>16620</v>
      </c>
      <c r="G12572">
        <v>0</v>
      </c>
      <c r="H12572">
        <v>0</v>
      </c>
    </row>
    <row r="12573" spans="1:8" x14ac:dyDescent="0.3">
      <c r="A12573" s="33">
        <v>166393</v>
      </c>
      <c r="B12573" t="s">
        <v>16622</v>
      </c>
      <c r="C12573">
        <v>2355.62</v>
      </c>
      <c r="D12573">
        <v>61</v>
      </c>
      <c r="E12573">
        <v>52</v>
      </c>
      <c r="F12573" t="s">
        <v>16620</v>
      </c>
      <c r="G12573">
        <v>0</v>
      </c>
      <c r="H12573">
        <v>0</v>
      </c>
    </row>
    <row r="12574" spans="1:8" x14ac:dyDescent="0.3">
      <c r="A12574" s="33">
        <v>101027</v>
      </c>
      <c r="B12574" t="s">
        <v>16623</v>
      </c>
      <c r="C12574">
        <v>1819.72</v>
      </c>
      <c r="D12574">
        <v>61</v>
      </c>
      <c r="E12574">
        <v>14</v>
      </c>
      <c r="F12574" t="s">
        <v>16620</v>
      </c>
      <c r="G12574">
        <v>0</v>
      </c>
      <c r="H12574">
        <v>0</v>
      </c>
    </row>
    <row r="12575" spans="1:8" x14ac:dyDescent="0.3">
      <c r="A12575" s="33">
        <v>170776</v>
      </c>
      <c r="B12575" t="s">
        <v>16624</v>
      </c>
      <c r="C12575">
        <v>1868.46</v>
      </c>
      <c r="D12575">
        <v>61</v>
      </c>
      <c r="E12575">
        <v>14</v>
      </c>
      <c r="F12575" t="s">
        <v>16620</v>
      </c>
      <c r="G12575">
        <v>0</v>
      </c>
      <c r="H12575">
        <v>0</v>
      </c>
    </row>
    <row r="12576" spans="1:8" x14ac:dyDescent="0.3">
      <c r="A12576" s="33">
        <v>166343</v>
      </c>
      <c r="B12576" t="s">
        <v>16625</v>
      </c>
      <c r="C12576">
        <v>761.58</v>
      </c>
      <c r="D12576">
        <v>61</v>
      </c>
      <c r="E12576">
        <v>52</v>
      </c>
      <c r="F12576" t="s">
        <v>16620</v>
      </c>
      <c r="G12576">
        <v>0</v>
      </c>
      <c r="H12576">
        <v>0</v>
      </c>
    </row>
    <row r="12577" spans="1:8" x14ac:dyDescent="0.3">
      <c r="A12577" s="33">
        <v>126050</v>
      </c>
      <c r="B12577" t="s">
        <v>16626</v>
      </c>
      <c r="C12577">
        <v>1027.8</v>
      </c>
      <c r="D12577">
        <v>61</v>
      </c>
      <c r="E12577">
        <v>14</v>
      </c>
      <c r="F12577" t="s">
        <v>16620</v>
      </c>
      <c r="G12577">
        <v>0</v>
      </c>
      <c r="H12577">
        <v>0</v>
      </c>
    </row>
    <row r="12578" spans="1:8" x14ac:dyDescent="0.3">
      <c r="A12578" s="33">
        <v>126049</v>
      </c>
      <c r="B12578" t="s">
        <v>16627</v>
      </c>
      <c r="C12578">
        <v>832.89</v>
      </c>
      <c r="D12578">
        <v>61</v>
      </c>
      <c r="E12578">
        <v>14</v>
      </c>
      <c r="F12578" t="s">
        <v>16620</v>
      </c>
      <c r="G12578">
        <v>0</v>
      </c>
      <c r="H12578">
        <v>0</v>
      </c>
    </row>
    <row r="12579" spans="1:8" x14ac:dyDescent="0.3">
      <c r="A12579" s="33">
        <v>133031</v>
      </c>
      <c r="B12579" t="s">
        <v>16628</v>
      </c>
      <c r="C12579">
        <v>1973.88</v>
      </c>
      <c r="D12579">
        <v>61</v>
      </c>
      <c r="E12579">
        <v>14</v>
      </c>
      <c r="F12579" t="s">
        <v>16620</v>
      </c>
      <c r="G12579">
        <v>0</v>
      </c>
      <c r="H12579">
        <v>0</v>
      </c>
    </row>
    <row r="12580" spans="1:8" x14ac:dyDescent="0.3">
      <c r="A12580" s="33">
        <v>133032</v>
      </c>
      <c r="B12580" t="s">
        <v>16629</v>
      </c>
      <c r="C12580">
        <v>2135.9499999999998</v>
      </c>
      <c r="D12580">
        <v>61</v>
      </c>
      <c r="E12580">
        <v>14</v>
      </c>
      <c r="F12580" t="s">
        <v>16620</v>
      </c>
      <c r="G12580">
        <v>0</v>
      </c>
      <c r="H12580">
        <v>0</v>
      </c>
    </row>
    <row r="12581" spans="1:8" x14ac:dyDescent="0.3">
      <c r="A12581" s="33">
        <v>142064</v>
      </c>
      <c r="B12581" t="s">
        <v>16630</v>
      </c>
      <c r="C12581">
        <v>1.32</v>
      </c>
      <c r="D12581">
        <v>61</v>
      </c>
      <c r="E12581">
        <v>14</v>
      </c>
      <c r="F12581" t="s">
        <v>16620</v>
      </c>
      <c r="G12581">
        <v>0</v>
      </c>
      <c r="H12581">
        <v>0</v>
      </c>
    </row>
    <row r="12582" spans="1:8" x14ac:dyDescent="0.3">
      <c r="A12582" s="33">
        <v>142066</v>
      </c>
      <c r="B12582" t="s">
        <v>16631</v>
      </c>
      <c r="C12582">
        <v>1.32</v>
      </c>
      <c r="D12582">
        <v>61</v>
      </c>
      <c r="E12582">
        <v>14</v>
      </c>
      <c r="F12582" t="s">
        <v>16620</v>
      </c>
      <c r="G12582">
        <v>0</v>
      </c>
      <c r="H12582">
        <v>0</v>
      </c>
    </row>
    <row r="12583" spans="1:8" x14ac:dyDescent="0.3">
      <c r="A12583" s="33">
        <v>135074</v>
      </c>
      <c r="B12583" t="s">
        <v>16632</v>
      </c>
      <c r="C12583">
        <v>2395.5300000000002</v>
      </c>
      <c r="D12583">
        <v>61</v>
      </c>
      <c r="E12583">
        <v>14</v>
      </c>
      <c r="F12583" t="s">
        <v>16620</v>
      </c>
      <c r="G12583">
        <v>0</v>
      </c>
      <c r="H12583">
        <v>0</v>
      </c>
    </row>
    <row r="12584" spans="1:8" x14ac:dyDescent="0.3">
      <c r="A12584" s="33">
        <v>135049</v>
      </c>
      <c r="B12584" t="s">
        <v>16633</v>
      </c>
      <c r="C12584">
        <v>1296.5999999999999</v>
      </c>
      <c r="D12584">
        <v>61</v>
      </c>
      <c r="E12584">
        <v>14</v>
      </c>
      <c r="F12584" t="s">
        <v>16620</v>
      </c>
      <c r="G12584">
        <v>0</v>
      </c>
      <c r="H12584">
        <v>0</v>
      </c>
    </row>
    <row r="12585" spans="1:8" x14ac:dyDescent="0.3">
      <c r="A12585" s="33">
        <v>133108</v>
      </c>
      <c r="B12585" t="s">
        <v>16634</v>
      </c>
      <c r="C12585">
        <v>2097.44</v>
      </c>
      <c r="D12585">
        <v>61</v>
      </c>
      <c r="E12585">
        <v>14</v>
      </c>
      <c r="F12585" t="s">
        <v>16620</v>
      </c>
      <c r="G12585">
        <v>0</v>
      </c>
      <c r="H12585">
        <v>0</v>
      </c>
    </row>
    <row r="12586" spans="1:8" x14ac:dyDescent="0.3">
      <c r="A12586" s="33">
        <v>170777</v>
      </c>
      <c r="B12586" t="s">
        <v>16635</v>
      </c>
      <c r="C12586">
        <v>506</v>
      </c>
      <c r="D12586">
        <v>61</v>
      </c>
      <c r="E12586">
        <v>14</v>
      </c>
      <c r="F12586" t="s">
        <v>16620</v>
      </c>
      <c r="G12586">
        <v>0</v>
      </c>
      <c r="H12586">
        <v>0</v>
      </c>
    </row>
    <row r="12587" spans="1:8" x14ac:dyDescent="0.3">
      <c r="A12587" s="33">
        <v>166175</v>
      </c>
      <c r="B12587" t="s">
        <v>16636</v>
      </c>
      <c r="C12587">
        <v>694.4</v>
      </c>
      <c r="D12587">
        <v>61</v>
      </c>
      <c r="E12587">
        <v>52</v>
      </c>
      <c r="F12587" t="s">
        <v>16620</v>
      </c>
      <c r="G12587">
        <v>0</v>
      </c>
      <c r="H12587">
        <v>0</v>
      </c>
    </row>
    <row r="12588" spans="1:8" x14ac:dyDescent="0.3">
      <c r="A12588" s="33">
        <v>170840</v>
      </c>
      <c r="B12588" t="s">
        <v>16637</v>
      </c>
      <c r="C12588">
        <v>735.27</v>
      </c>
      <c r="D12588">
        <v>61</v>
      </c>
      <c r="E12588">
        <v>14</v>
      </c>
      <c r="F12588" t="s">
        <v>16620</v>
      </c>
      <c r="G12588">
        <v>0</v>
      </c>
      <c r="H12588">
        <v>0</v>
      </c>
    </row>
    <row r="12589" spans="1:8" x14ac:dyDescent="0.3">
      <c r="A12589" s="33">
        <v>135051</v>
      </c>
      <c r="B12589" t="s">
        <v>16638</v>
      </c>
      <c r="C12589">
        <v>2364.5500000000002</v>
      </c>
      <c r="D12589">
        <v>61</v>
      </c>
      <c r="E12589">
        <v>14</v>
      </c>
      <c r="F12589" t="s">
        <v>16620</v>
      </c>
      <c r="G12589">
        <v>0</v>
      </c>
      <c r="H12589">
        <v>0</v>
      </c>
    </row>
    <row r="12590" spans="1:8" x14ac:dyDescent="0.3">
      <c r="A12590" s="33">
        <v>135058</v>
      </c>
      <c r="B12590" t="s">
        <v>16639</v>
      </c>
      <c r="C12590">
        <v>3606.49</v>
      </c>
      <c r="D12590">
        <v>61</v>
      </c>
      <c r="E12590">
        <v>14</v>
      </c>
      <c r="F12590" t="s">
        <v>16620</v>
      </c>
      <c r="G12590">
        <v>0</v>
      </c>
      <c r="H12590">
        <v>0</v>
      </c>
    </row>
    <row r="12591" spans="1:8" x14ac:dyDescent="0.3">
      <c r="A12591" s="33">
        <v>135050</v>
      </c>
      <c r="B12591" t="s">
        <v>16640</v>
      </c>
      <c r="C12591">
        <v>3246.76</v>
      </c>
      <c r="D12591">
        <v>61</v>
      </c>
      <c r="E12591">
        <v>14</v>
      </c>
      <c r="F12591" t="s">
        <v>16620</v>
      </c>
      <c r="G12591">
        <v>0</v>
      </c>
      <c r="H12591">
        <v>0</v>
      </c>
    </row>
    <row r="12592" spans="1:8" x14ac:dyDescent="0.3">
      <c r="A12592" s="33">
        <v>135059</v>
      </c>
      <c r="B12592" t="s">
        <v>16641</v>
      </c>
      <c r="C12592">
        <v>2139.2800000000002</v>
      </c>
      <c r="D12592">
        <v>61</v>
      </c>
      <c r="E12592">
        <v>52</v>
      </c>
      <c r="F12592" t="s">
        <v>16620</v>
      </c>
      <c r="G12592">
        <v>0</v>
      </c>
      <c r="H12592">
        <v>0</v>
      </c>
    </row>
    <row r="12593" spans="1:8" x14ac:dyDescent="0.3">
      <c r="A12593" s="33">
        <v>126048</v>
      </c>
      <c r="B12593" t="s">
        <v>16642</v>
      </c>
      <c r="C12593">
        <v>1135.8599999999999</v>
      </c>
      <c r="D12593">
        <v>61</v>
      </c>
      <c r="E12593">
        <v>14</v>
      </c>
      <c r="F12593" t="s">
        <v>16620</v>
      </c>
      <c r="G12593">
        <v>0</v>
      </c>
      <c r="H12593">
        <v>0</v>
      </c>
    </row>
    <row r="12594" spans="1:8" x14ac:dyDescent="0.3">
      <c r="A12594" s="33">
        <v>126051</v>
      </c>
      <c r="B12594" t="s">
        <v>16643</v>
      </c>
      <c r="C12594">
        <v>1651.97</v>
      </c>
      <c r="D12594">
        <v>61</v>
      </c>
      <c r="E12594">
        <v>14</v>
      </c>
      <c r="F12594" t="s">
        <v>16620</v>
      </c>
      <c r="G12594">
        <v>0</v>
      </c>
      <c r="H12594">
        <v>0</v>
      </c>
    </row>
    <row r="12595" spans="1:8" x14ac:dyDescent="0.3">
      <c r="A12595" s="33">
        <v>170778</v>
      </c>
      <c r="B12595" t="s">
        <v>16644</v>
      </c>
      <c r="C12595">
        <v>353.92</v>
      </c>
      <c r="D12595">
        <v>61</v>
      </c>
      <c r="E12595">
        <v>14</v>
      </c>
      <c r="F12595" t="s">
        <v>16620</v>
      </c>
      <c r="G12595">
        <v>0</v>
      </c>
      <c r="H12595">
        <v>0</v>
      </c>
    </row>
    <row r="12596" spans="1:8" x14ac:dyDescent="0.3">
      <c r="A12596" s="33">
        <v>105027</v>
      </c>
      <c r="B12596" t="s">
        <v>16645</v>
      </c>
      <c r="C12596">
        <v>925.59</v>
      </c>
      <c r="D12596">
        <v>61</v>
      </c>
      <c r="E12596">
        <v>14</v>
      </c>
      <c r="F12596" t="s">
        <v>16620</v>
      </c>
      <c r="G12596">
        <v>0</v>
      </c>
      <c r="H12596">
        <v>0</v>
      </c>
    </row>
    <row r="12597" spans="1:8" x14ac:dyDescent="0.3">
      <c r="A12597" s="33">
        <v>166361</v>
      </c>
      <c r="B12597" t="s">
        <v>16646</v>
      </c>
      <c r="C12597">
        <v>524.14</v>
      </c>
      <c r="D12597">
        <v>61</v>
      </c>
      <c r="E12597">
        <v>52</v>
      </c>
      <c r="F12597" t="s">
        <v>16620</v>
      </c>
      <c r="G12597">
        <v>0</v>
      </c>
      <c r="H12597">
        <v>0</v>
      </c>
    </row>
    <row r="12598" spans="1:8" x14ac:dyDescent="0.3">
      <c r="A12598" s="33">
        <v>135186</v>
      </c>
      <c r="B12598" t="s">
        <v>16647</v>
      </c>
      <c r="C12598">
        <v>1.32</v>
      </c>
      <c r="D12598">
        <v>25</v>
      </c>
      <c r="E12598">
        <v>14</v>
      </c>
      <c r="F12598" t="s">
        <v>16648</v>
      </c>
      <c r="G12598">
        <v>0</v>
      </c>
      <c r="H12598">
        <v>0</v>
      </c>
    </row>
    <row r="12599" spans="1:8" x14ac:dyDescent="0.3">
      <c r="A12599" s="33">
        <v>141102</v>
      </c>
      <c r="B12599" t="s">
        <v>16649</v>
      </c>
      <c r="C12599">
        <v>5505.46</v>
      </c>
      <c r="D12599">
        <v>25</v>
      </c>
      <c r="E12599">
        <v>52</v>
      </c>
      <c r="F12599" t="s">
        <v>16648</v>
      </c>
      <c r="G12599">
        <v>0</v>
      </c>
      <c r="H12599">
        <v>0</v>
      </c>
    </row>
    <row r="12600" spans="1:8" x14ac:dyDescent="0.3">
      <c r="A12600" s="33">
        <v>141040</v>
      </c>
      <c r="B12600" t="s">
        <v>16650</v>
      </c>
      <c r="C12600">
        <v>3581.21</v>
      </c>
      <c r="D12600">
        <v>25</v>
      </c>
      <c r="E12600">
        <v>14</v>
      </c>
      <c r="F12600" t="s">
        <v>16648</v>
      </c>
      <c r="G12600">
        <v>0</v>
      </c>
      <c r="H12600">
        <v>0</v>
      </c>
    </row>
    <row r="12601" spans="1:8" x14ac:dyDescent="0.3">
      <c r="A12601" s="33">
        <v>133086</v>
      </c>
      <c r="B12601" t="s">
        <v>16651</v>
      </c>
      <c r="C12601">
        <v>23030.37</v>
      </c>
      <c r="D12601">
        <v>25</v>
      </c>
      <c r="E12601">
        <v>14</v>
      </c>
      <c r="F12601" t="s">
        <v>16648</v>
      </c>
      <c r="G12601">
        <v>0</v>
      </c>
      <c r="H12601">
        <v>0</v>
      </c>
    </row>
    <row r="12602" spans="1:8" x14ac:dyDescent="0.3">
      <c r="A12602" s="33">
        <v>133039</v>
      </c>
      <c r="B12602" t="s">
        <v>16652</v>
      </c>
      <c r="C12602">
        <v>32221.82</v>
      </c>
      <c r="D12602">
        <v>25</v>
      </c>
      <c r="E12602">
        <v>14</v>
      </c>
      <c r="F12602" t="s">
        <v>16648</v>
      </c>
      <c r="G12602">
        <v>0</v>
      </c>
      <c r="H12602">
        <v>0</v>
      </c>
    </row>
    <row r="12603" spans="1:8" x14ac:dyDescent="0.3">
      <c r="A12603" s="33">
        <v>133152</v>
      </c>
      <c r="B12603" t="s">
        <v>16653</v>
      </c>
      <c r="C12603">
        <v>32221.82</v>
      </c>
      <c r="D12603">
        <v>25</v>
      </c>
      <c r="E12603">
        <v>14</v>
      </c>
      <c r="F12603" t="s">
        <v>16648</v>
      </c>
      <c r="G12603">
        <v>0</v>
      </c>
      <c r="H12603">
        <v>0</v>
      </c>
    </row>
    <row r="12604" spans="1:8" x14ac:dyDescent="0.3">
      <c r="A12604" s="33">
        <v>125081</v>
      </c>
      <c r="B12604" t="s">
        <v>16654</v>
      </c>
      <c r="C12604">
        <v>28278.71</v>
      </c>
      <c r="D12604">
        <v>25</v>
      </c>
      <c r="E12604">
        <v>14</v>
      </c>
      <c r="F12604" t="s">
        <v>16648</v>
      </c>
      <c r="G12604">
        <v>0</v>
      </c>
      <c r="H12604">
        <v>0</v>
      </c>
    </row>
    <row r="12605" spans="1:8" x14ac:dyDescent="0.3">
      <c r="A12605" s="33">
        <v>125075</v>
      </c>
      <c r="B12605" t="s">
        <v>16655</v>
      </c>
      <c r="C12605">
        <v>35797.620000000003</v>
      </c>
      <c r="D12605">
        <v>25</v>
      </c>
      <c r="E12605">
        <v>14</v>
      </c>
      <c r="F12605" t="s">
        <v>16648</v>
      </c>
      <c r="G12605">
        <v>0</v>
      </c>
      <c r="H12605">
        <v>0</v>
      </c>
    </row>
    <row r="12606" spans="1:8" x14ac:dyDescent="0.3">
      <c r="A12606" s="33">
        <v>125009</v>
      </c>
      <c r="B12606" t="s">
        <v>16656</v>
      </c>
      <c r="C12606">
        <v>34786.400000000001</v>
      </c>
      <c r="D12606">
        <v>25</v>
      </c>
      <c r="E12606">
        <v>14</v>
      </c>
      <c r="F12606" t="s">
        <v>16648</v>
      </c>
      <c r="G12606">
        <v>0</v>
      </c>
      <c r="H12606">
        <v>0</v>
      </c>
    </row>
    <row r="12607" spans="1:8" x14ac:dyDescent="0.3">
      <c r="A12607" s="33">
        <v>324203</v>
      </c>
      <c r="B12607" t="s">
        <v>16657</v>
      </c>
      <c r="C12607">
        <v>6409.86</v>
      </c>
      <c r="D12607">
        <v>25</v>
      </c>
      <c r="E12607">
        <v>14</v>
      </c>
      <c r="F12607" t="s">
        <v>16648</v>
      </c>
      <c r="G12607">
        <v>0</v>
      </c>
      <c r="H12607">
        <v>0</v>
      </c>
    </row>
    <row r="12608" spans="1:8" x14ac:dyDescent="0.3">
      <c r="A12608" s="33">
        <v>135085</v>
      </c>
      <c r="B12608" t="s">
        <v>16658</v>
      </c>
      <c r="C12608">
        <v>15836.5</v>
      </c>
      <c r="D12608">
        <v>25</v>
      </c>
      <c r="E12608">
        <v>52</v>
      </c>
      <c r="F12608" t="s">
        <v>16648</v>
      </c>
      <c r="G12608">
        <v>0</v>
      </c>
      <c r="H12608">
        <v>0</v>
      </c>
    </row>
    <row r="12609" spans="1:8" x14ac:dyDescent="0.3">
      <c r="A12609" s="33">
        <v>135054</v>
      </c>
      <c r="B12609" t="s">
        <v>16659</v>
      </c>
      <c r="C12609">
        <v>32047.759999999998</v>
      </c>
      <c r="D12609">
        <v>25</v>
      </c>
      <c r="E12609">
        <v>14</v>
      </c>
      <c r="F12609" t="s">
        <v>16648</v>
      </c>
      <c r="G12609">
        <v>0</v>
      </c>
      <c r="H12609">
        <v>0</v>
      </c>
    </row>
    <row r="12610" spans="1:8" x14ac:dyDescent="0.3">
      <c r="A12610" s="33">
        <v>135154</v>
      </c>
      <c r="B12610" t="s">
        <v>16660</v>
      </c>
      <c r="C12610">
        <v>46502.15</v>
      </c>
      <c r="D12610">
        <v>25</v>
      </c>
      <c r="E12610">
        <v>14</v>
      </c>
      <c r="F12610" t="s">
        <v>16648</v>
      </c>
      <c r="G12610">
        <v>0</v>
      </c>
      <c r="H12610">
        <v>0</v>
      </c>
    </row>
    <row r="12611" spans="1:8" x14ac:dyDescent="0.3">
      <c r="A12611" s="33">
        <v>135155</v>
      </c>
      <c r="B12611" t="s">
        <v>16661</v>
      </c>
      <c r="C12611">
        <v>53698.62</v>
      </c>
      <c r="D12611">
        <v>25</v>
      </c>
      <c r="E12611">
        <v>14</v>
      </c>
      <c r="F12611" t="s">
        <v>16648</v>
      </c>
      <c r="G12611">
        <v>0</v>
      </c>
      <c r="H12611">
        <v>0</v>
      </c>
    </row>
    <row r="12612" spans="1:8" x14ac:dyDescent="0.3">
      <c r="A12612" s="33">
        <v>126060</v>
      </c>
      <c r="B12612" t="s">
        <v>16662</v>
      </c>
      <c r="C12612">
        <v>1927.95</v>
      </c>
      <c r="D12612">
        <v>25</v>
      </c>
      <c r="E12612">
        <v>14</v>
      </c>
      <c r="F12612" t="s">
        <v>16648</v>
      </c>
      <c r="G12612">
        <v>0</v>
      </c>
      <c r="H12612">
        <v>0</v>
      </c>
    </row>
    <row r="12613" spans="1:8" x14ac:dyDescent="0.3">
      <c r="A12613" s="33">
        <v>125004</v>
      </c>
      <c r="B12613" t="s">
        <v>16663</v>
      </c>
      <c r="C12613">
        <v>4374.2</v>
      </c>
      <c r="D12613">
        <v>25</v>
      </c>
      <c r="E12613">
        <v>14</v>
      </c>
      <c r="F12613" t="s">
        <v>16648</v>
      </c>
      <c r="G12613">
        <v>0</v>
      </c>
      <c r="H12613">
        <v>0</v>
      </c>
    </row>
    <row r="12614" spans="1:8" x14ac:dyDescent="0.3">
      <c r="A12614" s="33">
        <v>135141</v>
      </c>
      <c r="B12614" t="s">
        <v>16664</v>
      </c>
      <c r="C12614">
        <v>41474.589999999997</v>
      </c>
      <c r="D12614">
        <v>25</v>
      </c>
      <c r="E12614">
        <v>14</v>
      </c>
      <c r="F12614" t="s">
        <v>16648</v>
      </c>
      <c r="G12614">
        <v>0</v>
      </c>
      <c r="H12614">
        <v>0</v>
      </c>
    </row>
    <row r="12615" spans="1:8" x14ac:dyDescent="0.3">
      <c r="A12615" s="33">
        <v>135064</v>
      </c>
      <c r="B12615" t="s">
        <v>16665</v>
      </c>
      <c r="C12615">
        <v>32221.82</v>
      </c>
      <c r="D12615">
        <v>25</v>
      </c>
      <c r="E12615">
        <v>14</v>
      </c>
      <c r="F12615" t="s">
        <v>16648</v>
      </c>
      <c r="G12615">
        <v>0</v>
      </c>
      <c r="H12615">
        <v>0</v>
      </c>
    </row>
    <row r="12616" spans="1:8" x14ac:dyDescent="0.3">
      <c r="A12616" s="33">
        <v>135153</v>
      </c>
      <c r="B12616" t="s">
        <v>16666</v>
      </c>
      <c r="C12616">
        <v>59022.74</v>
      </c>
      <c r="D12616">
        <v>25</v>
      </c>
      <c r="E12616">
        <v>14</v>
      </c>
      <c r="F12616" t="s">
        <v>16648</v>
      </c>
      <c r="G12616">
        <v>0</v>
      </c>
      <c r="H12616">
        <v>0</v>
      </c>
    </row>
    <row r="12617" spans="1:8" x14ac:dyDescent="0.3">
      <c r="A12617" s="33">
        <v>135065</v>
      </c>
      <c r="B12617" t="s">
        <v>16667</v>
      </c>
      <c r="C12617">
        <v>39380.620000000003</v>
      </c>
      <c r="D12617">
        <v>25</v>
      </c>
      <c r="E12617">
        <v>14</v>
      </c>
      <c r="F12617" t="s">
        <v>16648</v>
      </c>
      <c r="G12617">
        <v>0</v>
      </c>
      <c r="H12617">
        <v>0</v>
      </c>
    </row>
    <row r="12618" spans="1:8" x14ac:dyDescent="0.3">
      <c r="A12618" s="33">
        <v>342019</v>
      </c>
      <c r="B12618" t="s">
        <v>16668</v>
      </c>
      <c r="C12618">
        <v>8086.59</v>
      </c>
      <c r="D12618">
        <v>26</v>
      </c>
      <c r="E12618">
        <v>14</v>
      </c>
      <c r="F12618" t="s">
        <v>16669</v>
      </c>
      <c r="G12618">
        <v>0</v>
      </c>
      <c r="H12618">
        <v>0</v>
      </c>
    </row>
    <row r="12619" spans="1:8" x14ac:dyDescent="0.3">
      <c r="A12619" s="33">
        <v>349030</v>
      </c>
      <c r="B12619" t="s">
        <v>16670</v>
      </c>
      <c r="C12619">
        <v>7641.21</v>
      </c>
      <c r="D12619">
        <v>26</v>
      </c>
      <c r="E12619">
        <v>14</v>
      </c>
      <c r="F12619" t="s">
        <v>16669</v>
      </c>
      <c r="G12619">
        <v>0</v>
      </c>
      <c r="H12619">
        <v>0</v>
      </c>
    </row>
    <row r="12620" spans="1:8" x14ac:dyDescent="0.3">
      <c r="A12620" s="33">
        <v>444004</v>
      </c>
      <c r="B12620" t="s">
        <v>16671</v>
      </c>
      <c r="C12620">
        <v>3229.1</v>
      </c>
      <c r="D12620">
        <v>26</v>
      </c>
      <c r="E12620">
        <v>52</v>
      </c>
      <c r="F12620" t="s">
        <v>16669</v>
      </c>
      <c r="G12620">
        <v>0</v>
      </c>
      <c r="H12620">
        <v>0</v>
      </c>
    </row>
    <row r="12621" spans="1:8" x14ac:dyDescent="0.3">
      <c r="A12621" s="33">
        <v>164516</v>
      </c>
      <c r="B12621" t="s">
        <v>16672</v>
      </c>
      <c r="C12621">
        <v>6916.74</v>
      </c>
      <c r="D12621">
        <v>26</v>
      </c>
      <c r="E12621">
        <v>52</v>
      </c>
      <c r="F12621" t="s">
        <v>16669</v>
      </c>
      <c r="G12621">
        <v>0</v>
      </c>
      <c r="H12621">
        <v>0</v>
      </c>
    </row>
    <row r="12622" spans="1:8" x14ac:dyDescent="0.3">
      <c r="A12622" s="33">
        <v>164514</v>
      </c>
      <c r="B12622" t="s">
        <v>16673</v>
      </c>
      <c r="C12622">
        <v>3309.52</v>
      </c>
      <c r="D12622">
        <v>26</v>
      </c>
      <c r="E12622">
        <v>52</v>
      </c>
      <c r="F12622" t="s">
        <v>16669</v>
      </c>
      <c r="G12622">
        <v>0</v>
      </c>
      <c r="H12622">
        <v>0</v>
      </c>
    </row>
    <row r="12623" spans="1:8" x14ac:dyDescent="0.3">
      <c r="A12623" s="33">
        <v>450002</v>
      </c>
      <c r="B12623" t="s">
        <v>16674</v>
      </c>
      <c r="C12623">
        <v>1.31</v>
      </c>
      <c r="D12623">
        <v>2</v>
      </c>
      <c r="E12623">
        <v>14</v>
      </c>
      <c r="F12623" t="s">
        <v>286</v>
      </c>
      <c r="G12623">
        <v>0</v>
      </c>
      <c r="H12623">
        <v>0</v>
      </c>
    </row>
    <row r="12624" spans="1:8" x14ac:dyDescent="0.3">
      <c r="A12624" s="33">
        <v>450001</v>
      </c>
      <c r="B12624" t="s">
        <v>16675</v>
      </c>
      <c r="C12624">
        <v>1.31</v>
      </c>
      <c r="D12624">
        <v>2</v>
      </c>
      <c r="E12624">
        <v>14</v>
      </c>
      <c r="F12624" t="s">
        <v>286</v>
      </c>
      <c r="G12624">
        <v>0</v>
      </c>
      <c r="H12624">
        <v>0</v>
      </c>
    </row>
    <row r="12625" spans="1:8" x14ac:dyDescent="0.3">
      <c r="A12625" s="33">
        <v>450000</v>
      </c>
      <c r="B12625" t="s">
        <v>16676</v>
      </c>
      <c r="C12625">
        <v>1.31</v>
      </c>
      <c r="D12625">
        <v>2</v>
      </c>
      <c r="E12625">
        <v>14</v>
      </c>
      <c r="F12625" t="s">
        <v>286</v>
      </c>
      <c r="G12625">
        <v>0</v>
      </c>
      <c r="H12625">
        <v>0</v>
      </c>
    </row>
    <row r="12626" spans="1:8" x14ac:dyDescent="0.3">
      <c r="A12626" s="33">
        <v>164506</v>
      </c>
      <c r="B12626" t="s">
        <v>16677</v>
      </c>
      <c r="C12626">
        <v>3369.45</v>
      </c>
      <c r="D12626">
        <v>2</v>
      </c>
      <c r="E12626">
        <v>52</v>
      </c>
      <c r="F12626" t="s">
        <v>286</v>
      </c>
      <c r="G12626">
        <v>0</v>
      </c>
      <c r="H12626">
        <v>0</v>
      </c>
    </row>
    <row r="12627" spans="1:8" x14ac:dyDescent="0.3">
      <c r="A12627" s="33">
        <v>441022</v>
      </c>
      <c r="B12627" t="s">
        <v>16678</v>
      </c>
      <c r="C12627">
        <v>7597.73</v>
      </c>
      <c r="D12627">
        <v>2</v>
      </c>
      <c r="E12627">
        <v>52</v>
      </c>
      <c r="F12627" t="s">
        <v>286</v>
      </c>
      <c r="G12627">
        <v>0</v>
      </c>
      <c r="H12627">
        <v>0</v>
      </c>
    </row>
    <row r="12628" spans="1:8" x14ac:dyDescent="0.3">
      <c r="A12628" s="33">
        <v>170705</v>
      </c>
      <c r="B12628" t="s">
        <v>16679</v>
      </c>
      <c r="C12628">
        <v>9046.8799999999992</v>
      </c>
      <c r="D12628">
        <v>2</v>
      </c>
      <c r="E12628">
        <v>52</v>
      </c>
      <c r="F12628" t="s">
        <v>286</v>
      </c>
      <c r="G12628">
        <v>0</v>
      </c>
      <c r="H12628">
        <v>0</v>
      </c>
    </row>
    <row r="12629" spans="1:8" x14ac:dyDescent="0.3">
      <c r="A12629" s="33">
        <v>153226</v>
      </c>
      <c r="B12629" t="s">
        <v>16680</v>
      </c>
      <c r="C12629">
        <v>1358.29</v>
      </c>
      <c r="D12629">
        <v>80</v>
      </c>
      <c r="E12629">
        <v>21</v>
      </c>
      <c r="F12629" t="s">
        <v>16681</v>
      </c>
      <c r="G12629">
        <v>0</v>
      </c>
      <c r="H12629">
        <v>0</v>
      </c>
    </row>
    <row r="12630" spans="1:8" x14ac:dyDescent="0.3">
      <c r="A12630" s="33">
        <v>153225</v>
      </c>
      <c r="B12630" t="s">
        <v>16682</v>
      </c>
      <c r="C12630">
        <v>1358.29</v>
      </c>
      <c r="D12630">
        <v>80</v>
      </c>
      <c r="E12630">
        <v>21</v>
      </c>
      <c r="F12630" t="s">
        <v>16681</v>
      </c>
      <c r="G12630">
        <v>0</v>
      </c>
      <c r="H12630">
        <v>0</v>
      </c>
    </row>
    <row r="12631" spans="1:8" x14ac:dyDescent="0.3">
      <c r="A12631" s="33">
        <v>153231</v>
      </c>
      <c r="B12631" t="s">
        <v>16683</v>
      </c>
      <c r="C12631">
        <v>1358.29</v>
      </c>
      <c r="D12631">
        <v>80</v>
      </c>
      <c r="E12631">
        <v>21</v>
      </c>
      <c r="F12631" t="s">
        <v>16681</v>
      </c>
      <c r="G12631">
        <v>0</v>
      </c>
      <c r="H12631">
        <v>0</v>
      </c>
    </row>
    <row r="12632" spans="1:8" x14ac:dyDescent="0.3">
      <c r="A12632" s="33">
        <v>153229</v>
      </c>
      <c r="B12632" t="s">
        <v>16684</v>
      </c>
      <c r="C12632">
        <v>1358.29</v>
      </c>
      <c r="D12632">
        <v>80</v>
      </c>
      <c r="E12632">
        <v>21</v>
      </c>
      <c r="F12632" t="s">
        <v>16681</v>
      </c>
      <c r="G12632">
        <v>0</v>
      </c>
      <c r="H12632">
        <v>0</v>
      </c>
    </row>
    <row r="12633" spans="1:8" x14ac:dyDescent="0.3">
      <c r="A12633" s="33">
        <v>153228</v>
      </c>
      <c r="B12633" t="s">
        <v>16685</v>
      </c>
      <c r="C12633">
        <v>1358.29</v>
      </c>
      <c r="D12633">
        <v>80</v>
      </c>
      <c r="E12633">
        <v>21</v>
      </c>
      <c r="F12633" t="s">
        <v>16681</v>
      </c>
      <c r="G12633">
        <v>0</v>
      </c>
      <c r="H12633">
        <v>0</v>
      </c>
    </row>
    <row r="12634" spans="1:8" x14ac:dyDescent="0.3">
      <c r="A12634" s="33">
        <v>153227</v>
      </c>
      <c r="B12634" t="s">
        <v>16686</v>
      </c>
      <c r="C12634">
        <v>1358.29</v>
      </c>
      <c r="D12634">
        <v>80</v>
      </c>
      <c r="E12634">
        <v>21</v>
      </c>
      <c r="F12634" t="s">
        <v>16681</v>
      </c>
      <c r="G12634">
        <v>0</v>
      </c>
      <c r="H12634">
        <v>0</v>
      </c>
    </row>
    <row r="12635" spans="1:8" x14ac:dyDescent="0.3">
      <c r="A12635" s="33">
        <v>153230</v>
      </c>
      <c r="B12635" t="s">
        <v>16687</v>
      </c>
      <c r="C12635">
        <v>1358.29</v>
      </c>
      <c r="D12635">
        <v>80</v>
      </c>
      <c r="E12635">
        <v>21</v>
      </c>
      <c r="F12635" t="s">
        <v>16681</v>
      </c>
      <c r="G12635">
        <v>0</v>
      </c>
      <c r="H12635">
        <v>0</v>
      </c>
    </row>
    <row r="12636" spans="1:8" x14ac:dyDescent="0.3">
      <c r="A12636" s="33">
        <v>153232</v>
      </c>
      <c r="B12636" t="s">
        <v>16688</v>
      </c>
      <c r="C12636">
        <v>1358.29</v>
      </c>
      <c r="D12636">
        <v>80</v>
      </c>
      <c r="E12636">
        <v>21</v>
      </c>
      <c r="F12636" t="s">
        <v>16681</v>
      </c>
      <c r="G12636">
        <v>0</v>
      </c>
      <c r="H12636">
        <v>0</v>
      </c>
    </row>
    <row r="12637" spans="1:8" x14ac:dyDescent="0.3">
      <c r="A12637" s="33">
        <v>153217</v>
      </c>
      <c r="B12637" t="s">
        <v>16689</v>
      </c>
      <c r="C12637">
        <v>2286.15</v>
      </c>
      <c r="D12637">
        <v>80</v>
      </c>
      <c r="E12637">
        <v>21</v>
      </c>
      <c r="F12637" t="s">
        <v>16681</v>
      </c>
      <c r="G12637">
        <v>0</v>
      </c>
      <c r="H12637">
        <v>0</v>
      </c>
    </row>
    <row r="12638" spans="1:8" x14ac:dyDescent="0.3">
      <c r="A12638" s="33">
        <v>153216</v>
      </c>
      <c r="B12638" t="s">
        <v>16690</v>
      </c>
      <c r="C12638">
        <v>2286.15</v>
      </c>
      <c r="D12638">
        <v>80</v>
      </c>
      <c r="E12638">
        <v>21</v>
      </c>
      <c r="F12638" t="s">
        <v>16681</v>
      </c>
      <c r="G12638">
        <v>0</v>
      </c>
      <c r="H12638">
        <v>0</v>
      </c>
    </row>
    <row r="12639" spans="1:8" x14ac:dyDescent="0.3">
      <c r="A12639" s="33">
        <v>153219</v>
      </c>
      <c r="B12639" t="s">
        <v>16691</v>
      </c>
      <c r="C12639">
        <v>2286.15</v>
      </c>
      <c r="D12639">
        <v>80</v>
      </c>
      <c r="E12639">
        <v>21</v>
      </c>
      <c r="F12639" t="s">
        <v>16681</v>
      </c>
      <c r="G12639">
        <v>0</v>
      </c>
      <c r="H12639">
        <v>0</v>
      </c>
    </row>
    <row r="12640" spans="1:8" x14ac:dyDescent="0.3">
      <c r="A12640" s="33">
        <v>153218</v>
      </c>
      <c r="B12640" t="s">
        <v>16692</v>
      </c>
      <c r="C12640">
        <v>2286.15</v>
      </c>
      <c r="D12640">
        <v>80</v>
      </c>
      <c r="E12640">
        <v>21</v>
      </c>
      <c r="F12640" t="s">
        <v>16681</v>
      </c>
      <c r="G12640">
        <v>0</v>
      </c>
      <c r="H12640">
        <v>0</v>
      </c>
    </row>
    <row r="12641" spans="1:8" x14ac:dyDescent="0.3">
      <c r="A12641" s="33">
        <v>153238</v>
      </c>
      <c r="B12641" t="s">
        <v>16693</v>
      </c>
      <c r="C12641">
        <v>1732.79</v>
      </c>
      <c r="D12641">
        <v>80</v>
      </c>
      <c r="E12641">
        <v>21</v>
      </c>
      <c r="F12641" t="s">
        <v>16681</v>
      </c>
      <c r="G12641">
        <v>0</v>
      </c>
      <c r="H12641">
        <v>0</v>
      </c>
    </row>
    <row r="12642" spans="1:8" x14ac:dyDescent="0.3">
      <c r="A12642" s="33">
        <v>153237</v>
      </c>
      <c r="B12642" t="s">
        <v>16694</v>
      </c>
      <c r="C12642">
        <v>1732.79</v>
      </c>
      <c r="D12642">
        <v>80</v>
      </c>
      <c r="E12642">
        <v>21</v>
      </c>
      <c r="F12642" t="s">
        <v>16681</v>
      </c>
      <c r="G12642">
        <v>0</v>
      </c>
      <c r="H12642">
        <v>0</v>
      </c>
    </row>
    <row r="12643" spans="1:8" x14ac:dyDescent="0.3">
      <c r="A12643" s="33">
        <v>153236</v>
      </c>
      <c r="B12643" t="s">
        <v>16695</v>
      </c>
      <c r="C12643">
        <v>1991.36</v>
      </c>
      <c r="D12643">
        <v>80</v>
      </c>
      <c r="E12643">
        <v>21</v>
      </c>
      <c r="F12643" t="s">
        <v>16681</v>
      </c>
      <c r="G12643">
        <v>0</v>
      </c>
      <c r="H12643">
        <v>0</v>
      </c>
    </row>
    <row r="12644" spans="1:8" x14ac:dyDescent="0.3">
      <c r="A12644" s="33">
        <v>153235</v>
      </c>
      <c r="B12644" t="s">
        <v>16696</v>
      </c>
      <c r="C12644">
        <v>1991.36</v>
      </c>
      <c r="D12644">
        <v>80</v>
      </c>
      <c r="E12644">
        <v>21</v>
      </c>
      <c r="F12644" t="s">
        <v>16681</v>
      </c>
      <c r="G12644">
        <v>0</v>
      </c>
      <c r="H12644">
        <v>0</v>
      </c>
    </row>
    <row r="12645" spans="1:8" x14ac:dyDescent="0.3">
      <c r="A12645" s="33">
        <v>153222</v>
      </c>
      <c r="B12645" t="s">
        <v>16697</v>
      </c>
      <c r="C12645">
        <v>1870.5</v>
      </c>
      <c r="D12645">
        <v>80</v>
      </c>
      <c r="E12645">
        <v>21</v>
      </c>
      <c r="F12645" t="s">
        <v>16681</v>
      </c>
      <c r="G12645">
        <v>0</v>
      </c>
      <c r="H12645">
        <v>0</v>
      </c>
    </row>
    <row r="12646" spans="1:8" x14ac:dyDescent="0.3">
      <c r="A12646" s="33">
        <v>153220</v>
      </c>
      <c r="B12646" t="s">
        <v>16698</v>
      </c>
      <c r="C12646">
        <v>1870.5</v>
      </c>
      <c r="D12646">
        <v>80</v>
      </c>
      <c r="E12646">
        <v>21</v>
      </c>
      <c r="F12646" t="s">
        <v>16681</v>
      </c>
      <c r="G12646">
        <v>0</v>
      </c>
      <c r="H12646">
        <v>0</v>
      </c>
    </row>
    <row r="12647" spans="1:8" x14ac:dyDescent="0.3">
      <c r="A12647" s="33">
        <v>153221</v>
      </c>
      <c r="B12647" t="s">
        <v>16699</v>
      </c>
      <c r="C12647">
        <v>1870.5</v>
      </c>
      <c r="D12647">
        <v>80</v>
      </c>
      <c r="E12647">
        <v>21</v>
      </c>
      <c r="F12647" t="s">
        <v>16681</v>
      </c>
      <c r="G12647">
        <v>0</v>
      </c>
      <c r="H12647">
        <v>0</v>
      </c>
    </row>
    <row r="12648" spans="1:8" x14ac:dyDescent="0.3">
      <c r="A12648" s="33">
        <v>153223</v>
      </c>
      <c r="B12648" t="s">
        <v>16700</v>
      </c>
      <c r="C12648">
        <v>1870.5</v>
      </c>
      <c r="D12648">
        <v>80</v>
      </c>
      <c r="E12648">
        <v>21</v>
      </c>
      <c r="F12648" t="s">
        <v>16681</v>
      </c>
      <c r="G12648">
        <v>0</v>
      </c>
      <c r="H12648">
        <v>0</v>
      </c>
    </row>
    <row r="12649" spans="1:8" x14ac:dyDescent="0.3">
      <c r="A12649" s="33">
        <v>153224</v>
      </c>
      <c r="B12649" t="s">
        <v>16701</v>
      </c>
      <c r="C12649">
        <v>1870.5</v>
      </c>
      <c r="D12649">
        <v>80</v>
      </c>
      <c r="E12649">
        <v>21</v>
      </c>
      <c r="F12649" t="s">
        <v>16681</v>
      </c>
      <c r="G12649">
        <v>0</v>
      </c>
      <c r="H12649">
        <v>0</v>
      </c>
    </row>
    <row r="12650" spans="1:8" x14ac:dyDescent="0.3">
      <c r="A12650" s="33">
        <v>153239</v>
      </c>
      <c r="B12650" t="s">
        <v>16702</v>
      </c>
      <c r="C12650">
        <v>1732.79</v>
      </c>
      <c r="D12650">
        <v>80</v>
      </c>
      <c r="E12650">
        <v>21</v>
      </c>
      <c r="F12650" t="s">
        <v>16681</v>
      </c>
      <c r="G12650">
        <v>0</v>
      </c>
      <c r="H12650">
        <v>0</v>
      </c>
    </row>
    <row r="12651" spans="1:8" x14ac:dyDescent="0.3">
      <c r="A12651" s="33">
        <v>153213</v>
      </c>
      <c r="B12651" t="s">
        <v>16703</v>
      </c>
      <c r="C12651">
        <v>2216.88</v>
      </c>
      <c r="D12651">
        <v>80</v>
      </c>
      <c r="E12651">
        <v>21</v>
      </c>
      <c r="F12651" t="s">
        <v>16681</v>
      </c>
      <c r="G12651">
        <v>0</v>
      </c>
      <c r="H12651">
        <v>0</v>
      </c>
    </row>
    <row r="12652" spans="1:8" x14ac:dyDescent="0.3">
      <c r="A12652" s="33">
        <v>153211</v>
      </c>
      <c r="B12652" t="s">
        <v>16704</v>
      </c>
      <c r="C12652">
        <v>2345.83</v>
      </c>
      <c r="D12652">
        <v>80</v>
      </c>
      <c r="E12652">
        <v>21</v>
      </c>
      <c r="F12652" t="s">
        <v>16681</v>
      </c>
      <c r="G12652">
        <v>0</v>
      </c>
      <c r="H12652">
        <v>0</v>
      </c>
    </row>
    <row r="12653" spans="1:8" x14ac:dyDescent="0.3">
      <c r="A12653" s="33">
        <v>152212</v>
      </c>
      <c r="B12653" t="s">
        <v>16705</v>
      </c>
      <c r="C12653">
        <v>2216.88</v>
      </c>
      <c r="D12653">
        <v>80</v>
      </c>
      <c r="E12653">
        <v>21</v>
      </c>
      <c r="F12653" t="s">
        <v>16681</v>
      </c>
      <c r="G12653">
        <v>0</v>
      </c>
      <c r="H12653">
        <v>0</v>
      </c>
    </row>
    <row r="12654" spans="1:8" x14ac:dyDescent="0.3">
      <c r="A12654" s="33">
        <v>153215</v>
      </c>
      <c r="B12654" t="s">
        <v>16706</v>
      </c>
      <c r="C12654">
        <v>2216.88</v>
      </c>
      <c r="D12654">
        <v>80</v>
      </c>
      <c r="E12654">
        <v>21</v>
      </c>
      <c r="F12654" t="s">
        <v>16681</v>
      </c>
      <c r="G12654">
        <v>0</v>
      </c>
      <c r="H12654">
        <v>0</v>
      </c>
    </row>
    <row r="12655" spans="1:8" x14ac:dyDescent="0.3">
      <c r="A12655" s="33">
        <v>153214</v>
      </c>
      <c r="B12655" t="s">
        <v>16707</v>
      </c>
      <c r="C12655">
        <v>2216.88</v>
      </c>
      <c r="D12655">
        <v>80</v>
      </c>
      <c r="E12655">
        <v>21</v>
      </c>
      <c r="F12655" t="s">
        <v>16681</v>
      </c>
      <c r="G12655">
        <v>0</v>
      </c>
      <c r="H12655">
        <v>0</v>
      </c>
    </row>
    <row r="12656" spans="1:8" x14ac:dyDescent="0.3">
      <c r="A12656" s="33">
        <v>168033</v>
      </c>
      <c r="B12656" t="s">
        <v>16708</v>
      </c>
      <c r="C12656">
        <v>10181.200000000001</v>
      </c>
      <c r="D12656">
        <v>40</v>
      </c>
      <c r="E12656">
        <v>52</v>
      </c>
      <c r="F12656" t="s">
        <v>16709</v>
      </c>
      <c r="G12656">
        <v>0</v>
      </c>
      <c r="H12656">
        <v>0</v>
      </c>
    </row>
    <row r="12657" spans="1:8" x14ac:dyDescent="0.3">
      <c r="A12657" s="33">
        <v>166114</v>
      </c>
      <c r="B12657" t="s">
        <v>16710</v>
      </c>
      <c r="C12657">
        <v>1466.6</v>
      </c>
      <c r="D12657">
        <v>27</v>
      </c>
      <c r="E12657">
        <v>52</v>
      </c>
      <c r="F12657" t="s">
        <v>16711</v>
      </c>
      <c r="G12657">
        <v>0</v>
      </c>
      <c r="H12657">
        <v>0</v>
      </c>
    </row>
    <row r="12658" spans="1:8" x14ac:dyDescent="0.3">
      <c r="A12658" s="33">
        <v>166121</v>
      </c>
      <c r="B12658" t="s">
        <v>16712</v>
      </c>
      <c r="C12658">
        <v>1573.07</v>
      </c>
      <c r="D12658">
        <v>27</v>
      </c>
      <c r="E12658">
        <v>52</v>
      </c>
      <c r="F12658" t="s">
        <v>16711</v>
      </c>
      <c r="G12658">
        <v>0</v>
      </c>
      <c r="H12658">
        <v>0</v>
      </c>
    </row>
    <row r="12659" spans="1:8" x14ac:dyDescent="0.3">
      <c r="A12659" s="33">
        <v>166120</v>
      </c>
      <c r="B12659" t="s">
        <v>16713</v>
      </c>
      <c r="C12659">
        <v>1573.07</v>
      </c>
      <c r="D12659">
        <v>27</v>
      </c>
      <c r="E12659">
        <v>52</v>
      </c>
      <c r="F12659" t="s">
        <v>16711</v>
      </c>
      <c r="G12659">
        <v>0</v>
      </c>
      <c r="H12659">
        <v>0</v>
      </c>
    </row>
    <row r="12660" spans="1:8" x14ac:dyDescent="0.3">
      <c r="A12660" s="33">
        <v>166117</v>
      </c>
      <c r="B12660" t="s">
        <v>16714</v>
      </c>
      <c r="C12660">
        <v>1656.15</v>
      </c>
      <c r="D12660">
        <v>27</v>
      </c>
      <c r="E12660">
        <v>52</v>
      </c>
      <c r="F12660" t="s">
        <v>16711</v>
      </c>
      <c r="G12660">
        <v>0</v>
      </c>
      <c r="H12660">
        <v>0</v>
      </c>
    </row>
    <row r="12661" spans="1:8" x14ac:dyDescent="0.3">
      <c r="A12661" s="33">
        <v>166118</v>
      </c>
      <c r="B12661" t="s">
        <v>16715</v>
      </c>
      <c r="C12661">
        <v>1877.88</v>
      </c>
      <c r="D12661">
        <v>27</v>
      </c>
      <c r="E12661">
        <v>52</v>
      </c>
      <c r="F12661" t="s">
        <v>16711</v>
      </c>
      <c r="G12661">
        <v>0</v>
      </c>
      <c r="H12661">
        <v>0</v>
      </c>
    </row>
    <row r="12662" spans="1:8" x14ac:dyDescent="0.3">
      <c r="A12662" s="33">
        <v>166119</v>
      </c>
      <c r="B12662" t="s">
        <v>16716</v>
      </c>
      <c r="C12662">
        <v>1877.88</v>
      </c>
      <c r="D12662">
        <v>27</v>
      </c>
      <c r="E12662">
        <v>52</v>
      </c>
      <c r="F12662" t="s">
        <v>16711</v>
      </c>
      <c r="G12662">
        <v>0</v>
      </c>
      <c r="H12662">
        <v>0</v>
      </c>
    </row>
    <row r="12663" spans="1:8" x14ac:dyDescent="0.3">
      <c r="A12663" s="33">
        <v>166116</v>
      </c>
      <c r="B12663" t="s">
        <v>16717</v>
      </c>
      <c r="C12663">
        <v>1098.9100000000001</v>
      </c>
      <c r="D12663">
        <v>27</v>
      </c>
      <c r="E12663">
        <v>52</v>
      </c>
      <c r="F12663" t="s">
        <v>16711</v>
      </c>
      <c r="G12663">
        <v>0</v>
      </c>
      <c r="H12663">
        <v>0</v>
      </c>
    </row>
    <row r="12664" spans="1:8" x14ac:dyDescent="0.3">
      <c r="A12664" s="33">
        <v>135205</v>
      </c>
      <c r="B12664" t="s">
        <v>16718</v>
      </c>
      <c r="C12664">
        <v>1.32</v>
      </c>
      <c r="D12664">
        <v>27</v>
      </c>
      <c r="E12664">
        <v>14</v>
      </c>
      <c r="F12664" t="s">
        <v>16711</v>
      </c>
      <c r="G12664">
        <v>0</v>
      </c>
      <c r="H12664">
        <v>0</v>
      </c>
    </row>
    <row r="12665" spans="1:8" x14ac:dyDescent="0.3">
      <c r="A12665" s="33">
        <v>105029</v>
      </c>
      <c r="B12665" t="s">
        <v>16719</v>
      </c>
      <c r="C12665">
        <v>4212.6099999999997</v>
      </c>
      <c r="D12665">
        <v>27</v>
      </c>
      <c r="E12665">
        <v>14</v>
      </c>
      <c r="F12665" t="s">
        <v>16711</v>
      </c>
      <c r="G12665">
        <v>0</v>
      </c>
      <c r="H12665">
        <v>0</v>
      </c>
    </row>
    <row r="12666" spans="1:8" x14ac:dyDescent="0.3">
      <c r="A12666" s="33">
        <v>135179</v>
      </c>
      <c r="B12666" t="s">
        <v>16720</v>
      </c>
      <c r="C12666">
        <v>1.32</v>
      </c>
      <c r="D12666">
        <v>27</v>
      </c>
      <c r="E12666">
        <v>14</v>
      </c>
      <c r="F12666" t="s">
        <v>16711</v>
      </c>
      <c r="G12666">
        <v>0</v>
      </c>
      <c r="H12666">
        <v>0</v>
      </c>
    </row>
    <row r="12667" spans="1:8" x14ac:dyDescent="0.3">
      <c r="A12667" s="33">
        <v>161230</v>
      </c>
      <c r="B12667" t="s">
        <v>16721</v>
      </c>
      <c r="C12667">
        <v>1.32</v>
      </c>
      <c r="D12667">
        <v>27</v>
      </c>
      <c r="E12667">
        <v>14</v>
      </c>
      <c r="F12667" t="s">
        <v>16711</v>
      </c>
      <c r="G12667">
        <v>0</v>
      </c>
      <c r="H12667">
        <v>0</v>
      </c>
    </row>
    <row r="12668" spans="1:8" x14ac:dyDescent="0.3">
      <c r="A12668" s="33">
        <v>161231</v>
      </c>
      <c r="B12668" t="s">
        <v>16722</v>
      </c>
      <c r="C12668">
        <v>1.32</v>
      </c>
      <c r="D12668">
        <v>27</v>
      </c>
      <c r="E12668">
        <v>14</v>
      </c>
      <c r="F12668" t="s">
        <v>16711</v>
      </c>
      <c r="G12668">
        <v>0</v>
      </c>
      <c r="H12668">
        <v>0</v>
      </c>
    </row>
    <row r="12669" spans="1:8" x14ac:dyDescent="0.3">
      <c r="A12669" s="33">
        <v>133097</v>
      </c>
      <c r="B12669" t="s">
        <v>16723</v>
      </c>
      <c r="C12669">
        <v>39124.35</v>
      </c>
      <c r="D12669">
        <v>28</v>
      </c>
      <c r="E12669">
        <v>52</v>
      </c>
      <c r="F12669" t="s">
        <v>16724</v>
      </c>
      <c r="G12669">
        <v>0</v>
      </c>
      <c r="H12669">
        <v>0</v>
      </c>
    </row>
    <row r="12670" spans="1:8" x14ac:dyDescent="0.3">
      <c r="A12670" s="33">
        <v>135010</v>
      </c>
      <c r="B12670" t="s">
        <v>16725</v>
      </c>
      <c r="C12670">
        <v>27617.4</v>
      </c>
      <c r="D12670">
        <v>28</v>
      </c>
      <c r="E12670">
        <v>14</v>
      </c>
      <c r="F12670" t="s">
        <v>16724</v>
      </c>
      <c r="G12670">
        <v>0</v>
      </c>
      <c r="H12670">
        <v>0</v>
      </c>
    </row>
    <row r="12671" spans="1:8" x14ac:dyDescent="0.3">
      <c r="A12671" s="33">
        <v>133069</v>
      </c>
      <c r="B12671" t="s">
        <v>16726</v>
      </c>
      <c r="C12671">
        <v>64417.29</v>
      </c>
      <c r="D12671">
        <v>28</v>
      </c>
      <c r="E12671">
        <v>14</v>
      </c>
      <c r="F12671" t="s">
        <v>16724</v>
      </c>
      <c r="G12671">
        <v>0</v>
      </c>
      <c r="H12671">
        <v>0</v>
      </c>
    </row>
    <row r="12672" spans="1:8" x14ac:dyDescent="0.3">
      <c r="A12672" s="33">
        <v>133064</v>
      </c>
      <c r="B12672" t="s">
        <v>16727</v>
      </c>
      <c r="C12672">
        <v>53698.09</v>
      </c>
      <c r="D12672">
        <v>28</v>
      </c>
      <c r="E12672">
        <v>14</v>
      </c>
      <c r="F12672" t="s">
        <v>16724</v>
      </c>
      <c r="G12672">
        <v>0</v>
      </c>
      <c r="H12672">
        <v>0</v>
      </c>
    </row>
    <row r="12673" spans="1:8" x14ac:dyDescent="0.3">
      <c r="A12673" s="33">
        <v>135008</v>
      </c>
      <c r="B12673" t="s">
        <v>16728</v>
      </c>
      <c r="C12673">
        <v>27617.4</v>
      </c>
      <c r="D12673">
        <v>28</v>
      </c>
      <c r="E12673">
        <v>14</v>
      </c>
      <c r="F12673" t="s">
        <v>16724</v>
      </c>
      <c r="G12673">
        <v>0</v>
      </c>
      <c r="H12673">
        <v>0</v>
      </c>
    </row>
    <row r="12674" spans="1:8" x14ac:dyDescent="0.3">
      <c r="A12674" s="33">
        <v>135031</v>
      </c>
      <c r="B12674" t="s">
        <v>16729</v>
      </c>
      <c r="C12674">
        <v>54074.85</v>
      </c>
      <c r="D12674">
        <v>28</v>
      </c>
      <c r="E12674">
        <v>14</v>
      </c>
      <c r="F12674" t="s">
        <v>16724</v>
      </c>
      <c r="G12674">
        <v>0</v>
      </c>
      <c r="H12674">
        <v>0</v>
      </c>
    </row>
    <row r="12675" spans="1:8" x14ac:dyDescent="0.3">
      <c r="A12675" s="33">
        <v>135019</v>
      </c>
      <c r="B12675" t="s">
        <v>16730</v>
      </c>
      <c r="C12675">
        <v>59161.07</v>
      </c>
      <c r="D12675">
        <v>28</v>
      </c>
      <c r="E12675">
        <v>14</v>
      </c>
      <c r="F12675" t="s">
        <v>16724</v>
      </c>
      <c r="G12675">
        <v>0</v>
      </c>
      <c r="H12675">
        <v>0</v>
      </c>
    </row>
    <row r="12676" spans="1:8" x14ac:dyDescent="0.3">
      <c r="A12676" s="33">
        <v>135020</v>
      </c>
      <c r="B12676" t="s">
        <v>16731</v>
      </c>
      <c r="C12676">
        <v>81004.2</v>
      </c>
      <c r="D12676">
        <v>28</v>
      </c>
      <c r="E12676">
        <v>14</v>
      </c>
      <c r="F12676" t="s">
        <v>16724</v>
      </c>
      <c r="G12676">
        <v>0</v>
      </c>
      <c r="H12676">
        <v>0</v>
      </c>
    </row>
    <row r="12677" spans="1:8" x14ac:dyDescent="0.3">
      <c r="A12677" s="33">
        <v>167165</v>
      </c>
      <c r="B12677" t="s">
        <v>16732</v>
      </c>
      <c r="C12677">
        <v>1.32</v>
      </c>
      <c r="D12677">
        <v>28</v>
      </c>
      <c r="E12677">
        <v>14</v>
      </c>
      <c r="F12677" t="s">
        <v>16724</v>
      </c>
      <c r="G12677">
        <v>0</v>
      </c>
      <c r="H12677">
        <v>0</v>
      </c>
    </row>
    <row r="12678" spans="1:8" x14ac:dyDescent="0.3">
      <c r="A12678" s="33">
        <v>167072</v>
      </c>
      <c r="B12678" t="s">
        <v>16733</v>
      </c>
      <c r="C12678">
        <v>11509.24</v>
      </c>
      <c r="D12678">
        <v>28</v>
      </c>
      <c r="E12678">
        <v>52</v>
      </c>
      <c r="F12678" t="s">
        <v>16724</v>
      </c>
      <c r="G12678">
        <v>0</v>
      </c>
      <c r="H12678">
        <v>0</v>
      </c>
    </row>
    <row r="12679" spans="1:8" x14ac:dyDescent="0.3">
      <c r="A12679" s="33">
        <v>423040</v>
      </c>
      <c r="B12679" t="s">
        <v>16734</v>
      </c>
      <c r="C12679">
        <v>4602.08</v>
      </c>
      <c r="D12679">
        <v>28</v>
      </c>
      <c r="E12679">
        <v>52</v>
      </c>
      <c r="F12679" t="s">
        <v>16724</v>
      </c>
      <c r="G12679">
        <v>0</v>
      </c>
      <c r="H12679">
        <v>0</v>
      </c>
    </row>
    <row r="12680" spans="1:8" x14ac:dyDescent="0.3">
      <c r="A12680" s="33">
        <v>167054</v>
      </c>
      <c r="B12680" t="s">
        <v>16735</v>
      </c>
      <c r="C12680">
        <v>7455.08</v>
      </c>
      <c r="D12680">
        <v>28</v>
      </c>
      <c r="E12680">
        <v>52</v>
      </c>
      <c r="F12680" t="s">
        <v>16724</v>
      </c>
      <c r="G12680">
        <v>0</v>
      </c>
      <c r="H12680">
        <v>0</v>
      </c>
    </row>
    <row r="12681" spans="1:8" x14ac:dyDescent="0.3">
      <c r="A12681" s="33">
        <v>163177</v>
      </c>
      <c r="B12681" t="s">
        <v>16736</v>
      </c>
      <c r="C12681">
        <v>683188.67</v>
      </c>
      <c r="D12681">
        <v>29</v>
      </c>
      <c r="E12681">
        <v>14</v>
      </c>
      <c r="F12681" t="s">
        <v>16737</v>
      </c>
      <c r="G12681">
        <v>0</v>
      </c>
      <c r="H12681">
        <v>0</v>
      </c>
    </row>
    <row r="12682" spans="1:8" x14ac:dyDescent="0.3">
      <c r="A12682" s="33">
        <v>163178</v>
      </c>
      <c r="B12682" t="s">
        <v>16738</v>
      </c>
      <c r="C12682">
        <v>662794.99</v>
      </c>
      <c r="D12682">
        <v>29</v>
      </c>
      <c r="E12682">
        <v>14</v>
      </c>
      <c r="F12682" t="s">
        <v>16737</v>
      </c>
      <c r="G12682">
        <v>0</v>
      </c>
      <c r="H12682">
        <v>0</v>
      </c>
    </row>
    <row r="12683" spans="1:8" x14ac:dyDescent="0.3">
      <c r="A12683" s="33">
        <v>163179</v>
      </c>
      <c r="B12683" t="s">
        <v>16739</v>
      </c>
      <c r="C12683">
        <v>571023.35</v>
      </c>
      <c r="D12683">
        <v>29</v>
      </c>
      <c r="E12683">
        <v>14</v>
      </c>
      <c r="F12683" t="s">
        <v>16737</v>
      </c>
      <c r="G12683">
        <v>0</v>
      </c>
      <c r="H12683">
        <v>0</v>
      </c>
    </row>
    <row r="12684" spans="1:8" x14ac:dyDescent="0.3">
      <c r="A12684" s="33">
        <v>163422</v>
      </c>
      <c r="B12684" t="s">
        <v>16740</v>
      </c>
      <c r="C12684">
        <v>1227.22</v>
      </c>
      <c r="D12684">
        <v>29</v>
      </c>
      <c r="E12684">
        <v>14</v>
      </c>
      <c r="F12684" t="s">
        <v>16737</v>
      </c>
      <c r="G12684">
        <v>0</v>
      </c>
      <c r="H12684">
        <v>0</v>
      </c>
    </row>
    <row r="12685" spans="1:8" x14ac:dyDescent="0.3">
      <c r="A12685" s="33">
        <v>741023</v>
      </c>
      <c r="B12685" t="s">
        <v>16741</v>
      </c>
      <c r="C12685">
        <v>1632.58</v>
      </c>
      <c r="D12685">
        <v>29</v>
      </c>
      <c r="E12685">
        <v>14</v>
      </c>
      <c r="F12685" t="s">
        <v>16737</v>
      </c>
      <c r="G12685">
        <v>0</v>
      </c>
      <c r="H12685">
        <v>0</v>
      </c>
    </row>
    <row r="12686" spans="1:8" x14ac:dyDescent="0.3">
      <c r="A12686" s="33">
        <v>135213</v>
      </c>
      <c r="B12686" t="s">
        <v>16742</v>
      </c>
      <c r="C12686">
        <v>1.32</v>
      </c>
      <c r="D12686">
        <v>29</v>
      </c>
      <c r="E12686">
        <v>14</v>
      </c>
      <c r="F12686" t="s">
        <v>16737</v>
      </c>
      <c r="G12686">
        <v>0</v>
      </c>
      <c r="H12686">
        <v>0</v>
      </c>
    </row>
    <row r="12687" spans="1:8" x14ac:dyDescent="0.3">
      <c r="A12687" s="33">
        <v>166370</v>
      </c>
      <c r="B12687" t="s">
        <v>16743</v>
      </c>
      <c r="C12687">
        <v>6906.12</v>
      </c>
      <c r="D12687">
        <v>29</v>
      </c>
      <c r="E12687">
        <v>52</v>
      </c>
      <c r="F12687" t="s">
        <v>16737</v>
      </c>
      <c r="G12687">
        <v>0</v>
      </c>
      <c r="H12687">
        <v>0</v>
      </c>
    </row>
    <row r="12688" spans="1:8" x14ac:dyDescent="0.3">
      <c r="A12688" s="33">
        <v>166372</v>
      </c>
      <c r="B12688" t="s">
        <v>16744</v>
      </c>
      <c r="C12688">
        <v>4602.08</v>
      </c>
      <c r="D12688">
        <v>29</v>
      </c>
      <c r="E12688">
        <v>52</v>
      </c>
      <c r="F12688" t="s">
        <v>16737</v>
      </c>
      <c r="G12688">
        <v>0</v>
      </c>
      <c r="H12688">
        <v>0</v>
      </c>
    </row>
    <row r="12689" spans="1:8" x14ac:dyDescent="0.3">
      <c r="A12689" s="33">
        <v>166369</v>
      </c>
      <c r="B12689" t="s">
        <v>16745</v>
      </c>
      <c r="C12689">
        <v>5065.34</v>
      </c>
      <c r="D12689">
        <v>29</v>
      </c>
      <c r="E12689">
        <v>52</v>
      </c>
      <c r="F12689" t="s">
        <v>16737</v>
      </c>
      <c r="G12689">
        <v>0</v>
      </c>
      <c r="H12689">
        <v>0</v>
      </c>
    </row>
    <row r="12690" spans="1:8" x14ac:dyDescent="0.3">
      <c r="A12690" s="33">
        <v>166373</v>
      </c>
      <c r="B12690" t="s">
        <v>16746</v>
      </c>
      <c r="C12690">
        <v>5753.58</v>
      </c>
      <c r="D12690">
        <v>29</v>
      </c>
      <c r="E12690">
        <v>52</v>
      </c>
      <c r="F12690" t="s">
        <v>16737</v>
      </c>
      <c r="G12690">
        <v>0</v>
      </c>
      <c r="H12690">
        <v>0</v>
      </c>
    </row>
    <row r="12691" spans="1:8" x14ac:dyDescent="0.3">
      <c r="A12691" s="33">
        <v>166368</v>
      </c>
      <c r="B12691" t="s">
        <v>16747</v>
      </c>
      <c r="C12691">
        <v>4845.9399999999996</v>
      </c>
      <c r="D12691">
        <v>29</v>
      </c>
      <c r="E12691">
        <v>52</v>
      </c>
      <c r="F12691" t="s">
        <v>16737</v>
      </c>
      <c r="G12691">
        <v>0</v>
      </c>
      <c r="H12691">
        <v>0</v>
      </c>
    </row>
    <row r="12692" spans="1:8" x14ac:dyDescent="0.3">
      <c r="A12692" s="33">
        <v>481040</v>
      </c>
      <c r="B12692" t="s">
        <v>16748</v>
      </c>
      <c r="C12692">
        <v>530.58000000000004</v>
      </c>
      <c r="D12692">
        <v>29</v>
      </c>
      <c r="E12692">
        <v>52</v>
      </c>
      <c r="F12692" t="s">
        <v>16737</v>
      </c>
      <c r="G12692">
        <v>0</v>
      </c>
      <c r="H12692">
        <v>0</v>
      </c>
    </row>
    <row r="12693" spans="1:8" x14ac:dyDescent="0.3">
      <c r="A12693" s="33">
        <v>135169</v>
      </c>
      <c r="B12693" t="s">
        <v>16749</v>
      </c>
      <c r="C12693">
        <v>1.32</v>
      </c>
      <c r="D12693">
        <v>29</v>
      </c>
      <c r="E12693">
        <v>14</v>
      </c>
      <c r="F12693" t="s">
        <v>16737</v>
      </c>
      <c r="G12693">
        <v>0</v>
      </c>
      <c r="H12693">
        <v>0</v>
      </c>
    </row>
    <row r="12694" spans="1:8" x14ac:dyDescent="0.3">
      <c r="A12694" s="33">
        <v>161202</v>
      </c>
      <c r="B12694" t="s">
        <v>16750</v>
      </c>
      <c r="C12694">
        <v>1.32</v>
      </c>
      <c r="D12694">
        <v>29</v>
      </c>
      <c r="E12694">
        <v>14</v>
      </c>
      <c r="F12694" t="s">
        <v>16737</v>
      </c>
      <c r="G12694">
        <v>0</v>
      </c>
      <c r="H12694">
        <v>0</v>
      </c>
    </row>
    <row r="12695" spans="1:8" x14ac:dyDescent="0.3">
      <c r="A12695" s="33">
        <v>161201</v>
      </c>
      <c r="B12695" t="s">
        <v>16751</v>
      </c>
      <c r="C12695">
        <v>1.32</v>
      </c>
      <c r="D12695">
        <v>29</v>
      </c>
      <c r="E12695">
        <v>14</v>
      </c>
      <c r="F12695" t="s">
        <v>16737</v>
      </c>
      <c r="G12695">
        <v>0</v>
      </c>
      <c r="H12695">
        <v>0</v>
      </c>
    </row>
    <row r="12696" spans="1:8" x14ac:dyDescent="0.3">
      <c r="A12696" s="33">
        <v>166371</v>
      </c>
      <c r="B12696" t="s">
        <v>16752</v>
      </c>
      <c r="C12696">
        <v>4602.08</v>
      </c>
      <c r="D12696">
        <v>29</v>
      </c>
      <c r="E12696">
        <v>52</v>
      </c>
      <c r="F12696" t="s">
        <v>16737</v>
      </c>
      <c r="G12696">
        <v>0</v>
      </c>
      <c r="H12696">
        <v>0</v>
      </c>
    </row>
    <row r="12697" spans="1:8" x14ac:dyDescent="0.3">
      <c r="A12697" s="33">
        <v>126107</v>
      </c>
      <c r="B12697" t="s">
        <v>16753</v>
      </c>
      <c r="C12697">
        <v>14006.9</v>
      </c>
      <c r="D12697">
        <v>29</v>
      </c>
      <c r="E12697">
        <v>14</v>
      </c>
      <c r="F12697" t="s">
        <v>16737</v>
      </c>
      <c r="G12697">
        <v>0</v>
      </c>
      <c r="H12697">
        <v>0</v>
      </c>
    </row>
    <row r="12698" spans="1:8" x14ac:dyDescent="0.3">
      <c r="A12698" s="33">
        <v>126063</v>
      </c>
      <c r="B12698" t="s">
        <v>16754</v>
      </c>
      <c r="C12698">
        <v>9206.2000000000007</v>
      </c>
      <c r="D12698">
        <v>29</v>
      </c>
      <c r="E12698">
        <v>14</v>
      </c>
      <c r="F12698" t="s">
        <v>16737</v>
      </c>
      <c r="G12698">
        <v>0</v>
      </c>
      <c r="H12698">
        <v>0</v>
      </c>
    </row>
    <row r="12699" spans="1:8" x14ac:dyDescent="0.3">
      <c r="A12699" s="33">
        <v>126108</v>
      </c>
      <c r="B12699" t="s">
        <v>16755</v>
      </c>
      <c r="C12699">
        <v>8078.62</v>
      </c>
      <c r="D12699">
        <v>29</v>
      </c>
      <c r="E12699">
        <v>14</v>
      </c>
      <c r="F12699" t="s">
        <v>16737</v>
      </c>
      <c r="G12699">
        <v>0</v>
      </c>
      <c r="H12699">
        <v>0</v>
      </c>
    </row>
    <row r="12700" spans="1:8" x14ac:dyDescent="0.3">
      <c r="A12700" s="33">
        <v>163425</v>
      </c>
      <c r="B12700" t="s">
        <v>16756</v>
      </c>
      <c r="C12700">
        <v>2126.7199999999998</v>
      </c>
      <c r="D12700">
        <v>29</v>
      </c>
      <c r="E12700">
        <v>52</v>
      </c>
      <c r="F12700" t="s">
        <v>16737</v>
      </c>
      <c r="G12700">
        <v>0</v>
      </c>
      <c r="H12700">
        <v>0</v>
      </c>
    </row>
    <row r="12701" spans="1:8" x14ac:dyDescent="0.3">
      <c r="A12701" s="33">
        <v>170348</v>
      </c>
      <c r="B12701" t="s">
        <v>16757</v>
      </c>
      <c r="C12701">
        <v>3216.46</v>
      </c>
      <c r="D12701">
        <v>29</v>
      </c>
      <c r="E12701">
        <v>14</v>
      </c>
      <c r="F12701" t="s">
        <v>16737</v>
      </c>
      <c r="G12701">
        <v>0</v>
      </c>
      <c r="H12701">
        <v>0</v>
      </c>
    </row>
    <row r="12702" spans="1:8" x14ac:dyDescent="0.3">
      <c r="A12702" s="33">
        <v>135073</v>
      </c>
      <c r="B12702" t="s">
        <v>16758</v>
      </c>
      <c r="C12702">
        <v>12925.24</v>
      </c>
      <c r="D12702">
        <v>29</v>
      </c>
      <c r="E12702">
        <v>14</v>
      </c>
      <c r="F12702" t="s">
        <v>16737</v>
      </c>
      <c r="G12702">
        <v>0</v>
      </c>
      <c r="H12702">
        <v>0</v>
      </c>
    </row>
    <row r="12703" spans="1:8" x14ac:dyDescent="0.3">
      <c r="A12703" s="33">
        <v>162031</v>
      </c>
      <c r="B12703" t="s">
        <v>16759</v>
      </c>
      <c r="C12703">
        <v>1875.23</v>
      </c>
      <c r="D12703">
        <v>29</v>
      </c>
      <c r="E12703">
        <v>52</v>
      </c>
      <c r="F12703" t="s">
        <v>16737</v>
      </c>
      <c r="G12703">
        <v>0</v>
      </c>
      <c r="H12703">
        <v>0</v>
      </c>
    </row>
    <row r="12704" spans="1:8" x14ac:dyDescent="0.3">
      <c r="A12704" s="33">
        <v>165509</v>
      </c>
      <c r="B12704" t="s">
        <v>16760</v>
      </c>
      <c r="C12704">
        <v>1222.08</v>
      </c>
      <c r="D12704">
        <v>29</v>
      </c>
      <c r="E12704">
        <v>52</v>
      </c>
      <c r="F12704" t="s">
        <v>16737</v>
      </c>
      <c r="G12704">
        <v>0</v>
      </c>
      <c r="H12704">
        <v>0</v>
      </c>
    </row>
    <row r="12705" spans="1:8" x14ac:dyDescent="0.3">
      <c r="A12705" s="33">
        <v>101032</v>
      </c>
      <c r="B12705" t="s">
        <v>16761</v>
      </c>
      <c r="C12705">
        <v>3611.76</v>
      </c>
      <c r="D12705">
        <v>29</v>
      </c>
      <c r="E12705">
        <v>14</v>
      </c>
      <c r="F12705" t="s">
        <v>16737</v>
      </c>
      <c r="G12705">
        <v>0</v>
      </c>
      <c r="H12705">
        <v>0</v>
      </c>
    </row>
    <row r="12706" spans="1:8" x14ac:dyDescent="0.3">
      <c r="A12706" s="33">
        <v>771060</v>
      </c>
      <c r="B12706" t="s">
        <v>16762</v>
      </c>
      <c r="C12706">
        <v>2254.4299999999998</v>
      </c>
      <c r="D12706">
        <v>29</v>
      </c>
      <c r="E12706">
        <v>52</v>
      </c>
      <c r="F12706" t="s">
        <v>16737</v>
      </c>
      <c r="G12706">
        <v>0</v>
      </c>
      <c r="H12706">
        <v>0</v>
      </c>
    </row>
    <row r="12707" spans="1:8" x14ac:dyDescent="0.3">
      <c r="A12707" s="33">
        <v>164292</v>
      </c>
      <c r="B12707" t="s">
        <v>16763</v>
      </c>
      <c r="C12707">
        <v>3554.49</v>
      </c>
      <c r="D12707">
        <v>29</v>
      </c>
      <c r="E12707">
        <v>52</v>
      </c>
      <c r="F12707" t="s">
        <v>16737</v>
      </c>
      <c r="G12707">
        <v>0</v>
      </c>
      <c r="H12707">
        <v>0</v>
      </c>
    </row>
    <row r="12708" spans="1:8" x14ac:dyDescent="0.3">
      <c r="A12708" s="33">
        <v>147054</v>
      </c>
      <c r="B12708" t="s">
        <v>16764</v>
      </c>
      <c r="C12708">
        <v>7061.7</v>
      </c>
      <c r="D12708">
        <v>29</v>
      </c>
      <c r="E12708">
        <v>14</v>
      </c>
      <c r="F12708" t="s">
        <v>16737</v>
      </c>
      <c r="G12708">
        <v>0</v>
      </c>
      <c r="H12708">
        <v>0</v>
      </c>
    </row>
    <row r="12709" spans="1:8" x14ac:dyDescent="0.3">
      <c r="A12709" s="33">
        <v>147129</v>
      </c>
      <c r="B12709" t="s">
        <v>16765</v>
      </c>
      <c r="C12709">
        <v>5979.61</v>
      </c>
      <c r="D12709">
        <v>29</v>
      </c>
      <c r="E12709">
        <v>14</v>
      </c>
      <c r="F12709" t="s">
        <v>16737</v>
      </c>
      <c r="G12709">
        <v>0</v>
      </c>
      <c r="H12709">
        <v>0</v>
      </c>
    </row>
    <row r="12710" spans="1:8" x14ac:dyDescent="0.3">
      <c r="A12710" s="33">
        <v>147210</v>
      </c>
      <c r="B12710" t="s">
        <v>16766</v>
      </c>
      <c r="C12710">
        <v>2626.12</v>
      </c>
      <c r="D12710">
        <v>29</v>
      </c>
      <c r="E12710">
        <v>14</v>
      </c>
      <c r="F12710" t="s">
        <v>16737</v>
      </c>
      <c r="G12710">
        <v>0</v>
      </c>
      <c r="H12710">
        <v>0</v>
      </c>
    </row>
    <row r="12711" spans="1:8" x14ac:dyDescent="0.3">
      <c r="A12711" s="33">
        <v>135191</v>
      </c>
      <c r="B12711" t="s">
        <v>16767</v>
      </c>
      <c r="C12711">
        <v>1628.65</v>
      </c>
      <c r="D12711">
        <v>29</v>
      </c>
      <c r="E12711">
        <v>14</v>
      </c>
      <c r="F12711" t="s">
        <v>16737</v>
      </c>
      <c r="G12711">
        <v>0</v>
      </c>
      <c r="H12711">
        <v>0</v>
      </c>
    </row>
    <row r="12712" spans="1:8" x14ac:dyDescent="0.3">
      <c r="A12712" s="33">
        <v>135189</v>
      </c>
      <c r="B12712" t="s">
        <v>16768</v>
      </c>
      <c r="C12712">
        <v>1628.65</v>
      </c>
      <c r="D12712">
        <v>29</v>
      </c>
      <c r="E12712">
        <v>14</v>
      </c>
      <c r="F12712" t="s">
        <v>16737</v>
      </c>
      <c r="G12712">
        <v>0</v>
      </c>
      <c r="H12712">
        <v>0</v>
      </c>
    </row>
    <row r="12713" spans="1:8" x14ac:dyDescent="0.3">
      <c r="A12713" s="33">
        <v>163192</v>
      </c>
      <c r="B12713" t="s">
        <v>16769</v>
      </c>
      <c r="C12713">
        <v>3359.32</v>
      </c>
      <c r="D12713">
        <v>29</v>
      </c>
      <c r="E12713">
        <v>52</v>
      </c>
      <c r="F12713" t="s">
        <v>16737</v>
      </c>
      <c r="G12713">
        <v>0</v>
      </c>
      <c r="H12713">
        <v>0</v>
      </c>
    </row>
    <row r="12714" spans="1:8" x14ac:dyDescent="0.3">
      <c r="A12714" s="33">
        <v>161223</v>
      </c>
      <c r="B12714" t="s">
        <v>16770</v>
      </c>
      <c r="C12714">
        <v>1.32</v>
      </c>
      <c r="D12714">
        <v>29</v>
      </c>
      <c r="E12714">
        <v>14</v>
      </c>
      <c r="F12714" t="s">
        <v>16737</v>
      </c>
      <c r="G12714">
        <v>0</v>
      </c>
      <c r="H12714">
        <v>0</v>
      </c>
    </row>
    <row r="12715" spans="1:8" x14ac:dyDescent="0.3">
      <c r="A12715" s="33">
        <v>101055</v>
      </c>
      <c r="B12715" t="s">
        <v>16771</v>
      </c>
      <c r="C12715">
        <v>30191.94</v>
      </c>
      <c r="D12715">
        <v>29</v>
      </c>
      <c r="E12715">
        <v>14</v>
      </c>
      <c r="F12715" t="s">
        <v>16737</v>
      </c>
      <c r="G12715">
        <v>0</v>
      </c>
      <c r="H12715">
        <v>0</v>
      </c>
    </row>
    <row r="12716" spans="1:8" x14ac:dyDescent="0.3">
      <c r="A12716" s="33">
        <v>101031</v>
      </c>
      <c r="B12716" t="s">
        <v>16772</v>
      </c>
      <c r="C12716">
        <v>18668.599999999999</v>
      </c>
      <c r="D12716">
        <v>29</v>
      </c>
      <c r="E12716">
        <v>14</v>
      </c>
      <c r="F12716" t="s">
        <v>16737</v>
      </c>
      <c r="G12716">
        <v>0</v>
      </c>
      <c r="H12716">
        <v>0</v>
      </c>
    </row>
    <row r="12717" spans="1:8" x14ac:dyDescent="0.3">
      <c r="A12717" s="33">
        <v>135087</v>
      </c>
      <c r="B12717" t="s">
        <v>16773</v>
      </c>
      <c r="C12717">
        <v>3877.93</v>
      </c>
      <c r="D12717">
        <v>29</v>
      </c>
      <c r="E12717">
        <v>14</v>
      </c>
      <c r="F12717" t="s">
        <v>16737</v>
      </c>
      <c r="G12717">
        <v>0</v>
      </c>
      <c r="H12717">
        <v>0</v>
      </c>
    </row>
    <row r="12718" spans="1:8" x14ac:dyDescent="0.3">
      <c r="A12718" s="33">
        <v>166332</v>
      </c>
      <c r="B12718" t="s">
        <v>16774</v>
      </c>
      <c r="C12718">
        <v>25960.52</v>
      </c>
      <c r="D12718">
        <v>29</v>
      </c>
      <c r="E12718">
        <v>52</v>
      </c>
      <c r="F12718" t="s">
        <v>16737</v>
      </c>
      <c r="G12718">
        <v>0</v>
      </c>
      <c r="H12718">
        <v>0</v>
      </c>
    </row>
    <row r="12719" spans="1:8" x14ac:dyDescent="0.3">
      <c r="A12719" s="33">
        <v>452046</v>
      </c>
      <c r="B12719" t="s">
        <v>16775</v>
      </c>
      <c r="C12719">
        <v>437.82</v>
      </c>
      <c r="D12719">
        <v>29</v>
      </c>
      <c r="E12719">
        <v>52</v>
      </c>
      <c r="F12719" t="s">
        <v>16737</v>
      </c>
      <c r="G12719">
        <v>0</v>
      </c>
      <c r="H12719">
        <v>0</v>
      </c>
    </row>
    <row r="12720" spans="1:8" x14ac:dyDescent="0.3">
      <c r="A12720" s="33">
        <v>482060</v>
      </c>
      <c r="B12720" t="s">
        <v>16776</v>
      </c>
      <c r="C12720">
        <v>198.39</v>
      </c>
      <c r="D12720">
        <v>29</v>
      </c>
      <c r="E12720">
        <v>52</v>
      </c>
      <c r="F12720" t="s">
        <v>16737</v>
      </c>
      <c r="G12720">
        <v>0</v>
      </c>
      <c r="H12720">
        <v>0</v>
      </c>
    </row>
    <row r="12721" spans="1:8" x14ac:dyDescent="0.3">
      <c r="A12721" s="33">
        <v>161227</v>
      </c>
      <c r="B12721" t="s">
        <v>16777</v>
      </c>
      <c r="C12721">
        <v>1.32</v>
      </c>
      <c r="D12721">
        <v>29</v>
      </c>
      <c r="E12721">
        <v>14</v>
      </c>
      <c r="F12721" t="s">
        <v>16737</v>
      </c>
      <c r="G12721">
        <v>0</v>
      </c>
      <c r="H12721">
        <v>0</v>
      </c>
    </row>
    <row r="12722" spans="1:8" x14ac:dyDescent="0.3">
      <c r="A12722" s="33">
        <v>161226</v>
      </c>
      <c r="B12722" t="s">
        <v>16778</v>
      </c>
      <c r="C12722">
        <v>1.32</v>
      </c>
      <c r="D12722">
        <v>29</v>
      </c>
      <c r="E12722">
        <v>14</v>
      </c>
      <c r="F12722" t="s">
        <v>16737</v>
      </c>
      <c r="G12722">
        <v>0</v>
      </c>
      <c r="H12722">
        <v>0</v>
      </c>
    </row>
    <row r="12723" spans="1:8" x14ac:dyDescent="0.3">
      <c r="A12723" s="33">
        <v>170788</v>
      </c>
      <c r="B12723" t="s">
        <v>16779</v>
      </c>
      <c r="C12723">
        <v>2761.64</v>
      </c>
      <c r="D12723">
        <v>29</v>
      </c>
      <c r="E12723">
        <v>14</v>
      </c>
      <c r="F12723" t="s">
        <v>16737</v>
      </c>
      <c r="G12723">
        <v>0</v>
      </c>
      <c r="H12723">
        <v>0</v>
      </c>
    </row>
    <row r="12724" spans="1:8" x14ac:dyDescent="0.3">
      <c r="A12724" s="33">
        <v>147003</v>
      </c>
      <c r="B12724" t="s">
        <v>16780</v>
      </c>
      <c r="C12724">
        <v>1206.99</v>
      </c>
      <c r="D12724">
        <v>29</v>
      </c>
      <c r="E12724">
        <v>14</v>
      </c>
      <c r="F12724" t="s">
        <v>16737</v>
      </c>
      <c r="G12724">
        <v>0</v>
      </c>
      <c r="H12724">
        <v>0</v>
      </c>
    </row>
    <row r="12725" spans="1:8" x14ac:dyDescent="0.3">
      <c r="A12725" s="33">
        <v>163150</v>
      </c>
      <c r="B12725" t="s">
        <v>16781</v>
      </c>
      <c r="C12725">
        <v>2304.06</v>
      </c>
      <c r="D12725">
        <v>29</v>
      </c>
      <c r="E12725">
        <v>52</v>
      </c>
      <c r="F12725" t="s">
        <v>16737</v>
      </c>
      <c r="G12725">
        <v>0</v>
      </c>
      <c r="H12725">
        <v>0</v>
      </c>
    </row>
    <row r="12726" spans="1:8" x14ac:dyDescent="0.3">
      <c r="A12726" s="33">
        <v>163122</v>
      </c>
      <c r="B12726" t="s">
        <v>16782</v>
      </c>
      <c r="C12726">
        <v>1816.07</v>
      </c>
      <c r="D12726">
        <v>29</v>
      </c>
      <c r="E12726">
        <v>52</v>
      </c>
      <c r="F12726" t="s">
        <v>16737</v>
      </c>
      <c r="G12726">
        <v>0</v>
      </c>
      <c r="H12726">
        <v>0</v>
      </c>
    </row>
    <row r="12727" spans="1:8" x14ac:dyDescent="0.3">
      <c r="A12727" s="33">
        <v>135184</v>
      </c>
      <c r="B12727" t="s">
        <v>16783</v>
      </c>
      <c r="C12727">
        <v>1.32</v>
      </c>
      <c r="D12727">
        <v>29</v>
      </c>
      <c r="E12727">
        <v>14</v>
      </c>
      <c r="F12727" t="s">
        <v>16737</v>
      </c>
      <c r="G12727">
        <v>0</v>
      </c>
      <c r="H12727">
        <v>0</v>
      </c>
    </row>
    <row r="12728" spans="1:8" x14ac:dyDescent="0.3">
      <c r="A12728" s="33">
        <v>163203</v>
      </c>
      <c r="B12728" t="s">
        <v>16784</v>
      </c>
      <c r="C12728">
        <v>6025.75</v>
      </c>
      <c r="D12728">
        <v>29</v>
      </c>
      <c r="E12728">
        <v>14</v>
      </c>
      <c r="F12728" t="s">
        <v>16737</v>
      </c>
      <c r="G12728">
        <v>0</v>
      </c>
      <c r="H12728">
        <v>0</v>
      </c>
    </row>
    <row r="12729" spans="1:8" x14ac:dyDescent="0.3">
      <c r="A12729" s="33">
        <v>163362</v>
      </c>
      <c r="B12729" t="s">
        <v>16785</v>
      </c>
      <c r="C12729">
        <v>5174.5200000000004</v>
      </c>
      <c r="D12729">
        <v>29</v>
      </c>
      <c r="E12729">
        <v>14</v>
      </c>
      <c r="F12729" t="s">
        <v>16737</v>
      </c>
      <c r="G12729">
        <v>0</v>
      </c>
      <c r="H12729">
        <v>0</v>
      </c>
    </row>
    <row r="12730" spans="1:8" x14ac:dyDescent="0.3">
      <c r="A12730" s="33">
        <v>163364</v>
      </c>
      <c r="B12730" t="s">
        <v>16786</v>
      </c>
      <c r="C12730">
        <v>5174.5200000000004</v>
      </c>
      <c r="D12730">
        <v>29</v>
      </c>
      <c r="E12730">
        <v>14</v>
      </c>
      <c r="F12730" t="s">
        <v>16737</v>
      </c>
      <c r="G12730">
        <v>0</v>
      </c>
      <c r="H12730">
        <v>0</v>
      </c>
    </row>
    <row r="12731" spans="1:8" x14ac:dyDescent="0.3">
      <c r="A12731" s="33">
        <v>163277</v>
      </c>
      <c r="B12731" t="s">
        <v>16787</v>
      </c>
      <c r="C12731">
        <v>6846.67</v>
      </c>
      <c r="D12731">
        <v>29</v>
      </c>
      <c r="E12731">
        <v>14</v>
      </c>
      <c r="F12731" t="s">
        <v>16737</v>
      </c>
      <c r="G12731">
        <v>0</v>
      </c>
      <c r="H12731">
        <v>0</v>
      </c>
    </row>
    <row r="12732" spans="1:8" x14ac:dyDescent="0.3">
      <c r="A12732" s="33">
        <v>163361</v>
      </c>
      <c r="B12732" t="s">
        <v>16788</v>
      </c>
      <c r="C12732">
        <v>5174.5200000000004</v>
      </c>
      <c r="D12732">
        <v>29</v>
      </c>
      <c r="E12732">
        <v>14</v>
      </c>
      <c r="F12732" t="s">
        <v>16737</v>
      </c>
      <c r="G12732">
        <v>0</v>
      </c>
      <c r="H12732">
        <v>0</v>
      </c>
    </row>
    <row r="12733" spans="1:8" x14ac:dyDescent="0.3">
      <c r="A12733" s="33">
        <v>163138</v>
      </c>
      <c r="B12733" t="s">
        <v>16789</v>
      </c>
      <c r="C12733">
        <v>4713.3500000000004</v>
      </c>
      <c r="D12733">
        <v>29</v>
      </c>
      <c r="E12733">
        <v>14</v>
      </c>
      <c r="F12733" t="s">
        <v>16737</v>
      </c>
      <c r="G12733">
        <v>0</v>
      </c>
      <c r="H12733">
        <v>0</v>
      </c>
    </row>
    <row r="12734" spans="1:8" x14ac:dyDescent="0.3">
      <c r="A12734" s="33">
        <v>163363</v>
      </c>
      <c r="B12734" t="s">
        <v>16790</v>
      </c>
      <c r="C12734">
        <v>5415.67</v>
      </c>
      <c r="D12734">
        <v>29</v>
      </c>
      <c r="E12734">
        <v>14</v>
      </c>
      <c r="F12734" t="s">
        <v>16737</v>
      </c>
      <c r="G12734">
        <v>0</v>
      </c>
      <c r="H12734">
        <v>0</v>
      </c>
    </row>
    <row r="12735" spans="1:8" x14ac:dyDescent="0.3">
      <c r="A12735" s="33">
        <v>161224</v>
      </c>
      <c r="B12735" t="s">
        <v>16791</v>
      </c>
      <c r="C12735">
        <v>0</v>
      </c>
      <c r="D12735">
        <v>29</v>
      </c>
      <c r="E12735">
        <v>14</v>
      </c>
      <c r="F12735" t="s">
        <v>16737</v>
      </c>
      <c r="G12735">
        <v>0</v>
      </c>
      <c r="H12735">
        <v>0</v>
      </c>
    </row>
    <row r="12736" spans="1:8" x14ac:dyDescent="0.3">
      <c r="A12736" s="33">
        <v>163216</v>
      </c>
      <c r="B12736" t="s">
        <v>16792</v>
      </c>
      <c r="C12736">
        <v>795.7</v>
      </c>
      <c r="D12736">
        <v>29</v>
      </c>
      <c r="E12736">
        <v>52</v>
      </c>
      <c r="F12736" t="s">
        <v>16737</v>
      </c>
      <c r="G12736">
        <v>0</v>
      </c>
      <c r="H12736">
        <v>0</v>
      </c>
    </row>
    <row r="12737" spans="1:8" x14ac:dyDescent="0.3">
      <c r="A12737" s="33">
        <v>101013</v>
      </c>
      <c r="B12737" t="s">
        <v>16793</v>
      </c>
      <c r="C12737">
        <v>1027.3399999999999</v>
      </c>
      <c r="D12737">
        <v>29</v>
      </c>
      <c r="E12737">
        <v>14</v>
      </c>
      <c r="F12737" t="s">
        <v>16737</v>
      </c>
      <c r="G12737">
        <v>0</v>
      </c>
      <c r="H12737">
        <v>0</v>
      </c>
    </row>
    <row r="12738" spans="1:8" x14ac:dyDescent="0.3">
      <c r="A12738" s="33">
        <v>101033</v>
      </c>
      <c r="B12738" t="s">
        <v>16794</v>
      </c>
      <c r="C12738">
        <v>1093.6600000000001</v>
      </c>
      <c r="D12738">
        <v>29</v>
      </c>
      <c r="E12738">
        <v>14</v>
      </c>
      <c r="F12738" t="s">
        <v>16737</v>
      </c>
      <c r="G12738">
        <v>0</v>
      </c>
      <c r="H12738">
        <v>0</v>
      </c>
    </row>
    <row r="12739" spans="1:8" x14ac:dyDescent="0.3">
      <c r="A12739" s="33">
        <v>135196</v>
      </c>
      <c r="B12739" t="s">
        <v>16795</v>
      </c>
      <c r="C12739">
        <v>1.32</v>
      </c>
      <c r="D12739">
        <v>29</v>
      </c>
      <c r="E12739">
        <v>14</v>
      </c>
      <c r="F12739" t="s">
        <v>16737</v>
      </c>
      <c r="G12739">
        <v>0</v>
      </c>
      <c r="H12739">
        <v>0</v>
      </c>
    </row>
    <row r="12740" spans="1:8" x14ac:dyDescent="0.3">
      <c r="A12740" s="33">
        <v>135195</v>
      </c>
      <c r="B12740" t="s">
        <v>16796</v>
      </c>
      <c r="C12740">
        <v>1.32</v>
      </c>
      <c r="D12740">
        <v>29</v>
      </c>
      <c r="E12740">
        <v>14</v>
      </c>
      <c r="F12740" t="s">
        <v>16737</v>
      </c>
      <c r="G12740">
        <v>0</v>
      </c>
      <c r="H12740">
        <v>0</v>
      </c>
    </row>
    <row r="12741" spans="1:8" x14ac:dyDescent="0.3">
      <c r="A12741" s="33">
        <v>163300</v>
      </c>
      <c r="B12741" t="s">
        <v>16797</v>
      </c>
      <c r="C12741">
        <v>1653.29</v>
      </c>
      <c r="D12741">
        <v>29</v>
      </c>
      <c r="E12741">
        <v>52</v>
      </c>
      <c r="F12741" t="s">
        <v>16737</v>
      </c>
      <c r="G12741">
        <v>0</v>
      </c>
      <c r="H12741">
        <v>0</v>
      </c>
    </row>
    <row r="12742" spans="1:8" x14ac:dyDescent="0.3">
      <c r="A12742" s="33">
        <v>135237</v>
      </c>
      <c r="B12742" t="s">
        <v>16798</v>
      </c>
      <c r="C12742">
        <v>845.95</v>
      </c>
      <c r="D12742">
        <v>29</v>
      </c>
      <c r="E12742">
        <v>14</v>
      </c>
      <c r="F12742" t="s">
        <v>16737</v>
      </c>
      <c r="G12742">
        <v>0</v>
      </c>
      <c r="H12742">
        <v>0</v>
      </c>
    </row>
    <row r="12743" spans="1:8" x14ac:dyDescent="0.3">
      <c r="A12743" s="33">
        <v>158014</v>
      </c>
      <c r="B12743" t="s">
        <v>16799</v>
      </c>
      <c r="C12743">
        <v>1808.05</v>
      </c>
      <c r="D12743">
        <v>68</v>
      </c>
      <c r="E12743">
        <v>52</v>
      </c>
      <c r="F12743" t="s">
        <v>16800</v>
      </c>
      <c r="G12743">
        <v>0</v>
      </c>
      <c r="H12743">
        <v>0</v>
      </c>
    </row>
    <row r="12744" spans="1:8" x14ac:dyDescent="0.3">
      <c r="A12744" s="33">
        <v>158001</v>
      </c>
      <c r="B12744" t="s">
        <v>16801</v>
      </c>
      <c r="C12744">
        <v>2222.04</v>
      </c>
      <c r="D12744">
        <v>68</v>
      </c>
      <c r="E12744">
        <v>52</v>
      </c>
      <c r="F12744" t="s">
        <v>16800</v>
      </c>
      <c r="G12744">
        <v>0</v>
      </c>
      <c r="H12744">
        <v>0</v>
      </c>
    </row>
    <row r="12745" spans="1:8" x14ac:dyDescent="0.3">
      <c r="A12745" s="33">
        <v>158005</v>
      </c>
      <c r="B12745" t="s">
        <v>16802</v>
      </c>
      <c r="C12745">
        <v>2222.04</v>
      </c>
      <c r="D12745">
        <v>68</v>
      </c>
      <c r="E12745">
        <v>52</v>
      </c>
      <c r="F12745" t="s">
        <v>16800</v>
      </c>
      <c r="G12745">
        <v>0</v>
      </c>
      <c r="H12745">
        <v>0</v>
      </c>
    </row>
    <row r="12746" spans="1:8" x14ac:dyDescent="0.3">
      <c r="A12746" s="33">
        <v>158002</v>
      </c>
      <c r="B12746" t="s">
        <v>16803</v>
      </c>
      <c r="C12746">
        <v>2222.04</v>
      </c>
      <c r="D12746">
        <v>68</v>
      </c>
      <c r="E12746">
        <v>52</v>
      </c>
      <c r="F12746" t="s">
        <v>16800</v>
      </c>
      <c r="G12746">
        <v>0</v>
      </c>
      <c r="H12746">
        <v>0</v>
      </c>
    </row>
    <row r="12747" spans="1:8" x14ac:dyDescent="0.3">
      <c r="A12747" s="33">
        <v>158004</v>
      </c>
      <c r="B12747" t="s">
        <v>16804</v>
      </c>
      <c r="C12747">
        <v>2222.04</v>
      </c>
      <c r="D12747">
        <v>68</v>
      </c>
      <c r="E12747">
        <v>52</v>
      </c>
      <c r="F12747" t="s">
        <v>16800</v>
      </c>
      <c r="G12747">
        <v>0</v>
      </c>
      <c r="H12747">
        <v>0</v>
      </c>
    </row>
    <row r="12748" spans="1:8" x14ac:dyDescent="0.3">
      <c r="A12748" s="33">
        <v>158006</v>
      </c>
      <c r="B12748" t="s">
        <v>16805</v>
      </c>
      <c r="C12748">
        <v>1808.05</v>
      </c>
      <c r="D12748">
        <v>68</v>
      </c>
      <c r="E12748">
        <v>52</v>
      </c>
      <c r="F12748" t="s">
        <v>16800</v>
      </c>
      <c r="G12748">
        <v>0</v>
      </c>
      <c r="H12748">
        <v>0</v>
      </c>
    </row>
    <row r="12749" spans="1:8" x14ac:dyDescent="0.3">
      <c r="A12749" s="33">
        <v>135193</v>
      </c>
      <c r="B12749" t="s">
        <v>16806</v>
      </c>
      <c r="C12749">
        <v>1.32</v>
      </c>
      <c r="D12749">
        <v>30</v>
      </c>
      <c r="E12749">
        <v>14</v>
      </c>
      <c r="F12749" t="s">
        <v>16807</v>
      </c>
      <c r="G12749">
        <v>0</v>
      </c>
      <c r="H12749">
        <v>0</v>
      </c>
    </row>
    <row r="12750" spans="1:8" x14ac:dyDescent="0.3">
      <c r="A12750" s="33">
        <v>141016</v>
      </c>
      <c r="B12750" t="s">
        <v>16808</v>
      </c>
      <c r="C12750">
        <v>1780.19</v>
      </c>
      <c r="D12750">
        <v>30</v>
      </c>
      <c r="E12750">
        <v>14</v>
      </c>
      <c r="F12750" t="s">
        <v>16807</v>
      </c>
      <c r="G12750">
        <v>0</v>
      </c>
      <c r="H12750">
        <v>0</v>
      </c>
    </row>
    <row r="12751" spans="1:8" x14ac:dyDescent="0.3">
      <c r="A12751" s="33">
        <v>135250</v>
      </c>
      <c r="B12751" t="s">
        <v>16809</v>
      </c>
      <c r="C12751">
        <v>865.73</v>
      </c>
      <c r="D12751">
        <v>30</v>
      </c>
      <c r="E12751">
        <v>14</v>
      </c>
      <c r="F12751" t="s">
        <v>16807</v>
      </c>
      <c r="G12751">
        <v>0</v>
      </c>
      <c r="H12751">
        <v>0</v>
      </c>
    </row>
    <row r="12752" spans="1:8" x14ac:dyDescent="0.3">
      <c r="A12752" s="33">
        <v>126113</v>
      </c>
      <c r="B12752" t="s">
        <v>16810</v>
      </c>
      <c r="C12752">
        <v>2081.94</v>
      </c>
      <c r="D12752">
        <v>30</v>
      </c>
      <c r="E12752">
        <v>14</v>
      </c>
      <c r="F12752" t="s">
        <v>16807</v>
      </c>
      <c r="G12752">
        <v>0</v>
      </c>
      <c r="H12752">
        <v>0</v>
      </c>
    </row>
    <row r="12753" spans="1:8" x14ac:dyDescent="0.3">
      <c r="A12753" s="33">
        <v>135247</v>
      </c>
      <c r="B12753" t="s">
        <v>16811</v>
      </c>
      <c r="C12753">
        <v>1044.93</v>
      </c>
      <c r="D12753">
        <v>30</v>
      </c>
      <c r="E12753">
        <v>14</v>
      </c>
      <c r="F12753" t="s">
        <v>16807</v>
      </c>
      <c r="G12753">
        <v>0</v>
      </c>
      <c r="H12753">
        <v>0</v>
      </c>
    </row>
    <row r="12754" spans="1:8" x14ac:dyDescent="0.3">
      <c r="A12754" s="33">
        <v>135078</v>
      </c>
      <c r="B12754" t="s">
        <v>16812</v>
      </c>
      <c r="C12754">
        <v>1753.82</v>
      </c>
      <c r="D12754">
        <v>30</v>
      </c>
      <c r="E12754">
        <v>14</v>
      </c>
      <c r="F12754" t="s">
        <v>16807</v>
      </c>
      <c r="G12754">
        <v>0</v>
      </c>
      <c r="H12754">
        <v>0</v>
      </c>
    </row>
    <row r="12755" spans="1:8" x14ac:dyDescent="0.3">
      <c r="A12755" s="33">
        <v>135077</v>
      </c>
      <c r="B12755" t="s">
        <v>16813</v>
      </c>
      <c r="C12755">
        <v>1789.42</v>
      </c>
      <c r="D12755">
        <v>30</v>
      </c>
      <c r="E12755">
        <v>14</v>
      </c>
      <c r="F12755" t="s">
        <v>16807</v>
      </c>
      <c r="G12755">
        <v>0</v>
      </c>
      <c r="H12755">
        <v>0</v>
      </c>
    </row>
    <row r="12756" spans="1:8" x14ac:dyDescent="0.3">
      <c r="A12756" s="33">
        <v>135083</v>
      </c>
      <c r="B12756" t="s">
        <v>16814</v>
      </c>
      <c r="C12756">
        <v>1485.03</v>
      </c>
      <c r="D12756">
        <v>30</v>
      </c>
      <c r="E12756">
        <v>14</v>
      </c>
      <c r="F12756" t="s">
        <v>16807</v>
      </c>
      <c r="G12756">
        <v>0</v>
      </c>
      <c r="H12756">
        <v>0</v>
      </c>
    </row>
    <row r="12757" spans="1:8" x14ac:dyDescent="0.3">
      <c r="A12757" s="33">
        <v>133050</v>
      </c>
      <c r="B12757" t="s">
        <v>16815</v>
      </c>
      <c r="C12757">
        <v>1626.01</v>
      </c>
      <c r="D12757">
        <v>30</v>
      </c>
      <c r="E12757">
        <v>14</v>
      </c>
      <c r="F12757" t="s">
        <v>16807</v>
      </c>
      <c r="G12757">
        <v>0</v>
      </c>
      <c r="H12757">
        <v>0</v>
      </c>
    </row>
    <row r="12758" spans="1:8" x14ac:dyDescent="0.3">
      <c r="A12758" s="33">
        <v>133095</v>
      </c>
      <c r="B12758" t="s">
        <v>16816</v>
      </c>
      <c r="C12758">
        <v>4972.92</v>
      </c>
      <c r="D12758">
        <v>30</v>
      </c>
      <c r="E12758">
        <v>14</v>
      </c>
      <c r="F12758" t="s">
        <v>16807</v>
      </c>
      <c r="G12758">
        <v>0</v>
      </c>
      <c r="H12758">
        <v>0</v>
      </c>
    </row>
    <row r="12759" spans="1:8" x14ac:dyDescent="0.3">
      <c r="A12759" s="33">
        <v>103059</v>
      </c>
      <c r="B12759" t="s">
        <v>16817</v>
      </c>
      <c r="C12759">
        <v>420.56</v>
      </c>
      <c r="D12759">
        <v>30</v>
      </c>
      <c r="E12759">
        <v>14</v>
      </c>
      <c r="F12759" t="s">
        <v>16807</v>
      </c>
      <c r="G12759">
        <v>0</v>
      </c>
      <c r="H12759">
        <v>0</v>
      </c>
    </row>
    <row r="12760" spans="1:8" x14ac:dyDescent="0.3">
      <c r="A12760" s="33">
        <v>135098</v>
      </c>
      <c r="B12760" t="s">
        <v>16818</v>
      </c>
      <c r="C12760">
        <v>1397.41</v>
      </c>
      <c r="D12760">
        <v>30</v>
      </c>
      <c r="E12760">
        <v>14</v>
      </c>
      <c r="F12760" t="s">
        <v>16807</v>
      </c>
      <c r="G12760">
        <v>0</v>
      </c>
      <c r="H12760">
        <v>0</v>
      </c>
    </row>
    <row r="12761" spans="1:8" x14ac:dyDescent="0.3">
      <c r="A12761" s="33">
        <v>133051</v>
      </c>
      <c r="B12761" t="s">
        <v>16819</v>
      </c>
      <c r="C12761">
        <v>550.79</v>
      </c>
      <c r="D12761">
        <v>30</v>
      </c>
      <c r="E12761">
        <v>14</v>
      </c>
      <c r="F12761" t="s">
        <v>16807</v>
      </c>
      <c r="G12761">
        <v>0</v>
      </c>
      <c r="H12761">
        <v>0</v>
      </c>
    </row>
    <row r="12762" spans="1:8" x14ac:dyDescent="0.3">
      <c r="A12762" s="33">
        <v>133053</v>
      </c>
      <c r="B12762" t="s">
        <v>16820</v>
      </c>
      <c r="C12762">
        <v>371.58</v>
      </c>
      <c r="D12762">
        <v>30</v>
      </c>
      <c r="E12762">
        <v>14</v>
      </c>
      <c r="F12762" t="s">
        <v>16807</v>
      </c>
      <c r="G12762">
        <v>0</v>
      </c>
      <c r="H12762">
        <v>0</v>
      </c>
    </row>
    <row r="12763" spans="1:8" x14ac:dyDescent="0.3">
      <c r="A12763" s="33">
        <v>133054</v>
      </c>
      <c r="B12763" t="s">
        <v>16821</v>
      </c>
      <c r="C12763">
        <v>599.54999999999995</v>
      </c>
      <c r="D12763">
        <v>30</v>
      </c>
      <c r="E12763">
        <v>14</v>
      </c>
      <c r="F12763" t="s">
        <v>16807</v>
      </c>
      <c r="G12763">
        <v>0</v>
      </c>
      <c r="H12763">
        <v>0</v>
      </c>
    </row>
    <row r="12764" spans="1:8" x14ac:dyDescent="0.3">
      <c r="A12764" s="33">
        <v>133055</v>
      </c>
      <c r="B12764" t="s">
        <v>16822</v>
      </c>
      <c r="C12764">
        <v>635.05999999999995</v>
      </c>
      <c r="D12764">
        <v>30</v>
      </c>
      <c r="E12764">
        <v>14</v>
      </c>
      <c r="F12764" t="s">
        <v>16807</v>
      </c>
      <c r="G12764">
        <v>0</v>
      </c>
      <c r="H12764">
        <v>0</v>
      </c>
    </row>
    <row r="12765" spans="1:8" x14ac:dyDescent="0.3">
      <c r="A12765" s="33">
        <v>133065</v>
      </c>
      <c r="B12765" t="s">
        <v>16823</v>
      </c>
      <c r="C12765">
        <v>600.86</v>
      </c>
      <c r="D12765">
        <v>30</v>
      </c>
      <c r="E12765">
        <v>14</v>
      </c>
      <c r="F12765" t="s">
        <v>16807</v>
      </c>
      <c r="G12765">
        <v>0</v>
      </c>
      <c r="H12765">
        <v>0</v>
      </c>
    </row>
    <row r="12766" spans="1:8" x14ac:dyDescent="0.3">
      <c r="A12766" s="33">
        <v>133056</v>
      </c>
      <c r="B12766" t="s">
        <v>16824</v>
      </c>
      <c r="C12766">
        <v>420.56</v>
      </c>
      <c r="D12766">
        <v>30</v>
      </c>
      <c r="E12766">
        <v>14</v>
      </c>
      <c r="F12766" t="s">
        <v>16807</v>
      </c>
      <c r="G12766">
        <v>0</v>
      </c>
      <c r="H12766">
        <v>0</v>
      </c>
    </row>
    <row r="12767" spans="1:8" x14ac:dyDescent="0.3">
      <c r="A12767" s="33">
        <v>133057</v>
      </c>
      <c r="B12767" t="s">
        <v>16825</v>
      </c>
      <c r="C12767">
        <v>521.80999999999995</v>
      </c>
      <c r="D12767">
        <v>30</v>
      </c>
      <c r="E12767">
        <v>14</v>
      </c>
      <c r="F12767" t="s">
        <v>16807</v>
      </c>
      <c r="G12767">
        <v>0</v>
      </c>
      <c r="H12767">
        <v>0</v>
      </c>
    </row>
    <row r="12768" spans="1:8" x14ac:dyDescent="0.3">
      <c r="A12768" s="33">
        <v>135080</v>
      </c>
      <c r="B12768" t="s">
        <v>16826</v>
      </c>
      <c r="C12768">
        <v>2796.17</v>
      </c>
      <c r="D12768">
        <v>30</v>
      </c>
      <c r="E12768">
        <v>14</v>
      </c>
      <c r="F12768" t="s">
        <v>16807</v>
      </c>
      <c r="G12768">
        <v>0</v>
      </c>
      <c r="H12768">
        <v>0</v>
      </c>
    </row>
    <row r="12769" spans="1:8" x14ac:dyDescent="0.3">
      <c r="A12769" s="33">
        <v>133114</v>
      </c>
      <c r="B12769" t="s">
        <v>16827</v>
      </c>
      <c r="C12769">
        <v>444.14</v>
      </c>
      <c r="D12769">
        <v>30</v>
      </c>
      <c r="E12769">
        <v>14</v>
      </c>
      <c r="F12769" t="s">
        <v>16807</v>
      </c>
      <c r="G12769">
        <v>0</v>
      </c>
      <c r="H12769">
        <v>0</v>
      </c>
    </row>
    <row r="12770" spans="1:8" x14ac:dyDescent="0.3">
      <c r="A12770" s="33">
        <v>126067</v>
      </c>
      <c r="B12770" t="s">
        <v>16828</v>
      </c>
      <c r="C12770">
        <v>1593.07</v>
      </c>
      <c r="D12770">
        <v>30</v>
      </c>
      <c r="E12770">
        <v>14</v>
      </c>
      <c r="F12770" t="s">
        <v>16807</v>
      </c>
      <c r="G12770">
        <v>0</v>
      </c>
      <c r="H12770">
        <v>0</v>
      </c>
    </row>
    <row r="12771" spans="1:8" x14ac:dyDescent="0.3">
      <c r="A12771" s="33">
        <v>126078</v>
      </c>
      <c r="B12771" t="s">
        <v>16829</v>
      </c>
      <c r="C12771">
        <v>1397.41</v>
      </c>
      <c r="D12771">
        <v>30</v>
      </c>
      <c r="E12771">
        <v>14</v>
      </c>
      <c r="F12771" t="s">
        <v>16807</v>
      </c>
      <c r="G12771">
        <v>0</v>
      </c>
      <c r="H12771">
        <v>0</v>
      </c>
    </row>
    <row r="12772" spans="1:8" x14ac:dyDescent="0.3">
      <c r="A12772" s="33">
        <v>108294</v>
      </c>
      <c r="B12772" t="s">
        <v>16830</v>
      </c>
      <c r="C12772">
        <v>1859.24</v>
      </c>
      <c r="D12772">
        <v>41</v>
      </c>
      <c r="E12772">
        <v>14</v>
      </c>
      <c r="F12772" t="s">
        <v>16831</v>
      </c>
      <c r="G12772">
        <v>0</v>
      </c>
      <c r="H12772">
        <v>0</v>
      </c>
    </row>
    <row r="12773" spans="1:8" x14ac:dyDescent="0.3">
      <c r="A12773" s="33">
        <v>108293</v>
      </c>
      <c r="B12773" t="s">
        <v>16832</v>
      </c>
      <c r="C12773">
        <v>5648.88</v>
      </c>
      <c r="D12773">
        <v>41</v>
      </c>
      <c r="E12773">
        <v>14</v>
      </c>
      <c r="F12773" t="s">
        <v>16831</v>
      </c>
      <c r="G12773">
        <v>0</v>
      </c>
      <c r="H12773">
        <v>0</v>
      </c>
    </row>
    <row r="12774" spans="1:8" x14ac:dyDescent="0.3">
      <c r="A12774" s="33">
        <v>105059</v>
      </c>
      <c r="B12774" t="s">
        <v>16833</v>
      </c>
      <c r="C12774">
        <v>1859.49</v>
      </c>
      <c r="D12774">
        <v>41</v>
      </c>
      <c r="E12774">
        <v>14</v>
      </c>
      <c r="F12774" t="s">
        <v>16831</v>
      </c>
      <c r="G12774">
        <v>0</v>
      </c>
      <c r="H12774">
        <v>0</v>
      </c>
    </row>
    <row r="12775" spans="1:8" x14ac:dyDescent="0.3">
      <c r="A12775" s="33">
        <v>105002</v>
      </c>
      <c r="B12775" t="s">
        <v>16834</v>
      </c>
      <c r="C12775">
        <v>4997.95</v>
      </c>
      <c r="D12775">
        <v>41</v>
      </c>
      <c r="E12775">
        <v>14</v>
      </c>
      <c r="F12775" t="s">
        <v>16831</v>
      </c>
      <c r="G12775">
        <v>0</v>
      </c>
      <c r="H12775">
        <v>0</v>
      </c>
    </row>
    <row r="12776" spans="1:8" x14ac:dyDescent="0.3">
      <c r="A12776" s="33">
        <v>155041</v>
      </c>
      <c r="B12776" t="s">
        <v>16835</v>
      </c>
      <c r="C12776">
        <v>2428.67</v>
      </c>
      <c r="D12776">
        <v>41</v>
      </c>
      <c r="E12776">
        <v>52</v>
      </c>
      <c r="F12776" t="s">
        <v>16831</v>
      </c>
      <c r="G12776">
        <v>0</v>
      </c>
      <c r="H12776">
        <v>0</v>
      </c>
    </row>
    <row r="12777" spans="1:8" x14ac:dyDescent="0.3">
      <c r="A12777" s="33">
        <v>155012</v>
      </c>
      <c r="B12777" t="s">
        <v>16836</v>
      </c>
      <c r="C12777">
        <v>1576.6</v>
      </c>
      <c r="D12777">
        <v>41</v>
      </c>
      <c r="E12777">
        <v>52</v>
      </c>
      <c r="F12777" t="s">
        <v>16831</v>
      </c>
      <c r="G12777">
        <v>0</v>
      </c>
      <c r="H12777">
        <v>0</v>
      </c>
    </row>
    <row r="12778" spans="1:8" x14ac:dyDescent="0.3">
      <c r="A12778" s="33">
        <v>155018</v>
      </c>
      <c r="B12778" t="s">
        <v>16837</v>
      </c>
      <c r="C12778">
        <v>1119.52</v>
      </c>
      <c r="D12778">
        <v>41</v>
      </c>
      <c r="E12778">
        <v>52</v>
      </c>
      <c r="F12778" t="s">
        <v>16831</v>
      </c>
      <c r="G12778">
        <v>0</v>
      </c>
      <c r="H12778">
        <v>0</v>
      </c>
    </row>
    <row r="12779" spans="1:8" x14ac:dyDescent="0.3">
      <c r="A12779" s="33">
        <v>155039</v>
      </c>
      <c r="B12779" t="s">
        <v>16838</v>
      </c>
      <c r="C12779">
        <v>1455.69</v>
      </c>
      <c r="D12779">
        <v>41</v>
      </c>
      <c r="E12779">
        <v>14</v>
      </c>
      <c r="F12779" t="s">
        <v>16831</v>
      </c>
      <c r="G12779">
        <v>0</v>
      </c>
      <c r="H12779">
        <v>0</v>
      </c>
    </row>
    <row r="12780" spans="1:8" x14ac:dyDescent="0.3">
      <c r="A12780" s="33">
        <v>155026</v>
      </c>
      <c r="B12780" t="s">
        <v>16839</v>
      </c>
      <c r="C12780">
        <v>1819.13</v>
      </c>
      <c r="D12780">
        <v>41</v>
      </c>
      <c r="E12780">
        <v>52</v>
      </c>
      <c r="F12780" t="s">
        <v>16831</v>
      </c>
      <c r="G12780">
        <v>0</v>
      </c>
      <c r="H12780">
        <v>0</v>
      </c>
    </row>
    <row r="12781" spans="1:8" x14ac:dyDescent="0.3">
      <c r="A12781" s="33">
        <v>155003</v>
      </c>
      <c r="B12781" t="s">
        <v>16840</v>
      </c>
      <c r="C12781">
        <v>1986.77</v>
      </c>
      <c r="D12781">
        <v>41</v>
      </c>
      <c r="E12781">
        <v>14</v>
      </c>
      <c r="F12781" t="s">
        <v>16831</v>
      </c>
      <c r="G12781">
        <v>0</v>
      </c>
      <c r="H12781">
        <v>0</v>
      </c>
    </row>
    <row r="12782" spans="1:8" x14ac:dyDescent="0.3">
      <c r="A12782" s="33">
        <v>155078</v>
      </c>
      <c r="B12782" t="s">
        <v>16841</v>
      </c>
      <c r="C12782">
        <v>1491.64</v>
      </c>
      <c r="D12782">
        <v>41</v>
      </c>
      <c r="E12782">
        <v>52</v>
      </c>
      <c r="F12782" t="s">
        <v>16831</v>
      </c>
      <c r="G12782">
        <v>0</v>
      </c>
      <c r="H12782">
        <v>0</v>
      </c>
    </row>
    <row r="12783" spans="1:8" x14ac:dyDescent="0.3">
      <c r="A12783" s="33">
        <v>225001</v>
      </c>
      <c r="B12783" t="s">
        <v>16842</v>
      </c>
      <c r="C12783">
        <v>100.56</v>
      </c>
      <c r="D12783">
        <v>41</v>
      </c>
      <c r="E12783">
        <v>14</v>
      </c>
      <c r="F12783" t="s">
        <v>16831</v>
      </c>
      <c r="G12783">
        <v>0</v>
      </c>
      <c r="H12783">
        <v>0</v>
      </c>
    </row>
    <row r="12784" spans="1:8" x14ac:dyDescent="0.3">
      <c r="A12784" s="33">
        <v>143129</v>
      </c>
      <c r="B12784" t="s">
        <v>16843</v>
      </c>
      <c r="C12784">
        <v>29940.25</v>
      </c>
      <c r="D12784">
        <v>41</v>
      </c>
      <c r="E12784">
        <v>14</v>
      </c>
      <c r="F12784" t="s">
        <v>16831</v>
      </c>
      <c r="G12784">
        <v>0</v>
      </c>
      <c r="H12784">
        <v>0</v>
      </c>
    </row>
    <row r="12785" spans="1:8" x14ac:dyDescent="0.3">
      <c r="A12785" s="33">
        <v>143123</v>
      </c>
      <c r="B12785" t="s">
        <v>16844</v>
      </c>
      <c r="C12785">
        <v>48010.11</v>
      </c>
      <c r="D12785">
        <v>41</v>
      </c>
      <c r="E12785">
        <v>14</v>
      </c>
      <c r="F12785" t="s">
        <v>16831</v>
      </c>
      <c r="G12785">
        <v>0</v>
      </c>
      <c r="H12785">
        <v>0</v>
      </c>
    </row>
    <row r="12786" spans="1:8" x14ac:dyDescent="0.3">
      <c r="A12786" s="33">
        <v>155017</v>
      </c>
      <c r="B12786" t="s">
        <v>16845</v>
      </c>
      <c r="C12786">
        <v>1301.83</v>
      </c>
      <c r="D12786">
        <v>41</v>
      </c>
      <c r="E12786">
        <v>52</v>
      </c>
      <c r="F12786" t="s">
        <v>16831</v>
      </c>
      <c r="G12786">
        <v>0</v>
      </c>
      <c r="H12786">
        <v>0</v>
      </c>
    </row>
    <row r="12787" spans="1:8" x14ac:dyDescent="0.3">
      <c r="A12787" s="33">
        <v>105081</v>
      </c>
      <c r="B12787" t="s">
        <v>16846</v>
      </c>
      <c r="C12787">
        <v>5655.48</v>
      </c>
      <c r="D12787">
        <v>41</v>
      </c>
      <c r="E12787">
        <v>14</v>
      </c>
      <c r="F12787" t="s">
        <v>16831</v>
      </c>
      <c r="G12787">
        <v>0</v>
      </c>
      <c r="H12787">
        <v>0</v>
      </c>
    </row>
    <row r="12788" spans="1:8" x14ac:dyDescent="0.3">
      <c r="A12788" s="33">
        <v>155029</v>
      </c>
      <c r="B12788" t="s">
        <v>16847</v>
      </c>
      <c r="C12788">
        <v>2306.29</v>
      </c>
      <c r="D12788">
        <v>41</v>
      </c>
      <c r="E12788">
        <v>52</v>
      </c>
      <c r="F12788" t="s">
        <v>16831</v>
      </c>
      <c r="G12788">
        <v>0</v>
      </c>
      <c r="H12788">
        <v>0</v>
      </c>
    </row>
    <row r="12789" spans="1:8" x14ac:dyDescent="0.3">
      <c r="A12789" s="33">
        <v>155088</v>
      </c>
      <c r="B12789" t="s">
        <v>16848</v>
      </c>
      <c r="C12789">
        <v>1987.18</v>
      </c>
      <c r="D12789">
        <v>41</v>
      </c>
      <c r="E12789">
        <v>52</v>
      </c>
      <c r="F12789" t="s">
        <v>16831</v>
      </c>
      <c r="G12789">
        <v>0</v>
      </c>
      <c r="H12789">
        <v>0</v>
      </c>
    </row>
    <row r="12790" spans="1:8" x14ac:dyDescent="0.3">
      <c r="A12790" s="33">
        <v>143070</v>
      </c>
      <c r="B12790" t="s">
        <v>16849</v>
      </c>
      <c r="C12790">
        <v>149110.97</v>
      </c>
      <c r="D12790">
        <v>41</v>
      </c>
      <c r="E12790">
        <v>14</v>
      </c>
      <c r="F12790" t="s">
        <v>16831</v>
      </c>
      <c r="G12790">
        <v>0</v>
      </c>
      <c r="H12790">
        <v>0</v>
      </c>
    </row>
    <row r="12791" spans="1:8" x14ac:dyDescent="0.3">
      <c r="A12791" s="33">
        <v>143125</v>
      </c>
      <c r="B12791" t="s">
        <v>16850</v>
      </c>
      <c r="C12791">
        <v>76414.100000000006</v>
      </c>
      <c r="D12791">
        <v>41</v>
      </c>
      <c r="E12791">
        <v>14</v>
      </c>
      <c r="F12791" t="s">
        <v>16831</v>
      </c>
      <c r="G12791">
        <v>0</v>
      </c>
      <c r="H12791">
        <v>0</v>
      </c>
    </row>
    <row r="12792" spans="1:8" x14ac:dyDescent="0.3">
      <c r="A12792" s="33">
        <v>143089</v>
      </c>
      <c r="B12792" t="s">
        <v>16851</v>
      </c>
      <c r="C12792">
        <v>80782.679999999993</v>
      </c>
      <c r="D12792">
        <v>41</v>
      </c>
      <c r="E12792">
        <v>14</v>
      </c>
      <c r="F12792" t="s">
        <v>16831</v>
      </c>
      <c r="G12792">
        <v>0</v>
      </c>
      <c r="H12792">
        <v>0</v>
      </c>
    </row>
    <row r="12793" spans="1:8" x14ac:dyDescent="0.3">
      <c r="A12793" s="33">
        <v>143050</v>
      </c>
      <c r="B12793" t="s">
        <v>16852</v>
      </c>
      <c r="C12793">
        <v>6256.33</v>
      </c>
      <c r="D12793">
        <v>41</v>
      </c>
      <c r="E12793">
        <v>14</v>
      </c>
      <c r="F12793" t="s">
        <v>16831</v>
      </c>
      <c r="G12793">
        <v>0</v>
      </c>
      <c r="H12793">
        <v>0</v>
      </c>
    </row>
    <row r="12794" spans="1:8" x14ac:dyDescent="0.3">
      <c r="A12794" s="33">
        <v>107046</v>
      </c>
      <c r="B12794" t="s">
        <v>16853</v>
      </c>
      <c r="C12794">
        <v>1274.19</v>
      </c>
      <c r="D12794">
        <v>41</v>
      </c>
      <c r="E12794">
        <v>14</v>
      </c>
      <c r="F12794" t="s">
        <v>16831</v>
      </c>
      <c r="G12794">
        <v>0</v>
      </c>
      <c r="H12794">
        <v>0</v>
      </c>
    </row>
    <row r="12795" spans="1:8" x14ac:dyDescent="0.3">
      <c r="A12795" s="33">
        <v>107047</v>
      </c>
      <c r="B12795" t="s">
        <v>16854</v>
      </c>
      <c r="C12795">
        <v>5023.71</v>
      </c>
      <c r="D12795">
        <v>41</v>
      </c>
      <c r="E12795">
        <v>14</v>
      </c>
      <c r="F12795" t="s">
        <v>16831</v>
      </c>
      <c r="G12795">
        <v>0</v>
      </c>
      <c r="H12795">
        <v>0</v>
      </c>
    </row>
    <row r="12796" spans="1:8" x14ac:dyDescent="0.3">
      <c r="A12796" s="33">
        <v>107061</v>
      </c>
      <c r="B12796" t="s">
        <v>16855</v>
      </c>
      <c r="C12796">
        <v>1786.79</v>
      </c>
      <c r="D12796">
        <v>41</v>
      </c>
      <c r="E12796">
        <v>14</v>
      </c>
      <c r="F12796" t="s">
        <v>16831</v>
      </c>
      <c r="G12796">
        <v>0</v>
      </c>
      <c r="H12796">
        <v>0</v>
      </c>
    </row>
    <row r="12797" spans="1:8" x14ac:dyDescent="0.3">
      <c r="A12797" s="33">
        <v>135214</v>
      </c>
      <c r="B12797" t="s">
        <v>16856</v>
      </c>
      <c r="C12797">
        <v>1.32</v>
      </c>
      <c r="D12797">
        <v>41</v>
      </c>
      <c r="E12797">
        <v>14</v>
      </c>
      <c r="F12797" t="s">
        <v>16831</v>
      </c>
      <c r="G12797">
        <v>0</v>
      </c>
      <c r="H12797">
        <v>0</v>
      </c>
    </row>
    <row r="12798" spans="1:8" x14ac:dyDescent="0.3">
      <c r="A12798" s="33">
        <v>104381</v>
      </c>
      <c r="B12798" t="s">
        <v>17047</v>
      </c>
      <c r="C12798">
        <v>706.96</v>
      </c>
      <c r="D12798">
        <v>41</v>
      </c>
      <c r="E12798">
        <v>14</v>
      </c>
      <c r="F12798" t="s">
        <v>16831</v>
      </c>
      <c r="G12798">
        <v>0</v>
      </c>
      <c r="H127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A6" sqref="A6"/>
    </sheetView>
  </sheetViews>
  <sheetFormatPr baseColWidth="10" defaultRowHeight="14.4" x14ac:dyDescent="0.3"/>
  <cols>
    <col min="10" max="10" width="5.44140625" customWidth="1"/>
    <col min="11" max="11" width="48.33203125" bestFit="1" customWidth="1"/>
    <col min="12" max="12" width="6" customWidth="1"/>
    <col min="13" max="13" width="5.6640625" customWidth="1"/>
    <col min="14" max="14" width="70.109375" bestFit="1" customWidth="1"/>
  </cols>
  <sheetData>
    <row r="1" spans="1:14" x14ac:dyDescent="0.3">
      <c r="D1" t="s">
        <v>17294</v>
      </c>
      <c r="F1" s="30" t="s">
        <v>293</v>
      </c>
      <c r="G1" s="30" t="s">
        <v>17068</v>
      </c>
      <c r="H1" s="30" t="s">
        <v>17069</v>
      </c>
    </row>
    <row r="2" spans="1:14" x14ac:dyDescent="0.3">
      <c r="A2">
        <v>109751</v>
      </c>
      <c r="B2" s="21" t="s">
        <v>17040</v>
      </c>
      <c r="C2" s="22">
        <v>0.3</v>
      </c>
      <c r="D2" s="34">
        <v>154700</v>
      </c>
      <c r="F2">
        <v>109751</v>
      </c>
      <c r="G2">
        <f>D2/1.19</f>
        <v>130000</v>
      </c>
      <c r="H2">
        <f>ROUND(G2,0)</f>
        <v>130000</v>
      </c>
      <c r="J2" t="s">
        <v>16974</v>
      </c>
      <c r="K2" t="str">
        <f>CONCATENATE(J2,H2)</f>
        <v>UPDATE productos SET oferta = 1, val_oferta = 130000</v>
      </c>
      <c r="L2" t="s">
        <v>17070</v>
      </c>
      <c r="M2" t="str">
        <f>CONCATENATE(K2,L2)</f>
        <v xml:space="preserve">UPDATE productos SET oferta = 1, val_oferta = 130000 WHERE codigo = ' </v>
      </c>
      <c r="N2" t="str">
        <f>CONCATENATE(M2,F2,"'",";")</f>
        <v>UPDATE productos SET oferta = 1, val_oferta = 130000 WHERE codigo = ' 109751';</v>
      </c>
    </row>
    <row r="3" spans="1:14" x14ac:dyDescent="0.3">
      <c r="A3">
        <v>109856</v>
      </c>
      <c r="B3" s="21" t="s">
        <v>17041</v>
      </c>
      <c r="C3" s="22">
        <v>0.3</v>
      </c>
      <c r="D3" s="34">
        <v>154700</v>
      </c>
      <c r="F3">
        <v>109856</v>
      </c>
      <c r="G3">
        <f t="shared" ref="G3:G19" si="0">D3/1.19</f>
        <v>130000</v>
      </c>
      <c r="H3">
        <f t="shared" ref="H3:H19" si="1">ROUND(G3,0)</f>
        <v>130000</v>
      </c>
      <c r="J3" t="s">
        <v>16974</v>
      </c>
      <c r="K3" t="str">
        <f t="shared" ref="K3:K19" si="2">CONCATENATE(J3,H3)</f>
        <v>UPDATE productos SET oferta = 1, val_oferta = 130000</v>
      </c>
      <c r="L3" t="s">
        <v>17070</v>
      </c>
      <c r="M3" t="str">
        <f t="shared" ref="M3:M19" si="3">CONCATENATE(K3,L3)</f>
        <v xml:space="preserve">UPDATE productos SET oferta = 1, val_oferta = 130000 WHERE codigo = ' </v>
      </c>
      <c r="N3" t="str">
        <f t="shared" ref="N3:N19" si="4">CONCATENATE(M3,F3,"'",";")</f>
        <v>UPDATE productos SET oferta = 1, val_oferta = 130000 WHERE codigo = ' 109856';</v>
      </c>
    </row>
    <row r="4" spans="1:14" x14ac:dyDescent="0.3">
      <c r="A4">
        <v>108461</v>
      </c>
      <c r="B4" s="21" t="s">
        <v>17042</v>
      </c>
      <c r="C4" s="22">
        <v>0.3</v>
      </c>
      <c r="D4" s="34">
        <v>154700</v>
      </c>
      <c r="F4">
        <v>108461</v>
      </c>
      <c r="G4">
        <f t="shared" si="0"/>
        <v>130000</v>
      </c>
      <c r="H4">
        <f t="shared" si="1"/>
        <v>130000</v>
      </c>
      <c r="J4" t="s">
        <v>16974</v>
      </c>
      <c r="K4" t="str">
        <f t="shared" si="2"/>
        <v>UPDATE productos SET oferta = 1, val_oferta = 130000</v>
      </c>
      <c r="L4" t="s">
        <v>17070</v>
      </c>
      <c r="M4" t="str">
        <f t="shared" si="3"/>
        <v xml:space="preserve">UPDATE productos SET oferta = 1, val_oferta = 130000 WHERE codigo = ' </v>
      </c>
      <c r="N4" t="str">
        <f t="shared" si="4"/>
        <v>UPDATE productos SET oferta = 1, val_oferta = 130000 WHERE codigo = ' 108461';</v>
      </c>
    </row>
    <row r="5" spans="1:14" x14ac:dyDescent="0.3">
      <c r="A5">
        <v>109799</v>
      </c>
      <c r="B5" s="21"/>
      <c r="C5" s="22">
        <v>0.3</v>
      </c>
      <c r="D5" s="34">
        <v>161840</v>
      </c>
      <c r="F5">
        <v>109799</v>
      </c>
      <c r="G5">
        <f t="shared" si="0"/>
        <v>136000</v>
      </c>
      <c r="H5">
        <f t="shared" si="1"/>
        <v>136000</v>
      </c>
      <c r="J5" t="s">
        <v>16974</v>
      </c>
      <c r="K5" t="str">
        <f t="shared" si="2"/>
        <v>UPDATE productos SET oferta = 1, val_oferta = 136000</v>
      </c>
      <c r="L5" t="s">
        <v>17070</v>
      </c>
      <c r="M5" t="str">
        <f t="shared" si="3"/>
        <v xml:space="preserve">UPDATE productos SET oferta = 1, val_oferta = 136000 WHERE codigo = ' </v>
      </c>
      <c r="N5" t="str">
        <f t="shared" si="4"/>
        <v>UPDATE productos SET oferta = 1, val_oferta = 136000 WHERE codigo = ' 109799';</v>
      </c>
    </row>
    <row r="6" spans="1:14" x14ac:dyDescent="0.3">
      <c r="A6">
        <v>108803</v>
      </c>
      <c r="B6" s="21"/>
      <c r="C6" s="22">
        <v>0.3</v>
      </c>
      <c r="D6" s="34">
        <v>167790</v>
      </c>
      <c r="F6">
        <v>108803</v>
      </c>
      <c r="G6">
        <f t="shared" si="0"/>
        <v>141000</v>
      </c>
      <c r="H6">
        <f t="shared" si="1"/>
        <v>141000</v>
      </c>
      <c r="J6" t="s">
        <v>16974</v>
      </c>
      <c r="K6" t="str">
        <f t="shared" si="2"/>
        <v>UPDATE productos SET oferta = 1, val_oferta = 141000</v>
      </c>
      <c r="L6" t="s">
        <v>17070</v>
      </c>
      <c r="M6" t="str">
        <f t="shared" si="3"/>
        <v xml:space="preserve">UPDATE productos SET oferta = 1, val_oferta = 141000 WHERE codigo = ' </v>
      </c>
      <c r="N6" t="str">
        <f t="shared" si="4"/>
        <v>UPDATE productos SET oferta = 1, val_oferta = 141000 WHERE codigo = ' 108803';</v>
      </c>
    </row>
    <row r="7" spans="1:14" x14ac:dyDescent="0.3">
      <c r="A7" s="7"/>
      <c r="B7" s="21"/>
      <c r="C7" s="22"/>
      <c r="D7" s="26"/>
      <c r="F7">
        <v>112852</v>
      </c>
      <c r="G7">
        <f t="shared" si="0"/>
        <v>0</v>
      </c>
      <c r="H7">
        <f t="shared" si="1"/>
        <v>0</v>
      </c>
      <c r="J7" t="s">
        <v>16974</v>
      </c>
      <c r="K7" t="str">
        <f t="shared" si="2"/>
        <v>UPDATE productos SET oferta = 1, val_oferta = 0</v>
      </c>
      <c r="L7" t="s">
        <v>17070</v>
      </c>
      <c r="M7" t="str">
        <f t="shared" si="3"/>
        <v xml:space="preserve">UPDATE productos SET oferta = 1, val_oferta = 0 WHERE codigo = ' </v>
      </c>
      <c r="N7" t="str">
        <f t="shared" si="4"/>
        <v>UPDATE productos SET oferta = 1, val_oferta = 0 WHERE codigo = ' 112852';</v>
      </c>
    </row>
    <row r="8" spans="1:14" x14ac:dyDescent="0.3">
      <c r="A8" s="7"/>
      <c r="B8" s="21"/>
      <c r="C8" s="22"/>
      <c r="D8" s="26"/>
      <c r="F8">
        <v>111268</v>
      </c>
      <c r="G8">
        <f t="shared" si="0"/>
        <v>0</v>
      </c>
      <c r="H8">
        <f t="shared" si="1"/>
        <v>0</v>
      </c>
      <c r="J8" t="s">
        <v>16974</v>
      </c>
      <c r="K8" t="str">
        <f t="shared" si="2"/>
        <v>UPDATE productos SET oferta = 1, val_oferta = 0</v>
      </c>
      <c r="L8" t="s">
        <v>17070</v>
      </c>
      <c r="M8" t="str">
        <f t="shared" si="3"/>
        <v xml:space="preserve">UPDATE productos SET oferta = 1, val_oferta = 0 WHERE codigo = ' </v>
      </c>
      <c r="N8" t="str">
        <f t="shared" si="4"/>
        <v>UPDATE productos SET oferta = 1, val_oferta = 0 WHERE codigo = ' 111268';</v>
      </c>
    </row>
    <row r="9" spans="1:14" x14ac:dyDescent="0.3">
      <c r="A9" s="8"/>
      <c r="B9" s="21"/>
      <c r="C9" s="22"/>
      <c r="D9" s="26"/>
      <c r="F9">
        <v>112794</v>
      </c>
      <c r="G9">
        <f t="shared" si="0"/>
        <v>0</v>
      </c>
      <c r="H9">
        <f t="shared" si="1"/>
        <v>0</v>
      </c>
      <c r="J9" t="s">
        <v>16974</v>
      </c>
      <c r="K9" t="str">
        <f t="shared" si="2"/>
        <v>UPDATE productos SET oferta = 1, val_oferta = 0</v>
      </c>
      <c r="L9" t="s">
        <v>17070</v>
      </c>
      <c r="M9" t="str">
        <f t="shared" si="3"/>
        <v xml:space="preserve">UPDATE productos SET oferta = 1, val_oferta = 0 WHERE codigo = ' </v>
      </c>
      <c r="N9" t="str">
        <f t="shared" si="4"/>
        <v>UPDATE productos SET oferta = 1, val_oferta = 0 WHERE codigo = ' 112794';</v>
      </c>
    </row>
    <row r="10" spans="1:14" x14ac:dyDescent="0.3">
      <c r="A10" s="7"/>
      <c r="B10" s="21"/>
      <c r="C10" s="22"/>
      <c r="D10" s="26"/>
      <c r="F10">
        <v>112829</v>
      </c>
      <c r="G10">
        <f t="shared" si="0"/>
        <v>0</v>
      </c>
      <c r="H10">
        <f t="shared" si="1"/>
        <v>0</v>
      </c>
      <c r="J10" t="s">
        <v>16974</v>
      </c>
      <c r="K10" t="str">
        <f t="shared" si="2"/>
        <v>UPDATE productos SET oferta = 1, val_oferta = 0</v>
      </c>
      <c r="L10" t="s">
        <v>17070</v>
      </c>
      <c r="M10" t="str">
        <f t="shared" si="3"/>
        <v xml:space="preserve">UPDATE productos SET oferta = 1, val_oferta = 0 WHERE codigo = ' </v>
      </c>
      <c r="N10" t="str">
        <f t="shared" si="4"/>
        <v>UPDATE productos SET oferta = 1, val_oferta = 0 WHERE codigo = ' 112829';</v>
      </c>
    </row>
    <row r="11" spans="1:14" x14ac:dyDescent="0.3">
      <c r="A11" s="7"/>
      <c r="B11" s="21"/>
      <c r="C11" s="22"/>
      <c r="D11" s="26"/>
      <c r="F11">
        <v>111564</v>
      </c>
      <c r="G11">
        <f t="shared" si="0"/>
        <v>0</v>
      </c>
      <c r="H11">
        <f t="shared" si="1"/>
        <v>0</v>
      </c>
      <c r="J11" t="s">
        <v>16974</v>
      </c>
      <c r="K11" t="str">
        <f t="shared" si="2"/>
        <v>UPDATE productos SET oferta = 1, val_oferta = 0</v>
      </c>
      <c r="L11" t="s">
        <v>17070</v>
      </c>
      <c r="M11" t="str">
        <f t="shared" si="3"/>
        <v xml:space="preserve">UPDATE productos SET oferta = 1, val_oferta = 0 WHERE codigo = ' </v>
      </c>
      <c r="N11" t="str">
        <f t="shared" si="4"/>
        <v>UPDATE productos SET oferta = 1, val_oferta = 0 WHERE codigo = ' 111564';</v>
      </c>
    </row>
    <row r="12" spans="1:14" x14ac:dyDescent="0.3">
      <c r="A12" s="9"/>
      <c r="B12" s="21"/>
      <c r="C12" s="22"/>
      <c r="D12" s="26"/>
      <c r="F12">
        <v>110471</v>
      </c>
      <c r="G12">
        <f t="shared" si="0"/>
        <v>0</v>
      </c>
      <c r="H12">
        <f t="shared" si="1"/>
        <v>0</v>
      </c>
      <c r="J12" t="s">
        <v>16974</v>
      </c>
      <c r="K12" t="str">
        <f t="shared" si="2"/>
        <v>UPDATE productos SET oferta = 1, val_oferta = 0</v>
      </c>
      <c r="L12" t="s">
        <v>17070</v>
      </c>
      <c r="M12" t="str">
        <f t="shared" si="3"/>
        <v xml:space="preserve">UPDATE productos SET oferta = 1, val_oferta = 0 WHERE codigo = ' </v>
      </c>
      <c r="N12" t="str">
        <f t="shared" si="4"/>
        <v>UPDATE productos SET oferta = 1, val_oferta = 0 WHERE codigo = ' 110471';</v>
      </c>
    </row>
    <row r="13" spans="1:14" x14ac:dyDescent="0.3">
      <c r="A13" s="9"/>
      <c r="B13" s="21"/>
      <c r="C13" s="22"/>
      <c r="D13" s="26"/>
      <c r="F13">
        <v>109417</v>
      </c>
      <c r="G13">
        <f t="shared" si="0"/>
        <v>0</v>
      </c>
      <c r="H13">
        <f t="shared" si="1"/>
        <v>0</v>
      </c>
      <c r="J13" t="s">
        <v>16974</v>
      </c>
      <c r="K13" t="str">
        <f t="shared" si="2"/>
        <v>UPDATE productos SET oferta = 1, val_oferta = 0</v>
      </c>
      <c r="L13" t="s">
        <v>17070</v>
      </c>
      <c r="M13" t="str">
        <f t="shared" si="3"/>
        <v xml:space="preserve">UPDATE productos SET oferta = 1, val_oferta = 0 WHERE codigo = ' </v>
      </c>
      <c r="N13" t="str">
        <f t="shared" si="4"/>
        <v>UPDATE productos SET oferta = 1, val_oferta = 0 WHERE codigo = ' 109417';</v>
      </c>
    </row>
    <row r="14" spans="1:14" x14ac:dyDescent="0.3">
      <c r="A14" s="9"/>
      <c r="B14" s="21"/>
      <c r="C14" s="22"/>
      <c r="D14" s="26"/>
      <c r="F14">
        <v>109751</v>
      </c>
      <c r="G14">
        <f t="shared" si="0"/>
        <v>0</v>
      </c>
      <c r="H14">
        <f t="shared" si="1"/>
        <v>0</v>
      </c>
      <c r="J14" t="s">
        <v>16974</v>
      </c>
      <c r="K14" t="str">
        <f t="shared" si="2"/>
        <v>UPDATE productos SET oferta = 1, val_oferta = 0</v>
      </c>
      <c r="L14" t="s">
        <v>17070</v>
      </c>
      <c r="M14" t="str">
        <f t="shared" si="3"/>
        <v xml:space="preserve">UPDATE productos SET oferta = 1, val_oferta = 0 WHERE codigo = ' </v>
      </c>
      <c r="N14" t="str">
        <f t="shared" si="4"/>
        <v>UPDATE productos SET oferta = 1, val_oferta = 0 WHERE codigo = ' 109751';</v>
      </c>
    </row>
    <row r="15" spans="1:14" x14ac:dyDescent="0.3">
      <c r="A15" s="9"/>
      <c r="B15" s="21"/>
      <c r="C15" s="22"/>
      <c r="D15" s="26"/>
      <c r="F15">
        <v>111492</v>
      </c>
      <c r="G15">
        <f t="shared" si="0"/>
        <v>0</v>
      </c>
      <c r="H15">
        <f t="shared" si="1"/>
        <v>0</v>
      </c>
      <c r="J15" t="s">
        <v>16974</v>
      </c>
      <c r="K15" t="str">
        <f t="shared" si="2"/>
        <v>UPDATE productos SET oferta = 1, val_oferta = 0</v>
      </c>
      <c r="L15" t="s">
        <v>17070</v>
      </c>
      <c r="M15" t="str">
        <f t="shared" si="3"/>
        <v xml:space="preserve">UPDATE productos SET oferta = 1, val_oferta = 0 WHERE codigo = ' </v>
      </c>
      <c r="N15" t="str">
        <f t="shared" si="4"/>
        <v>UPDATE productos SET oferta = 1, val_oferta = 0 WHERE codigo = ' 111492';</v>
      </c>
    </row>
    <row r="16" spans="1:14" x14ac:dyDescent="0.3">
      <c r="A16" s="9"/>
      <c r="B16" s="21"/>
      <c r="C16" s="22"/>
      <c r="D16" s="26"/>
      <c r="F16">
        <v>109799</v>
      </c>
      <c r="G16">
        <f t="shared" si="0"/>
        <v>0</v>
      </c>
      <c r="H16">
        <f t="shared" si="1"/>
        <v>0</v>
      </c>
      <c r="J16" t="s">
        <v>16974</v>
      </c>
      <c r="K16" t="str">
        <f t="shared" si="2"/>
        <v>UPDATE productos SET oferta = 1, val_oferta = 0</v>
      </c>
      <c r="L16" t="s">
        <v>17070</v>
      </c>
      <c r="M16" t="str">
        <f t="shared" si="3"/>
        <v xml:space="preserve">UPDATE productos SET oferta = 1, val_oferta = 0 WHERE codigo = ' </v>
      </c>
      <c r="N16" t="str">
        <f t="shared" si="4"/>
        <v>UPDATE productos SET oferta = 1, val_oferta = 0 WHERE codigo = ' 109799';</v>
      </c>
    </row>
    <row r="17" spans="1:14" x14ac:dyDescent="0.3">
      <c r="A17" s="9"/>
      <c r="B17" s="21"/>
      <c r="C17" s="22"/>
      <c r="D17" s="26"/>
      <c r="F17">
        <v>109297</v>
      </c>
      <c r="G17">
        <f t="shared" si="0"/>
        <v>0</v>
      </c>
      <c r="H17">
        <f t="shared" si="1"/>
        <v>0</v>
      </c>
      <c r="J17" t="s">
        <v>16974</v>
      </c>
      <c r="K17" t="str">
        <f t="shared" si="2"/>
        <v>UPDATE productos SET oferta = 1, val_oferta = 0</v>
      </c>
      <c r="L17" t="s">
        <v>17070</v>
      </c>
      <c r="M17" t="str">
        <f t="shared" si="3"/>
        <v xml:space="preserve">UPDATE productos SET oferta = 1, val_oferta = 0 WHERE codigo = ' </v>
      </c>
      <c r="N17" t="str">
        <f t="shared" si="4"/>
        <v>UPDATE productos SET oferta = 1, val_oferta = 0 WHERE codigo = ' 109297';</v>
      </c>
    </row>
    <row r="18" spans="1:14" x14ac:dyDescent="0.3">
      <c r="A18" s="10">
        <v>112581</v>
      </c>
      <c r="B18" s="21" t="s">
        <v>17043</v>
      </c>
      <c r="C18" s="23">
        <v>0.33</v>
      </c>
      <c r="D18" s="26">
        <v>148990</v>
      </c>
      <c r="F18">
        <v>112581</v>
      </c>
      <c r="G18">
        <f t="shared" si="0"/>
        <v>125201.68067226891</v>
      </c>
      <c r="H18">
        <f t="shared" si="1"/>
        <v>125202</v>
      </c>
      <c r="J18" t="s">
        <v>16974</v>
      </c>
      <c r="K18" t="str">
        <f t="shared" si="2"/>
        <v>UPDATE productos SET oferta = 1, val_oferta = 125202</v>
      </c>
      <c r="L18" t="s">
        <v>17070</v>
      </c>
      <c r="M18" t="str">
        <f t="shared" si="3"/>
        <v xml:space="preserve">UPDATE productos SET oferta = 1, val_oferta = 125202 WHERE codigo = ' </v>
      </c>
      <c r="N18" t="str">
        <f t="shared" si="4"/>
        <v>UPDATE productos SET oferta = 1, val_oferta = 125202 WHERE codigo = ' 112581';</v>
      </c>
    </row>
    <row r="19" spans="1:14" ht="15" thickBot="1" x14ac:dyDescent="0.35">
      <c r="A19" s="11" t="s">
        <v>141</v>
      </c>
      <c r="B19" s="24" t="s">
        <v>17044</v>
      </c>
      <c r="C19" s="25">
        <v>0.33</v>
      </c>
      <c r="D19" s="27">
        <v>299990</v>
      </c>
      <c r="F19" t="s">
        <v>141</v>
      </c>
      <c r="G19">
        <f t="shared" si="0"/>
        <v>252092.43697478992</v>
      </c>
      <c r="H19">
        <f t="shared" si="1"/>
        <v>252092</v>
      </c>
      <c r="J19" t="s">
        <v>16974</v>
      </c>
      <c r="K19" t="str">
        <f t="shared" si="2"/>
        <v>UPDATE productos SET oferta = 1, val_oferta = 252092</v>
      </c>
      <c r="L19" t="s">
        <v>17070</v>
      </c>
      <c r="M19" t="str">
        <f t="shared" si="3"/>
        <v xml:space="preserve">UPDATE productos SET oferta = 1, val_oferta = 252092 WHERE codigo = ' </v>
      </c>
      <c r="N19" t="str">
        <f t="shared" si="4"/>
        <v>UPDATE productos SET oferta = 1, val_oferta = 252092 WHERE codigo = ' P183339';</v>
      </c>
    </row>
    <row r="23" spans="1:14" x14ac:dyDescent="0.3">
      <c r="A23">
        <v>109751</v>
      </c>
      <c r="B23" s="34">
        <v>154700</v>
      </c>
    </row>
    <row r="24" spans="1:14" x14ac:dyDescent="0.3">
      <c r="A24">
        <v>109856</v>
      </c>
      <c r="B24" s="34">
        <v>154700</v>
      </c>
    </row>
    <row r="25" spans="1:14" x14ac:dyDescent="0.3">
      <c r="A25">
        <v>108461</v>
      </c>
      <c r="B25" s="34">
        <v>154700</v>
      </c>
    </row>
    <row r="26" spans="1:14" x14ac:dyDescent="0.3">
      <c r="A26">
        <v>109799</v>
      </c>
      <c r="B26" s="34">
        <v>161840</v>
      </c>
    </row>
    <row r="27" spans="1:14" x14ac:dyDescent="0.3">
      <c r="A27">
        <v>108803</v>
      </c>
      <c r="B27" s="34">
        <v>167790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Hoja1</vt:lpstr>
      <vt:lpstr>Ofertas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V.Miranda</dc:creator>
  <cp:lastModifiedBy>taoista</cp:lastModifiedBy>
  <dcterms:created xsi:type="dcterms:W3CDTF">2020-08-11T17:46:23Z</dcterms:created>
  <dcterms:modified xsi:type="dcterms:W3CDTF">2021-07-15T20:04:06Z</dcterms:modified>
</cp:coreProperties>
</file>