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/>
  <mc:AlternateContent xmlns:mc="http://schemas.openxmlformats.org/markup-compatibility/2006">
    <mc:Choice Requires="x15">
      <x15ac:absPath xmlns:x15ac="http://schemas.microsoft.com/office/spreadsheetml/2010/11/ac" url="C:\Works\Personal\repo\taoseefishtiak.github.io\CSE231_lab-Manuals\"/>
    </mc:Choice>
  </mc:AlternateContent>
  <xr:revisionPtr revIDLastSave="0" documentId="13_ncr:1_{180128CA-F65C-4F18-B3F6-944C14E0C6D5}" xr6:coauthVersionLast="45" xr6:coauthVersionMax="45" xr10:uidLastSave="{00000000-0000-0000-0000-000000000000}"/>
  <bookViews>
    <workbookView xWindow="945" yWindow="-120" windowWidth="19665" windowHeight="11760" firstSheet="6" activeTab="6" xr2:uid="{00000000-000D-0000-FFFF-FFFF00000000}"/>
  </bookViews>
  <sheets>
    <sheet name="Lab 01" sheetId="1" r:id="rId1"/>
    <sheet name="Lab 02" sheetId="2" r:id="rId2"/>
    <sheet name="Lab 03" sheetId="3" r:id="rId3"/>
    <sheet name="Lab 04" sheetId="4" r:id="rId4"/>
    <sheet name="Lab 05" sheetId="5" r:id="rId5"/>
    <sheet name="Lab 06 Mux" sheetId="6" r:id="rId6"/>
    <sheet name="Summary" sheetId="14" r:id="rId7"/>
    <sheet name="Lab 06 Decoder" sheetId="7" r:id="rId8"/>
    <sheet name="Lab 07" sheetId="8" r:id="rId9"/>
    <sheet name="Lab 08" sheetId="9" r:id="rId10"/>
    <sheet name="Assignment" sheetId="10" r:id="rId11"/>
    <sheet name="Mid" sheetId="11" r:id="rId12"/>
    <sheet name="Final" sheetId="12" r:id="rId13"/>
    <sheet name="Project Tasks" sheetId="13" r:id="rId14"/>
  </sheets>
  <calcPr calcId="191029"/>
</workbook>
</file>

<file path=xl/calcChain.xml><?xml version="1.0" encoding="utf-8"?>
<calcChain xmlns="http://schemas.openxmlformats.org/spreadsheetml/2006/main">
  <c r="R3" i="14" l="1"/>
  <c r="R4" i="14"/>
  <c r="R5" i="14"/>
  <c r="R6" i="14"/>
  <c r="R7" i="14"/>
  <c r="R8" i="14"/>
  <c r="R9" i="14"/>
  <c r="R10" i="14"/>
  <c r="R11" i="14"/>
  <c r="R12" i="14"/>
  <c r="R13" i="14"/>
  <c r="R14" i="14"/>
  <c r="R15" i="14"/>
  <c r="R16" i="14"/>
  <c r="R17" i="14"/>
  <c r="R18" i="14"/>
  <c r="R19" i="14"/>
  <c r="R20" i="14"/>
  <c r="R21" i="14"/>
  <c r="R22" i="14"/>
  <c r="R23" i="14"/>
  <c r="R24" i="14"/>
  <c r="R25" i="14"/>
  <c r="R26" i="14"/>
  <c r="R27" i="14"/>
  <c r="R28" i="14"/>
  <c r="R29" i="14"/>
  <c r="R30" i="14"/>
  <c r="R31" i="14"/>
  <c r="R2" i="14"/>
  <c r="Q3" i="14"/>
  <c r="Q4" i="14"/>
  <c r="Q5" i="14"/>
  <c r="Q6" i="14"/>
  <c r="Q7" i="14"/>
  <c r="Q8" i="14"/>
  <c r="Q9" i="14"/>
  <c r="Q10" i="14"/>
  <c r="Q11" i="14"/>
  <c r="Q12" i="14"/>
  <c r="Q13" i="14"/>
  <c r="Q14" i="14"/>
  <c r="Q15" i="14"/>
  <c r="Q16" i="14"/>
  <c r="Q17" i="14"/>
  <c r="Q18" i="14"/>
  <c r="Q19" i="14"/>
  <c r="Q20" i="14"/>
  <c r="Q21" i="14"/>
  <c r="Q22" i="14"/>
  <c r="Q23" i="14"/>
  <c r="Q24" i="14"/>
  <c r="Q25" i="14"/>
  <c r="Q26" i="14"/>
  <c r="Q27" i="14"/>
  <c r="Q28" i="14"/>
  <c r="Q29" i="14"/>
  <c r="Q30" i="14"/>
  <c r="Q31" i="14"/>
  <c r="Q2" i="14"/>
  <c r="M3" i="14"/>
  <c r="M4" i="14"/>
  <c r="M5" i="14"/>
  <c r="M6" i="14"/>
  <c r="M7" i="14"/>
  <c r="M8" i="14"/>
  <c r="M9" i="14"/>
  <c r="M10" i="14"/>
  <c r="M11" i="14"/>
  <c r="M12" i="14"/>
  <c r="M13" i="14"/>
  <c r="M14" i="14"/>
  <c r="M15" i="14"/>
  <c r="M16" i="14"/>
  <c r="M17" i="14"/>
  <c r="M18" i="14"/>
  <c r="M19" i="14"/>
  <c r="M20" i="14"/>
  <c r="M21" i="14"/>
  <c r="M22" i="14"/>
  <c r="M23" i="14"/>
  <c r="M24" i="14"/>
  <c r="M25" i="14"/>
  <c r="M2" i="14"/>
  <c r="S26" i="14" l="1"/>
  <c r="S27" i="14"/>
  <c r="S28" i="14"/>
  <c r="S29" i="14"/>
  <c r="S30" i="14"/>
  <c r="S31" i="14"/>
  <c r="S3" i="14"/>
  <c r="S4" i="14"/>
  <c r="S5" i="14"/>
  <c r="S6" i="14"/>
  <c r="S7" i="14"/>
  <c r="S8" i="14"/>
  <c r="S9" i="14"/>
  <c r="S10" i="14"/>
  <c r="S11" i="14"/>
  <c r="S12" i="14"/>
  <c r="S13" i="14"/>
  <c r="S14" i="14"/>
  <c r="S15" i="14"/>
  <c r="S16" i="14"/>
  <c r="S17" i="14"/>
  <c r="S18" i="14"/>
  <c r="S19" i="14"/>
  <c r="S20" i="14"/>
  <c r="S21" i="14"/>
  <c r="S22" i="14"/>
  <c r="S23" i="14"/>
  <c r="S24" i="14"/>
  <c r="S25" i="14"/>
  <c r="S2" i="14"/>
  <c r="C25" i="13" l="1"/>
  <c r="C24" i="13"/>
  <c r="C23" i="13"/>
  <c r="C22" i="13"/>
  <c r="C21" i="13"/>
  <c r="C20" i="13"/>
  <c r="C19" i="13"/>
  <c r="C18" i="13"/>
  <c r="C17" i="13"/>
  <c r="C16" i="13"/>
  <c r="C15" i="13"/>
  <c r="C14" i="13"/>
  <c r="C13" i="13"/>
  <c r="C12" i="13"/>
  <c r="C11" i="13"/>
  <c r="C10" i="13"/>
  <c r="C9" i="13"/>
  <c r="C8" i="13"/>
  <c r="C7" i="13"/>
  <c r="C6" i="13"/>
  <c r="C5" i="13"/>
  <c r="C4" i="13"/>
  <c r="C3" i="13"/>
  <c r="C2" i="13"/>
  <c r="I32" i="11"/>
</calcChain>
</file>

<file path=xl/sharedStrings.xml><?xml version="1.0" encoding="utf-8"?>
<sst xmlns="http://schemas.openxmlformats.org/spreadsheetml/2006/main" count="733" uniqueCount="93">
  <si>
    <t>NORTH SOUTH UNIVERSITY CSE231 Section 1 Summer 2020 Weekwise Score Sheet</t>
  </si>
  <si>
    <t>No.</t>
  </si>
  <si>
    <t>Student ID</t>
  </si>
  <si>
    <t>Name</t>
  </si>
  <si>
    <t>Simulation</t>
  </si>
  <si>
    <t>Lab Report</t>
  </si>
  <si>
    <t>Bonus</t>
  </si>
  <si>
    <t>Total (10 points)</t>
  </si>
  <si>
    <t>Github Link</t>
  </si>
  <si>
    <t>Feedback</t>
  </si>
  <si>
    <t>Ankur Chowdhury</t>
  </si>
  <si>
    <t>https://github.com/ankurchowdhury25/cse231l</t>
  </si>
  <si>
    <t>Aqila Hassan</t>
  </si>
  <si>
    <t>https://github.com/aqilahassan-hub/CSE231</t>
  </si>
  <si>
    <t>Asif Rahman</t>
  </si>
  <si>
    <t>https://github.com/Asif-Rahman-1821214042/cse231</t>
  </si>
  <si>
    <t>Tanvir Ahmed</t>
  </si>
  <si>
    <t>https://github.com/Nirjoy/CSE231Sec4</t>
  </si>
  <si>
    <t>Md.Asaduzzaman Sakib</t>
  </si>
  <si>
    <t>https://github.com/AsaduzzamanSakib/CSE231sec4</t>
  </si>
  <si>
    <t>Mehedi Hasan Raj</t>
  </si>
  <si>
    <t>https://github.com/MehediHasanRaj/CSE231</t>
  </si>
  <si>
    <t>Ishrat Jahan Prity</t>
  </si>
  <si>
    <t>https://github.com/IJ-Prity/CSE231sec4</t>
  </si>
  <si>
    <t>Samsul Alam Niom</t>
  </si>
  <si>
    <t>https://github.com/Samsul-Alam-Niom/CSE231.L</t>
  </si>
  <si>
    <t>Md. Shaheen Ahsan</t>
  </si>
  <si>
    <t>https://github.com/shaheenahsannobo/cse231sec4</t>
  </si>
  <si>
    <t>Md Walid Hasan</t>
  </si>
  <si>
    <t>https://github.com/walid-hasan7/cse231-4</t>
  </si>
  <si>
    <t>Tariq Nazmus Sadat</t>
  </si>
  <si>
    <t>https://github.com/TariqNazmusSadat/CSE231-4lab</t>
  </si>
  <si>
    <t xml:space="preserve">Khan MD. Pial Ebny Habib </t>
  </si>
  <si>
    <t>https://github.com/PialEH/CSE231</t>
  </si>
  <si>
    <t>H.M. Basharat Ziad</t>
  </si>
  <si>
    <t>https://github.com/BasharatZiad/CSE231_Section4</t>
  </si>
  <si>
    <t>Nabidul Hoque</t>
  </si>
  <si>
    <t>https://github.com/nabidhoque/CSE-231-section-4</t>
  </si>
  <si>
    <t>Basma Binte Azmal</t>
  </si>
  <si>
    <t>https://github.com/basma-13/cse231sec4</t>
  </si>
  <si>
    <t>Mahmudul Hoque</t>
  </si>
  <si>
    <t>https://github.com/HoqueMahmudul/CSE231</t>
  </si>
  <si>
    <t>Sarowar Alam</t>
  </si>
  <si>
    <t>https://github.com/SarowarAlam/DigitalLogicDesign</t>
  </si>
  <si>
    <t>Safiyatul Hoque</t>
  </si>
  <si>
    <t>https://github.com/SafiyatulHoque/CSE231</t>
  </si>
  <si>
    <t>Saleh Ahmed</t>
  </si>
  <si>
    <t>https://github.com/ahmed360saleh</t>
  </si>
  <si>
    <t>Nafisa Shamim Rafa</t>
  </si>
  <si>
    <t>https://github.com/NafisaRafa/CSE231</t>
  </si>
  <si>
    <t>Tahrima Ihsan</t>
  </si>
  <si>
    <t>https://github.com/tahrima21</t>
  </si>
  <si>
    <t>Sunjare Zulfiker</t>
  </si>
  <si>
    <t>https://github.com/Sunjaree/Cse231sec4</t>
  </si>
  <si>
    <t>Mahmudul Hasan</t>
  </si>
  <si>
    <t>https://github.com/MahmudulHasan1912141042/CSE231_Lab_202</t>
  </si>
  <si>
    <t>Dip Roy</t>
  </si>
  <si>
    <t>https://github.com/DipRoy/CSE231Lab</t>
  </si>
  <si>
    <t>Report</t>
  </si>
  <si>
    <t>Aqeela Tasneem</t>
  </si>
  <si>
    <t>Shipra Debnath</t>
  </si>
  <si>
    <t>Shanto Kumar Datta</t>
  </si>
  <si>
    <t>Q1</t>
  </si>
  <si>
    <t>Q2</t>
  </si>
  <si>
    <t>Q3</t>
  </si>
  <si>
    <t>Q4</t>
  </si>
  <si>
    <t>Q5</t>
  </si>
  <si>
    <t>Total (50)</t>
  </si>
  <si>
    <t>Fahim Shahriar</t>
  </si>
  <si>
    <t>Neamul Rajib</t>
  </si>
  <si>
    <t>MCQ</t>
  </si>
  <si>
    <t>Short Question</t>
  </si>
  <si>
    <t>Shoaib Aziz</t>
  </si>
  <si>
    <t>ID</t>
  </si>
  <si>
    <t>Assigned Bits</t>
  </si>
  <si>
    <t>Lab 1</t>
  </si>
  <si>
    <t>Lab 2</t>
  </si>
  <si>
    <t>Lab 3</t>
  </si>
  <si>
    <t>Lab 4</t>
  </si>
  <si>
    <t>Lab 5</t>
  </si>
  <si>
    <t>Lab 6a</t>
  </si>
  <si>
    <t>Lab 6b</t>
  </si>
  <si>
    <t>Lab 7</t>
  </si>
  <si>
    <t>Lab 8</t>
  </si>
  <si>
    <t>Lab Scaled</t>
  </si>
  <si>
    <t>A</t>
  </si>
  <si>
    <t>M</t>
  </si>
  <si>
    <t>F</t>
  </si>
  <si>
    <t>MS</t>
  </si>
  <si>
    <t>FS</t>
  </si>
  <si>
    <t>T</t>
  </si>
  <si>
    <t>Khan MD. Pial Ebny Habib</t>
  </si>
  <si>
    <t>Total (40)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</si>
</sst>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rgb="FF202124"/>
      <name val="Arial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rgb="FF1155CC"/>
      <name val="Arial"/>
      <family val="2"/>
    </font>
    <font>
      <sz val="10"/>
      <color rgb="FF20212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30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right"/>
    </xf>
    <xf numFmtId="0" fontId="1" fillId="0" borderId="0" xfId="0" applyFont="1" applyAlignment="1"/>
    <xf numFmtId="0" fontId="1" fillId="0" borderId="0" xfId="0" applyFont="1"/>
    <xf numFmtId="0" fontId="2" fillId="0" borderId="0" xfId="0" applyFont="1" applyAlignment="1"/>
    <xf numFmtId="0" fontId="3" fillId="2" borderId="0" xfId="0" applyFont="1" applyFill="1" applyAlignment="1"/>
    <xf numFmtId="0" fontId="1" fillId="0" borderId="0" xfId="0" applyFont="1" applyAlignment="1"/>
    <xf numFmtId="0" fontId="2" fillId="0" borderId="0" xfId="0" applyFont="1" applyAlignment="1"/>
    <xf numFmtId="0" fontId="2" fillId="0" borderId="0" xfId="0" applyFont="1" applyAlignment="1"/>
    <xf numFmtId="0" fontId="4" fillId="0" borderId="0" xfId="0" applyFont="1"/>
    <xf numFmtId="0" fontId="5" fillId="0" borderId="1" xfId="0" applyFont="1" applyBorder="1" applyAlignment="1">
      <alignment horizontal="right" wrapText="1"/>
    </xf>
    <xf numFmtId="0" fontId="5" fillId="0" borderId="1" xfId="0" applyFont="1" applyBorder="1" applyAlignment="1">
      <alignment wrapText="1"/>
    </xf>
    <xf numFmtId="0" fontId="0" fillId="0" borderId="0" xfId="0"/>
    <xf numFmtId="0" fontId="5" fillId="0" borderId="2" xfId="0" applyFont="1" applyBorder="1" applyAlignment="1">
      <alignment wrapText="1"/>
    </xf>
    <xf numFmtId="0" fontId="5" fillId="0" borderId="3" xfId="0" applyFont="1" applyBorder="1" applyAlignment="1">
      <alignment vertical="center"/>
    </xf>
    <xf numFmtId="0" fontId="5" fillId="0" borderId="3" xfId="0" applyFont="1" applyBorder="1" applyAlignment="1">
      <alignment wrapText="1"/>
    </xf>
    <xf numFmtId="0" fontId="4" fillId="0" borderId="1" xfId="0" applyFont="1" applyBorder="1" applyAlignment="1">
      <alignment wrapText="1"/>
    </xf>
    <xf numFmtId="0" fontId="7" fillId="0" borderId="1" xfId="0" applyFont="1" applyBorder="1" applyAlignment="1">
      <alignment wrapText="1"/>
    </xf>
    <xf numFmtId="0" fontId="6" fillId="0" borderId="1" xfId="1" applyBorder="1" applyAlignment="1">
      <alignment wrapText="1"/>
    </xf>
    <xf numFmtId="0" fontId="7" fillId="0" borderId="1" xfId="0" applyFont="1" applyBorder="1" applyAlignment="1">
      <alignment vertical="center"/>
    </xf>
    <xf numFmtId="0" fontId="8" fillId="3" borderId="1" xfId="0" applyFont="1" applyFill="1" applyBorder="1" applyAlignment="1">
      <alignment wrapText="1"/>
    </xf>
    <xf numFmtId="0" fontId="6" fillId="0" borderId="1" xfId="1" applyBorder="1" applyAlignment="1">
      <alignment vertical="center"/>
    </xf>
    <xf numFmtId="0" fontId="8" fillId="3" borderId="1" xfId="0" applyFont="1" applyFill="1" applyBorder="1" applyAlignment="1">
      <alignment vertical="center"/>
    </xf>
    <xf numFmtId="0" fontId="5" fillId="0" borderId="1" xfId="0" applyFont="1" applyBorder="1" applyAlignment="1">
      <alignment vertical="center"/>
    </xf>
    <xf numFmtId="0" fontId="4" fillId="0" borderId="1" xfId="0" applyFont="1" applyBorder="1" applyAlignment="1">
      <alignment horizontal="right" wrapText="1"/>
    </xf>
    <xf numFmtId="0" fontId="5" fillId="0" borderId="4" xfId="0" applyFont="1" applyBorder="1" applyAlignment="1">
      <alignment wrapText="1"/>
    </xf>
    <xf numFmtId="0" fontId="5" fillId="0" borderId="5" xfId="0" applyFont="1" applyBorder="1" applyAlignment="1">
      <alignment wrapText="1"/>
    </xf>
    <xf numFmtId="0" fontId="5" fillId="0" borderId="6" xfId="0" applyFont="1" applyBorder="1" applyAlignment="1">
      <alignment wrapText="1"/>
    </xf>
    <xf numFmtId="0" fontId="1" fillId="0" borderId="1" xfId="0" applyFont="1" applyBorder="1" applyAlignment="1">
      <alignment horizontal="right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aqilahassan-hub/CSE231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SafiyatulHoque/CSE231" TargetMode="External"/><Relationship Id="rId2" Type="http://schemas.openxmlformats.org/officeDocument/2006/relationships/hyperlink" Target="https://github.com/HoqueMahmudul/CSE231" TargetMode="External"/><Relationship Id="rId1" Type="http://schemas.openxmlformats.org/officeDocument/2006/relationships/hyperlink" Target="https://github.com/aqilahassan-hub/CSE231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SafiyatulHoque/CSE231" TargetMode="External"/><Relationship Id="rId2" Type="http://schemas.openxmlformats.org/officeDocument/2006/relationships/hyperlink" Target="https://github.com/HoqueMahmudul/CSE231" TargetMode="External"/><Relationship Id="rId1" Type="http://schemas.openxmlformats.org/officeDocument/2006/relationships/hyperlink" Target="https://github.com/aqilahassan-hub/CSE231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aqilahassan-hub/CSE231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SafiyatulHoque/CSE231" TargetMode="External"/><Relationship Id="rId2" Type="http://schemas.openxmlformats.org/officeDocument/2006/relationships/hyperlink" Target="https://github.com/HoqueMahmudul/CSE231" TargetMode="External"/><Relationship Id="rId1" Type="http://schemas.openxmlformats.org/officeDocument/2006/relationships/hyperlink" Target="https://github.com/aqilahassan-hub/CSE231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SafiyatulHoque/CSE231" TargetMode="External"/><Relationship Id="rId2" Type="http://schemas.openxmlformats.org/officeDocument/2006/relationships/hyperlink" Target="https://github.com/HoqueMahmudul/CSE231" TargetMode="External"/><Relationship Id="rId1" Type="http://schemas.openxmlformats.org/officeDocument/2006/relationships/hyperlink" Target="https://github.com/aqilahassan-hub/CSE231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SafiyatulHoque/CSE231" TargetMode="External"/><Relationship Id="rId2" Type="http://schemas.openxmlformats.org/officeDocument/2006/relationships/hyperlink" Target="https://github.com/HoqueMahmudul/CSE231" TargetMode="External"/><Relationship Id="rId1" Type="http://schemas.openxmlformats.org/officeDocument/2006/relationships/hyperlink" Target="https://github.com/aqilahassan-hub/CSE231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SafiyatulHoque/CSE231" TargetMode="External"/><Relationship Id="rId2" Type="http://schemas.openxmlformats.org/officeDocument/2006/relationships/hyperlink" Target="https://github.com/HoqueMahmudul/CSE231" TargetMode="External"/><Relationship Id="rId1" Type="http://schemas.openxmlformats.org/officeDocument/2006/relationships/hyperlink" Target="https://github.com/aqilahassan-hub/CSE231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SafiyatulHoque/CSE231" TargetMode="External"/><Relationship Id="rId2" Type="http://schemas.openxmlformats.org/officeDocument/2006/relationships/hyperlink" Target="https://github.com/HoqueMahmudul/CSE231" TargetMode="External"/><Relationship Id="rId1" Type="http://schemas.openxmlformats.org/officeDocument/2006/relationships/hyperlink" Target="https://github.com/aqilahassan-hub/CSE231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SafiyatulHoque/CSE231" TargetMode="External"/><Relationship Id="rId2" Type="http://schemas.openxmlformats.org/officeDocument/2006/relationships/hyperlink" Target="https://github.com/HoqueMahmudul/CSE231" TargetMode="External"/><Relationship Id="rId1" Type="http://schemas.openxmlformats.org/officeDocument/2006/relationships/hyperlink" Target="https://github.com/aqilahassan-hub/CSE23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26"/>
  <sheetViews>
    <sheetView topLeftCell="A2" workbookViewId="0">
      <selection activeCell="G3" sqref="G3:G26"/>
    </sheetView>
  </sheetViews>
  <sheetFormatPr defaultColWidth="14.42578125" defaultRowHeight="15.75" customHeight="1" x14ac:dyDescent="0.2"/>
  <cols>
    <col min="3" max="3" width="25.7109375" customWidth="1"/>
    <col min="8" max="8" width="42.5703125" customWidth="1"/>
  </cols>
  <sheetData>
    <row r="1" spans="1:9" ht="13.5" thickBot="1" x14ac:dyDescent="0.25">
      <c r="A1" s="12"/>
      <c r="B1" s="14"/>
      <c r="C1" s="15" t="s">
        <v>0</v>
      </c>
      <c r="D1" s="16"/>
      <c r="E1" s="16"/>
      <c r="F1" s="12"/>
      <c r="G1" s="12"/>
      <c r="H1" s="12"/>
      <c r="I1" s="12"/>
    </row>
    <row r="2" spans="1:9" ht="15.75" customHeight="1" thickBot="1" x14ac:dyDescent="0.3">
      <c r="A2" s="17" t="s">
        <v>1</v>
      </c>
      <c r="B2" s="17" t="s">
        <v>2</v>
      </c>
      <c r="C2" s="17" t="s">
        <v>3</v>
      </c>
      <c r="D2" s="12" t="s">
        <v>4</v>
      </c>
      <c r="E2" s="12" t="s">
        <v>5</v>
      </c>
      <c r="F2" s="12" t="s">
        <v>6</v>
      </c>
      <c r="G2" s="12" t="s">
        <v>7</v>
      </c>
      <c r="H2" s="12" t="s">
        <v>8</v>
      </c>
      <c r="I2" s="12" t="s">
        <v>9</v>
      </c>
    </row>
    <row r="3" spans="1:9" ht="13.5" thickBot="1" x14ac:dyDescent="0.25">
      <c r="A3" s="12"/>
      <c r="B3" s="11">
        <v>1911844042</v>
      </c>
      <c r="C3" s="12" t="s">
        <v>10</v>
      </c>
      <c r="D3" s="12"/>
      <c r="E3" s="11">
        <v>10</v>
      </c>
      <c r="F3" s="12"/>
      <c r="G3" s="11">
        <v>10</v>
      </c>
      <c r="H3" s="18" t="s">
        <v>11</v>
      </c>
      <c r="I3" s="12"/>
    </row>
    <row r="4" spans="1:9" ht="13.5" thickBot="1" x14ac:dyDescent="0.25">
      <c r="A4" s="12"/>
      <c r="B4" s="11">
        <v>1813210642</v>
      </c>
      <c r="C4" s="12" t="s">
        <v>12</v>
      </c>
      <c r="D4" s="11">
        <v>10</v>
      </c>
      <c r="E4" s="11">
        <v>10</v>
      </c>
      <c r="F4" s="12"/>
      <c r="G4" s="11">
        <v>20</v>
      </c>
      <c r="H4" s="19" t="s">
        <v>13</v>
      </c>
      <c r="I4" s="12"/>
    </row>
    <row r="5" spans="1:9" ht="13.5" thickBot="1" x14ac:dyDescent="0.25">
      <c r="A5" s="12"/>
      <c r="B5" s="11">
        <v>1821214042</v>
      </c>
      <c r="C5" s="12" t="s">
        <v>14</v>
      </c>
      <c r="D5" s="11">
        <v>10</v>
      </c>
      <c r="E5" s="11">
        <v>10</v>
      </c>
      <c r="F5" s="12"/>
      <c r="G5" s="11">
        <v>20</v>
      </c>
      <c r="H5" s="20" t="s">
        <v>15</v>
      </c>
      <c r="I5" s="12"/>
    </row>
    <row r="6" spans="1:9" ht="13.5" thickBot="1" x14ac:dyDescent="0.25">
      <c r="A6" s="12"/>
      <c r="B6" s="11">
        <v>1410982042</v>
      </c>
      <c r="C6" s="12" t="s">
        <v>16</v>
      </c>
      <c r="D6" s="11">
        <v>10</v>
      </c>
      <c r="E6" s="11">
        <v>10</v>
      </c>
      <c r="F6" s="12"/>
      <c r="G6" s="11">
        <v>20</v>
      </c>
      <c r="H6" s="18" t="s">
        <v>17</v>
      </c>
      <c r="I6" s="12"/>
    </row>
    <row r="7" spans="1:9" ht="13.5" thickBot="1" x14ac:dyDescent="0.25">
      <c r="A7" s="12"/>
      <c r="B7" s="11">
        <v>1521705642</v>
      </c>
      <c r="C7" s="12" t="s">
        <v>18</v>
      </c>
      <c r="D7" s="11">
        <v>7</v>
      </c>
      <c r="E7" s="11">
        <v>10</v>
      </c>
      <c r="F7" s="12"/>
      <c r="G7" s="11">
        <v>17</v>
      </c>
      <c r="H7" s="20" t="s">
        <v>19</v>
      </c>
      <c r="I7" s="12"/>
    </row>
    <row r="8" spans="1:9" ht="13.5" thickBot="1" x14ac:dyDescent="0.25">
      <c r="A8" s="12"/>
      <c r="B8" s="11">
        <v>1611303042</v>
      </c>
      <c r="C8" s="12" t="s">
        <v>20</v>
      </c>
      <c r="D8" s="11">
        <v>10</v>
      </c>
      <c r="E8" s="11">
        <v>10</v>
      </c>
      <c r="F8" s="12"/>
      <c r="G8" s="11">
        <v>20</v>
      </c>
      <c r="H8" s="18" t="s">
        <v>21</v>
      </c>
      <c r="I8" s="12"/>
    </row>
    <row r="9" spans="1:9" ht="13.5" thickBot="1" x14ac:dyDescent="0.25">
      <c r="A9" s="12"/>
      <c r="B9" s="11">
        <v>1612427642</v>
      </c>
      <c r="C9" s="12" t="s">
        <v>22</v>
      </c>
      <c r="D9" s="11">
        <v>10</v>
      </c>
      <c r="E9" s="11">
        <v>10</v>
      </c>
      <c r="F9" s="12"/>
      <c r="G9" s="11">
        <v>20</v>
      </c>
      <c r="H9" s="18" t="s">
        <v>23</v>
      </c>
      <c r="I9" s="12"/>
    </row>
    <row r="10" spans="1:9" ht="26.25" thickBot="1" x14ac:dyDescent="0.25">
      <c r="A10" s="12"/>
      <c r="B10" s="11">
        <v>1620075042</v>
      </c>
      <c r="C10" s="12" t="s">
        <v>24</v>
      </c>
      <c r="D10" s="11">
        <v>6</v>
      </c>
      <c r="E10" s="11">
        <v>10</v>
      </c>
      <c r="F10" s="12"/>
      <c r="G10" s="11">
        <v>16</v>
      </c>
      <c r="H10" s="18" t="s">
        <v>25</v>
      </c>
      <c r="I10" s="12"/>
    </row>
    <row r="11" spans="1:9" ht="13.5" thickBot="1" x14ac:dyDescent="0.25">
      <c r="A11" s="12"/>
      <c r="B11" s="11">
        <v>1621876042</v>
      </c>
      <c r="C11" s="12" t="s">
        <v>26</v>
      </c>
      <c r="D11" s="11">
        <v>6</v>
      </c>
      <c r="E11" s="11">
        <v>10</v>
      </c>
      <c r="F11" s="12"/>
      <c r="G11" s="11">
        <v>16</v>
      </c>
      <c r="H11" s="20" t="s">
        <v>27</v>
      </c>
      <c r="I11" s="12"/>
    </row>
    <row r="12" spans="1:9" ht="13.5" thickBot="1" x14ac:dyDescent="0.25">
      <c r="A12" s="12"/>
      <c r="B12" s="11">
        <v>1631087042</v>
      </c>
      <c r="C12" s="12" t="s">
        <v>28</v>
      </c>
      <c r="D12" s="11">
        <v>6</v>
      </c>
      <c r="E12" s="11">
        <v>10</v>
      </c>
      <c r="F12" s="12"/>
      <c r="G12" s="11">
        <v>16</v>
      </c>
      <c r="H12" s="18" t="s">
        <v>29</v>
      </c>
      <c r="I12" s="12"/>
    </row>
    <row r="13" spans="1:9" ht="13.5" thickBot="1" x14ac:dyDescent="0.25">
      <c r="A13" s="12"/>
      <c r="B13" s="11">
        <v>1711328042</v>
      </c>
      <c r="C13" s="12" t="s">
        <v>30</v>
      </c>
      <c r="D13" s="11">
        <v>6</v>
      </c>
      <c r="E13" s="11">
        <v>10</v>
      </c>
      <c r="F13" s="12"/>
      <c r="G13" s="11">
        <v>16</v>
      </c>
      <c r="H13" s="20" t="s">
        <v>31</v>
      </c>
      <c r="I13" s="12"/>
    </row>
    <row r="14" spans="1:9" ht="13.5" thickBot="1" x14ac:dyDescent="0.25">
      <c r="A14" s="12"/>
      <c r="B14" s="11">
        <v>1712789642</v>
      </c>
      <c r="C14" s="21" t="s">
        <v>91</v>
      </c>
      <c r="D14" s="11">
        <v>6</v>
      </c>
      <c r="E14" s="11">
        <v>10</v>
      </c>
      <c r="F14" s="12"/>
      <c r="G14" s="11">
        <v>16</v>
      </c>
      <c r="H14" s="18" t="s">
        <v>33</v>
      </c>
      <c r="I14" s="12"/>
    </row>
    <row r="15" spans="1:9" ht="13.5" thickBot="1" x14ac:dyDescent="0.25">
      <c r="A15" s="12"/>
      <c r="B15" s="11">
        <v>1721155042</v>
      </c>
      <c r="C15" s="12" t="s">
        <v>34</v>
      </c>
      <c r="D15" s="12"/>
      <c r="E15" s="11">
        <v>10</v>
      </c>
      <c r="F15" s="12"/>
      <c r="G15" s="11">
        <v>10</v>
      </c>
      <c r="H15" s="20" t="s">
        <v>35</v>
      </c>
      <c r="I15" s="12"/>
    </row>
    <row r="16" spans="1:9" ht="26.25" thickBot="1" x14ac:dyDescent="0.25">
      <c r="A16" s="12"/>
      <c r="B16" s="11">
        <v>1721736642</v>
      </c>
      <c r="C16" s="12" t="s">
        <v>36</v>
      </c>
      <c r="D16" s="11">
        <v>7</v>
      </c>
      <c r="E16" s="11">
        <v>10</v>
      </c>
      <c r="F16" s="12"/>
      <c r="G16" s="11">
        <v>17</v>
      </c>
      <c r="H16" s="18" t="s">
        <v>37</v>
      </c>
      <c r="I16" s="12"/>
    </row>
    <row r="17" spans="1:9" ht="13.5" thickBot="1" x14ac:dyDescent="0.25">
      <c r="A17" s="12"/>
      <c r="B17" s="11">
        <v>1811395042</v>
      </c>
      <c r="C17" s="12" t="s">
        <v>38</v>
      </c>
      <c r="D17" s="11">
        <v>10</v>
      </c>
      <c r="E17" s="11">
        <v>10</v>
      </c>
      <c r="F17" s="12"/>
      <c r="G17" s="11">
        <v>20</v>
      </c>
      <c r="H17" s="18" t="s">
        <v>39</v>
      </c>
      <c r="I17" s="12"/>
    </row>
    <row r="18" spans="1:9" ht="13.5" thickBot="1" x14ac:dyDescent="0.25">
      <c r="A18" s="12"/>
      <c r="B18" s="11">
        <v>1811907642</v>
      </c>
      <c r="C18" s="12" t="s">
        <v>40</v>
      </c>
      <c r="D18" s="11">
        <v>10</v>
      </c>
      <c r="E18" s="11">
        <v>10</v>
      </c>
      <c r="F18" s="12"/>
      <c r="G18" s="11">
        <v>20</v>
      </c>
      <c r="H18" s="18" t="s">
        <v>41</v>
      </c>
      <c r="I18" s="12"/>
    </row>
    <row r="19" spans="1:9" ht="13.5" thickBot="1" x14ac:dyDescent="0.25">
      <c r="A19" s="12"/>
      <c r="B19" s="11">
        <v>1812669042</v>
      </c>
      <c r="C19" s="12" t="s">
        <v>42</v>
      </c>
      <c r="D19" s="12"/>
      <c r="E19" s="11">
        <v>10</v>
      </c>
      <c r="F19" s="12"/>
      <c r="G19" s="11">
        <v>10</v>
      </c>
      <c r="H19" s="20" t="s">
        <v>43</v>
      </c>
      <c r="I19" s="12"/>
    </row>
    <row r="20" spans="1:9" ht="13.5" thickBot="1" x14ac:dyDescent="0.25">
      <c r="A20" s="12"/>
      <c r="B20" s="11">
        <v>1821221642</v>
      </c>
      <c r="C20" s="12" t="s">
        <v>44</v>
      </c>
      <c r="D20" s="11">
        <v>10</v>
      </c>
      <c r="E20" s="11">
        <v>10</v>
      </c>
      <c r="F20" s="12"/>
      <c r="G20" s="11">
        <v>20</v>
      </c>
      <c r="H20" s="18" t="s">
        <v>45</v>
      </c>
      <c r="I20" s="12"/>
    </row>
    <row r="21" spans="1:9" ht="13.5" thickBot="1" x14ac:dyDescent="0.25">
      <c r="A21" s="12"/>
      <c r="B21" s="11">
        <v>1831475642</v>
      </c>
      <c r="C21" s="12" t="s">
        <v>46</v>
      </c>
      <c r="D21" s="12"/>
      <c r="E21" s="11">
        <v>10</v>
      </c>
      <c r="F21" s="12"/>
      <c r="G21" s="11">
        <v>10</v>
      </c>
      <c r="H21" s="18" t="s">
        <v>47</v>
      </c>
      <c r="I21" s="12"/>
    </row>
    <row r="22" spans="1:9" ht="13.5" thickBot="1" x14ac:dyDescent="0.25">
      <c r="A22" s="12"/>
      <c r="B22" s="11">
        <v>1831809642</v>
      </c>
      <c r="C22" s="12" t="s">
        <v>48</v>
      </c>
      <c r="D22" s="12"/>
      <c r="E22" s="11">
        <v>10</v>
      </c>
      <c r="F22" s="12"/>
      <c r="G22" s="11">
        <v>10</v>
      </c>
      <c r="H22" s="18" t="s">
        <v>49</v>
      </c>
      <c r="I22" s="12"/>
    </row>
    <row r="23" spans="1:9" ht="13.5" thickBot="1" x14ac:dyDescent="0.25">
      <c r="A23" s="12"/>
      <c r="B23" s="11">
        <v>1831819642</v>
      </c>
      <c r="C23" s="12" t="s">
        <v>50</v>
      </c>
      <c r="D23" s="12"/>
      <c r="E23" s="11">
        <v>10</v>
      </c>
      <c r="F23" s="12"/>
      <c r="G23" s="11">
        <v>10</v>
      </c>
      <c r="H23" s="18" t="s">
        <v>51</v>
      </c>
      <c r="I23" s="12"/>
    </row>
    <row r="24" spans="1:9" ht="13.5" thickBot="1" x14ac:dyDescent="0.25">
      <c r="A24" s="12"/>
      <c r="B24" s="11">
        <v>1912050642</v>
      </c>
      <c r="C24" s="12" t="s">
        <v>52</v>
      </c>
      <c r="D24" s="11">
        <v>10</v>
      </c>
      <c r="E24" s="11">
        <v>10</v>
      </c>
      <c r="F24" s="12"/>
      <c r="G24" s="11">
        <v>20</v>
      </c>
      <c r="H24" s="18" t="s">
        <v>53</v>
      </c>
      <c r="I24" s="12"/>
    </row>
    <row r="25" spans="1:9" ht="13.5" thickBot="1" x14ac:dyDescent="0.25">
      <c r="A25" s="12"/>
      <c r="B25" s="11">
        <v>1912141042</v>
      </c>
      <c r="C25" s="12" t="s">
        <v>54</v>
      </c>
      <c r="D25" s="11">
        <v>10</v>
      </c>
      <c r="E25" s="11">
        <v>10</v>
      </c>
      <c r="F25" s="12"/>
      <c r="G25" s="11">
        <v>20</v>
      </c>
      <c r="H25" s="20" t="s">
        <v>55</v>
      </c>
      <c r="I25" s="12"/>
    </row>
    <row r="26" spans="1:9" ht="13.5" thickBot="1" x14ac:dyDescent="0.25">
      <c r="A26" s="12"/>
      <c r="B26" s="11">
        <v>1912355042</v>
      </c>
      <c r="C26" s="12" t="s">
        <v>56</v>
      </c>
      <c r="D26" s="12"/>
      <c r="E26" s="11">
        <v>10</v>
      </c>
      <c r="F26" s="12"/>
      <c r="G26" s="11">
        <v>10</v>
      </c>
      <c r="H26" s="18" t="s">
        <v>57</v>
      </c>
      <c r="I26" s="12"/>
    </row>
  </sheetData>
  <hyperlinks>
    <hyperlink ref="H4" r:id="rId1" xr:uid="{01E143E9-F40B-494D-B984-69DCC519DDB9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I26"/>
  <sheetViews>
    <sheetView topLeftCell="A12" workbookViewId="0">
      <selection activeCell="G3" sqref="G3:G26"/>
    </sheetView>
  </sheetViews>
  <sheetFormatPr defaultColWidth="14.42578125" defaultRowHeight="15.75" customHeight="1" x14ac:dyDescent="0.2"/>
  <cols>
    <col min="8" max="8" width="49.7109375" customWidth="1"/>
  </cols>
  <sheetData>
    <row r="1" spans="1:9" ht="13.5" thickBot="1" x14ac:dyDescent="0.25">
      <c r="A1" s="12"/>
      <c r="B1" s="14"/>
      <c r="C1" s="15" t="s">
        <v>0</v>
      </c>
      <c r="D1" s="16"/>
      <c r="E1" s="16"/>
      <c r="F1" s="12"/>
      <c r="G1" s="12"/>
      <c r="H1" s="12"/>
      <c r="I1" s="12" t="s">
        <v>9</v>
      </c>
    </row>
    <row r="2" spans="1:9" ht="15.75" customHeight="1" thickBot="1" x14ac:dyDescent="0.3">
      <c r="A2" s="17" t="s">
        <v>1</v>
      </c>
      <c r="B2" s="17" t="s">
        <v>2</v>
      </c>
      <c r="C2" s="17" t="s">
        <v>3</v>
      </c>
      <c r="D2" s="12" t="s">
        <v>4</v>
      </c>
      <c r="E2" s="12" t="s">
        <v>5</v>
      </c>
      <c r="F2" s="12" t="s">
        <v>6</v>
      </c>
      <c r="G2" s="12" t="s">
        <v>7</v>
      </c>
      <c r="H2" s="12" t="s">
        <v>8</v>
      </c>
      <c r="I2" s="12"/>
    </row>
    <row r="3" spans="1:9" ht="13.5" thickBot="1" x14ac:dyDescent="0.25">
      <c r="A3" s="12"/>
      <c r="B3" s="11">
        <v>1911844042</v>
      </c>
      <c r="C3" s="24" t="s">
        <v>10</v>
      </c>
      <c r="D3" s="12"/>
      <c r="E3" s="11">
        <v>10</v>
      </c>
      <c r="F3" s="12"/>
      <c r="G3" s="11">
        <v>10</v>
      </c>
      <c r="H3" s="18" t="s">
        <v>11</v>
      </c>
      <c r="I3" s="12"/>
    </row>
    <row r="4" spans="1:9" ht="13.5" thickBot="1" x14ac:dyDescent="0.25">
      <c r="A4" s="12"/>
      <c r="B4" s="11">
        <v>1813210642</v>
      </c>
      <c r="C4" s="12" t="s">
        <v>12</v>
      </c>
      <c r="D4" s="11">
        <v>10</v>
      </c>
      <c r="E4" s="11">
        <v>10</v>
      </c>
      <c r="F4" s="12"/>
      <c r="G4" s="11">
        <v>20</v>
      </c>
      <c r="H4" s="19" t="s">
        <v>13</v>
      </c>
      <c r="I4" s="12"/>
    </row>
    <row r="5" spans="1:9" ht="13.5" thickBot="1" x14ac:dyDescent="0.25">
      <c r="A5" s="12"/>
      <c r="B5" s="11">
        <v>1821214042</v>
      </c>
      <c r="C5" s="12" t="s">
        <v>14</v>
      </c>
      <c r="D5" s="12"/>
      <c r="E5" s="12"/>
      <c r="F5" s="12"/>
      <c r="G5" s="11">
        <v>0</v>
      </c>
      <c r="H5" s="18" t="s">
        <v>15</v>
      </c>
      <c r="I5" s="12"/>
    </row>
    <row r="6" spans="1:9" ht="13.5" thickBot="1" x14ac:dyDescent="0.25">
      <c r="A6" s="12"/>
      <c r="B6" s="11">
        <v>1410982042</v>
      </c>
      <c r="C6" s="12" t="s">
        <v>16</v>
      </c>
      <c r="D6" s="11">
        <v>10</v>
      </c>
      <c r="E6" s="11">
        <v>10</v>
      </c>
      <c r="F6" s="12"/>
      <c r="G6" s="11">
        <v>20</v>
      </c>
      <c r="H6" s="18" t="s">
        <v>17</v>
      </c>
      <c r="I6" s="12"/>
    </row>
    <row r="7" spans="1:9" ht="13.5" thickBot="1" x14ac:dyDescent="0.25">
      <c r="A7" s="12"/>
      <c r="B7" s="11">
        <v>1521705642</v>
      </c>
      <c r="C7" s="24" t="s">
        <v>18</v>
      </c>
      <c r="D7" s="12"/>
      <c r="E7" s="12"/>
      <c r="F7" s="12"/>
      <c r="G7" s="11">
        <v>0</v>
      </c>
      <c r="H7" s="18" t="s">
        <v>19</v>
      </c>
      <c r="I7" s="12"/>
    </row>
    <row r="8" spans="1:9" ht="26.25" thickBot="1" x14ac:dyDescent="0.25">
      <c r="A8" s="12"/>
      <c r="B8" s="11">
        <v>1611303042</v>
      </c>
      <c r="C8" s="12" t="s">
        <v>20</v>
      </c>
      <c r="D8" s="11">
        <v>5</v>
      </c>
      <c r="E8" s="11">
        <v>10</v>
      </c>
      <c r="F8" s="12"/>
      <c r="G8" s="11">
        <v>15</v>
      </c>
      <c r="H8" s="18" t="s">
        <v>21</v>
      </c>
      <c r="I8" s="12"/>
    </row>
    <row r="9" spans="1:9" ht="26.25" thickBot="1" x14ac:dyDescent="0.25">
      <c r="A9" s="12"/>
      <c r="B9" s="11">
        <v>1612427642</v>
      </c>
      <c r="C9" s="12" t="s">
        <v>22</v>
      </c>
      <c r="D9" s="11">
        <v>10</v>
      </c>
      <c r="E9" s="11">
        <v>10</v>
      </c>
      <c r="F9" s="12"/>
      <c r="G9" s="11">
        <v>20</v>
      </c>
      <c r="H9" s="18" t="s">
        <v>23</v>
      </c>
      <c r="I9" s="12"/>
    </row>
    <row r="10" spans="1:9" ht="26.25" thickBot="1" x14ac:dyDescent="0.25">
      <c r="A10" s="12"/>
      <c r="B10" s="11">
        <v>1620075042</v>
      </c>
      <c r="C10" s="12" t="s">
        <v>24</v>
      </c>
      <c r="D10" s="11">
        <v>10</v>
      </c>
      <c r="E10" s="11">
        <v>10</v>
      </c>
      <c r="F10" s="12"/>
      <c r="G10" s="11">
        <v>20</v>
      </c>
      <c r="H10" s="18" t="s">
        <v>25</v>
      </c>
      <c r="I10" s="12"/>
    </row>
    <row r="11" spans="1:9" ht="13.5" thickBot="1" x14ac:dyDescent="0.25">
      <c r="A11" s="12"/>
      <c r="B11" s="11">
        <v>1621876042</v>
      </c>
      <c r="C11" s="24" t="s">
        <v>26</v>
      </c>
      <c r="D11" s="12"/>
      <c r="E11" s="12"/>
      <c r="F11" s="12"/>
      <c r="G11" s="11">
        <v>0</v>
      </c>
      <c r="H11" s="18" t="s">
        <v>27</v>
      </c>
      <c r="I11" s="12"/>
    </row>
    <row r="12" spans="1:9" ht="26.25" thickBot="1" x14ac:dyDescent="0.25">
      <c r="A12" s="12"/>
      <c r="B12" s="11">
        <v>1631087042</v>
      </c>
      <c r="C12" s="12" t="s">
        <v>28</v>
      </c>
      <c r="D12" s="12"/>
      <c r="E12" s="12"/>
      <c r="F12" s="12"/>
      <c r="G12" s="11">
        <v>0</v>
      </c>
      <c r="H12" s="18" t="s">
        <v>29</v>
      </c>
      <c r="I12" s="12"/>
    </row>
    <row r="13" spans="1:9" ht="26.25" thickBot="1" x14ac:dyDescent="0.25">
      <c r="A13" s="12"/>
      <c r="B13" s="11">
        <v>1711328042</v>
      </c>
      <c r="C13" s="12" t="s">
        <v>30</v>
      </c>
      <c r="D13" s="11">
        <v>10</v>
      </c>
      <c r="E13" s="11">
        <v>10</v>
      </c>
      <c r="F13" s="12"/>
      <c r="G13" s="11">
        <v>20</v>
      </c>
      <c r="H13" s="18" t="s">
        <v>31</v>
      </c>
      <c r="I13" s="12"/>
    </row>
    <row r="14" spans="1:9" ht="13.5" thickBot="1" x14ac:dyDescent="0.25">
      <c r="A14" s="12"/>
      <c r="B14" s="11">
        <v>1712789642</v>
      </c>
      <c r="C14" s="23" t="s">
        <v>91</v>
      </c>
      <c r="D14" s="12"/>
      <c r="E14" s="12"/>
      <c r="F14" s="12"/>
      <c r="G14" s="11">
        <v>0</v>
      </c>
      <c r="H14" s="18" t="s">
        <v>33</v>
      </c>
      <c r="I14" s="12"/>
    </row>
    <row r="15" spans="1:9" ht="13.5" thickBot="1" x14ac:dyDescent="0.25">
      <c r="A15" s="12"/>
      <c r="B15" s="11">
        <v>1721155042</v>
      </c>
      <c r="C15" s="24" t="s">
        <v>34</v>
      </c>
      <c r="D15" s="12"/>
      <c r="E15" s="12"/>
      <c r="F15" s="12"/>
      <c r="G15" s="11">
        <v>0</v>
      </c>
      <c r="H15" s="18" t="s">
        <v>35</v>
      </c>
      <c r="I15" s="12"/>
    </row>
    <row r="16" spans="1:9" ht="13.5" thickBot="1" x14ac:dyDescent="0.25">
      <c r="A16" s="12"/>
      <c r="B16" s="11">
        <v>1721736642</v>
      </c>
      <c r="C16" s="12" t="s">
        <v>36</v>
      </c>
      <c r="D16" s="12"/>
      <c r="E16" s="12"/>
      <c r="F16" s="12"/>
      <c r="G16" s="11">
        <v>0</v>
      </c>
      <c r="H16" s="18" t="s">
        <v>37</v>
      </c>
      <c r="I16" s="12"/>
    </row>
    <row r="17" spans="1:9" ht="13.5" thickBot="1" x14ac:dyDescent="0.25">
      <c r="A17" s="12"/>
      <c r="B17" s="11">
        <v>1811395042</v>
      </c>
      <c r="C17" s="24" t="s">
        <v>38</v>
      </c>
      <c r="D17" s="12"/>
      <c r="E17" s="11">
        <v>10</v>
      </c>
      <c r="F17" s="12"/>
      <c r="G17" s="11">
        <v>10</v>
      </c>
      <c r="H17" s="18" t="s">
        <v>39</v>
      </c>
      <c r="I17" s="12"/>
    </row>
    <row r="18" spans="1:9" ht="26.25" thickBot="1" x14ac:dyDescent="0.25">
      <c r="A18" s="12"/>
      <c r="B18" s="11">
        <v>1811907642</v>
      </c>
      <c r="C18" s="12" t="s">
        <v>40</v>
      </c>
      <c r="D18" s="11">
        <v>8</v>
      </c>
      <c r="E18" s="11">
        <v>10</v>
      </c>
      <c r="F18" s="12"/>
      <c r="G18" s="11">
        <v>18</v>
      </c>
      <c r="H18" s="19" t="s">
        <v>41</v>
      </c>
      <c r="I18" s="12"/>
    </row>
    <row r="19" spans="1:9" ht="13.5" thickBot="1" x14ac:dyDescent="0.25">
      <c r="A19" s="12"/>
      <c r="B19" s="11">
        <v>1812669042</v>
      </c>
      <c r="C19" s="12" t="s">
        <v>42</v>
      </c>
      <c r="D19" s="12"/>
      <c r="E19" s="12"/>
      <c r="F19" s="12"/>
      <c r="G19" s="11">
        <v>0</v>
      </c>
      <c r="H19" s="18" t="s">
        <v>43</v>
      </c>
      <c r="I19" s="12"/>
    </row>
    <row r="20" spans="1:9" ht="13.5" thickBot="1" x14ac:dyDescent="0.25">
      <c r="A20" s="12"/>
      <c r="B20" s="11">
        <v>1821221642</v>
      </c>
      <c r="C20" s="12" t="s">
        <v>44</v>
      </c>
      <c r="D20" s="11">
        <v>10</v>
      </c>
      <c r="E20" s="11">
        <v>10</v>
      </c>
      <c r="F20" s="12"/>
      <c r="G20" s="11">
        <v>20</v>
      </c>
      <c r="H20" s="19" t="s">
        <v>45</v>
      </c>
      <c r="I20" s="12"/>
    </row>
    <row r="21" spans="1:9" ht="13.5" thickBot="1" x14ac:dyDescent="0.25">
      <c r="A21" s="12"/>
      <c r="B21" s="11">
        <v>1831475642</v>
      </c>
      <c r="C21" s="12" t="s">
        <v>46</v>
      </c>
      <c r="D21" s="12"/>
      <c r="E21" s="12"/>
      <c r="F21" s="12"/>
      <c r="G21" s="11">
        <v>0</v>
      </c>
      <c r="H21" s="18" t="s">
        <v>47</v>
      </c>
      <c r="I21" s="12"/>
    </row>
    <row r="22" spans="1:9" ht="13.5" thickBot="1" x14ac:dyDescent="0.25">
      <c r="A22" s="12"/>
      <c r="B22" s="11">
        <v>1831809642</v>
      </c>
      <c r="C22" s="24" t="s">
        <v>48</v>
      </c>
      <c r="D22" s="12"/>
      <c r="E22" s="11">
        <v>10</v>
      </c>
      <c r="F22" s="12"/>
      <c r="G22" s="11">
        <v>10</v>
      </c>
      <c r="H22" s="18" t="s">
        <v>49</v>
      </c>
      <c r="I22" s="12"/>
    </row>
    <row r="23" spans="1:9" ht="13.5" thickBot="1" x14ac:dyDescent="0.25">
      <c r="A23" s="12"/>
      <c r="B23" s="11">
        <v>1831819642</v>
      </c>
      <c r="C23" s="12" t="s">
        <v>50</v>
      </c>
      <c r="D23" s="12"/>
      <c r="E23" s="12"/>
      <c r="F23" s="12"/>
      <c r="G23" s="11">
        <v>0</v>
      </c>
      <c r="H23" s="18" t="s">
        <v>51</v>
      </c>
      <c r="I23" s="12"/>
    </row>
    <row r="24" spans="1:9" ht="13.5" thickBot="1" x14ac:dyDescent="0.25">
      <c r="A24" s="12"/>
      <c r="B24" s="11">
        <v>1912050642</v>
      </c>
      <c r="C24" s="12" t="s">
        <v>52</v>
      </c>
      <c r="D24" s="11">
        <v>10</v>
      </c>
      <c r="E24" s="11">
        <v>10</v>
      </c>
      <c r="F24" s="12"/>
      <c r="G24" s="11">
        <v>20</v>
      </c>
      <c r="H24" s="18" t="s">
        <v>53</v>
      </c>
      <c r="I24" s="12"/>
    </row>
    <row r="25" spans="1:9" ht="26.25" thickBot="1" x14ac:dyDescent="0.25">
      <c r="A25" s="12"/>
      <c r="B25" s="11">
        <v>1912141042</v>
      </c>
      <c r="C25" s="12" t="s">
        <v>54</v>
      </c>
      <c r="D25" s="11">
        <v>10</v>
      </c>
      <c r="E25" s="11">
        <v>10</v>
      </c>
      <c r="F25" s="12"/>
      <c r="G25" s="11">
        <v>20</v>
      </c>
      <c r="H25" s="20" t="s">
        <v>55</v>
      </c>
      <c r="I25" s="12"/>
    </row>
    <row r="26" spans="1:9" ht="13.5" thickBot="1" x14ac:dyDescent="0.25">
      <c r="A26" s="12"/>
      <c r="B26" s="11">
        <v>1912355042</v>
      </c>
      <c r="C26" s="12" t="s">
        <v>56</v>
      </c>
      <c r="D26" s="11">
        <v>10</v>
      </c>
      <c r="E26" s="11">
        <v>10</v>
      </c>
      <c r="F26" s="12"/>
      <c r="G26" s="11">
        <v>20</v>
      </c>
      <c r="H26" s="18" t="s">
        <v>57</v>
      </c>
      <c r="I26" s="12"/>
    </row>
  </sheetData>
  <hyperlinks>
    <hyperlink ref="H4" r:id="rId1" xr:uid="{67D950CF-6773-4E28-A94A-BE4D84F56797}"/>
    <hyperlink ref="H18" r:id="rId2" xr:uid="{33AF2AC8-6DAE-4D20-9D77-9D200E5BC1EE}"/>
    <hyperlink ref="H20" r:id="rId3" xr:uid="{1F8D0B18-1664-4287-8E8A-CAB70E74E1FD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I29"/>
  <sheetViews>
    <sheetView workbookViewId="0">
      <selection sqref="A1:I29"/>
    </sheetView>
  </sheetViews>
  <sheetFormatPr defaultColWidth="14.42578125" defaultRowHeight="15.75" customHeight="1" x14ac:dyDescent="0.2"/>
  <sheetData>
    <row r="1" spans="1:9" ht="13.5" thickBot="1" x14ac:dyDescent="0.25">
      <c r="A1" s="12"/>
      <c r="B1" s="14"/>
      <c r="C1" s="15" t="s">
        <v>0</v>
      </c>
      <c r="D1" s="16"/>
      <c r="E1" s="16"/>
      <c r="F1" s="12"/>
      <c r="G1" s="12"/>
      <c r="H1" s="12"/>
      <c r="I1" s="12" t="s">
        <v>9</v>
      </c>
    </row>
    <row r="2" spans="1:9" ht="15.75" customHeight="1" thickBot="1" x14ac:dyDescent="0.3">
      <c r="A2" s="17" t="s">
        <v>1</v>
      </c>
      <c r="B2" s="17" t="s">
        <v>2</v>
      </c>
      <c r="C2" s="17" t="s">
        <v>3</v>
      </c>
      <c r="D2" s="12" t="s">
        <v>58</v>
      </c>
      <c r="E2" s="12" t="s">
        <v>4</v>
      </c>
      <c r="F2" s="12" t="s">
        <v>6</v>
      </c>
      <c r="G2" s="12" t="s">
        <v>7</v>
      </c>
      <c r="H2" s="12" t="s">
        <v>8</v>
      </c>
      <c r="I2" s="12"/>
    </row>
    <row r="3" spans="1:9" ht="26.25" thickBot="1" x14ac:dyDescent="0.25">
      <c r="A3" s="12"/>
      <c r="B3" s="11">
        <v>1911844042</v>
      </c>
      <c r="C3" s="12" t="s">
        <v>10</v>
      </c>
      <c r="D3" s="11">
        <v>9</v>
      </c>
      <c r="E3" s="11">
        <v>10</v>
      </c>
      <c r="F3" s="12"/>
      <c r="G3" s="11">
        <v>19</v>
      </c>
      <c r="H3" s="20" t="s">
        <v>11</v>
      </c>
      <c r="I3" s="12"/>
    </row>
    <row r="4" spans="1:9" ht="13.5" thickBot="1" x14ac:dyDescent="0.25">
      <c r="A4" s="12"/>
      <c r="B4" s="11">
        <v>1813210642</v>
      </c>
      <c r="C4" s="12" t="s">
        <v>12</v>
      </c>
      <c r="D4" s="11">
        <v>10</v>
      </c>
      <c r="E4" s="11">
        <v>10</v>
      </c>
      <c r="F4" s="12"/>
      <c r="G4" s="11">
        <v>20</v>
      </c>
      <c r="H4" s="22" t="s">
        <v>13</v>
      </c>
      <c r="I4" s="12"/>
    </row>
    <row r="5" spans="1:9" ht="13.5" thickBot="1" x14ac:dyDescent="0.25">
      <c r="A5" s="12"/>
      <c r="B5" s="11">
        <v>1821214042</v>
      </c>
      <c r="C5" s="12" t="s">
        <v>14</v>
      </c>
      <c r="D5" s="11">
        <v>10</v>
      </c>
      <c r="E5" s="11">
        <v>10</v>
      </c>
      <c r="F5" s="12"/>
      <c r="G5" s="11">
        <v>20</v>
      </c>
      <c r="H5" s="20" t="s">
        <v>15</v>
      </c>
      <c r="I5" s="12"/>
    </row>
    <row r="6" spans="1:9" ht="13.5" thickBot="1" x14ac:dyDescent="0.25">
      <c r="A6" s="12"/>
      <c r="B6" s="11">
        <v>1410982042</v>
      </c>
      <c r="C6" s="12" t="s">
        <v>16</v>
      </c>
      <c r="D6" s="11">
        <v>10</v>
      </c>
      <c r="E6" s="11">
        <v>10</v>
      </c>
      <c r="F6" s="12"/>
      <c r="G6" s="11">
        <v>20</v>
      </c>
      <c r="H6" s="20" t="s">
        <v>17</v>
      </c>
      <c r="I6" s="12"/>
    </row>
    <row r="7" spans="1:9" ht="26.25" thickBot="1" x14ac:dyDescent="0.25">
      <c r="A7" s="12"/>
      <c r="B7" s="11">
        <v>1521705642</v>
      </c>
      <c r="C7" s="12" t="s">
        <v>18</v>
      </c>
      <c r="D7" s="11">
        <v>10</v>
      </c>
      <c r="E7" s="11">
        <v>10</v>
      </c>
      <c r="F7" s="12"/>
      <c r="G7" s="11">
        <v>20</v>
      </c>
      <c r="H7" s="20" t="s">
        <v>19</v>
      </c>
      <c r="I7" s="12"/>
    </row>
    <row r="8" spans="1:9" ht="26.25" thickBot="1" x14ac:dyDescent="0.25">
      <c r="A8" s="12"/>
      <c r="B8" s="11">
        <v>1611303042</v>
      </c>
      <c r="C8" s="12" t="s">
        <v>20</v>
      </c>
      <c r="D8" s="11">
        <v>10</v>
      </c>
      <c r="E8" s="11">
        <v>10</v>
      </c>
      <c r="F8" s="12"/>
      <c r="G8" s="11">
        <v>20</v>
      </c>
      <c r="H8" s="20" t="s">
        <v>21</v>
      </c>
      <c r="I8" s="12"/>
    </row>
    <row r="9" spans="1:9" ht="26.25" thickBot="1" x14ac:dyDescent="0.25">
      <c r="A9" s="12"/>
      <c r="B9" s="11">
        <v>1612427642</v>
      </c>
      <c r="C9" s="12" t="s">
        <v>22</v>
      </c>
      <c r="D9" s="11">
        <v>10</v>
      </c>
      <c r="E9" s="11">
        <v>10</v>
      </c>
      <c r="F9" s="12"/>
      <c r="G9" s="11">
        <v>20</v>
      </c>
      <c r="H9" s="20" t="s">
        <v>23</v>
      </c>
      <c r="I9" s="12"/>
    </row>
    <row r="10" spans="1:9" ht="26.25" thickBot="1" x14ac:dyDescent="0.25">
      <c r="A10" s="12"/>
      <c r="B10" s="11">
        <v>1620075042</v>
      </c>
      <c r="C10" s="12" t="s">
        <v>24</v>
      </c>
      <c r="D10" s="11">
        <v>10</v>
      </c>
      <c r="E10" s="11">
        <v>10</v>
      </c>
      <c r="F10" s="12"/>
      <c r="G10" s="11">
        <v>20</v>
      </c>
      <c r="H10" s="20" t="s">
        <v>25</v>
      </c>
      <c r="I10" s="12"/>
    </row>
    <row r="11" spans="1:9" ht="26.25" thickBot="1" x14ac:dyDescent="0.25">
      <c r="A11" s="12"/>
      <c r="B11" s="11">
        <v>1621876042</v>
      </c>
      <c r="C11" s="12" t="s">
        <v>26</v>
      </c>
      <c r="D11" s="11">
        <v>8</v>
      </c>
      <c r="E11" s="11">
        <v>10</v>
      </c>
      <c r="F11" s="12"/>
      <c r="G11" s="11">
        <v>18</v>
      </c>
      <c r="H11" s="20" t="s">
        <v>27</v>
      </c>
      <c r="I11" s="12"/>
    </row>
    <row r="12" spans="1:9" ht="26.25" thickBot="1" x14ac:dyDescent="0.25">
      <c r="A12" s="12"/>
      <c r="B12" s="11">
        <v>1631087042</v>
      </c>
      <c r="C12" s="12" t="s">
        <v>28</v>
      </c>
      <c r="D12" s="11">
        <v>8</v>
      </c>
      <c r="E12" s="11">
        <v>10</v>
      </c>
      <c r="F12" s="12"/>
      <c r="G12" s="11">
        <v>18</v>
      </c>
      <c r="H12" s="20" t="s">
        <v>29</v>
      </c>
      <c r="I12" s="12"/>
    </row>
    <row r="13" spans="1:9" ht="26.25" thickBot="1" x14ac:dyDescent="0.25">
      <c r="A13" s="12"/>
      <c r="B13" s="11">
        <v>1711328042</v>
      </c>
      <c r="C13" s="12" t="s">
        <v>30</v>
      </c>
      <c r="D13" s="11">
        <v>8</v>
      </c>
      <c r="E13" s="11">
        <v>10</v>
      </c>
      <c r="F13" s="12"/>
      <c r="G13" s="11">
        <v>18</v>
      </c>
      <c r="H13" s="20" t="s">
        <v>31</v>
      </c>
      <c r="I13" s="12"/>
    </row>
    <row r="14" spans="1:9" ht="26.25" thickBot="1" x14ac:dyDescent="0.25">
      <c r="A14" s="12"/>
      <c r="B14" s="11">
        <v>1712789642</v>
      </c>
      <c r="C14" s="21" t="s">
        <v>91</v>
      </c>
      <c r="D14" s="11">
        <v>9</v>
      </c>
      <c r="E14" s="11">
        <v>10</v>
      </c>
      <c r="F14" s="12"/>
      <c r="G14" s="11">
        <v>19</v>
      </c>
      <c r="H14" s="20" t="s">
        <v>33</v>
      </c>
      <c r="I14" s="12"/>
    </row>
    <row r="15" spans="1:9" ht="26.25" thickBot="1" x14ac:dyDescent="0.25">
      <c r="A15" s="12"/>
      <c r="B15" s="11">
        <v>1721155042</v>
      </c>
      <c r="C15" s="12" t="s">
        <v>34</v>
      </c>
      <c r="D15" s="11">
        <v>10</v>
      </c>
      <c r="E15" s="11">
        <v>10</v>
      </c>
      <c r="F15" s="12"/>
      <c r="G15" s="11">
        <v>20</v>
      </c>
      <c r="H15" s="20" t="s">
        <v>35</v>
      </c>
      <c r="I15" s="12"/>
    </row>
    <row r="16" spans="1:9" ht="13.5" thickBot="1" x14ac:dyDescent="0.25">
      <c r="A16" s="12"/>
      <c r="B16" s="11">
        <v>1721736642</v>
      </c>
      <c r="C16" s="12" t="s">
        <v>36</v>
      </c>
      <c r="D16" s="12"/>
      <c r="E16" s="12"/>
      <c r="F16" s="12"/>
      <c r="G16" s="11">
        <v>0</v>
      </c>
      <c r="H16" s="20" t="s">
        <v>37</v>
      </c>
      <c r="I16" s="12"/>
    </row>
    <row r="17" spans="1:9" ht="26.25" thickBot="1" x14ac:dyDescent="0.25">
      <c r="A17" s="12"/>
      <c r="B17" s="11">
        <v>1811395042</v>
      </c>
      <c r="C17" s="12" t="s">
        <v>38</v>
      </c>
      <c r="D17" s="11">
        <v>10</v>
      </c>
      <c r="E17" s="11">
        <v>10</v>
      </c>
      <c r="F17" s="12"/>
      <c r="G17" s="11">
        <v>20</v>
      </c>
      <c r="H17" s="20" t="s">
        <v>39</v>
      </c>
      <c r="I17" s="12"/>
    </row>
    <row r="18" spans="1:9" ht="26.25" thickBot="1" x14ac:dyDescent="0.25">
      <c r="A18" s="12"/>
      <c r="B18" s="11">
        <v>1811907642</v>
      </c>
      <c r="C18" s="12" t="s">
        <v>40</v>
      </c>
      <c r="D18" s="11">
        <v>10</v>
      </c>
      <c r="E18" s="11">
        <v>10</v>
      </c>
      <c r="F18" s="12"/>
      <c r="G18" s="11">
        <v>20</v>
      </c>
      <c r="H18" s="22" t="s">
        <v>41</v>
      </c>
      <c r="I18" s="12"/>
    </row>
    <row r="19" spans="1:9" ht="13.5" thickBot="1" x14ac:dyDescent="0.25">
      <c r="A19" s="12"/>
      <c r="B19" s="11">
        <v>1812669042</v>
      </c>
      <c r="C19" s="12" t="s">
        <v>42</v>
      </c>
      <c r="D19" s="11">
        <v>10</v>
      </c>
      <c r="E19" s="11">
        <v>10</v>
      </c>
      <c r="F19" s="12"/>
      <c r="G19" s="11">
        <v>20</v>
      </c>
      <c r="H19" s="20" t="s">
        <v>43</v>
      </c>
      <c r="I19" s="12"/>
    </row>
    <row r="20" spans="1:9" ht="13.5" thickBot="1" x14ac:dyDescent="0.25">
      <c r="A20" s="12"/>
      <c r="B20" s="11">
        <v>1821221642</v>
      </c>
      <c r="C20" s="12" t="s">
        <v>44</v>
      </c>
      <c r="D20" s="11">
        <v>10</v>
      </c>
      <c r="E20" s="11">
        <v>10</v>
      </c>
      <c r="F20" s="12"/>
      <c r="G20" s="11">
        <v>20</v>
      </c>
      <c r="H20" s="22" t="s">
        <v>45</v>
      </c>
      <c r="I20" s="12"/>
    </row>
    <row r="21" spans="1:9" ht="13.5" thickBot="1" x14ac:dyDescent="0.25">
      <c r="A21" s="12"/>
      <c r="B21" s="11">
        <v>1831475642</v>
      </c>
      <c r="C21" s="12" t="s">
        <v>46</v>
      </c>
      <c r="D21" s="11">
        <v>8</v>
      </c>
      <c r="E21" s="11">
        <v>10</v>
      </c>
      <c r="F21" s="12"/>
      <c r="G21" s="11">
        <v>18</v>
      </c>
      <c r="H21" s="20" t="s">
        <v>47</v>
      </c>
      <c r="I21" s="12"/>
    </row>
    <row r="22" spans="1:9" ht="26.25" thickBot="1" x14ac:dyDescent="0.25">
      <c r="A22" s="12"/>
      <c r="B22" s="11">
        <v>1831809642</v>
      </c>
      <c r="C22" s="12" t="s">
        <v>48</v>
      </c>
      <c r="D22" s="11">
        <v>10</v>
      </c>
      <c r="E22" s="11">
        <v>10</v>
      </c>
      <c r="F22" s="12"/>
      <c r="G22" s="11">
        <v>20</v>
      </c>
      <c r="H22" s="20" t="s">
        <v>49</v>
      </c>
      <c r="I22" s="12"/>
    </row>
    <row r="23" spans="1:9" ht="13.5" thickBot="1" x14ac:dyDescent="0.25">
      <c r="A23" s="12"/>
      <c r="B23" s="11">
        <v>1831819642</v>
      </c>
      <c r="C23" s="12" t="s">
        <v>50</v>
      </c>
      <c r="D23" s="11">
        <v>8</v>
      </c>
      <c r="E23" s="11">
        <v>10</v>
      </c>
      <c r="F23" s="12"/>
      <c r="G23" s="11">
        <v>18</v>
      </c>
      <c r="H23" s="20" t="s">
        <v>51</v>
      </c>
      <c r="I23" s="12"/>
    </row>
    <row r="24" spans="1:9" ht="13.5" thickBot="1" x14ac:dyDescent="0.25">
      <c r="A24" s="12"/>
      <c r="B24" s="11">
        <v>1912050642</v>
      </c>
      <c r="C24" s="12" t="s">
        <v>52</v>
      </c>
      <c r="D24" s="11">
        <v>9</v>
      </c>
      <c r="E24" s="11">
        <v>10</v>
      </c>
      <c r="F24" s="12"/>
      <c r="G24" s="11">
        <v>19</v>
      </c>
      <c r="H24" s="20" t="s">
        <v>53</v>
      </c>
      <c r="I24" s="12"/>
    </row>
    <row r="25" spans="1:9" ht="26.25" thickBot="1" x14ac:dyDescent="0.25">
      <c r="A25" s="12"/>
      <c r="B25" s="11">
        <v>1912141042</v>
      </c>
      <c r="C25" s="12" t="s">
        <v>54</v>
      </c>
      <c r="D25" s="11">
        <v>10</v>
      </c>
      <c r="E25" s="11">
        <v>10</v>
      </c>
      <c r="F25" s="12"/>
      <c r="G25" s="11">
        <v>20</v>
      </c>
      <c r="H25" s="20" t="s">
        <v>55</v>
      </c>
      <c r="I25" s="12"/>
    </row>
    <row r="26" spans="1:9" ht="13.5" thickBot="1" x14ac:dyDescent="0.25">
      <c r="A26" s="12"/>
      <c r="B26" s="11">
        <v>1912355042</v>
      </c>
      <c r="C26" s="12" t="s">
        <v>56</v>
      </c>
      <c r="D26" s="11">
        <v>9</v>
      </c>
      <c r="E26" s="11">
        <v>10</v>
      </c>
      <c r="F26" s="12"/>
      <c r="G26" s="11">
        <v>19</v>
      </c>
      <c r="H26" s="20" t="s">
        <v>57</v>
      </c>
      <c r="I26" s="12"/>
    </row>
    <row r="27" spans="1:9" ht="26.25" thickBot="1" x14ac:dyDescent="0.25">
      <c r="A27" s="12"/>
      <c r="B27" s="11">
        <v>1631831642</v>
      </c>
      <c r="C27" s="12" t="s">
        <v>59</v>
      </c>
      <c r="D27" s="11">
        <v>8</v>
      </c>
      <c r="E27" s="11">
        <v>10</v>
      </c>
      <c r="F27" s="12"/>
      <c r="G27" s="11">
        <v>18</v>
      </c>
      <c r="H27" s="12"/>
      <c r="I27" s="12"/>
    </row>
    <row r="28" spans="1:9" ht="13.5" thickBot="1" x14ac:dyDescent="0.25">
      <c r="A28" s="12"/>
      <c r="B28" s="11">
        <v>1611415042</v>
      </c>
      <c r="C28" s="12" t="s">
        <v>60</v>
      </c>
      <c r="D28" s="11">
        <v>10</v>
      </c>
      <c r="E28" s="11">
        <v>10</v>
      </c>
      <c r="F28" s="12"/>
      <c r="G28" s="11">
        <v>20</v>
      </c>
      <c r="H28" s="12"/>
      <c r="I28" s="12"/>
    </row>
    <row r="29" spans="1:9" ht="26.25" thickBot="1" x14ac:dyDescent="0.25">
      <c r="A29" s="12"/>
      <c r="B29" s="11">
        <v>1521289642</v>
      </c>
      <c r="C29" s="12" t="s">
        <v>61</v>
      </c>
      <c r="D29" s="11">
        <v>10</v>
      </c>
      <c r="E29" s="11">
        <v>10</v>
      </c>
      <c r="F29" s="12"/>
      <c r="G29" s="11">
        <v>20</v>
      </c>
      <c r="H29" s="12"/>
      <c r="I29" s="12"/>
    </row>
  </sheetData>
  <hyperlinks>
    <hyperlink ref="H4" r:id="rId1" xr:uid="{1751A860-797C-4229-8A03-6175820DD38F}"/>
    <hyperlink ref="H18" r:id="rId2" xr:uid="{F22E8A25-4EB3-4770-8244-3230214BC319}"/>
    <hyperlink ref="H20" r:id="rId3" xr:uid="{6E3821DA-B0EF-4463-8A71-98369A851C8C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J32"/>
  <sheetViews>
    <sheetView topLeftCell="A4" workbookViewId="0">
      <selection activeCell="I18" sqref="I18"/>
    </sheetView>
  </sheetViews>
  <sheetFormatPr defaultColWidth="14.42578125" defaultRowHeight="15.75" customHeight="1" x14ac:dyDescent="0.2"/>
  <cols>
    <col min="3" max="3" width="25.5703125" customWidth="1"/>
  </cols>
  <sheetData>
    <row r="1" spans="1:10" ht="25.5" customHeight="1" thickBot="1" x14ac:dyDescent="0.25">
      <c r="A1" s="12"/>
      <c r="B1" s="12"/>
      <c r="C1" s="26" t="s">
        <v>0</v>
      </c>
      <c r="D1" s="27"/>
      <c r="E1" s="28"/>
      <c r="F1" s="12"/>
      <c r="G1" s="12"/>
      <c r="H1" s="12"/>
      <c r="I1" s="12"/>
      <c r="J1" s="8"/>
    </row>
    <row r="2" spans="1:10" ht="15.75" customHeight="1" thickBot="1" x14ac:dyDescent="0.3">
      <c r="A2" s="17" t="s">
        <v>1</v>
      </c>
      <c r="B2" s="17" t="s">
        <v>2</v>
      </c>
      <c r="C2" s="17" t="s">
        <v>3</v>
      </c>
      <c r="D2" s="12" t="s">
        <v>62</v>
      </c>
      <c r="E2" s="12" t="s">
        <v>63</v>
      </c>
      <c r="F2" s="12" t="s">
        <v>64</v>
      </c>
      <c r="G2" s="12" t="s">
        <v>65</v>
      </c>
      <c r="H2" s="12" t="s">
        <v>66</v>
      </c>
      <c r="I2" s="12" t="s">
        <v>92</v>
      </c>
      <c r="J2" s="9"/>
    </row>
    <row r="3" spans="1:10" ht="13.5" thickBot="1" x14ac:dyDescent="0.25">
      <c r="A3" s="12"/>
      <c r="B3" s="11">
        <v>1911844042</v>
      </c>
      <c r="C3" s="12" t="s">
        <v>10</v>
      </c>
      <c r="D3" s="11">
        <v>2</v>
      </c>
      <c r="E3" s="11">
        <v>0</v>
      </c>
      <c r="F3" s="11">
        <v>10</v>
      </c>
      <c r="G3" s="11">
        <v>10</v>
      </c>
      <c r="H3" s="11">
        <v>0</v>
      </c>
      <c r="I3" s="11">
        <v>22</v>
      </c>
    </row>
    <row r="4" spans="1:10" ht="13.5" thickBot="1" x14ac:dyDescent="0.25">
      <c r="A4" s="12"/>
      <c r="B4" s="11">
        <v>1813210642</v>
      </c>
      <c r="C4" s="12" t="s">
        <v>12</v>
      </c>
      <c r="D4" s="11">
        <v>2</v>
      </c>
      <c r="E4" s="11">
        <v>8</v>
      </c>
      <c r="F4" s="11">
        <v>10</v>
      </c>
      <c r="G4" s="11">
        <v>10</v>
      </c>
      <c r="H4" s="11">
        <v>10</v>
      </c>
      <c r="I4" s="11">
        <v>40</v>
      </c>
    </row>
    <row r="5" spans="1:10" ht="13.5" thickBot="1" x14ac:dyDescent="0.25">
      <c r="A5" s="12"/>
      <c r="B5" s="11">
        <v>1821214042</v>
      </c>
      <c r="C5" s="12" t="s">
        <v>14</v>
      </c>
      <c r="D5" s="11">
        <v>2</v>
      </c>
      <c r="E5" s="11">
        <v>8</v>
      </c>
      <c r="F5" s="11">
        <v>10</v>
      </c>
      <c r="G5" s="11">
        <v>0</v>
      </c>
      <c r="H5" s="11">
        <v>0</v>
      </c>
      <c r="I5" s="11">
        <v>20</v>
      </c>
    </row>
    <row r="6" spans="1:10" ht="13.5" thickBot="1" x14ac:dyDescent="0.25">
      <c r="A6" s="12"/>
      <c r="B6" s="11">
        <v>1410982042</v>
      </c>
      <c r="C6" s="12" t="s">
        <v>16</v>
      </c>
      <c r="D6" s="11">
        <v>1</v>
      </c>
      <c r="E6" s="11">
        <v>8</v>
      </c>
      <c r="F6" s="11">
        <v>5</v>
      </c>
      <c r="G6" s="11">
        <v>10</v>
      </c>
      <c r="H6" s="11">
        <v>8</v>
      </c>
      <c r="I6" s="11">
        <v>32</v>
      </c>
    </row>
    <row r="7" spans="1:10" ht="13.5" thickBot="1" x14ac:dyDescent="0.25">
      <c r="A7" s="12"/>
      <c r="B7" s="11">
        <v>1521705642</v>
      </c>
      <c r="C7" s="12" t="s">
        <v>18</v>
      </c>
      <c r="D7" s="11">
        <v>2</v>
      </c>
      <c r="E7" s="11">
        <v>2</v>
      </c>
      <c r="F7" s="11">
        <v>10</v>
      </c>
      <c r="G7" s="11">
        <v>0</v>
      </c>
      <c r="H7" s="11">
        <v>0</v>
      </c>
      <c r="I7" s="11">
        <v>14</v>
      </c>
    </row>
    <row r="8" spans="1:10" ht="13.5" thickBot="1" x14ac:dyDescent="0.25">
      <c r="A8" s="12"/>
      <c r="B8" s="11">
        <v>1611303042</v>
      </c>
      <c r="C8" s="12" t="s">
        <v>20</v>
      </c>
      <c r="D8" s="11">
        <v>2</v>
      </c>
      <c r="E8" s="11">
        <v>8</v>
      </c>
      <c r="F8" s="11">
        <v>10</v>
      </c>
      <c r="G8" s="11">
        <v>10</v>
      </c>
      <c r="H8" s="11">
        <v>7</v>
      </c>
      <c r="I8" s="11">
        <v>37</v>
      </c>
    </row>
    <row r="9" spans="1:10" ht="13.5" thickBot="1" x14ac:dyDescent="0.25">
      <c r="A9" s="12"/>
      <c r="B9" s="11">
        <v>1612427642</v>
      </c>
      <c r="C9" s="12" t="s">
        <v>22</v>
      </c>
      <c r="D9" s="11">
        <v>2</v>
      </c>
      <c r="E9" s="11">
        <v>8</v>
      </c>
      <c r="F9" s="11">
        <v>7</v>
      </c>
      <c r="G9" s="11">
        <v>0</v>
      </c>
      <c r="H9" s="11">
        <v>0</v>
      </c>
      <c r="I9" s="11">
        <v>17</v>
      </c>
    </row>
    <row r="10" spans="1:10" ht="13.5" thickBot="1" x14ac:dyDescent="0.25">
      <c r="A10" s="12"/>
      <c r="B10" s="11">
        <v>1620075042</v>
      </c>
      <c r="C10" s="12" t="s">
        <v>24</v>
      </c>
      <c r="D10" s="11">
        <v>2</v>
      </c>
      <c r="E10" s="11">
        <v>2</v>
      </c>
      <c r="F10" s="11">
        <v>7</v>
      </c>
      <c r="G10" s="11">
        <v>2</v>
      </c>
      <c r="H10" s="11">
        <v>0</v>
      </c>
      <c r="I10" s="11">
        <v>13</v>
      </c>
    </row>
    <row r="11" spans="1:10" ht="13.5" thickBot="1" x14ac:dyDescent="0.25">
      <c r="A11" s="12"/>
      <c r="B11" s="11">
        <v>1621876042</v>
      </c>
      <c r="C11" s="12" t="s">
        <v>26</v>
      </c>
      <c r="D11" s="11">
        <v>1</v>
      </c>
      <c r="E11" s="11">
        <v>2</v>
      </c>
      <c r="F11" s="11">
        <v>10</v>
      </c>
      <c r="G11" s="11">
        <v>0</v>
      </c>
      <c r="H11" s="11">
        <v>0</v>
      </c>
      <c r="I11" s="11">
        <v>13</v>
      </c>
    </row>
    <row r="12" spans="1:10" ht="13.5" thickBot="1" x14ac:dyDescent="0.25">
      <c r="A12" s="12"/>
      <c r="B12" s="11">
        <v>1631087042</v>
      </c>
      <c r="C12" s="12" t="s">
        <v>28</v>
      </c>
      <c r="D12" s="11">
        <v>2</v>
      </c>
      <c r="E12" s="11">
        <v>2</v>
      </c>
      <c r="F12" s="11">
        <v>10</v>
      </c>
      <c r="G12" s="11">
        <v>0</v>
      </c>
      <c r="H12" s="11">
        <v>0</v>
      </c>
      <c r="I12" s="11">
        <v>14</v>
      </c>
    </row>
    <row r="13" spans="1:10" ht="13.5" thickBot="1" x14ac:dyDescent="0.25">
      <c r="A13" s="12"/>
      <c r="B13" s="11">
        <v>1711328042</v>
      </c>
      <c r="C13" s="12" t="s">
        <v>30</v>
      </c>
      <c r="D13" s="11">
        <v>1</v>
      </c>
      <c r="E13" s="11">
        <v>0</v>
      </c>
      <c r="F13" s="11">
        <v>10</v>
      </c>
      <c r="G13" s="11">
        <v>10</v>
      </c>
      <c r="H13" s="11">
        <v>0</v>
      </c>
      <c r="I13" s="11">
        <v>21</v>
      </c>
    </row>
    <row r="14" spans="1:10" ht="13.5" thickBot="1" x14ac:dyDescent="0.25">
      <c r="A14" s="12"/>
      <c r="B14" s="11">
        <v>1712789642</v>
      </c>
      <c r="C14" s="21" t="s">
        <v>91</v>
      </c>
      <c r="D14" s="11">
        <v>2</v>
      </c>
      <c r="E14" s="11">
        <v>0</v>
      </c>
      <c r="F14" s="11">
        <v>10</v>
      </c>
      <c r="G14" s="11">
        <v>0</v>
      </c>
      <c r="H14" s="11">
        <v>0</v>
      </c>
      <c r="I14" s="11">
        <v>12</v>
      </c>
    </row>
    <row r="15" spans="1:10" ht="13.5" thickBot="1" x14ac:dyDescent="0.25">
      <c r="A15" s="12"/>
      <c r="B15" s="11">
        <v>1721155042</v>
      </c>
      <c r="C15" s="12" t="s">
        <v>34</v>
      </c>
      <c r="D15" s="11">
        <v>2</v>
      </c>
      <c r="E15" s="11">
        <v>0</v>
      </c>
      <c r="F15" s="11">
        <v>10</v>
      </c>
      <c r="G15" s="11">
        <v>2</v>
      </c>
      <c r="H15" s="11">
        <v>0</v>
      </c>
      <c r="I15" s="11">
        <v>14</v>
      </c>
    </row>
    <row r="16" spans="1:10" ht="13.5" thickBot="1" x14ac:dyDescent="0.25">
      <c r="A16" s="12"/>
      <c r="B16" s="11">
        <v>1721736642</v>
      </c>
      <c r="C16" s="12" t="s">
        <v>36</v>
      </c>
      <c r="D16" s="12"/>
      <c r="E16" s="12"/>
      <c r="F16" s="12"/>
      <c r="G16" s="12"/>
      <c r="H16" s="12"/>
      <c r="I16" s="11">
        <v>0</v>
      </c>
    </row>
    <row r="17" spans="1:9" ht="13.5" thickBot="1" x14ac:dyDescent="0.25">
      <c r="A17" s="12"/>
      <c r="B17" s="11">
        <v>1811395042</v>
      </c>
      <c r="C17" s="12" t="s">
        <v>38</v>
      </c>
      <c r="D17" s="11">
        <v>1</v>
      </c>
      <c r="E17" s="11">
        <v>8</v>
      </c>
      <c r="F17" s="11">
        <v>10</v>
      </c>
      <c r="G17" s="11">
        <v>0</v>
      </c>
      <c r="H17" s="11">
        <v>8</v>
      </c>
      <c r="I17" s="11">
        <v>27</v>
      </c>
    </row>
    <row r="18" spans="1:9" ht="13.5" thickBot="1" x14ac:dyDescent="0.25">
      <c r="A18" s="12"/>
      <c r="B18" s="11">
        <v>1811907642</v>
      </c>
      <c r="C18" s="12" t="s">
        <v>40</v>
      </c>
      <c r="D18" s="11">
        <v>1</v>
      </c>
      <c r="E18" s="11">
        <v>6</v>
      </c>
      <c r="F18" s="11">
        <v>10</v>
      </c>
      <c r="G18" s="11">
        <v>0</v>
      </c>
      <c r="H18" s="11">
        <v>8</v>
      </c>
      <c r="I18" s="11">
        <v>25</v>
      </c>
    </row>
    <row r="19" spans="1:9" ht="13.5" thickBot="1" x14ac:dyDescent="0.25">
      <c r="A19" s="12"/>
      <c r="B19" s="11">
        <v>1812669042</v>
      </c>
      <c r="C19" s="12" t="s">
        <v>42</v>
      </c>
      <c r="D19" s="11">
        <v>2</v>
      </c>
      <c r="E19" s="11">
        <v>8</v>
      </c>
      <c r="F19" s="11">
        <v>2</v>
      </c>
      <c r="G19" s="11">
        <v>10</v>
      </c>
      <c r="H19" s="11">
        <v>0</v>
      </c>
      <c r="I19" s="11">
        <v>22</v>
      </c>
    </row>
    <row r="20" spans="1:9" ht="13.5" thickBot="1" x14ac:dyDescent="0.25">
      <c r="A20" s="12"/>
      <c r="B20" s="11">
        <v>1821221642</v>
      </c>
      <c r="C20" s="12" t="s">
        <v>44</v>
      </c>
      <c r="D20" s="11">
        <v>2</v>
      </c>
      <c r="E20" s="11">
        <v>8</v>
      </c>
      <c r="F20" s="11">
        <v>10</v>
      </c>
      <c r="G20" s="11">
        <v>0</v>
      </c>
      <c r="H20" s="11">
        <v>1</v>
      </c>
      <c r="I20" s="11">
        <v>21</v>
      </c>
    </row>
    <row r="21" spans="1:9" ht="13.5" thickBot="1" x14ac:dyDescent="0.25">
      <c r="A21" s="12"/>
      <c r="B21" s="11">
        <v>1831475642</v>
      </c>
      <c r="C21" s="12" t="s">
        <v>46</v>
      </c>
      <c r="D21" s="11">
        <v>2</v>
      </c>
      <c r="E21" s="11">
        <v>0</v>
      </c>
      <c r="F21" s="11">
        <v>2</v>
      </c>
      <c r="G21" s="11">
        <v>0</v>
      </c>
      <c r="H21" s="11">
        <v>0</v>
      </c>
      <c r="I21" s="11">
        <v>4</v>
      </c>
    </row>
    <row r="22" spans="1:9" ht="13.5" thickBot="1" x14ac:dyDescent="0.25">
      <c r="A22" s="12"/>
      <c r="B22" s="11">
        <v>1831809642</v>
      </c>
      <c r="C22" s="12" t="s">
        <v>48</v>
      </c>
      <c r="D22" s="11">
        <v>2</v>
      </c>
      <c r="E22" s="11">
        <v>0</v>
      </c>
      <c r="F22" s="11">
        <v>10</v>
      </c>
      <c r="G22" s="11">
        <v>0</v>
      </c>
      <c r="H22" s="11">
        <v>0</v>
      </c>
      <c r="I22" s="11">
        <v>12</v>
      </c>
    </row>
    <row r="23" spans="1:9" ht="13.5" thickBot="1" x14ac:dyDescent="0.25">
      <c r="A23" s="12"/>
      <c r="B23" s="11">
        <v>1831819642</v>
      </c>
      <c r="C23" s="12" t="s">
        <v>50</v>
      </c>
      <c r="D23" s="11">
        <v>2</v>
      </c>
      <c r="E23" s="11">
        <v>0</v>
      </c>
      <c r="F23" s="11">
        <v>2</v>
      </c>
      <c r="G23" s="11">
        <v>0</v>
      </c>
      <c r="H23" s="11">
        <v>0</v>
      </c>
      <c r="I23" s="11">
        <v>4</v>
      </c>
    </row>
    <row r="24" spans="1:9" ht="13.5" thickBot="1" x14ac:dyDescent="0.25">
      <c r="A24" s="12"/>
      <c r="B24" s="11">
        <v>1912050642</v>
      </c>
      <c r="C24" s="12" t="s">
        <v>52</v>
      </c>
      <c r="D24" s="11">
        <v>2</v>
      </c>
      <c r="E24" s="11">
        <v>8</v>
      </c>
      <c r="F24" s="11">
        <v>10</v>
      </c>
      <c r="G24" s="11">
        <v>7</v>
      </c>
      <c r="H24" s="11">
        <v>0</v>
      </c>
      <c r="I24" s="11">
        <v>27</v>
      </c>
    </row>
    <row r="25" spans="1:9" ht="13.5" thickBot="1" x14ac:dyDescent="0.25">
      <c r="A25" s="12"/>
      <c r="B25" s="11">
        <v>1912141042</v>
      </c>
      <c r="C25" s="12" t="s">
        <v>54</v>
      </c>
      <c r="D25" s="11">
        <v>2</v>
      </c>
      <c r="E25" s="11">
        <v>0</v>
      </c>
      <c r="F25" s="11">
        <v>10</v>
      </c>
      <c r="G25" s="11">
        <v>6</v>
      </c>
      <c r="H25" s="11">
        <v>0</v>
      </c>
      <c r="I25" s="11">
        <v>18</v>
      </c>
    </row>
    <row r="26" spans="1:9" ht="13.5" thickBot="1" x14ac:dyDescent="0.25">
      <c r="A26" s="12"/>
      <c r="B26" s="11">
        <v>1912355042</v>
      </c>
      <c r="C26" s="12" t="s">
        <v>56</v>
      </c>
      <c r="D26" s="11">
        <v>2</v>
      </c>
      <c r="E26" s="11">
        <v>0</v>
      </c>
      <c r="F26" s="11">
        <v>10</v>
      </c>
      <c r="G26" s="11">
        <v>7</v>
      </c>
      <c r="H26" s="11">
        <v>0</v>
      </c>
      <c r="I26" s="11">
        <v>19</v>
      </c>
    </row>
    <row r="27" spans="1:9" ht="13.5" thickBot="1" x14ac:dyDescent="0.25">
      <c r="A27" s="12"/>
      <c r="B27" s="11">
        <v>1631831642</v>
      </c>
      <c r="C27" s="12" t="s">
        <v>59</v>
      </c>
      <c r="D27" s="11">
        <v>2</v>
      </c>
      <c r="E27" s="11">
        <v>0</v>
      </c>
      <c r="F27" s="11">
        <v>2</v>
      </c>
      <c r="G27" s="11">
        <v>0</v>
      </c>
      <c r="H27" s="11">
        <v>0</v>
      </c>
      <c r="I27" s="11">
        <v>4</v>
      </c>
    </row>
    <row r="28" spans="1:9" ht="13.5" thickBot="1" x14ac:dyDescent="0.25">
      <c r="A28" s="12"/>
      <c r="B28" s="11">
        <v>1611415042</v>
      </c>
      <c r="C28" s="12" t="s">
        <v>60</v>
      </c>
      <c r="D28" s="12"/>
      <c r="E28" s="12"/>
      <c r="F28" s="12"/>
      <c r="G28" s="12"/>
      <c r="H28" s="12"/>
      <c r="I28" s="11">
        <v>0</v>
      </c>
    </row>
    <row r="29" spans="1:9" ht="13.5" thickBot="1" x14ac:dyDescent="0.25">
      <c r="A29" s="12"/>
      <c r="B29" s="11">
        <v>1521289642</v>
      </c>
      <c r="C29" s="12" t="s">
        <v>61</v>
      </c>
      <c r="D29" s="11">
        <v>2</v>
      </c>
      <c r="E29" s="11">
        <v>2</v>
      </c>
      <c r="F29" s="11">
        <v>10</v>
      </c>
      <c r="G29" s="11">
        <v>0</v>
      </c>
      <c r="H29" s="11">
        <v>0</v>
      </c>
      <c r="I29" s="11">
        <v>14</v>
      </c>
    </row>
    <row r="30" spans="1:9" ht="13.5" thickBot="1" x14ac:dyDescent="0.25">
      <c r="A30" s="12"/>
      <c r="B30" s="11">
        <v>1721933642</v>
      </c>
      <c r="C30" s="12" t="s">
        <v>68</v>
      </c>
      <c r="D30" s="11">
        <v>2</v>
      </c>
      <c r="E30" s="11">
        <v>2</v>
      </c>
      <c r="F30" s="11">
        <v>2</v>
      </c>
      <c r="G30" s="11">
        <v>0</v>
      </c>
      <c r="H30" s="11">
        <v>0</v>
      </c>
      <c r="I30" s="11">
        <v>6</v>
      </c>
    </row>
    <row r="31" spans="1:9" ht="13.5" thickBot="1" x14ac:dyDescent="0.25">
      <c r="A31" s="12"/>
      <c r="B31" s="11">
        <v>1631233043</v>
      </c>
      <c r="C31" s="12" t="s">
        <v>69</v>
      </c>
      <c r="D31" s="11">
        <v>2</v>
      </c>
      <c r="E31" s="11">
        <v>0</v>
      </c>
      <c r="F31" s="11">
        <v>0</v>
      </c>
      <c r="G31" s="11">
        <v>0</v>
      </c>
      <c r="H31" s="11">
        <v>0</v>
      </c>
      <c r="I31" s="11">
        <v>2</v>
      </c>
    </row>
    <row r="32" spans="1:9" ht="12.75" x14ac:dyDescent="0.2">
      <c r="B32" s="3">
        <v>1631233043</v>
      </c>
      <c r="C32" s="3" t="s">
        <v>69</v>
      </c>
      <c r="D32" s="3">
        <v>2</v>
      </c>
      <c r="E32" s="3">
        <v>0</v>
      </c>
      <c r="F32" s="3">
        <v>0</v>
      </c>
      <c r="G32" s="3">
        <v>0</v>
      </c>
      <c r="H32" s="3">
        <v>0</v>
      </c>
      <c r="I32" s="4">
        <f t="shared" ref="I32" si="0">SUM(D32:H32)</f>
        <v>2</v>
      </c>
    </row>
  </sheetData>
  <mergeCells count="1">
    <mergeCell ref="C1:E1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F33"/>
  <sheetViews>
    <sheetView topLeftCell="A22" workbookViewId="0">
      <selection sqref="A1:F32"/>
    </sheetView>
  </sheetViews>
  <sheetFormatPr defaultColWidth="14.42578125" defaultRowHeight="15.75" customHeight="1" x14ac:dyDescent="0.2"/>
  <cols>
    <col min="2" max="2" width="27.7109375" customWidth="1"/>
    <col min="3" max="3" width="14.5703125" customWidth="1"/>
  </cols>
  <sheetData>
    <row r="1" spans="1:6" ht="13.5" thickBot="1" x14ac:dyDescent="0.25">
      <c r="A1" s="12"/>
      <c r="B1" s="26" t="s">
        <v>0</v>
      </c>
      <c r="C1" s="27"/>
      <c r="D1" s="27"/>
      <c r="E1" s="27"/>
      <c r="F1" s="28"/>
    </row>
    <row r="2" spans="1:6" ht="15.75" customHeight="1" thickBot="1" x14ac:dyDescent="0.3">
      <c r="A2" s="17" t="s">
        <v>2</v>
      </c>
      <c r="B2" s="17" t="s">
        <v>3</v>
      </c>
      <c r="C2" s="12" t="s">
        <v>70</v>
      </c>
      <c r="D2" s="12" t="s">
        <v>71</v>
      </c>
      <c r="E2" s="12" t="s">
        <v>4</v>
      </c>
      <c r="F2" s="12" t="s">
        <v>67</v>
      </c>
    </row>
    <row r="3" spans="1:6" ht="15.75" customHeight="1" thickBot="1" x14ac:dyDescent="0.3">
      <c r="A3" s="11">
        <v>1911844042</v>
      </c>
      <c r="B3" s="12" t="s">
        <v>10</v>
      </c>
      <c r="C3" s="25">
        <v>18</v>
      </c>
      <c r="D3" s="11">
        <v>6</v>
      </c>
      <c r="E3" s="11">
        <v>8</v>
      </c>
      <c r="F3" s="11">
        <v>32</v>
      </c>
    </row>
    <row r="4" spans="1:6" ht="13.5" thickBot="1" x14ac:dyDescent="0.25">
      <c r="A4" s="11">
        <v>1813210642</v>
      </c>
      <c r="B4" s="12" t="s">
        <v>12</v>
      </c>
      <c r="C4" s="11">
        <v>4</v>
      </c>
      <c r="D4" s="11">
        <v>4</v>
      </c>
      <c r="E4" s="11">
        <v>20</v>
      </c>
      <c r="F4" s="11">
        <v>28</v>
      </c>
    </row>
    <row r="5" spans="1:6" ht="13.5" thickBot="1" x14ac:dyDescent="0.25">
      <c r="A5" s="11">
        <v>1821214042</v>
      </c>
      <c r="B5" s="12" t="s">
        <v>14</v>
      </c>
      <c r="C5" s="12"/>
      <c r="D5" s="12"/>
      <c r="E5" s="12"/>
      <c r="F5" s="11">
        <v>0</v>
      </c>
    </row>
    <row r="6" spans="1:6" ht="13.5" thickBot="1" x14ac:dyDescent="0.25">
      <c r="A6" s="11">
        <v>1410982042</v>
      </c>
      <c r="B6" s="12" t="s">
        <v>16</v>
      </c>
      <c r="C6" s="11">
        <v>14</v>
      </c>
      <c r="D6" s="11">
        <v>4</v>
      </c>
      <c r="E6" s="11">
        <v>20</v>
      </c>
      <c r="F6" s="11">
        <v>38</v>
      </c>
    </row>
    <row r="7" spans="1:6" ht="13.5" thickBot="1" x14ac:dyDescent="0.25">
      <c r="A7" s="11">
        <v>1521705642</v>
      </c>
      <c r="B7" s="12" t="s">
        <v>18</v>
      </c>
      <c r="C7" s="11">
        <v>18</v>
      </c>
      <c r="D7" s="11">
        <v>4</v>
      </c>
      <c r="E7" s="11">
        <v>5</v>
      </c>
      <c r="F7" s="11">
        <v>27</v>
      </c>
    </row>
    <row r="8" spans="1:6" ht="13.5" thickBot="1" x14ac:dyDescent="0.25">
      <c r="A8" s="11">
        <v>1611303042</v>
      </c>
      <c r="B8" s="12" t="s">
        <v>20</v>
      </c>
      <c r="C8" s="11">
        <v>14</v>
      </c>
      <c r="D8" s="11">
        <v>3</v>
      </c>
      <c r="E8" s="11">
        <v>12</v>
      </c>
      <c r="F8" s="11">
        <v>29</v>
      </c>
    </row>
    <row r="9" spans="1:6" ht="13.5" thickBot="1" x14ac:dyDescent="0.25">
      <c r="A9" s="11">
        <v>1612427642</v>
      </c>
      <c r="B9" s="12" t="s">
        <v>22</v>
      </c>
      <c r="C9" s="11">
        <v>16</v>
      </c>
      <c r="D9" s="11">
        <v>4</v>
      </c>
      <c r="E9" s="11">
        <v>8</v>
      </c>
      <c r="F9" s="11">
        <v>28</v>
      </c>
    </row>
    <row r="10" spans="1:6" ht="13.5" thickBot="1" x14ac:dyDescent="0.25">
      <c r="A10" s="11">
        <v>1620075042</v>
      </c>
      <c r="B10" s="12" t="s">
        <v>24</v>
      </c>
      <c r="C10" s="11">
        <v>4</v>
      </c>
      <c r="D10" s="11">
        <v>6</v>
      </c>
      <c r="E10" s="11">
        <v>0</v>
      </c>
      <c r="F10" s="11">
        <v>10</v>
      </c>
    </row>
    <row r="11" spans="1:6" ht="13.5" thickBot="1" x14ac:dyDescent="0.25">
      <c r="A11" s="11">
        <v>1621876042</v>
      </c>
      <c r="B11" s="12" t="s">
        <v>26</v>
      </c>
      <c r="C11" s="12"/>
      <c r="D11" s="12"/>
      <c r="E11" s="12"/>
      <c r="F11" s="11">
        <v>0</v>
      </c>
    </row>
    <row r="12" spans="1:6" ht="13.5" thickBot="1" x14ac:dyDescent="0.25">
      <c r="A12" s="11">
        <v>1631087042</v>
      </c>
      <c r="B12" s="12" t="s">
        <v>28</v>
      </c>
      <c r="C12" s="11">
        <v>18</v>
      </c>
      <c r="D12" s="11">
        <v>4</v>
      </c>
      <c r="E12" s="11">
        <v>0</v>
      </c>
      <c r="F12" s="11">
        <v>22</v>
      </c>
    </row>
    <row r="13" spans="1:6" ht="13.5" thickBot="1" x14ac:dyDescent="0.25">
      <c r="A13" s="11">
        <v>1711328042</v>
      </c>
      <c r="B13" s="12" t="s">
        <v>30</v>
      </c>
      <c r="C13" s="11">
        <v>14</v>
      </c>
      <c r="D13" s="11">
        <v>5</v>
      </c>
      <c r="E13" s="11">
        <v>10</v>
      </c>
      <c r="F13" s="11">
        <v>29</v>
      </c>
    </row>
    <row r="14" spans="1:6" ht="13.5" thickBot="1" x14ac:dyDescent="0.25">
      <c r="A14" s="11">
        <v>1712789642</v>
      </c>
      <c r="B14" s="21" t="s">
        <v>91</v>
      </c>
      <c r="C14" s="12"/>
      <c r="D14" s="12"/>
      <c r="E14" s="12"/>
      <c r="F14" s="11">
        <v>0</v>
      </c>
    </row>
    <row r="15" spans="1:6" ht="13.5" thickBot="1" x14ac:dyDescent="0.25">
      <c r="A15" s="11">
        <v>1721155042</v>
      </c>
      <c r="B15" s="12" t="s">
        <v>34</v>
      </c>
      <c r="C15" s="11">
        <v>10</v>
      </c>
      <c r="D15" s="11">
        <v>2</v>
      </c>
      <c r="E15" s="11">
        <v>6</v>
      </c>
      <c r="F15" s="11">
        <v>18</v>
      </c>
    </row>
    <row r="16" spans="1:6" ht="13.5" thickBot="1" x14ac:dyDescent="0.25">
      <c r="A16" s="11">
        <v>1721736642</v>
      </c>
      <c r="B16" s="12" t="s">
        <v>36</v>
      </c>
      <c r="C16" s="12"/>
      <c r="D16" s="12"/>
      <c r="E16" s="12"/>
      <c r="F16" s="11">
        <v>0</v>
      </c>
    </row>
    <row r="17" spans="1:6" ht="13.5" thickBot="1" x14ac:dyDescent="0.25">
      <c r="A17" s="11">
        <v>1811395042</v>
      </c>
      <c r="B17" s="12" t="s">
        <v>38</v>
      </c>
      <c r="C17" s="11">
        <v>16</v>
      </c>
      <c r="D17" s="11">
        <v>2</v>
      </c>
      <c r="E17" s="11">
        <v>6</v>
      </c>
      <c r="F17" s="11">
        <v>24</v>
      </c>
    </row>
    <row r="18" spans="1:6" ht="13.5" thickBot="1" x14ac:dyDescent="0.25">
      <c r="A18" s="11">
        <v>1811907642</v>
      </c>
      <c r="B18" s="12" t="s">
        <v>40</v>
      </c>
      <c r="C18" s="11">
        <v>18</v>
      </c>
      <c r="D18" s="11">
        <v>2</v>
      </c>
      <c r="E18" s="11">
        <v>0</v>
      </c>
      <c r="F18" s="11">
        <v>20</v>
      </c>
    </row>
    <row r="19" spans="1:6" ht="13.5" thickBot="1" x14ac:dyDescent="0.25">
      <c r="A19" s="11">
        <v>1812669042</v>
      </c>
      <c r="B19" s="12" t="s">
        <v>42</v>
      </c>
      <c r="C19" s="11">
        <v>4</v>
      </c>
      <c r="D19" s="11">
        <v>4</v>
      </c>
      <c r="E19" s="11">
        <v>5</v>
      </c>
      <c r="F19" s="11">
        <v>13</v>
      </c>
    </row>
    <row r="20" spans="1:6" ht="13.5" thickBot="1" x14ac:dyDescent="0.25">
      <c r="A20" s="11">
        <v>1821221642</v>
      </c>
      <c r="B20" s="12" t="s">
        <v>44</v>
      </c>
      <c r="C20" s="11">
        <v>16</v>
      </c>
      <c r="D20" s="11">
        <v>4</v>
      </c>
      <c r="E20" s="11">
        <v>12</v>
      </c>
      <c r="F20" s="11">
        <v>32</v>
      </c>
    </row>
    <row r="21" spans="1:6" ht="13.5" thickBot="1" x14ac:dyDescent="0.25">
      <c r="A21" s="11">
        <v>1831475642</v>
      </c>
      <c r="B21" s="12" t="s">
        <v>46</v>
      </c>
      <c r="C21" s="11">
        <v>20</v>
      </c>
      <c r="D21" s="11">
        <v>4</v>
      </c>
      <c r="E21" s="11">
        <v>0</v>
      </c>
      <c r="F21" s="11">
        <v>24</v>
      </c>
    </row>
    <row r="22" spans="1:6" ht="13.5" thickBot="1" x14ac:dyDescent="0.25">
      <c r="A22" s="11">
        <v>1831809642</v>
      </c>
      <c r="B22" s="12" t="s">
        <v>48</v>
      </c>
      <c r="C22" s="11">
        <v>18</v>
      </c>
      <c r="D22" s="11">
        <v>4</v>
      </c>
      <c r="E22" s="11">
        <v>0</v>
      </c>
      <c r="F22" s="11">
        <v>22</v>
      </c>
    </row>
    <row r="23" spans="1:6" ht="13.5" thickBot="1" x14ac:dyDescent="0.25">
      <c r="A23" s="11">
        <v>1831819642</v>
      </c>
      <c r="B23" s="12" t="s">
        <v>50</v>
      </c>
      <c r="C23" s="11">
        <v>16</v>
      </c>
      <c r="D23" s="11">
        <v>3</v>
      </c>
      <c r="E23" s="11">
        <v>5</v>
      </c>
      <c r="F23" s="11">
        <v>24</v>
      </c>
    </row>
    <row r="24" spans="1:6" ht="13.5" thickBot="1" x14ac:dyDescent="0.25">
      <c r="A24" s="11">
        <v>1912050642</v>
      </c>
      <c r="B24" s="12" t="s">
        <v>52</v>
      </c>
      <c r="C24" s="11">
        <v>18</v>
      </c>
      <c r="D24" s="11">
        <v>4</v>
      </c>
      <c r="E24" s="11">
        <v>16</v>
      </c>
      <c r="F24" s="11">
        <v>38</v>
      </c>
    </row>
    <row r="25" spans="1:6" ht="13.5" thickBot="1" x14ac:dyDescent="0.25">
      <c r="A25" s="11">
        <v>1912141042</v>
      </c>
      <c r="B25" s="12" t="s">
        <v>54</v>
      </c>
      <c r="C25" s="11">
        <v>18</v>
      </c>
      <c r="D25" s="11">
        <v>4</v>
      </c>
      <c r="E25" s="11">
        <v>6</v>
      </c>
      <c r="F25" s="11">
        <v>28</v>
      </c>
    </row>
    <row r="26" spans="1:6" ht="13.5" thickBot="1" x14ac:dyDescent="0.25">
      <c r="A26" s="11">
        <v>1912355042</v>
      </c>
      <c r="B26" s="12" t="s">
        <v>56</v>
      </c>
      <c r="C26" s="11">
        <v>18</v>
      </c>
      <c r="D26" s="11">
        <v>2</v>
      </c>
      <c r="E26" s="11">
        <v>6</v>
      </c>
      <c r="F26" s="11">
        <v>26</v>
      </c>
    </row>
    <row r="27" spans="1:6" ht="13.5" thickBot="1" x14ac:dyDescent="0.25">
      <c r="A27" s="11">
        <v>1631831642</v>
      </c>
      <c r="B27" s="12" t="s">
        <v>59</v>
      </c>
      <c r="C27" s="11">
        <v>20</v>
      </c>
      <c r="D27" s="11">
        <v>6</v>
      </c>
      <c r="E27" s="11">
        <v>0</v>
      </c>
      <c r="F27" s="11">
        <v>26</v>
      </c>
    </row>
    <row r="28" spans="1:6" ht="13.5" thickBot="1" x14ac:dyDescent="0.25">
      <c r="A28" s="11">
        <v>1611415042</v>
      </c>
      <c r="B28" s="12" t="s">
        <v>60</v>
      </c>
      <c r="C28" s="12"/>
      <c r="D28" s="12"/>
      <c r="E28" s="12"/>
      <c r="F28" s="11">
        <v>0</v>
      </c>
    </row>
    <row r="29" spans="1:6" ht="13.5" thickBot="1" x14ac:dyDescent="0.25">
      <c r="A29" s="11">
        <v>1521289642</v>
      </c>
      <c r="B29" s="12" t="s">
        <v>61</v>
      </c>
      <c r="C29" s="11">
        <v>14</v>
      </c>
      <c r="D29" s="11">
        <v>4</v>
      </c>
      <c r="E29" s="11">
        <v>0</v>
      </c>
      <c r="F29" s="11">
        <v>18</v>
      </c>
    </row>
    <row r="30" spans="1:6" ht="13.5" thickBot="1" x14ac:dyDescent="0.25">
      <c r="A30" s="11">
        <v>1721933642</v>
      </c>
      <c r="B30" s="12" t="s">
        <v>68</v>
      </c>
      <c r="C30" s="11">
        <v>14</v>
      </c>
      <c r="D30" s="11">
        <v>4</v>
      </c>
      <c r="E30" s="11">
        <v>0</v>
      </c>
      <c r="F30" s="11">
        <v>18</v>
      </c>
    </row>
    <row r="31" spans="1:6" ht="13.5" thickBot="1" x14ac:dyDescent="0.25">
      <c r="A31" s="11">
        <v>1631233043</v>
      </c>
      <c r="B31" s="12" t="s">
        <v>69</v>
      </c>
      <c r="C31" s="12"/>
      <c r="D31" s="12"/>
      <c r="E31" s="12"/>
      <c r="F31" s="11">
        <v>0</v>
      </c>
    </row>
    <row r="32" spans="1:6" ht="13.5" thickBot="1" x14ac:dyDescent="0.25">
      <c r="A32" s="11">
        <v>191257642</v>
      </c>
      <c r="B32" s="12" t="s">
        <v>72</v>
      </c>
      <c r="C32" s="11">
        <v>16</v>
      </c>
      <c r="D32" s="11">
        <v>6</v>
      </c>
      <c r="E32" s="11">
        <v>0</v>
      </c>
      <c r="F32" s="11">
        <v>22</v>
      </c>
    </row>
    <row r="33" spans="1:6" ht="12.75" x14ac:dyDescent="0.2">
      <c r="A33" s="3">
        <v>191257642</v>
      </c>
      <c r="B33" s="3" t="s">
        <v>72</v>
      </c>
      <c r="C33" s="3">
        <v>16</v>
      </c>
      <c r="D33" s="3">
        <v>6</v>
      </c>
      <c r="E33" s="3">
        <v>0</v>
      </c>
      <c r="F33" s="3">
        <v>22</v>
      </c>
    </row>
  </sheetData>
  <mergeCells count="1">
    <mergeCell ref="B1:F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C25"/>
  <sheetViews>
    <sheetView workbookViewId="0"/>
  </sheetViews>
  <sheetFormatPr defaultColWidth="14.42578125" defaultRowHeight="15.75" customHeight="1" x14ac:dyDescent="0.2"/>
  <cols>
    <col min="2" max="2" width="24.28515625" customWidth="1"/>
  </cols>
  <sheetData>
    <row r="1" spans="1:3" x14ac:dyDescent="0.2">
      <c r="A1" s="3" t="s">
        <v>73</v>
      </c>
      <c r="B1" s="3" t="s">
        <v>3</v>
      </c>
      <c r="C1" s="3" t="s">
        <v>74</v>
      </c>
    </row>
    <row r="2" spans="1:3" x14ac:dyDescent="0.2">
      <c r="A2" s="2">
        <v>1911844042</v>
      </c>
      <c r="B2" s="1" t="s">
        <v>10</v>
      </c>
      <c r="C2" s="2" t="str">
        <f t="shared" ref="C2:C25" si="0">LEFT(A2,LEN(A2)-3)</f>
        <v>1911844</v>
      </c>
    </row>
    <row r="3" spans="1:3" x14ac:dyDescent="0.2">
      <c r="A3" s="2">
        <v>1813210642</v>
      </c>
      <c r="B3" s="1" t="s">
        <v>12</v>
      </c>
      <c r="C3" s="2" t="str">
        <f t="shared" si="0"/>
        <v>1813210</v>
      </c>
    </row>
    <row r="4" spans="1:3" x14ac:dyDescent="0.2">
      <c r="A4" s="2">
        <v>1821214042</v>
      </c>
      <c r="B4" s="1" t="s">
        <v>14</v>
      </c>
      <c r="C4" s="2" t="str">
        <f t="shared" si="0"/>
        <v>1821214</v>
      </c>
    </row>
    <row r="5" spans="1:3" x14ac:dyDescent="0.2">
      <c r="A5" s="2">
        <v>1410982042</v>
      </c>
      <c r="B5" s="1" t="s">
        <v>16</v>
      </c>
      <c r="C5" s="2" t="str">
        <f t="shared" si="0"/>
        <v>1410982</v>
      </c>
    </row>
    <row r="6" spans="1:3" x14ac:dyDescent="0.2">
      <c r="A6" s="2">
        <v>1521705642</v>
      </c>
      <c r="B6" s="1" t="s">
        <v>18</v>
      </c>
      <c r="C6" s="2" t="str">
        <f t="shared" si="0"/>
        <v>1521705</v>
      </c>
    </row>
    <row r="7" spans="1:3" x14ac:dyDescent="0.2">
      <c r="A7" s="2">
        <v>1611303042</v>
      </c>
      <c r="B7" s="1" t="s">
        <v>20</v>
      </c>
      <c r="C7" s="2" t="str">
        <f t="shared" si="0"/>
        <v>1611303</v>
      </c>
    </row>
    <row r="8" spans="1:3" x14ac:dyDescent="0.2">
      <c r="A8" s="2">
        <v>1612427642</v>
      </c>
      <c r="B8" s="5" t="s">
        <v>22</v>
      </c>
      <c r="C8" s="2" t="str">
        <f t="shared" si="0"/>
        <v>1612427</v>
      </c>
    </row>
    <row r="9" spans="1:3" x14ac:dyDescent="0.2">
      <c r="A9" s="2">
        <v>1620075042</v>
      </c>
      <c r="B9" s="1" t="s">
        <v>24</v>
      </c>
      <c r="C9" s="2" t="str">
        <f t="shared" si="0"/>
        <v>1620075</v>
      </c>
    </row>
    <row r="10" spans="1:3" x14ac:dyDescent="0.2">
      <c r="A10" s="2">
        <v>1621876042</v>
      </c>
      <c r="B10" s="1" t="s">
        <v>26</v>
      </c>
      <c r="C10" s="2" t="str">
        <f t="shared" si="0"/>
        <v>1621876</v>
      </c>
    </row>
    <row r="11" spans="1:3" x14ac:dyDescent="0.2">
      <c r="A11" s="2">
        <v>1631087042</v>
      </c>
      <c r="B11" s="1" t="s">
        <v>28</v>
      </c>
      <c r="C11" s="2" t="str">
        <f t="shared" si="0"/>
        <v>1631087</v>
      </c>
    </row>
    <row r="12" spans="1:3" x14ac:dyDescent="0.2">
      <c r="A12" s="2">
        <v>1711328042</v>
      </c>
      <c r="B12" s="1" t="s">
        <v>30</v>
      </c>
      <c r="C12" s="2" t="str">
        <f t="shared" si="0"/>
        <v>1711328</v>
      </c>
    </row>
    <row r="13" spans="1:3" x14ac:dyDescent="0.2">
      <c r="A13" s="2">
        <v>1712789642</v>
      </c>
      <c r="B13" s="6" t="s">
        <v>32</v>
      </c>
      <c r="C13" s="2" t="str">
        <f t="shared" si="0"/>
        <v>1712789</v>
      </c>
    </row>
    <row r="14" spans="1:3" x14ac:dyDescent="0.2">
      <c r="A14" s="2">
        <v>1721155042</v>
      </c>
      <c r="B14" s="1" t="s">
        <v>34</v>
      </c>
      <c r="C14" s="2" t="str">
        <f t="shared" si="0"/>
        <v>1721155</v>
      </c>
    </row>
    <row r="15" spans="1:3" x14ac:dyDescent="0.2">
      <c r="A15" s="2">
        <v>1721736642</v>
      </c>
      <c r="B15" s="1" t="s">
        <v>36</v>
      </c>
      <c r="C15" s="2" t="str">
        <f t="shared" si="0"/>
        <v>1721736</v>
      </c>
    </row>
    <row r="16" spans="1:3" x14ac:dyDescent="0.2">
      <c r="A16" s="2">
        <v>1811395042</v>
      </c>
      <c r="B16" s="1" t="s">
        <v>38</v>
      </c>
      <c r="C16" s="2" t="str">
        <f t="shared" si="0"/>
        <v>1811395</v>
      </c>
    </row>
    <row r="17" spans="1:3" x14ac:dyDescent="0.2">
      <c r="A17" s="2">
        <v>1811907642</v>
      </c>
      <c r="B17" s="1" t="s">
        <v>40</v>
      </c>
      <c r="C17" s="2" t="str">
        <f t="shared" si="0"/>
        <v>1811907</v>
      </c>
    </row>
    <row r="18" spans="1:3" x14ac:dyDescent="0.2">
      <c r="A18" s="2">
        <v>1812669042</v>
      </c>
      <c r="B18" s="1" t="s">
        <v>42</v>
      </c>
      <c r="C18" s="2" t="str">
        <f t="shared" si="0"/>
        <v>1812669</v>
      </c>
    </row>
    <row r="19" spans="1:3" x14ac:dyDescent="0.2">
      <c r="A19" s="2">
        <v>1821221642</v>
      </c>
      <c r="B19" s="1" t="s">
        <v>44</v>
      </c>
      <c r="C19" s="2" t="str">
        <f t="shared" si="0"/>
        <v>1821221</v>
      </c>
    </row>
    <row r="20" spans="1:3" x14ac:dyDescent="0.2">
      <c r="A20" s="2">
        <v>1831475642</v>
      </c>
      <c r="B20" s="1" t="s">
        <v>46</v>
      </c>
      <c r="C20" s="2" t="str">
        <f t="shared" si="0"/>
        <v>1831475</v>
      </c>
    </row>
    <row r="21" spans="1:3" x14ac:dyDescent="0.2">
      <c r="A21" s="2">
        <v>1831809642</v>
      </c>
      <c r="B21" s="1" t="s">
        <v>48</v>
      </c>
      <c r="C21" s="2" t="str">
        <f t="shared" si="0"/>
        <v>1831809</v>
      </c>
    </row>
    <row r="22" spans="1:3" x14ac:dyDescent="0.2">
      <c r="A22" s="2">
        <v>1831819642</v>
      </c>
      <c r="B22" s="1" t="s">
        <v>50</v>
      </c>
      <c r="C22" s="2" t="str">
        <f t="shared" si="0"/>
        <v>1831819</v>
      </c>
    </row>
    <row r="23" spans="1:3" x14ac:dyDescent="0.2">
      <c r="A23" s="2">
        <v>1912050642</v>
      </c>
      <c r="B23" s="1" t="s">
        <v>52</v>
      </c>
      <c r="C23" s="2" t="str">
        <f t="shared" si="0"/>
        <v>1912050</v>
      </c>
    </row>
    <row r="24" spans="1:3" x14ac:dyDescent="0.2">
      <c r="A24" s="2">
        <v>1912141042</v>
      </c>
      <c r="B24" s="1" t="s">
        <v>54</v>
      </c>
      <c r="C24" s="2" t="str">
        <f t="shared" si="0"/>
        <v>1912141</v>
      </c>
    </row>
    <row r="25" spans="1:3" x14ac:dyDescent="0.2">
      <c r="A25" s="2">
        <v>1912355042</v>
      </c>
      <c r="B25" s="1" t="s">
        <v>56</v>
      </c>
      <c r="C25" s="2" t="str">
        <f t="shared" si="0"/>
        <v>1912355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I26"/>
  <sheetViews>
    <sheetView topLeftCell="D1" workbookViewId="0">
      <selection activeCell="G3" sqref="G3:G26"/>
    </sheetView>
  </sheetViews>
  <sheetFormatPr defaultColWidth="14.42578125" defaultRowHeight="15.75" customHeight="1" x14ac:dyDescent="0.2"/>
  <cols>
    <col min="3" max="3" width="23.5703125" customWidth="1"/>
  </cols>
  <sheetData>
    <row r="1" spans="1:9" ht="13.5" thickBot="1" x14ac:dyDescent="0.25">
      <c r="A1" s="12"/>
      <c r="B1" s="14"/>
      <c r="C1" s="15" t="s">
        <v>0</v>
      </c>
      <c r="D1" s="16"/>
      <c r="E1" s="16"/>
      <c r="F1" s="12"/>
      <c r="G1" s="12"/>
      <c r="H1" s="12"/>
      <c r="I1" s="12"/>
    </row>
    <row r="2" spans="1:9" ht="15.75" customHeight="1" thickBot="1" x14ac:dyDescent="0.3">
      <c r="A2" s="17" t="s">
        <v>1</v>
      </c>
      <c r="B2" s="17" t="s">
        <v>2</v>
      </c>
      <c r="C2" s="17" t="s">
        <v>3</v>
      </c>
      <c r="D2" s="12" t="s">
        <v>4</v>
      </c>
      <c r="E2" s="12" t="s">
        <v>5</v>
      </c>
      <c r="F2" s="12" t="s">
        <v>6</v>
      </c>
      <c r="G2" s="12" t="s">
        <v>7</v>
      </c>
      <c r="H2" s="12" t="s">
        <v>8</v>
      </c>
      <c r="I2" s="12" t="s">
        <v>9</v>
      </c>
    </row>
    <row r="3" spans="1:9" ht="13.5" thickBot="1" x14ac:dyDescent="0.25">
      <c r="A3" s="12"/>
      <c r="B3" s="11">
        <v>1911844042</v>
      </c>
      <c r="C3" s="12" t="s">
        <v>10</v>
      </c>
      <c r="D3" s="11">
        <v>10</v>
      </c>
      <c r="E3" s="11">
        <v>10</v>
      </c>
      <c r="F3" s="12"/>
      <c r="G3" s="11">
        <v>20</v>
      </c>
      <c r="H3" s="20" t="s">
        <v>11</v>
      </c>
      <c r="I3" s="12"/>
    </row>
    <row r="4" spans="1:9" ht="13.5" thickBot="1" x14ac:dyDescent="0.25">
      <c r="A4" s="12"/>
      <c r="B4" s="11">
        <v>1813210642</v>
      </c>
      <c r="C4" s="12" t="s">
        <v>12</v>
      </c>
      <c r="D4" s="11">
        <v>10</v>
      </c>
      <c r="E4" s="11">
        <v>10</v>
      </c>
      <c r="F4" s="12"/>
      <c r="G4" s="11">
        <v>20</v>
      </c>
      <c r="H4" s="22" t="s">
        <v>13</v>
      </c>
      <c r="I4" s="12"/>
    </row>
    <row r="5" spans="1:9" ht="13.5" thickBot="1" x14ac:dyDescent="0.25">
      <c r="A5" s="12"/>
      <c r="B5" s="11">
        <v>1821214042</v>
      </c>
      <c r="C5" s="12" t="s">
        <v>14</v>
      </c>
      <c r="D5" s="11">
        <v>10</v>
      </c>
      <c r="E5" s="11">
        <v>10</v>
      </c>
      <c r="F5" s="12"/>
      <c r="G5" s="11">
        <v>20</v>
      </c>
      <c r="H5" s="20" t="s">
        <v>15</v>
      </c>
      <c r="I5" s="12"/>
    </row>
    <row r="6" spans="1:9" ht="13.5" thickBot="1" x14ac:dyDescent="0.25">
      <c r="A6" s="12"/>
      <c r="B6" s="11">
        <v>1410982042</v>
      </c>
      <c r="C6" s="12" t="s">
        <v>16</v>
      </c>
      <c r="D6" s="11">
        <v>10</v>
      </c>
      <c r="E6" s="11">
        <v>10</v>
      </c>
      <c r="F6" s="12"/>
      <c r="G6" s="11">
        <v>20</v>
      </c>
      <c r="H6" s="20" t="s">
        <v>17</v>
      </c>
      <c r="I6" s="12"/>
    </row>
    <row r="7" spans="1:9" ht="13.5" thickBot="1" x14ac:dyDescent="0.25">
      <c r="A7" s="12"/>
      <c r="B7" s="11">
        <v>1521705642</v>
      </c>
      <c r="C7" s="12" t="s">
        <v>18</v>
      </c>
      <c r="D7" s="11">
        <v>8</v>
      </c>
      <c r="E7" s="11">
        <v>10</v>
      </c>
      <c r="F7" s="12"/>
      <c r="G7" s="11">
        <v>18</v>
      </c>
      <c r="H7" s="20" t="s">
        <v>19</v>
      </c>
      <c r="I7" s="12"/>
    </row>
    <row r="8" spans="1:9" ht="13.5" thickBot="1" x14ac:dyDescent="0.25">
      <c r="A8" s="12"/>
      <c r="B8" s="11">
        <v>1611303042</v>
      </c>
      <c r="C8" s="12" t="s">
        <v>20</v>
      </c>
      <c r="D8" s="11">
        <v>10</v>
      </c>
      <c r="E8" s="11">
        <v>10</v>
      </c>
      <c r="F8" s="12"/>
      <c r="G8" s="11">
        <v>20</v>
      </c>
      <c r="H8" s="20" t="s">
        <v>21</v>
      </c>
      <c r="I8" s="12"/>
    </row>
    <row r="9" spans="1:9" ht="13.5" thickBot="1" x14ac:dyDescent="0.25">
      <c r="A9" s="12"/>
      <c r="B9" s="11">
        <v>1612427642</v>
      </c>
      <c r="C9" s="12" t="s">
        <v>22</v>
      </c>
      <c r="D9" s="11">
        <v>10</v>
      </c>
      <c r="E9" s="11">
        <v>10</v>
      </c>
      <c r="F9" s="12"/>
      <c r="G9" s="11">
        <v>20</v>
      </c>
      <c r="H9" s="20" t="s">
        <v>23</v>
      </c>
      <c r="I9" s="12"/>
    </row>
    <row r="10" spans="1:9" ht="13.5" thickBot="1" x14ac:dyDescent="0.25">
      <c r="A10" s="12"/>
      <c r="B10" s="11">
        <v>1620075042</v>
      </c>
      <c r="C10" s="12" t="s">
        <v>24</v>
      </c>
      <c r="D10" s="11">
        <v>10</v>
      </c>
      <c r="E10" s="11">
        <v>10</v>
      </c>
      <c r="F10" s="12"/>
      <c r="G10" s="11">
        <v>20</v>
      </c>
      <c r="H10" s="20" t="s">
        <v>25</v>
      </c>
      <c r="I10" s="12"/>
    </row>
    <row r="11" spans="1:9" ht="13.5" thickBot="1" x14ac:dyDescent="0.25">
      <c r="A11" s="12"/>
      <c r="B11" s="11">
        <v>1621876042</v>
      </c>
      <c r="C11" s="12" t="s">
        <v>26</v>
      </c>
      <c r="D11" s="11">
        <v>6</v>
      </c>
      <c r="E11" s="11">
        <v>10</v>
      </c>
      <c r="F11" s="12"/>
      <c r="G11" s="11">
        <v>16</v>
      </c>
      <c r="H11" s="20" t="s">
        <v>27</v>
      </c>
      <c r="I11" s="12"/>
    </row>
    <row r="12" spans="1:9" ht="13.5" thickBot="1" x14ac:dyDescent="0.25">
      <c r="A12" s="12"/>
      <c r="B12" s="11">
        <v>1631087042</v>
      </c>
      <c r="C12" s="12" t="s">
        <v>28</v>
      </c>
      <c r="D12" s="11">
        <v>6</v>
      </c>
      <c r="E12" s="11">
        <v>10</v>
      </c>
      <c r="F12" s="12"/>
      <c r="G12" s="11">
        <v>16</v>
      </c>
      <c r="H12" s="20" t="s">
        <v>29</v>
      </c>
      <c r="I12" s="12"/>
    </row>
    <row r="13" spans="1:9" ht="13.5" thickBot="1" x14ac:dyDescent="0.25">
      <c r="A13" s="12"/>
      <c r="B13" s="11">
        <v>1711328042</v>
      </c>
      <c r="C13" s="12" t="s">
        <v>30</v>
      </c>
      <c r="D13" s="11">
        <v>6</v>
      </c>
      <c r="E13" s="11">
        <v>10</v>
      </c>
      <c r="F13" s="12"/>
      <c r="G13" s="11">
        <v>16</v>
      </c>
      <c r="H13" s="20" t="s">
        <v>31</v>
      </c>
      <c r="I13" s="12"/>
    </row>
    <row r="14" spans="1:9" ht="13.5" thickBot="1" x14ac:dyDescent="0.25">
      <c r="A14" s="12"/>
      <c r="B14" s="11">
        <v>1712789642</v>
      </c>
      <c r="C14" s="21" t="s">
        <v>91</v>
      </c>
      <c r="D14" s="11">
        <v>10</v>
      </c>
      <c r="E14" s="11">
        <v>10</v>
      </c>
      <c r="F14" s="12"/>
      <c r="G14" s="11">
        <v>20</v>
      </c>
      <c r="H14" s="20" t="s">
        <v>33</v>
      </c>
      <c r="I14" s="12"/>
    </row>
    <row r="15" spans="1:9" ht="13.5" thickBot="1" x14ac:dyDescent="0.25">
      <c r="A15" s="12"/>
      <c r="B15" s="11">
        <v>1721155042</v>
      </c>
      <c r="C15" s="12" t="s">
        <v>34</v>
      </c>
      <c r="D15" s="11">
        <v>10</v>
      </c>
      <c r="E15" s="11">
        <v>10</v>
      </c>
      <c r="F15" s="12"/>
      <c r="G15" s="11">
        <v>20</v>
      </c>
      <c r="H15" s="20" t="s">
        <v>35</v>
      </c>
      <c r="I15" s="12"/>
    </row>
    <row r="16" spans="1:9" ht="13.5" thickBot="1" x14ac:dyDescent="0.25">
      <c r="A16" s="12"/>
      <c r="B16" s="11">
        <v>1721736642</v>
      </c>
      <c r="C16" s="12" t="s">
        <v>36</v>
      </c>
      <c r="D16" s="12"/>
      <c r="E16" s="11">
        <v>10</v>
      </c>
      <c r="F16" s="12"/>
      <c r="G16" s="11">
        <v>10</v>
      </c>
      <c r="H16" s="20" t="s">
        <v>37</v>
      </c>
      <c r="I16" s="12"/>
    </row>
    <row r="17" spans="1:9" ht="13.5" thickBot="1" x14ac:dyDescent="0.25">
      <c r="A17" s="12"/>
      <c r="B17" s="11">
        <v>1811395042</v>
      </c>
      <c r="C17" s="12" t="s">
        <v>38</v>
      </c>
      <c r="D17" s="11">
        <v>8</v>
      </c>
      <c r="E17" s="11">
        <v>10</v>
      </c>
      <c r="F17" s="12"/>
      <c r="G17" s="11">
        <v>18</v>
      </c>
      <c r="H17" s="20" t="s">
        <v>39</v>
      </c>
      <c r="I17" s="12"/>
    </row>
    <row r="18" spans="1:9" ht="13.5" thickBot="1" x14ac:dyDescent="0.25">
      <c r="A18" s="12"/>
      <c r="B18" s="11">
        <v>1811907642</v>
      </c>
      <c r="C18" s="12" t="s">
        <v>40</v>
      </c>
      <c r="D18" s="11">
        <v>10</v>
      </c>
      <c r="E18" s="11">
        <v>10</v>
      </c>
      <c r="F18" s="12"/>
      <c r="G18" s="11">
        <v>20</v>
      </c>
      <c r="H18" s="20" t="s">
        <v>41</v>
      </c>
      <c r="I18" s="12"/>
    </row>
    <row r="19" spans="1:9" ht="13.5" thickBot="1" x14ac:dyDescent="0.25">
      <c r="A19" s="12"/>
      <c r="B19" s="11">
        <v>1812669042</v>
      </c>
      <c r="C19" s="12" t="s">
        <v>42</v>
      </c>
      <c r="D19" s="11">
        <v>6</v>
      </c>
      <c r="E19" s="11">
        <v>10</v>
      </c>
      <c r="F19" s="12"/>
      <c r="G19" s="11">
        <v>16</v>
      </c>
      <c r="H19" s="20" t="s">
        <v>43</v>
      </c>
      <c r="I19" s="12"/>
    </row>
    <row r="20" spans="1:9" ht="13.5" thickBot="1" x14ac:dyDescent="0.25">
      <c r="A20" s="12"/>
      <c r="B20" s="11">
        <v>1821221642</v>
      </c>
      <c r="C20" s="12" t="s">
        <v>44</v>
      </c>
      <c r="D20" s="11">
        <v>10</v>
      </c>
      <c r="E20" s="11">
        <v>10</v>
      </c>
      <c r="F20" s="12"/>
      <c r="G20" s="11">
        <v>20</v>
      </c>
      <c r="H20" s="20" t="s">
        <v>45</v>
      </c>
      <c r="I20" s="12"/>
    </row>
    <row r="21" spans="1:9" ht="13.5" thickBot="1" x14ac:dyDescent="0.25">
      <c r="A21" s="12"/>
      <c r="B21" s="11">
        <v>1831475642</v>
      </c>
      <c r="C21" s="12" t="s">
        <v>46</v>
      </c>
      <c r="D21" s="12"/>
      <c r="E21" s="11">
        <v>10</v>
      </c>
      <c r="F21" s="12"/>
      <c r="G21" s="11">
        <v>10</v>
      </c>
      <c r="H21" s="20" t="s">
        <v>47</v>
      </c>
      <c r="I21" s="12"/>
    </row>
    <row r="22" spans="1:9" ht="13.5" thickBot="1" x14ac:dyDescent="0.25">
      <c r="A22" s="12"/>
      <c r="B22" s="11">
        <v>1831809642</v>
      </c>
      <c r="C22" s="12" t="s">
        <v>48</v>
      </c>
      <c r="D22" s="12"/>
      <c r="E22" s="11">
        <v>10</v>
      </c>
      <c r="F22" s="12"/>
      <c r="G22" s="11">
        <v>10</v>
      </c>
      <c r="H22" s="20" t="s">
        <v>49</v>
      </c>
      <c r="I22" s="12"/>
    </row>
    <row r="23" spans="1:9" ht="13.5" thickBot="1" x14ac:dyDescent="0.25">
      <c r="A23" s="12"/>
      <c r="B23" s="11">
        <v>1831819642</v>
      </c>
      <c r="C23" s="12" t="s">
        <v>50</v>
      </c>
      <c r="D23" s="12"/>
      <c r="E23" s="11">
        <v>10</v>
      </c>
      <c r="F23" s="12"/>
      <c r="G23" s="11">
        <v>10</v>
      </c>
      <c r="H23" s="20" t="s">
        <v>51</v>
      </c>
      <c r="I23" s="12"/>
    </row>
    <row r="24" spans="1:9" ht="13.5" thickBot="1" x14ac:dyDescent="0.25">
      <c r="A24" s="12"/>
      <c r="B24" s="11">
        <v>1912050642</v>
      </c>
      <c r="C24" s="12" t="s">
        <v>52</v>
      </c>
      <c r="D24" s="11">
        <v>10</v>
      </c>
      <c r="E24" s="11">
        <v>10</v>
      </c>
      <c r="F24" s="12"/>
      <c r="G24" s="11">
        <v>20</v>
      </c>
      <c r="H24" s="20" t="s">
        <v>53</v>
      </c>
      <c r="I24" s="12"/>
    </row>
    <row r="25" spans="1:9" ht="13.5" thickBot="1" x14ac:dyDescent="0.25">
      <c r="A25" s="12"/>
      <c r="B25" s="11">
        <v>1912141042</v>
      </c>
      <c r="C25" s="12" t="s">
        <v>54</v>
      </c>
      <c r="D25" s="11">
        <v>10</v>
      </c>
      <c r="E25" s="11">
        <v>10</v>
      </c>
      <c r="F25" s="12"/>
      <c r="G25" s="11">
        <v>20</v>
      </c>
      <c r="H25" s="20" t="s">
        <v>55</v>
      </c>
      <c r="I25" s="12"/>
    </row>
    <row r="26" spans="1:9" ht="13.5" thickBot="1" x14ac:dyDescent="0.25">
      <c r="A26" s="12"/>
      <c r="B26" s="11">
        <v>1912355042</v>
      </c>
      <c r="C26" s="12" t="s">
        <v>56</v>
      </c>
      <c r="D26" s="11">
        <v>10</v>
      </c>
      <c r="E26" s="11">
        <v>10</v>
      </c>
      <c r="F26" s="12"/>
      <c r="G26" s="11">
        <v>20</v>
      </c>
      <c r="H26" s="20" t="s">
        <v>57</v>
      </c>
      <c r="I26" s="12"/>
    </row>
  </sheetData>
  <hyperlinks>
    <hyperlink ref="H4" r:id="rId1" xr:uid="{77AF8992-EC71-4E3C-B4DA-61A0B19D25B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I26"/>
  <sheetViews>
    <sheetView workbookViewId="0">
      <selection activeCell="G3" sqref="G3:G26"/>
    </sheetView>
  </sheetViews>
  <sheetFormatPr defaultColWidth="14.42578125" defaultRowHeight="15.75" customHeight="1" x14ac:dyDescent="0.2"/>
  <cols>
    <col min="3" max="3" width="25.42578125" customWidth="1"/>
    <col min="8" max="8" width="57.7109375" customWidth="1"/>
  </cols>
  <sheetData>
    <row r="1" spans="1:9" ht="13.5" thickBot="1" x14ac:dyDescent="0.25">
      <c r="A1" s="12"/>
      <c r="B1" s="14"/>
      <c r="C1" s="15" t="s">
        <v>0</v>
      </c>
      <c r="D1" s="16"/>
      <c r="E1" s="16"/>
      <c r="F1" s="12"/>
      <c r="G1" s="12"/>
      <c r="H1" s="12"/>
      <c r="I1" s="12"/>
    </row>
    <row r="2" spans="1:9" ht="15.75" customHeight="1" thickBot="1" x14ac:dyDescent="0.3">
      <c r="A2" s="17" t="s">
        <v>1</v>
      </c>
      <c r="B2" s="17" t="s">
        <v>2</v>
      </c>
      <c r="C2" s="17" t="s">
        <v>3</v>
      </c>
      <c r="D2" s="12" t="s">
        <v>4</v>
      </c>
      <c r="E2" s="12" t="s">
        <v>5</v>
      </c>
      <c r="F2" s="12" t="s">
        <v>6</v>
      </c>
      <c r="G2" s="12" t="s">
        <v>7</v>
      </c>
      <c r="H2" s="12" t="s">
        <v>8</v>
      </c>
      <c r="I2" s="12" t="s">
        <v>9</v>
      </c>
    </row>
    <row r="3" spans="1:9" ht="13.5" thickBot="1" x14ac:dyDescent="0.25">
      <c r="A3" s="12"/>
      <c r="B3" s="11">
        <v>1911844042</v>
      </c>
      <c r="C3" s="12" t="s">
        <v>10</v>
      </c>
      <c r="D3" s="11">
        <v>9</v>
      </c>
      <c r="E3" s="11">
        <v>10</v>
      </c>
      <c r="F3" s="12"/>
      <c r="G3" s="11">
        <v>19</v>
      </c>
      <c r="H3" s="18" t="s">
        <v>11</v>
      </c>
      <c r="I3" s="12"/>
    </row>
    <row r="4" spans="1:9" ht="13.5" thickBot="1" x14ac:dyDescent="0.25">
      <c r="A4" s="12"/>
      <c r="B4" s="11">
        <v>1813210642</v>
      </c>
      <c r="C4" s="12" t="s">
        <v>12</v>
      </c>
      <c r="D4" s="11">
        <v>10</v>
      </c>
      <c r="E4" s="11">
        <v>10</v>
      </c>
      <c r="F4" s="12"/>
      <c r="G4" s="11">
        <v>20</v>
      </c>
      <c r="H4" s="19" t="s">
        <v>13</v>
      </c>
      <c r="I4" s="12"/>
    </row>
    <row r="5" spans="1:9" ht="13.5" thickBot="1" x14ac:dyDescent="0.25">
      <c r="A5" s="12"/>
      <c r="B5" s="11">
        <v>1821214042</v>
      </c>
      <c r="C5" s="12" t="s">
        <v>14</v>
      </c>
      <c r="D5" s="11">
        <v>10</v>
      </c>
      <c r="E5" s="11">
        <v>10</v>
      </c>
      <c r="F5" s="12"/>
      <c r="G5" s="11">
        <v>20</v>
      </c>
      <c r="H5" s="18" t="s">
        <v>15</v>
      </c>
      <c r="I5" s="12"/>
    </row>
    <row r="6" spans="1:9" ht="13.5" thickBot="1" x14ac:dyDescent="0.25">
      <c r="A6" s="12"/>
      <c r="B6" s="11">
        <v>1410982042</v>
      </c>
      <c r="C6" s="12" t="s">
        <v>16</v>
      </c>
      <c r="D6" s="11">
        <v>10</v>
      </c>
      <c r="E6" s="11">
        <v>10</v>
      </c>
      <c r="F6" s="12"/>
      <c r="G6" s="11">
        <v>20</v>
      </c>
      <c r="H6" s="18" t="s">
        <v>17</v>
      </c>
      <c r="I6" s="12"/>
    </row>
    <row r="7" spans="1:9" ht="13.5" thickBot="1" x14ac:dyDescent="0.25">
      <c r="A7" s="12"/>
      <c r="B7" s="11">
        <v>1521705642</v>
      </c>
      <c r="C7" s="12" t="s">
        <v>18</v>
      </c>
      <c r="D7" s="11">
        <v>10</v>
      </c>
      <c r="E7" s="11">
        <v>10</v>
      </c>
      <c r="F7" s="12"/>
      <c r="G7" s="11">
        <v>20</v>
      </c>
      <c r="H7" s="18" t="s">
        <v>19</v>
      </c>
      <c r="I7" s="12"/>
    </row>
    <row r="8" spans="1:9" ht="13.5" thickBot="1" x14ac:dyDescent="0.25">
      <c r="A8" s="12"/>
      <c r="B8" s="11">
        <v>1611303042</v>
      </c>
      <c r="C8" s="12" t="s">
        <v>20</v>
      </c>
      <c r="D8" s="11">
        <v>10</v>
      </c>
      <c r="E8" s="11">
        <v>10</v>
      </c>
      <c r="F8" s="12"/>
      <c r="G8" s="11">
        <v>20</v>
      </c>
      <c r="H8" s="18" t="s">
        <v>21</v>
      </c>
      <c r="I8" s="12"/>
    </row>
    <row r="9" spans="1:9" ht="13.5" thickBot="1" x14ac:dyDescent="0.25">
      <c r="A9" s="12"/>
      <c r="B9" s="11">
        <v>1612427642</v>
      </c>
      <c r="C9" s="12" t="s">
        <v>22</v>
      </c>
      <c r="D9" s="11">
        <v>10</v>
      </c>
      <c r="E9" s="11">
        <v>10</v>
      </c>
      <c r="F9" s="12"/>
      <c r="G9" s="11">
        <v>20</v>
      </c>
      <c r="H9" s="18" t="s">
        <v>23</v>
      </c>
      <c r="I9" s="12"/>
    </row>
    <row r="10" spans="1:9" ht="13.5" thickBot="1" x14ac:dyDescent="0.25">
      <c r="A10" s="12"/>
      <c r="B10" s="11">
        <v>1620075042</v>
      </c>
      <c r="C10" s="12" t="s">
        <v>24</v>
      </c>
      <c r="D10" s="11">
        <v>10</v>
      </c>
      <c r="E10" s="11">
        <v>10</v>
      </c>
      <c r="F10" s="12"/>
      <c r="G10" s="11">
        <v>20</v>
      </c>
      <c r="H10" s="18" t="s">
        <v>25</v>
      </c>
      <c r="I10" s="12"/>
    </row>
    <row r="11" spans="1:9" ht="13.5" thickBot="1" x14ac:dyDescent="0.25">
      <c r="A11" s="12"/>
      <c r="B11" s="11">
        <v>1621876042</v>
      </c>
      <c r="C11" s="12" t="s">
        <v>26</v>
      </c>
      <c r="D11" s="12"/>
      <c r="E11" s="11">
        <v>10</v>
      </c>
      <c r="F11" s="12"/>
      <c r="G11" s="11">
        <v>10</v>
      </c>
      <c r="H11" s="18" t="s">
        <v>27</v>
      </c>
      <c r="I11" s="12"/>
    </row>
    <row r="12" spans="1:9" ht="13.5" thickBot="1" x14ac:dyDescent="0.25">
      <c r="A12" s="12"/>
      <c r="B12" s="11">
        <v>1631087042</v>
      </c>
      <c r="C12" s="12" t="s">
        <v>28</v>
      </c>
      <c r="D12" s="11">
        <v>6</v>
      </c>
      <c r="E12" s="11">
        <v>10</v>
      </c>
      <c r="F12" s="12"/>
      <c r="G12" s="11">
        <v>16</v>
      </c>
      <c r="H12" s="18" t="s">
        <v>29</v>
      </c>
      <c r="I12" s="12"/>
    </row>
    <row r="13" spans="1:9" ht="13.5" thickBot="1" x14ac:dyDescent="0.25">
      <c r="A13" s="12"/>
      <c r="B13" s="11">
        <v>1711328042</v>
      </c>
      <c r="C13" s="12" t="s">
        <v>30</v>
      </c>
      <c r="D13" s="11">
        <v>10</v>
      </c>
      <c r="E13" s="11">
        <v>10</v>
      </c>
      <c r="F13" s="12"/>
      <c r="G13" s="11">
        <v>20</v>
      </c>
      <c r="H13" s="18" t="s">
        <v>31</v>
      </c>
      <c r="I13" s="12"/>
    </row>
    <row r="14" spans="1:9" ht="13.5" thickBot="1" x14ac:dyDescent="0.25">
      <c r="A14" s="12"/>
      <c r="B14" s="11">
        <v>1712789642</v>
      </c>
      <c r="C14" s="21" t="s">
        <v>91</v>
      </c>
      <c r="D14" s="11">
        <v>8</v>
      </c>
      <c r="E14" s="11">
        <v>10</v>
      </c>
      <c r="F14" s="12"/>
      <c r="G14" s="11">
        <v>18</v>
      </c>
      <c r="H14" s="18" t="s">
        <v>33</v>
      </c>
      <c r="I14" s="12"/>
    </row>
    <row r="15" spans="1:9" ht="13.5" thickBot="1" x14ac:dyDescent="0.25">
      <c r="A15" s="12"/>
      <c r="B15" s="11">
        <v>1721155042</v>
      </c>
      <c r="C15" s="12" t="s">
        <v>34</v>
      </c>
      <c r="D15" s="11">
        <v>10</v>
      </c>
      <c r="E15" s="11">
        <v>10</v>
      </c>
      <c r="F15" s="12"/>
      <c r="G15" s="11">
        <v>20</v>
      </c>
      <c r="H15" s="18" t="s">
        <v>35</v>
      </c>
      <c r="I15" s="12"/>
    </row>
    <row r="16" spans="1:9" ht="13.5" thickBot="1" x14ac:dyDescent="0.25">
      <c r="A16" s="12"/>
      <c r="B16" s="11">
        <v>1721736642</v>
      </c>
      <c r="C16" s="12" t="s">
        <v>36</v>
      </c>
      <c r="D16" s="11">
        <v>6</v>
      </c>
      <c r="E16" s="11">
        <v>10</v>
      </c>
      <c r="F16" s="12"/>
      <c r="G16" s="11">
        <v>16</v>
      </c>
      <c r="H16" s="18" t="s">
        <v>37</v>
      </c>
      <c r="I16" s="12"/>
    </row>
    <row r="17" spans="1:9" ht="13.5" thickBot="1" x14ac:dyDescent="0.25">
      <c r="A17" s="12"/>
      <c r="B17" s="11">
        <v>1811395042</v>
      </c>
      <c r="C17" s="12" t="s">
        <v>38</v>
      </c>
      <c r="D17" s="11">
        <v>10</v>
      </c>
      <c r="E17" s="11">
        <v>10</v>
      </c>
      <c r="F17" s="12"/>
      <c r="G17" s="11">
        <v>20</v>
      </c>
      <c r="H17" s="18" t="s">
        <v>39</v>
      </c>
      <c r="I17" s="12"/>
    </row>
    <row r="18" spans="1:9" ht="13.5" thickBot="1" x14ac:dyDescent="0.25">
      <c r="A18" s="12"/>
      <c r="B18" s="11">
        <v>1811907642</v>
      </c>
      <c r="C18" s="12" t="s">
        <v>40</v>
      </c>
      <c r="D18" s="11">
        <v>10</v>
      </c>
      <c r="E18" s="11">
        <v>10</v>
      </c>
      <c r="F18" s="12"/>
      <c r="G18" s="11">
        <v>20</v>
      </c>
      <c r="H18" s="19" t="s">
        <v>41</v>
      </c>
      <c r="I18" s="12"/>
    </row>
    <row r="19" spans="1:9" ht="13.5" thickBot="1" x14ac:dyDescent="0.25">
      <c r="A19" s="12"/>
      <c r="B19" s="11">
        <v>1812669042</v>
      </c>
      <c r="C19" s="12" t="s">
        <v>42</v>
      </c>
      <c r="D19" s="12"/>
      <c r="E19" s="11">
        <v>10</v>
      </c>
      <c r="F19" s="12"/>
      <c r="G19" s="11">
        <v>10</v>
      </c>
      <c r="H19" s="18" t="s">
        <v>43</v>
      </c>
      <c r="I19" s="12"/>
    </row>
    <row r="20" spans="1:9" ht="13.5" thickBot="1" x14ac:dyDescent="0.25">
      <c r="A20" s="12"/>
      <c r="B20" s="11">
        <v>1821221642</v>
      </c>
      <c r="C20" s="12" t="s">
        <v>44</v>
      </c>
      <c r="D20" s="11">
        <v>10</v>
      </c>
      <c r="E20" s="11">
        <v>10</v>
      </c>
      <c r="F20" s="12"/>
      <c r="G20" s="11">
        <v>20</v>
      </c>
      <c r="H20" s="19" t="s">
        <v>45</v>
      </c>
      <c r="I20" s="12"/>
    </row>
    <row r="21" spans="1:9" ht="13.5" thickBot="1" x14ac:dyDescent="0.25">
      <c r="A21" s="12"/>
      <c r="B21" s="11">
        <v>1831475642</v>
      </c>
      <c r="C21" s="12" t="s">
        <v>46</v>
      </c>
      <c r="D21" s="12"/>
      <c r="E21" s="11">
        <v>10</v>
      </c>
      <c r="F21" s="12"/>
      <c r="G21" s="11">
        <v>10</v>
      </c>
      <c r="H21" s="18" t="s">
        <v>47</v>
      </c>
      <c r="I21" s="12"/>
    </row>
    <row r="22" spans="1:9" ht="13.5" thickBot="1" x14ac:dyDescent="0.25">
      <c r="A22" s="12"/>
      <c r="B22" s="11">
        <v>1831809642</v>
      </c>
      <c r="C22" s="12" t="s">
        <v>48</v>
      </c>
      <c r="D22" s="11">
        <v>10</v>
      </c>
      <c r="E22" s="11">
        <v>10</v>
      </c>
      <c r="F22" s="12"/>
      <c r="G22" s="11">
        <v>20</v>
      </c>
      <c r="H22" s="18" t="s">
        <v>49</v>
      </c>
      <c r="I22" s="12"/>
    </row>
    <row r="23" spans="1:9" ht="13.5" thickBot="1" x14ac:dyDescent="0.25">
      <c r="A23" s="12"/>
      <c r="B23" s="11">
        <v>1831819642</v>
      </c>
      <c r="C23" s="12" t="s">
        <v>50</v>
      </c>
      <c r="D23" s="12"/>
      <c r="E23" s="11">
        <v>10</v>
      </c>
      <c r="F23" s="12"/>
      <c r="G23" s="11">
        <v>10</v>
      </c>
      <c r="H23" s="18" t="s">
        <v>51</v>
      </c>
      <c r="I23" s="12"/>
    </row>
    <row r="24" spans="1:9" ht="13.5" thickBot="1" x14ac:dyDescent="0.25">
      <c r="A24" s="12"/>
      <c r="B24" s="11">
        <v>1912050642</v>
      </c>
      <c r="C24" s="12" t="s">
        <v>52</v>
      </c>
      <c r="D24" s="11">
        <v>10</v>
      </c>
      <c r="E24" s="11">
        <v>10</v>
      </c>
      <c r="F24" s="12"/>
      <c r="G24" s="11">
        <v>20</v>
      </c>
      <c r="H24" s="18" t="s">
        <v>53</v>
      </c>
      <c r="I24" s="12"/>
    </row>
    <row r="25" spans="1:9" ht="13.5" thickBot="1" x14ac:dyDescent="0.25">
      <c r="A25" s="12"/>
      <c r="B25" s="11">
        <v>1912141042</v>
      </c>
      <c r="C25" s="12" t="s">
        <v>54</v>
      </c>
      <c r="D25" s="11">
        <v>10</v>
      </c>
      <c r="E25" s="11">
        <v>10</v>
      </c>
      <c r="F25" s="12"/>
      <c r="G25" s="11">
        <v>20</v>
      </c>
      <c r="H25" s="18" t="s">
        <v>55</v>
      </c>
      <c r="I25" s="12"/>
    </row>
    <row r="26" spans="1:9" ht="13.5" thickBot="1" x14ac:dyDescent="0.25">
      <c r="A26" s="12"/>
      <c r="B26" s="11">
        <v>1912355042</v>
      </c>
      <c r="C26" s="12" t="s">
        <v>56</v>
      </c>
      <c r="D26" s="11">
        <v>10</v>
      </c>
      <c r="E26" s="11">
        <v>10</v>
      </c>
      <c r="F26" s="12"/>
      <c r="G26" s="11">
        <v>20</v>
      </c>
      <c r="H26" s="18" t="s">
        <v>57</v>
      </c>
      <c r="I26" s="12"/>
    </row>
  </sheetData>
  <hyperlinks>
    <hyperlink ref="H4" r:id="rId1" xr:uid="{432C6130-5A7A-4CF7-83DB-95C723E96E02}"/>
    <hyperlink ref="H18" r:id="rId2" xr:uid="{6DAB41AE-7343-43F9-858B-6A2BBB62B292}"/>
    <hyperlink ref="H20" r:id="rId3" xr:uid="{67249A1F-9FE9-4E1E-9252-6A9FA865679A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I26"/>
  <sheetViews>
    <sheetView topLeftCell="E1" workbookViewId="0">
      <selection activeCell="G3" sqref="G3:G26"/>
    </sheetView>
  </sheetViews>
  <sheetFormatPr defaultColWidth="14.42578125" defaultRowHeight="15.75" customHeight="1" x14ac:dyDescent="0.2"/>
  <cols>
    <col min="3" max="3" width="23.7109375" customWidth="1"/>
    <col min="8" max="8" width="45.85546875" customWidth="1"/>
  </cols>
  <sheetData>
    <row r="1" spans="1:9" ht="13.5" thickBot="1" x14ac:dyDescent="0.25">
      <c r="A1" s="12"/>
      <c r="B1" s="14"/>
      <c r="C1" s="15" t="s">
        <v>0</v>
      </c>
      <c r="D1" s="16"/>
      <c r="E1" s="16"/>
      <c r="F1" s="12"/>
      <c r="G1" s="12"/>
      <c r="H1" s="12"/>
      <c r="I1" s="12" t="s">
        <v>9</v>
      </c>
    </row>
    <row r="2" spans="1:9" ht="15.75" customHeight="1" thickBot="1" x14ac:dyDescent="0.3">
      <c r="A2" s="17" t="s">
        <v>1</v>
      </c>
      <c r="B2" s="17" t="s">
        <v>2</v>
      </c>
      <c r="C2" s="17" t="s">
        <v>3</v>
      </c>
      <c r="D2" s="12" t="s">
        <v>4</v>
      </c>
      <c r="E2" s="12" t="s">
        <v>5</v>
      </c>
      <c r="F2" s="12" t="s">
        <v>6</v>
      </c>
      <c r="G2" s="12" t="s">
        <v>7</v>
      </c>
      <c r="H2" s="12" t="s">
        <v>8</v>
      </c>
      <c r="I2" s="12"/>
    </row>
    <row r="3" spans="1:9" ht="13.5" thickBot="1" x14ac:dyDescent="0.25">
      <c r="A3" s="12"/>
      <c r="B3" s="11">
        <v>1911844042</v>
      </c>
      <c r="C3" s="12" t="s">
        <v>10</v>
      </c>
      <c r="D3" s="12"/>
      <c r="E3" s="11">
        <v>10</v>
      </c>
      <c r="F3" s="12"/>
      <c r="G3" s="11">
        <v>10</v>
      </c>
      <c r="H3" s="18" t="s">
        <v>11</v>
      </c>
      <c r="I3" s="12"/>
    </row>
    <row r="4" spans="1:9" ht="13.5" thickBot="1" x14ac:dyDescent="0.25">
      <c r="A4" s="12"/>
      <c r="B4" s="11">
        <v>1813210642</v>
      </c>
      <c r="C4" s="12" t="s">
        <v>12</v>
      </c>
      <c r="D4" s="11">
        <v>10</v>
      </c>
      <c r="E4" s="11">
        <v>10</v>
      </c>
      <c r="F4" s="12"/>
      <c r="G4" s="11">
        <v>20</v>
      </c>
      <c r="H4" s="19" t="s">
        <v>13</v>
      </c>
      <c r="I4" s="12"/>
    </row>
    <row r="5" spans="1:9" ht="13.5" thickBot="1" x14ac:dyDescent="0.25">
      <c r="A5" s="12"/>
      <c r="B5" s="11">
        <v>1821214042</v>
      </c>
      <c r="C5" s="12" t="s">
        <v>14</v>
      </c>
      <c r="D5" s="11">
        <v>0</v>
      </c>
      <c r="E5" s="11">
        <v>10</v>
      </c>
      <c r="F5" s="12"/>
      <c r="G5" s="11">
        <v>10</v>
      </c>
      <c r="H5" s="18" t="s">
        <v>15</v>
      </c>
      <c r="I5" s="12"/>
    </row>
    <row r="6" spans="1:9" ht="13.5" thickBot="1" x14ac:dyDescent="0.25">
      <c r="A6" s="12"/>
      <c r="B6" s="11">
        <v>1410982042</v>
      </c>
      <c r="C6" s="12" t="s">
        <v>16</v>
      </c>
      <c r="D6" s="11">
        <v>10</v>
      </c>
      <c r="E6" s="11">
        <v>10</v>
      </c>
      <c r="F6" s="12"/>
      <c r="G6" s="11">
        <v>20</v>
      </c>
      <c r="H6" s="18" t="s">
        <v>17</v>
      </c>
      <c r="I6" s="12"/>
    </row>
    <row r="7" spans="1:9" ht="13.5" thickBot="1" x14ac:dyDescent="0.25">
      <c r="A7" s="12"/>
      <c r="B7" s="11">
        <v>1521705642</v>
      </c>
      <c r="C7" s="12" t="s">
        <v>18</v>
      </c>
      <c r="D7" s="11">
        <v>10</v>
      </c>
      <c r="E7" s="11">
        <v>8</v>
      </c>
      <c r="F7" s="12"/>
      <c r="G7" s="11">
        <v>18</v>
      </c>
      <c r="H7" s="18" t="s">
        <v>19</v>
      </c>
      <c r="I7" s="12"/>
    </row>
    <row r="8" spans="1:9" ht="13.5" thickBot="1" x14ac:dyDescent="0.25">
      <c r="A8" s="12"/>
      <c r="B8" s="11">
        <v>1611303042</v>
      </c>
      <c r="C8" s="12" t="s">
        <v>20</v>
      </c>
      <c r="D8" s="11">
        <v>10</v>
      </c>
      <c r="E8" s="11">
        <v>8</v>
      </c>
      <c r="F8" s="12"/>
      <c r="G8" s="11">
        <v>18</v>
      </c>
      <c r="H8" s="18" t="s">
        <v>21</v>
      </c>
      <c r="I8" s="12"/>
    </row>
    <row r="9" spans="1:9" ht="13.5" thickBot="1" x14ac:dyDescent="0.25">
      <c r="A9" s="12"/>
      <c r="B9" s="11">
        <v>1612427642</v>
      </c>
      <c r="C9" s="12" t="s">
        <v>22</v>
      </c>
      <c r="D9" s="11">
        <v>10</v>
      </c>
      <c r="E9" s="11">
        <v>8</v>
      </c>
      <c r="F9" s="12"/>
      <c r="G9" s="11">
        <v>18</v>
      </c>
      <c r="H9" s="18" t="s">
        <v>23</v>
      </c>
      <c r="I9" s="12"/>
    </row>
    <row r="10" spans="1:9" ht="13.5" thickBot="1" x14ac:dyDescent="0.25">
      <c r="A10" s="12"/>
      <c r="B10" s="11">
        <v>1620075042</v>
      </c>
      <c r="C10" s="12" t="s">
        <v>24</v>
      </c>
      <c r="D10" s="11">
        <v>8</v>
      </c>
      <c r="E10" s="11">
        <v>10</v>
      </c>
      <c r="F10" s="12"/>
      <c r="G10" s="11">
        <v>18</v>
      </c>
      <c r="H10" s="18" t="s">
        <v>25</v>
      </c>
      <c r="I10" s="12"/>
    </row>
    <row r="11" spans="1:9" ht="13.5" thickBot="1" x14ac:dyDescent="0.25">
      <c r="A11" s="12"/>
      <c r="B11" s="11">
        <v>1621876042</v>
      </c>
      <c r="C11" s="12" t="s">
        <v>26</v>
      </c>
      <c r="D11" s="11">
        <v>8</v>
      </c>
      <c r="E11" s="11">
        <v>8</v>
      </c>
      <c r="F11" s="12"/>
      <c r="G11" s="11">
        <v>16</v>
      </c>
      <c r="H11" s="18" t="s">
        <v>27</v>
      </c>
      <c r="I11" s="12"/>
    </row>
    <row r="12" spans="1:9" ht="13.5" thickBot="1" x14ac:dyDescent="0.25">
      <c r="A12" s="12"/>
      <c r="B12" s="11">
        <v>1631087042</v>
      </c>
      <c r="C12" s="12" t="s">
        <v>28</v>
      </c>
      <c r="D12" s="12"/>
      <c r="E12" s="11">
        <v>8</v>
      </c>
      <c r="F12" s="12"/>
      <c r="G12" s="11">
        <v>8</v>
      </c>
      <c r="H12" s="18" t="s">
        <v>29</v>
      </c>
      <c r="I12" s="12"/>
    </row>
    <row r="13" spans="1:9" ht="13.5" thickBot="1" x14ac:dyDescent="0.25">
      <c r="A13" s="12"/>
      <c r="B13" s="11">
        <v>1711328042</v>
      </c>
      <c r="C13" s="12" t="s">
        <v>30</v>
      </c>
      <c r="D13" s="11">
        <v>10</v>
      </c>
      <c r="E13" s="11">
        <v>10</v>
      </c>
      <c r="F13" s="12"/>
      <c r="G13" s="11">
        <v>20</v>
      </c>
      <c r="H13" s="18" t="s">
        <v>31</v>
      </c>
      <c r="I13" s="12"/>
    </row>
    <row r="14" spans="1:9" ht="13.5" thickBot="1" x14ac:dyDescent="0.25">
      <c r="A14" s="12"/>
      <c r="B14" s="11">
        <v>1712789642</v>
      </c>
      <c r="C14" s="21" t="s">
        <v>91</v>
      </c>
      <c r="D14" s="11">
        <v>7</v>
      </c>
      <c r="E14" s="11">
        <v>10</v>
      </c>
      <c r="F14" s="12"/>
      <c r="G14" s="11">
        <v>17</v>
      </c>
      <c r="H14" s="18" t="s">
        <v>33</v>
      </c>
      <c r="I14" s="12"/>
    </row>
    <row r="15" spans="1:9" ht="13.5" thickBot="1" x14ac:dyDescent="0.25">
      <c r="A15" s="12"/>
      <c r="B15" s="11">
        <v>1721155042</v>
      </c>
      <c r="C15" s="12" t="s">
        <v>34</v>
      </c>
      <c r="D15" s="11">
        <v>7</v>
      </c>
      <c r="E15" s="11">
        <v>9</v>
      </c>
      <c r="F15" s="12"/>
      <c r="G15" s="11">
        <v>16</v>
      </c>
      <c r="H15" s="18" t="s">
        <v>35</v>
      </c>
      <c r="I15" s="12"/>
    </row>
    <row r="16" spans="1:9" ht="13.5" thickBot="1" x14ac:dyDescent="0.25">
      <c r="A16" s="12"/>
      <c r="B16" s="11">
        <v>1721736642</v>
      </c>
      <c r="C16" s="12" t="s">
        <v>36</v>
      </c>
      <c r="D16" s="11">
        <v>8</v>
      </c>
      <c r="E16" s="11">
        <v>8</v>
      </c>
      <c r="F16" s="12"/>
      <c r="G16" s="11">
        <v>16</v>
      </c>
      <c r="H16" s="18" t="s">
        <v>37</v>
      </c>
      <c r="I16" s="12"/>
    </row>
    <row r="17" spans="1:9" ht="13.5" thickBot="1" x14ac:dyDescent="0.25">
      <c r="A17" s="12"/>
      <c r="B17" s="11">
        <v>1811395042</v>
      </c>
      <c r="C17" s="12" t="s">
        <v>38</v>
      </c>
      <c r="D17" s="11">
        <v>8</v>
      </c>
      <c r="E17" s="11">
        <v>8</v>
      </c>
      <c r="F17" s="12"/>
      <c r="G17" s="11">
        <v>16</v>
      </c>
      <c r="H17" s="18" t="s">
        <v>39</v>
      </c>
      <c r="I17" s="12"/>
    </row>
    <row r="18" spans="1:9" ht="13.5" thickBot="1" x14ac:dyDescent="0.25">
      <c r="A18" s="12"/>
      <c r="B18" s="11">
        <v>1811907642</v>
      </c>
      <c r="C18" s="12" t="s">
        <v>40</v>
      </c>
      <c r="D18" s="11">
        <v>8</v>
      </c>
      <c r="E18" s="11">
        <v>10</v>
      </c>
      <c r="F18" s="12"/>
      <c r="G18" s="11">
        <v>18</v>
      </c>
      <c r="H18" s="19" t="s">
        <v>41</v>
      </c>
      <c r="I18" s="12"/>
    </row>
    <row r="19" spans="1:9" ht="13.5" thickBot="1" x14ac:dyDescent="0.25">
      <c r="A19" s="12"/>
      <c r="B19" s="11">
        <v>1812669042</v>
      </c>
      <c r="C19" s="12" t="s">
        <v>42</v>
      </c>
      <c r="D19" s="12"/>
      <c r="E19" s="11">
        <v>8</v>
      </c>
      <c r="F19" s="12"/>
      <c r="G19" s="11">
        <v>8</v>
      </c>
      <c r="H19" s="18" t="s">
        <v>43</v>
      </c>
      <c r="I19" s="12"/>
    </row>
    <row r="20" spans="1:9" ht="13.5" thickBot="1" x14ac:dyDescent="0.25">
      <c r="A20" s="12"/>
      <c r="B20" s="11">
        <v>1821221642</v>
      </c>
      <c r="C20" s="12" t="s">
        <v>44</v>
      </c>
      <c r="D20" s="11">
        <v>10</v>
      </c>
      <c r="E20" s="11">
        <v>8</v>
      </c>
      <c r="F20" s="12"/>
      <c r="G20" s="11">
        <v>18</v>
      </c>
      <c r="H20" s="19" t="s">
        <v>45</v>
      </c>
      <c r="I20" s="12"/>
    </row>
    <row r="21" spans="1:9" ht="13.5" thickBot="1" x14ac:dyDescent="0.25">
      <c r="A21" s="12"/>
      <c r="B21" s="11">
        <v>1831475642</v>
      </c>
      <c r="C21" s="12" t="s">
        <v>46</v>
      </c>
      <c r="D21" s="12"/>
      <c r="E21" s="12"/>
      <c r="F21" s="12"/>
      <c r="G21" s="11">
        <v>0</v>
      </c>
      <c r="H21" s="18" t="s">
        <v>47</v>
      </c>
      <c r="I21" s="12"/>
    </row>
    <row r="22" spans="1:9" ht="13.5" thickBot="1" x14ac:dyDescent="0.25">
      <c r="A22" s="12"/>
      <c r="B22" s="11">
        <v>1831809642</v>
      </c>
      <c r="C22" s="12" t="s">
        <v>48</v>
      </c>
      <c r="D22" s="11">
        <v>8</v>
      </c>
      <c r="E22" s="11">
        <v>10</v>
      </c>
      <c r="F22" s="12"/>
      <c r="G22" s="11">
        <v>18</v>
      </c>
      <c r="H22" s="18" t="s">
        <v>49</v>
      </c>
      <c r="I22" s="12"/>
    </row>
    <row r="23" spans="1:9" ht="13.5" thickBot="1" x14ac:dyDescent="0.25">
      <c r="A23" s="12"/>
      <c r="B23" s="11">
        <v>1831819642</v>
      </c>
      <c r="C23" s="12" t="s">
        <v>50</v>
      </c>
      <c r="D23" s="12"/>
      <c r="E23" s="12"/>
      <c r="F23" s="12"/>
      <c r="G23" s="11">
        <v>0</v>
      </c>
      <c r="H23" s="18" t="s">
        <v>51</v>
      </c>
      <c r="I23" s="12"/>
    </row>
    <row r="24" spans="1:9" ht="13.5" thickBot="1" x14ac:dyDescent="0.25">
      <c r="A24" s="12"/>
      <c r="B24" s="11">
        <v>1912050642</v>
      </c>
      <c r="C24" s="12" t="s">
        <v>52</v>
      </c>
      <c r="D24" s="11">
        <v>10</v>
      </c>
      <c r="E24" s="11">
        <v>10</v>
      </c>
      <c r="F24" s="12"/>
      <c r="G24" s="11">
        <v>20</v>
      </c>
      <c r="H24" s="18" t="s">
        <v>53</v>
      </c>
      <c r="I24" s="12"/>
    </row>
    <row r="25" spans="1:9" ht="13.5" thickBot="1" x14ac:dyDescent="0.25">
      <c r="A25" s="12"/>
      <c r="B25" s="11">
        <v>1912141042</v>
      </c>
      <c r="C25" s="12" t="s">
        <v>54</v>
      </c>
      <c r="D25" s="11">
        <v>10</v>
      </c>
      <c r="E25" s="11">
        <v>10</v>
      </c>
      <c r="F25" s="12"/>
      <c r="G25" s="11">
        <v>20</v>
      </c>
      <c r="H25" s="20" t="s">
        <v>55</v>
      </c>
      <c r="I25" s="12"/>
    </row>
    <row r="26" spans="1:9" ht="13.5" thickBot="1" x14ac:dyDescent="0.25">
      <c r="A26" s="12"/>
      <c r="B26" s="11">
        <v>1912355042</v>
      </c>
      <c r="C26" s="12" t="s">
        <v>56</v>
      </c>
      <c r="D26" s="11">
        <v>10</v>
      </c>
      <c r="E26" s="11">
        <v>8</v>
      </c>
      <c r="F26" s="12"/>
      <c r="G26" s="11">
        <v>18</v>
      </c>
      <c r="H26" s="18" t="s">
        <v>57</v>
      </c>
      <c r="I26" s="12"/>
    </row>
  </sheetData>
  <hyperlinks>
    <hyperlink ref="H4" r:id="rId1" xr:uid="{72E5F1B9-7353-4D71-A9A3-69A580702470}"/>
    <hyperlink ref="H18" r:id="rId2" xr:uid="{DEB14FAD-6337-4026-BC84-D306FCE8B21E}"/>
    <hyperlink ref="H20" r:id="rId3" xr:uid="{605F3996-77AE-472D-ABF0-BB8B3C8A309C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H26"/>
  <sheetViews>
    <sheetView topLeftCell="E9" workbookViewId="0">
      <selection activeCell="G3" sqref="G3:G26"/>
    </sheetView>
  </sheetViews>
  <sheetFormatPr defaultColWidth="14.42578125" defaultRowHeight="15.75" customHeight="1" x14ac:dyDescent="0.2"/>
  <sheetData>
    <row r="1" spans="1:8" ht="13.5" thickBot="1" x14ac:dyDescent="0.25">
      <c r="A1" s="12"/>
      <c r="B1" s="14"/>
      <c r="C1" s="15" t="s">
        <v>0</v>
      </c>
      <c r="D1" s="16"/>
      <c r="E1" s="16"/>
      <c r="F1" s="12"/>
      <c r="G1" s="12"/>
      <c r="H1" s="12"/>
    </row>
    <row r="2" spans="1:8" ht="15.75" customHeight="1" thickBot="1" x14ac:dyDescent="0.3">
      <c r="A2" s="17" t="s">
        <v>1</v>
      </c>
      <c r="B2" s="17" t="s">
        <v>2</v>
      </c>
      <c r="C2" s="17" t="s">
        <v>3</v>
      </c>
      <c r="D2" s="12" t="s">
        <v>4</v>
      </c>
      <c r="E2" s="12" t="s">
        <v>5</v>
      </c>
      <c r="F2" s="12" t="s">
        <v>6</v>
      </c>
      <c r="G2" s="12" t="s">
        <v>7</v>
      </c>
      <c r="H2" s="12" t="s">
        <v>8</v>
      </c>
    </row>
    <row r="3" spans="1:8" ht="26.25" thickBot="1" x14ac:dyDescent="0.25">
      <c r="A3" s="12"/>
      <c r="B3" s="11">
        <v>1911844042</v>
      </c>
      <c r="C3" s="12" t="s">
        <v>10</v>
      </c>
      <c r="D3" s="11">
        <v>10</v>
      </c>
      <c r="E3" s="11">
        <v>9</v>
      </c>
      <c r="F3" s="12"/>
      <c r="G3" s="11">
        <v>19</v>
      </c>
      <c r="H3" s="20" t="s">
        <v>11</v>
      </c>
    </row>
    <row r="4" spans="1:8" ht="13.5" thickBot="1" x14ac:dyDescent="0.25">
      <c r="A4" s="12"/>
      <c r="B4" s="11">
        <v>1813210642</v>
      </c>
      <c r="C4" s="12" t="s">
        <v>12</v>
      </c>
      <c r="D4" s="11">
        <v>10</v>
      </c>
      <c r="E4" s="11">
        <v>10</v>
      </c>
      <c r="F4" s="11">
        <v>1</v>
      </c>
      <c r="G4" s="11">
        <v>21</v>
      </c>
      <c r="H4" s="22" t="s">
        <v>13</v>
      </c>
    </row>
    <row r="5" spans="1:8" ht="13.5" thickBot="1" x14ac:dyDescent="0.25">
      <c r="A5" s="12"/>
      <c r="B5" s="11">
        <v>1821214042</v>
      </c>
      <c r="C5" s="12" t="s">
        <v>14</v>
      </c>
      <c r="D5" s="12"/>
      <c r="E5" s="11">
        <v>10</v>
      </c>
      <c r="F5" s="12"/>
      <c r="G5" s="11">
        <v>10</v>
      </c>
      <c r="H5" s="20" t="s">
        <v>15</v>
      </c>
    </row>
    <row r="6" spans="1:8" ht="13.5" thickBot="1" x14ac:dyDescent="0.25">
      <c r="A6" s="12"/>
      <c r="B6" s="11">
        <v>1410982042</v>
      </c>
      <c r="C6" s="12" t="s">
        <v>16</v>
      </c>
      <c r="D6" s="11">
        <v>10</v>
      </c>
      <c r="E6" s="11">
        <v>10</v>
      </c>
      <c r="F6" s="11">
        <v>1</v>
      </c>
      <c r="G6" s="11">
        <v>21</v>
      </c>
      <c r="H6" s="20" t="s">
        <v>17</v>
      </c>
    </row>
    <row r="7" spans="1:8" ht="26.25" thickBot="1" x14ac:dyDescent="0.25">
      <c r="A7" s="12"/>
      <c r="B7" s="11">
        <v>1521705642</v>
      </c>
      <c r="C7" s="12" t="s">
        <v>18</v>
      </c>
      <c r="D7" s="11">
        <v>10</v>
      </c>
      <c r="E7" s="11">
        <v>10</v>
      </c>
      <c r="F7" s="12"/>
      <c r="G7" s="11">
        <v>20</v>
      </c>
      <c r="H7" s="20" t="s">
        <v>19</v>
      </c>
    </row>
    <row r="8" spans="1:8" ht="26.25" thickBot="1" x14ac:dyDescent="0.25">
      <c r="A8" s="12"/>
      <c r="B8" s="11">
        <v>1611303042</v>
      </c>
      <c r="C8" s="12" t="s">
        <v>20</v>
      </c>
      <c r="D8" s="11">
        <v>10</v>
      </c>
      <c r="E8" s="11">
        <v>10</v>
      </c>
      <c r="F8" s="12"/>
      <c r="G8" s="11">
        <v>20</v>
      </c>
      <c r="H8" s="20" t="s">
        <v>21</v>
      </c>
    </row>
    <row r="9" spans="1:8" ht="26.25" thickBot="1" x14ac:dyDescent="0.25">
      <c r="A9" s="12"/>
      <c r="B9" s="11">
        <v>1612427642</v>
      </c>
      <c r="C9" s="12" t="s">
        <v>22</v>
      </c>
      <c r="D9" s="11">
        <v>8</v>
      </c>
      <c r="E9" s="12"/>
      <c r="F9" s="12"/>
      <c r="G9" s="11">
        <v>8</v>
      </c>
      <c r="H9" s="20" t="s">
        <v>23</v>
      </c>
    </row>
    <row r="10" spans="1:8" ht="26.25" thickBot="1" x14ac:dyDescent="0.25">
      <c r="A10" s="12"/>
      <c r="B10" s="11">
        <v>1620075042</v>
      </c>
      <c r="C10" s="12" t="s">
        <v>24</v>
      </c>
      <c r="D10" s="11">
        <v>6</v>
      </c>
      <c r="E10" s="11">
        <v>10</v>
      </c>
      <c r="F10" s="12"/>
      <c r="G10" s="11">
        <v>16</v>
      </c>
      <c r="H10" s="20" t="s">
        <v>25</v>
      </c>
    </row>
    <row r="11" spans="1:8" ht="26.25" thickBot="1" x14ac:dyDescent="0.25">
      <c r="A11" s="12"/>
      <c r="B11" s="11">
        <v>1621876042</v>
      </c>
      <c r="C11" s="12" t="s">
        <v>26</v>
      </c>
      <c r="D11" s="11">
        <v>6</v>
      </c>
      <c r="E11" s="11">
        <v>10</v>
      </c>
      <c r="F11" s="12"/>
      <c r="G11" s="11">
        <v>16</v>
      </c>
      <c r="H11" s="20" t="s">
        <v>27</v>
      </c>
    </row>
    <row r="12" spans="1:8" ht="26.25" thickBot="1" x14ac:dyDescent="0.25">
      <c r="A12" s="12"/>
      <c r="B12" s="11">
        <v>1631087042</v>
      </c>
      <c r="C12" s="12" t="s">
        <v>28</v>
      </c>
      <c r="D12" s="12"/>
      <c r="E12" s="12"/>
      <c r="F12" s="12"/>
      <c r="G12" s="11">
        <v>0</v>
      </c>
      <c r="H12" s="20" t="s">
        <v>29</v>
      </c>
    </row>
    <row r="13" spans="1:8" ht="26.25" thickBot="1" x14ac:dyDescent="0.25">
      <c r="A13" s="12"/>
      <c r="B13" s="11">
        <v>1711328042</v>
      </c>
      <c r="C13" s="12" t="s">
        <v>30</v>
      </c>
      <c r="D13" s="11">
        <v>10</v>
      </c>
      <c r="E13" s="11">
        <v>10</v>
      </c>
      <c r="F13" s="12"/>
      <c r="G13" s="11">
        <v>20</v>
      </c>
      <c r="H13" s="20" t="s">
        <v>31</v>
      </c>
    </row>
    <row r="14" spans="1:8" ht="13.5" thickBot="1" x14ac:dyDescent="0.25">
      <c r="A14" s="12"/>
      <c r="B14" s="11">
        <v>1712789642</v>
      </c>
      <c r="C14" s="23" t="s">
        <v>91</v>
      </c>
      <c r="D14" s="12"/>
      <c r="E14" s="11">
        <v>6</v>
      </c>
      <c r="F14" s="12"/>
      <c r="G14" s="11">
        <v>6</v>
      </c>
      <c r="H14" s="20" t="s">
        <v>33</v>
      </c>
    </row>
    <row r="15" spans="1:8" ht="13.5" thickBot="1" x14ac:dyDescent="0.25">
      <c r="A15" s="12"/>
      <c r="B15" s="11">
        <v>1721155042</v>
      </c>
      <c r="C15" s="24" t="s">
        <v>34</v>
      </c>
      <c r="D15" s="12"/>
      <c r="E15" s="12"/>
      <c r="F15" s="12"/>
      <c r="G15" s="11">
        <v>0</v>
      </c>
      <c r="H15" s="20" t="s">
        <v>35</v>
      </c>
    </row>
    <row r="16" spans="1:8" ht="13.5" thickBot="1" x14ac:dyDescent="0.25">
      <c r="A16" s="12"/>
      <c r="B16" s="11">
        <v>1721736642</v>
      </c>
      <c r="C16" s="12" t="s">
        <v>36</v>
      </c>
      <c r="D16" s="12"/>
      <c r="E16" s="11">
        <v>4</v>
      </c>
      <c r="F16" s="12"/>
      <c r="G16" s="11">
        <v>4</v>
      </c>
      <c r="H16" s="20" t="s">
        <v>37</v>
      </c>
    </row>
    <row r="17" spans="1:8" ht="26.25" thickBot="1" x14ac:dyDescent="0.25">
      <c r="A17" s="12"/>
      <c r="B17" s="11">
        <v>1811395042</v>
      </c>
      <c r="C17" s="12" t="s">
        <v>38</v>
      </c>
      <c r="D17" s="11">
        <v>10</v>
      </c>
      <c r="E17" s="11">
        <v>8</v>
      </c>
      <c r="F17" s="12"/>
      <c r="G17" s="11">
        <v>18</v>
      </c>
      <c r="H17" s="20" t="s">
        <v>39</v>
      </c>
    </row>
    <row r="18" spans="1:8" ht="26.25" thickBot="1" x14ac:dyDescent="0.25">
      <c r="A18" s="12"/>
      <c r="B18" s="11">
        <v>1811907642</v>
      </c>
      <c r="C18" s="12" t="s">
        <v>40</v>
      </c>
      <c r="D18" s="11">
        <v>9</v>
      </c>
      <c r="E18" s="11">
        <v>10</v>
      </c>
      <c r="F18" s="11">
        <v>1</v>
      </c>
      <c r="G18" s="11">
        <v>20</v>
      </c>
      <c r="H18" s="22" t="s">
        <v>41</v>
      </c>
    </row>
    <row r="19" spans="1:8" ht="13.5" thickBot="1" x14ac:dyDescent="0.25">
      <c r="A19" s="12"/>
      <c r="B19" s="11">
        <v>1812669042</v>
      </c>
      <c r="C19" s="12" t="s">
        <v>42</v>
      </c>
      <c r="D19" s="12"/>
      <c r="E19" s="11">
        <v>8</v>
      </c>
      <c r="F19" s="12"/>
      <c r="G19" s="11">
        <v>8</v>
      </c>
      <c r="H19" s="20" t="s">
        <v>43</v>
      </c>
    </row>
    <row r="20" spans="1:8" ht="13.5" thickBot="1" x14ac:dyDescent="0.25">
      <c r="A20" s="12"/>
      <c r="B20" s="11">
        <v>1821221642</v>
      </c>
      <c r="C20" s="12" t="s">
        <v>44</v>
      </c>
      <c r="D20" s="11">
        <v>9</v>
      </c>
      <c r="E20" s="11">
        <v>8</v>
      </c>
      <c r="F20" s="12"/>
      <c r="G20" s="11">
        <v>17</v>
      </c>
      <c r="H20" s="22" t="s">
        <v>45</v>
      </c>
    </row>
    <row r="21" spans="1:8" ht="13.5" thickBot="1" x14ac:dyDescent="0.25">
      <c r="A21" s="12"/>
      <c r="B21" s="11">
        <v>1831475642</v>
      </c>
      <c r="C21" s="12" t="s">
        <v>46</v>
      </c>
      <c r="D21" s="12"/>
      <c r="E21" s="12"/>
      <c r="F21" s="12"/>
      <c r="G21" s="11">
        <v>0</v>
      </c>
      <c r="H21" s="20" t="s">
        <v>47</v>
      </c>
    </row>
    <row r="22" spans="1:8" ht="26.25" thickBot="1" x14ac:dyDescent="0.25">
      <c r="A22" s="12"/>
      <c r="B22" s="11">
        <v>1831809642</v>
      </c>
      <c r="C22" s="12" t="s">
        <v>48</v>
      </c>
      <c r="D22" s="11">
        <v>10</v>
      </c>
      <c r="E22" s="11">
        <v>10</v>
      </c>
      <c r="F22" s="12"/>
      <c r="G22" s="11">
        <v>20</v>
      </c>
      <c r="H22" s="20" t="s">
        <v>49</v>
      </c>
    </row>
    <row r="23" spans="1:8" ht="13.5" thickBot="1" x14ac:dyDescent="0.25">
      <c r="A23" s="12"/>
      <c r="B23" s="11">
        <v>1831819642</v>
      </c>
      <c r="C23" s="12" t="s">
        <v>50</v>
      </c>
      <c r="D23" s="12"/>
      <c r="E23" s="12"/>
      <c r="F23" s="12"/>
      <c r="G23" s="11">
        <v>0</v>
      </c>
      <c r="H23" s="20" t="s">
        <v>51</v>
      </c>
    </row>
    <row r="24" spans="1:8" ht="13.5" thickBot="1" x14ac:dyDescent="0.25">
      <c r="A24" s="12"/>
      <c r="B24" s="11">
        <v>1912050642</v>
      </c>
      <c r="C24" s="12" t="s">
        <v>52</v>
      </c>
      <c r="D24" s="11">
        <v>10</v>
      </c>
      <c r="E24" s="11">
        <v>10</v>
      </c>
      <c r="F24" s="12"/>
      <c r="G24" s="11">
        <v>20</v>
      </c>
      <c r="H24" s="20" t="s">
        <v>53</v>
      </c>
    </row>
    <row r="25" spans="1:8" ht="26.25" thickBot="1" x14ac:dyDescent="0.25">
      <c r="A25" s="12"/>
      <c r="B25" s="11">
        <v>1912141042</v>
      </c>
      <c r="C25" s="12" t="s">
        <v>54</v>
      </c>
      <c r="D25" s="11">
        <v>10</v>
      </c>
      <c r="E25" s="11">
        <v>10</v>
      </c>
      <c r="F25" s="12"/>
      <c r="G25" s="11">
        <v>20</v>
      </c>
      <c r="H25" s="20" t="s">
        <v>55</v>
      </c>
    </row>
    <row r="26" spans="1:8" ht="13.5" thickBot="1" x14ac:dyDescent="0.25">
      <c r="A26" s="12"/>
      <c r="B26" s="11">
        <v>1912355042</v>
      </c>
      <c r="C26" s="12" t="s">
        <v>56</v>
      </c>
      <c r="D26" s="11">
        <v>10</v>
      </c>
      <c r="E26" s="11">
        <v>10</v>
      </c>
      <c r="F26" s="12"/>
      <c r="G26" s="11">
        <v>20</v>
      </c>
      <c r="H26" s="20" t="s">
        <v>57</v>
      </c>
    </row>
  </sheetData>
  <hyperlinks>
    <hyperlink ref="H4" r:id="rId1" xr:uid="{70DE3FED-8CE3-4926-A648-5F2CA3C1F7AE}"/>
    <hyperlink ref="H18" r:id="rId2" xr:uid="{33016C0F-F245-4A38-8069-20100A7F7574}"/>
    <hyperlink ref="H20" r:id="rId3" xr:uid="{200E2261-3F0D-4CB3-9B29-BF71E730857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H26"/>
  <sheetViews>
    <sheetView topLeftCell="A8" workbookViewId="0">
      <selection activeCell="G3" sqref="G3:G26"/>
    </sheetView>
  </sheetViews>
  <sheetFormatPr defaultColWidth="14.42578125" defaultRowHeight="15.75" customHeight="1" x14ac:dyDescent="0.2"/>
  <sheetData>
    <row r="1" spans="1:8" ht="13.5" thickBot="1" x14ac:dyDescent="0.25">
      <c r="A1" s="12"/>
      <c r="B1" s="14"/>
      <c r="C1" s="15" t="s">
        <v>0</v>
      </c>
      <c r="D1" s="16"/>
      <c r="E1" s="16"/>
      <c r="F1" s="12"/>
      <c r="G1" s="12"/>
      <c r="H1" s="12"/>
    </row>
    <row r="2" spans="1:8" ht="15.75" customHeight="1" thickBot="1" x14ac:dyDescent="0.3">
      <c r="A2" s="17" t="s">
        <v>1</v>
      </c>
      <c r="B2" s="17" t="s">
        <v>2</v>
      </c>
      <c r="C2" s="17" t="s">
        <v>3</v>
      </c>
      <c r="D2" s="12" t="s">
        <v>4</v>
      </c>
      <c r="E2" s="12" t="s">
        <v>5</v>
      </c>
      <c r="F2" s="12" t="s">
        <v>6</v>
      </c>
      <c r="G2" s="12" t="s">
        <v>7</v>
      </c>
      <c r="H2" s="12" t="s">
        <v>8</v>
      </c>
    </row>
    <row r="3" spans="1:8" ht="13.5" thickBot="1" x14ac:dyDescent="0.25">
      <c r="A3" s="12"/>
      <c r="B3" s="11">
        <v>1911844042</v>
      </c>
      <c r="C3" s="24" t="s">
        <v>10</v>
      </c>
      <c r="D3" s="12"/>
      <c r="E3" s="11">
        <v>10</v>
      </c>
      <c r="F3" s="12"/>
      <c r="G3" s="11">
        <v>10</v>
      </c>
      <c r="H3" s="20" t="s">
        <v>11</v>
      </c>
    </row>
    <row r="4" spans="1:8" ht="13.5" thickBot="1" x14ac:dyDescent="0.25">
      <c r="A4" s="12"/>
      <c r="B4" s="11">
        <v>1813210642</v>
      </c>
      <c r="C4" s="12" t="s">
        <v>12</v>
      </c>
      <c r="D4" s="11">
        <v>10</v>
      </c>
      <c r="E4" s="11">
        <v>10</v>
      </c>
      <c r="F4" s="12"/>
      <c r="G4" s="11">
        <v>20</v>
      </c>
      <c r="H4" s="22" t="s">
        <v>13</v>
      </c>
    </row>
    <row r="5" spans="1:8" ht="13.5" thickBot="1" x14ac:dyDescent="0.25">
      <c r="A5" s="12"/>
      <c r="B5" s="11">
        <v>1821214042</v>
      </c>
      <c r="C5" s="12" t="s">
        <v>14</v>
      </c>
      <c r="D5" s="12"/>
      <c r="E5" s="12"/>
      <c r="F5" s="12"/>
      <c r="G5" s="11">
        <v>0</v>
      </c>
      <c r="H5" s="20" t="s">
        <v>15</v>
      </c>
    </row>
    <row r="6" spans="1:8" ht="13.5" thickBot="1" x14ac:dyDescent="0.25">
      <c r="A6" s="12"/>
      <c r="B6" s="11">
        <v>1410982042</v>
      </c>
      <c r="C6" s="12" t="s">
        <v>16</v>
      </c>
      <c r="D6" s="11">
        <v>10</v>
      </c>
      <c r="E6" s="11">
        <v>10</v>
      </c>
      <c r="F6" s="12"/>
      <c r="G6" s="11">
        <v>20</v>
      </c>
      <c r="H6" s="20" t="s">
        <v>17</v>
      </c>
    </row>
    <row r="7" spans="1:8" ht="13.5" thickBot="1" x14ac:dyDescent="0.25">
      <c r="A7" s="12"/>
      <c r="B7" s="11">
        <v>1521705642</v>
      </c>
      <c r="C7" s="24" t="s">
        <v>18</v>
      </c>
      <c r="D7" s="12"/>
      <c r="E7" s="11">
        <v>8</v>
      </c>
      <c r="F7" s="12"/>
      <c r="G7" s="11">
        <v>8</v>
      </c>
      <c r="H7" s="20" t="s">
        <v>19</v>
      </c>
    </row>
    <row r="8" spans="1:8" ht="26.25" thickBot="1" x14ac:dyDescent="0.25">
      <c r="A8" s="12"/>
      <c r="B8" s="11">
        <v>1611303042</v>
      </c>
      <c r="C8" s="12" t="s">
        <v>20</v>
      </c>
      <c r="D8" s="11">
        <v>8</v>
      </c>
      <c r="E8" s="11">
        <v>9</v>
      </c>
      <c r="F8" s="12"/>
      <c r="G8" s="11">
        <v>17</v>
      </c>
      <c r="H8" s="20" t="s">
        <v>21</v>
      </c>
    </row>
    <row r="9" spans="1:8" ht="26.25" thickBot="1" x14ac:dyDescent="0.25">
      <c r="A9" s="12"/>
      <c r="B9" s="11">
        <v>1612427642</v>
      </c>
      <c r="C9" s="12" t="s">
        <v>22</v>
      </c>
      <c r="D9" s="11">
        <v>10</v>
      </c>
      <c r="E9" s="11">
        <v>10</v>
      </c>
      <c r="F9" s="12"/>
      <c r="G9" s="11">
        <v>20</v>
      </c>
      <c r="H9" s="20" t="s">
        <v>23</v>
      </c>
    </row>
    <row r="10" spans="1:8" ht="26.25" thickBot="1" x14ac:dyDescent="0.25">
      <c r="A10" s="12"/>
      <c r="B10" s="11">
        <v>1620075042</v>
      </c>
      <c r="C10" s="12" t="s">
        <v>24</v>
      </c>
      <c r="D10" s="11">
        <v>10</v>
      </c>
      <c r="E10" s="11">
        <v>10</v>
      </c>
      <c r="F10" s="12"/>
      <c r="G10" s="11">
        <v>20</v>
      </c>
      <c r="H10" s="20" t="s">
        <v>25</v>
      </c>
    </row>
    <row r="11" spans="1:8" ht="26.25" thickBot="1" x14ac:dyDescent="0.25">
      <c r="A11" s="12"/>
      <c r="B11" s="11">
        <v>1621876042</v>
      </c>
      <c r="C11" s="12" t="s">
        <v>26</v>
      </c>
      <c r="D11" s="11">
        <v>8</v>
      </c>
      <c r="E11" s="11">
        <v>10</v>
      </c>
      <c r="F11" s="12"/>
      <c r="G11" s="11">
        <v>18</v>
      </c>
      <c r="H11" s="20" t="s">
        <v>27</v>
      </c>
    </row>
    <row r="12" spans="1:8" ht="26.25" thickBot="1" x14ac:dyDescent="0.25">
      <c r="A12" s="12"/>
      <c r="B12" s="11">
        <v>1631087042</v>
      </c>
      <c r="C12" s="12" t="s">
        <v>28</v>
      </c>
      <c r="D12" s="11">
        <v>9</v>
      </c>
      <c r="E12" s="11">
        <v>8</v>
      </c>
      <c r="F12" s="12"/>
      <c r="G12" s="11">
        <v>17</v>
      </c>
      <c r="H12" s="20" t="s">
        <v>29</v>
      </c>
    </row>
    <row r="13" spans="1:8" ht="26.25" thickBot="1" x14ac:dyDescent="0.25">
      <c r="A13" s="12"/>
      <c r="B13" s="11">
        <v>1711328042</v>
      </c>
      <c r="C13" s="12" t="s">
        <v>30</v>
      </c>
      <c r="D13" s="11">
        <v>10</v>
      </c>
      <c r="E13" s="11">
        <v>10</v>
      </c>
      <c r="F13" s="12"/>
      <c r="G13" s="11">
        <v>20</v>
      </c>
      <c r="H13" s="20" t="s">
        <v>31</v>
      </c>
    </row>
    <row r="14" spans="1:8" ht="13.5" thickBot="1" x14ac:dyDescent="0.25">
      <c r="A14" s="12"/>
      <c r="B14" s="11">
        <v>1712789642</v>
      </c>
      <c r="C14" s="23" t="s">
        <v>91</v>
      </c>
      <c r="D14" s="12"/>
      <c r="E14" s="12"/>
      <c r="F14" s="12"/>
      <c r="G14" s="11">
        <v>0</v>
      </c>
      <c r="H14" s="20" t="s">
        <v>33</v>
      </c>
    </row>
    <row r="15" spans="1:8" ht="13.5" thickBot="1" x14ac:dyDescent="0.25">
      <c r="A15" s="12"/>
      <c r="B15" s="11">
        <v>1721155042</v>
      </c>
      <c r="C15" s="24" t="s">
        <v>34</v>
      </c>
      <c r="D15" s="12"/>
      <c r="E15" s="12"/>
      <c r="F15" s="12"/>
      <c r="G15" s="11">
        <v>0</v>
      </c>
      <c r="H15" s="20" t="s">
        <v>35</v>
      </c>
    </row>
    <row r="16" spans="1:8" ht="13.5" thickBot="1" x14ac:dyDescent="0.25">
      <c r="A16" s="12"/>
      <c r="B16" s="11">
        <v>1721736642</v>
      </c>
      <c r="C16" s="12" t="s">
        <v>36</v>
      </c>
      <c r="D16" s="12"/>
      <c r="E16" s="12"/>
      <c r="F16" s="12"/>
      <c r="G16" s="11">
        <v>0</v>
      </c>
      <c r="H16" s="20" t="s">
        <v>37</v>
      </c>
    </row>
    <row r="17" spans="1:8" ht="13.5" thickBot="1" x14ac:dyDescent="0.25">
      <c r="A17" s="12"/>
      <c r="B17" s="11">
        <v>1811395042</v>
      </c>
      <c r="C17" s="24" t="s">
        <v>38</v>
      </c>
      <c r="D17" s="12"/>
      <c r="E17" s="11">
        <v>8</v>
      </c>
      <c r="F17" s="12"/>
      <c r="G17" s="11">
        <v>8</v>
      </c>
      <c r="H17" s="20" t="s">
        <v>39</v>
      </c>
    </row>
    <row r="18" spans="1:8" ht="26.25" thickBot="1" x14ac:dyDescent="0.25">
      <c r="A18" s="12"/>
      <c r="B18" s="11">
        <v>1811907642</v>
      </c>
      <c r="C18" s="12" t="s">
        <v>40</v>
      </c>
      <c r="D18" s="11">
        <v>10</v>
      </c>
      <c r="E18" s="12"/>
      <c r="F18" s="12"/>
      <c r="G18" s="11">
        <v>10</v>
      </c>
      <c r="H18" s="22" t="s">
        <v>41</v>
      </c>
    </row>
    <row r="19" spans="1:8" ht="13.5" thickBot="1" x14ac:dyDescent="0.25">
      <c r="A19" s="12"/>
      <c r="B19" s="11">
        <v>1812669042</v>
      </c>
      <c r="C19" s="12" t="s">
        <v>42</v>
      </c>
      <c r="D19" s="12"/>
      <c r="E19" s="12"/>
      <c r="F19" s="12"/>
      <c r="G19" s="11">
        <v>0</v>
      </c>
      <c r="H19" s="20" t="s">
        <v>43</v>
      </c>
    </row>
    <row r="20" spans="1:8" ht="13.5" thickBot="1" x14ac:dyDescent="0.25">
      <c r="A20" s="12"/>
      <c r="B20" s="11">
        <v>1821221642</v>
      </c>
      <c r="C20" s="12" t="s">
        <v>44</v>
      </c>
      <c r="D20" s="11">
        <v>9</v>
      </c>
      <c r="E20" s="11">
        <v>8</v>
      </c>
      <c r="F20" s="12"/>
      <c r="G20" s="11">
        <v>17</v>
      </c>
      <c r="H20" s="22" t="s">
        <v>45</v>
      </c>
    </row>
    <row r="21" spans="1:8" ht="13.5" thickBot="1" x14ac:dyDescent="0.25">
      <c r="A21" s="12"/>
      <c r="B21" s="11">
        <v>1831475642</v>
      </c>
      <c r="C21" s="12" t="s">
        <v>46</v>
      </c>
      <c r="D21" s="12"/>
      <c r="E21" s="12"/>
      <c r="F21" s="12"/>
      <c r="G21" s="11">
        <v>0</v>
      </c>
      <c r="H21" s="20" t="s">
        <v>47</v>
      </c>
    </row>
    <row r="22" spans="1:8" ht="26.25" thickBot="1" x14ac:dyDescent="0.25">
      <c r="A22" s="12"/>
      <c r="B22" s="11">
        <v>1831809642</v>
      </c>
      <c r="C22" s="12" t="s">
        <v>48</v>
      </c>
      <c r="D22" s="11">
        <v>10</v>
      </c>
      <c r="E22" s="11">
        <v>10</v>
      </c>
      <c r="F22" s="12"/>
      <c r="G22" s="11">
        <v>20</v>
      </c>
      <c r="H22" s="20" t="s">
        <v>49</v>
      </c>
    </row>
    <row r="23" spans="1:8" ht="13.5" thickBot="1" x14ac:dyDescent="0.25">
      <c r="A23" s="12"/>
      <c r="B23" s="11">
        <v>1831819642</v>
      </c>
      <c r="C23" s="12" t="s">
        <v>50</v>
      </c>
      <c r="D23" s="12"/>
      <c r="E23" s="12"/>
      <c r="F23" s="12"/>
      <c r="G23" s="11">
        <v>0</v>
      </c>
      <c r="H23" s="20" t="s">
        <v>51</v>
      </c>
    </row>
    <row r="24" spans="1:8" ht="13.5" thickBot="1" x14ac:dyDescent="0.25">
      <c r="A24" s="12"/>
      <c r="B24" s="11">
        <v>1912050642</v>
      </c>
      <c r="C24" s="12" t="s">
        <v>52</v>
      </c>
      <c r="D24" s="11">
        <v>10</v>
      </c>
      <c r="E24" s="11">
        <v>8</v>
      </c>
      <c r="F24" s="12"/>
      <c r="G24" s="11">
        <v>18</v>
      </c>
      <c r="H24" s="20" t="s">
        <v>53</v>
      </c>
    </row>
    <row r="25" spans="1:8" ht="26.25" thickBot="1" x14ac:dyDescent="0.25">
      <c r="A25" s="12"/>
      <c r="B25" s="11">
        <v>1912141042</v>
      </c>
      <c r="C25" s="12" t="s">
        <v>54</v>
      </c>
      <c r="D25" s="11">
        <v>10</v>
      </c>
      <c r="E25" s="12"/>
      <c r="F25" s="12"/>
      <c r="G25" s="11">
        <v>10</v>
      </c>
      <c r="H25" s="20" t="s">
        <v>55</v>
      </c>
    </row>
    <row r="26" spans="1:8" ht="13.5" thickBot="1" x14ac:dyDescent="0.25">
      <c r="A26" s="12"/>
      <c r="B26" s="11">
        <v>1912355042</v>
      </c>
      <c r="C26" s="12" t="s">
        <v>56</v>
      </c>
      <c r="D26" s="11">
        <v>10</v>
      </c>
      <c r="E26" s="11">
        <v>8</v>
      </c>
      <c r="F26" s="12"/>
      <c r="G26" s="11">
        <v>18</v>
      </c>
      <c r="H26" s="20" t="s">
        <v>57</v>
      </c>
    </row>
  </sheetData>
  <hyperlinks>
    <hyperlink ref="H4" r:id="rId1" xr:uid="{C7F9A849-977F-434B-94E6-C7362A0AE728}"/>
    <hyperlink ref="H18" r:id="rId2" xr:uid="{D78D1A1A-F95F-4E1E-91FF-EA19748269A9}"/>
    <hyperlink ref="H20" r:id="rId3" xr:uid="{D1EFF625-CE46-41C2-BB7C-BEE3BF2B3FD3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EDC04-CB3B-4B36-BA3B-9EC17518A32D}">
  <dimension ref="A1:S31"/>
  <sheetViews>
    <sheetView tabSelected="1" topLeftCell="C6" workbookViewId="0">
      <selection activeCell="Q2" sqref="Q2:S31"/>
    </sheetView>
  </sheetViews>
  <sheetFormatPr defaultRowHeight="12.75" x14ac:dyDescent="0.2"/>
  <cols>
    <col min="2" max="2" width="20" customWidth="1"/>
    <col min="3" max="3" width="24.5703125" customWidth="1"/>
  </cols>
  <sheetData>
    <row r="1" spans="1:19" ht="15.75" thickBot="1" x14ac:dyDescent="0.3">
      <c r="A1" s="10" t="s">
        <v>1</v>
      </c>
      <c r="B1" s="10" t="s">
        <v>2</v>
      </c>
      <c r="C1" s="10" t="s">
        <v>3</v>
      </c>
      <c r="D1" s="10" t="s">
        <v>75</v>
      </c>
      <c r="E1" s="10" t="s">
        <v>76</v>
      </c>
      <c r="F1" s="10" t="s">
        <v>77</v>
      </c>
      <c r="G1" s="10" t="s">
        <v>78</v>
      </c>
      <c r="H1" s="10" t="s">
        <v>79</v>
      </c>
      <c r="I1" s="10" t="s">
        <v>80</v>
      </c>
      <c r="J1" s="10" t="s">
        <v>81</v>
      </c>
      <c r="K1" s="10" t="s">
        <v>82</v>
      </c>
      <c r="L1" s="10" t="s">
        <v>83</v>
      </c>
      <c r="M1" s="10" t="s">
        <v>84</v>
      </c>
      <c r="N1" s="10" t="s">
        <v>85</v>
      </c>
      <c r="O1" s="10" t="s">
        <v>86</v>
      </c>
      <c r="P1" s="10" t="s">
        <v>87</v>
      </c>
      <c r="Q1" s="10" t="s">
        <v>88</v>
      </c>
      <c r="R1" s="10" t="s">
        <v>89</v>
      </c>
      <c r="S1" s="10" t="s">
        <v>90</v>
      </c>
    </row>
    <row r="2" spans="1:19" ht="13.5" thickBot="1" x14ac:dyDescent="0.25">
      <c r="B2" s="2">
        <v>1911844042</v>
      </c>
      <c r="C2" s="7" t="s">
        <v>10</v>
      </c>
      <c r="D2" s="29">
        <v>10</v>
      </c>
      <c r="E2" s="29">
        <v>20</v>
      </c>
      <c r="F2" s="29">
        <v>19</v>
      </c>
      <c r="G2" s="29">
        <v>10</v>
      </c>
      <c r="H2" s="29">
        <v>19</v>
      </c>
      <c r="I2" s="29">
        <v>10</v>
      </c>
      <c r="J2" s="29">
        <v>17</v>
      </c>
      <c r="K2" s="29">
        <v>20</v>
      </c>
      <c r="L2" s="29">
        <v>10</v>
      </c>
      <c r="M2" s="13">
        <f>((((SUM(D2:L2)/180)*100)))*30/100</f>
        <v>22.5</v>
      </c>
      <c r="N2" s="29">
        <v>19</v>
      </c>
      <c r="O2" s="29">
        <v>22</v>
      </c>
      <c r="P2" s="29">
        <v>32</v>
      </c>
      <c r="Q2" s="13">
        <f>(O2/40)*25</f>
        <v>13.750000000000002</v>
      </c>
      <c r="R2" s="13">
        <f>(P2/50)*25</f>
        <v>16</v>
      </c>
      <c r="S2">
        <f>SUM(M2,N2,Q2,R2)</f>
        <v>71.25</v>
      </c>
    </row>
    <row r="3" spans="1:19" ht="13.5" thickBot="1" x14ac:dyDescent="0.25">
      <c r="B3" s="2">
        <v>1813210642</v>
      </c>
      <c r="C3" s="7" t="s">
        <v>12</v>
      </c>
      <c r="D3" s="29">
        <v>20</v>
      </c>
      <c r="E3" s="29">
        <v>20</v>
      </c>
      <c r="F3" s="29">
        <v>20</v>
      </c>
      <c r="G3" s="29">
        <v>20</v>
      </c>
      <c r="H3" s="29">
        <v>21</v>
      </c>
      <c r="I3" s="29">
        <v>20</v>
      </c>
      <c r="J3" s="29">
        <v>20</v>
      </c>
      <c r="K3" s="29">
        <v>20</v>
      </c>
      <c r="L3" s="29">
        <v>20</v>
      </c>
      <c r="M3" s="13">
        <f t="shared" ref="M3:M25" si="0">((((SUM(D3:L3)/180)*100)))*30/100</f>
        <v>30.166666666666664</v>
      </c>
      <c r="N3" s="29">
        <v>20</v>
      </c>
      <c r="O3" s="29">
        <v>40</v>
      </c>
      <c r="P3" s="29">
        <v>28</v>
      </c>
      <c r="Q3" s="13">
        <f t="shared" ref="Q3:Q31" si="1">(O3/40)*25</f>
        <v>25</v>
      </c>
      <c r="R3" s="13">
        <f t="shared" ref="R3:R31" si="2">(P3/50)*25</f>
        <v>14.000000000000002</v>
      </c>
      <c r="S3">
        <f t="shared" ref="S3:S31" si="3">SUM(M3,N3,Q3,R3)</f>
        <v>89.166666666666657</v>
      </c>
    </row>
    <row r="4" spans="1:19" ht="13.5" thickBot="1" x14ac:dyDescent="0.25">
      <c r="B4" s="2">
        <v>1821214042</v>
      </c>
      <c r="C4" s="7" t="s">
        <v>14</v>
      </c>
      <c r="D4" s="29">
        <v>20</v>
      </c>
      <c r="E4" s="29">
        <v>20</v>
      </c>
      <c r="F4" s="29">
        <v>20</v>
      </c>
      <c r="G4" s="29">
        <v>10</v>
      </c>
      <c r="H4" s="29">
        <v>10</v>
      </c>
      <c r="I4" s="29">
        <v>0</v>
      </c>
      <c r="J4" s="29">
        <v>0</v>
      </c>
      <c r="K4" s="29">
        <v>0</v>
      </c>
      <c r="L4" s="29">
        <v>0</v>
      </c>
      <c r="M4" s="13">
        <f t="shared" si="0"/>
        <v>13.333333333333332</v>
      </c>
      <c r="N4" s="29">
        <v>20</v>
      </c>
      <c r="O4" s="29">
        <v>20</v>
      </c>
      <c r="P4" s="29">
        <v>0</v>
      </c>
      <c r="Q4" s="13">
        <f t="shared" si="1"/>
        <v>12.5</v>
      </c>
      <c r="R4" s="13">
        <f t="shared" si="2"/>
        <v>0</v>
      </c>
      <c r="S4">
        <f t="shared" si="3"/>
        <v>45.833333333333329</v>
      </c>
    </row>
    <row r="5" spans="1:19" ht="13.5" thickBot="1" x14ac:dyDescent="0.25">
      <c r="B5" s="2">
        <v>1410982042</v>
      </c>
      <c r="C5" s="7" t="s">
        <v>16</v>
      </c>
      <c r="D5" s="29">
        <v>20</v>
      </c>
      <c r="E5" s="29">
        <v>20</v>
      </c>
      <c r="F5" s="29">
        <v>20</v>
      </c>
      <c r="G5" s="29">
        <v>20</v>
      </c>
      <c r="H5" s="29">
        <v>21</v>
      </c>
      <c r="I5" s="29">
        <v>20</v>
      </c>
      <c r="J5" s="29">
        <v>20</v>
      </c>
      <c r="K5" s="29">
        <v>20</v>
      </c>
      <c r="L5" s="29">
        <v>20</v>
      </c>
      <c r="M5" s="13">
        <f t="shared" si="0"/>
        <v>30.166666666666664</v>
      </c>
      <c r="N5" s="29">
        <v>20</v>
      </c>
      <c r="O5" s="29">
        <v>32</v>
      </c>
      <c r="P5" s="29">
        <v>38</v>
      </c>
      <c r="Q5" s="13">
        <f t="shared" si="1"/>
        <v>20</v>
      </c>
      <c r="R5" s="13">
        <f t="shared" si="2"/>
        <v>19</v>
      </c>
      <c r="S5">
        <f t="shared" si="3"/>
        <v>89.166666666666657</v>
      </c>
    </row>
    <row r="6" spans="1:19" ht="13.5" thickBot="1" x14ac:dyDescent="0.25">
      <c r="B6" s="2">
        <v>1521705642</v>
      </c>
      <c r="C6" s="7" t="s">
        <v>18</v>
      </c>
      <c r="D6" s="29">
        <v>17</v>
      </c>
      <c r="E6" s="29">
        <v>18</v>
      </c>
      <c r="F6" s="29">
        <v>20</v>
      </c>
      <c r="G6" s="29">
        <v>18</v>
      </c>
      <c r="H6" s="29">
        <v>20</v>
      </c>
      <c r="I6" s="29">
        <v>8</v>
      </c>
      <c r="J6" s="29">
        <v>0</v>
      </c>
      <c r="K6" s="29">
        <v>0</v>
      </c>
      <c r="L6" s="29">
        <v>0</v>
      </c>
      <c r="M6" s="13">
        <f t="shared" si="0"/>
        <v>16.833333333333336</v>
      </c>
      <c r="N6" s="29">
        <v>20</v>
      </c>
      <c r="O6" s="29">
        <v>14</v>
      </c>
      <c r="P6" s="29">
        <v>27</v>
      </c>
      <c r="Q6" s="13">
        <f t="shared" si="1"/>
        <v>8.75</v>
      </c>
      <c r="R6" s="13">
        <f t="shared" si="2"/>
        <v>13.5</v>
      </c>
      <c r="S6">
        <f t="shared" si="3"/>
        <v>59.083333333333336</v>
      </c>
    </row>
    <row r="7" spans="1:19" ht="13.5" thickBot="1" x14ac:dyDescent="0.25">
      <c r="B7" s="2">
        <v>1611303042</v>
      </c>
      <c r="C7" s="7" t="s">
        <v>20</v>
      </c>
      <c r="D7" s="29">
        <v>20</v>
      </c>
      <c r="E7" s="29">
        <v>20</v>
      </c>
      <c r="F7" s="29">
        <v>20</v>
      </c>
      <c r="G7" s="29">
        <v>18</v>
      </c>
      <c r="H7" s="29">
        <v>20</v>
      </c>
      <c r="I7" s="29">
        <v>17</v>
      </c>
      <c r="J7" s="29">
        <v>19</v>
      </c>
      <c r="K7" s="29">
        <v>17</v>
      </c>
      <c r="L7" s="29">
        <v>15</v>
      </c>
      <c r="M7" s="13">
        <f t="shared" si="0"/>
        <v>27.666666666666671</v>
      </c>
      <c r="N7" s="29">
        <v>20</v>
      </c>
      <c r="O7" s="29">
        <v>37</v>
      </c>
      <c r="P7" s="29">
        <v>29</v>
      </c>
      <c r="Q7" s="13">
        <f t="shared" si="1"/>
        <v>23.125</v>
      </c>
      <c r="R7" s="13">
        <f t="shared" si="2"/>
        <v>14.499999999999998</v>
      </c>
      <c r="S7">
        <f t="shared" si="3"/>
        <v>85.291666666666671</v>
      </c>
    </row>
    <row r="8" spans="1:19" ht="13.5" thickBot="1" x14ac:dyDescent="0.25">
      <c r="B8" s="2">
        <v>1612427642</v>
      </c>
      <c r="C8" s="9" t="s">
        <v>22</v>
      </c>
      <c r="D8" s="29">
        <v>20</v>
      </c>
      <c r="E8" s="29">
        <v>20</v>
      </c>
      <c r="F8" s="29">
        <v>20</v>
      </c>
      <c r="G8" s="29">
        <v>18</v>
      </c>
      <c r="H8" s="29">
        <v>8</v>
      </c>
      <c r="I8" s="29">
        <v>20</v>
      </c>
      <c r="J8" s="29">
        <v>17</v>
      </c>
      <c r="K8" s="29">
        <v>19</v>
      </c>
      <c r="L8" s="29">
        <v>20</v>
      </c>
      <c r="M8" s="13">
        <f t="shared" si="0"/>
        <v>27</v>
      </c>
      <c r="N8" s="29">
        <v>20</v>
      </c>
      <c r="O8" s="29">
        <v>17</v>
      </c>
      <c r="P8" s="29">
        <v>28</v>
      </c>
      <c r="Q8" s="13">
        <f t="shared" si="1"/>
        <v>10.625</v>
      </c>
      <c r="R8" s="13">
        <f t="shared" si="2"/>
        <v>14.000000000000002</v>
      </c>
      <c r="S8">
        <f t="shared" si="3"/>
        <v>71.625</v>
      </c>
    </row>
    <row r="9" spans="1:19" ht="13.5" thickBot="1" x14ac:dyDescent="0.25">
      <c r="B9" s="2">
        <v>1620075042</v>
      </c>
      <c r="C9" s="7" t="s">
        <v>24</v>
      </c>
      <c r="D9" s="29">
        <v>16</v>
      </c>
      <c r="E9" s="29">
        <v>20</v>
      </c>
      <c r="F9" s="29">
        <v>20</v>
      </c>
      <c r="G9" s="29">
        <v>18</v>
      </c>
      <c r="H9" s="29">
        <v>16</v>
      </c>
      <c r="I9" s="29">
        <v>20</v>
      </c>
      <c r="J9" s="29">
        <v>10</v>
      </c>
      <c r="K9" s="29">
        <v>10</v>
      </c>
      <c r="L9" s="29">
        <v>20</v>
      </c>
      <c r="M9" s="13">
        <f t="shared" si="0"/>
        <v>25.000000000000004</v>
      </c>
      <c r="N9" s="29">
        <v>20</v>
      </c>
      <c r="O9" s="29">
        <v>13</v>
      </c>
      <c r="P9" s="29">
        <v>10</v>
      </c>
      <c r="Q9" s="13">
        <f t="shared" si="1"/>
        <v>8.125</v>
      </c>
      <c r="R9" s="13">
        <f t="shared" si="2"/>
        <v>5</v>
      </c>
      <c r="S9">
        <f t="shared" si="3"/>
        <v>58.125</v>
      </c>
    </row>
    <row r="10" spans="1:19" ht="13.5" thickBot="1" x14ac:dyDescent="0.25">
      <c r="B10" s="2">
        <v>1621876042</v>
      </c>
      <c r="C10" s="7" t="s">
        <v>26</v>
      </c>
      <c r="D10" s="29">
        <v>16</v>
      </c>
      <c r="E10" s="29">
        <v>16</v>
      </c>
      <c r="F10" s="29">
        <v>10</v>
      </c>
      <c r="G10" s="29">
        <v>16</v>
      </c>
      <c r="H10" s="29">
        <v>16</v>
      </c>
      <c r="I10" s="29">
        <v>18</v>
      </c>
      <c r="J10" s="29">
        <v>10</v>
      </c>
      <c r="K10" s="29">
        <v>10</v>
      </c>
      <c r="L10" s="29">
        <v>0</v>
      </c>
      <c r="M10" s="13">
        <f t="shared" si="0"/>
        <v>18.666666666666668</v>
      </c>
      <c r="N10" s="29">
        <v>18</v>
      </c>
      <c r="O10" s="29">
        <v>13</v>
      </c>
      <c r="P10" s="29">
        <v>0</v>
      </c>
      <c r="Q10" s="13">
        <f t="shared" si="1"/>
        <v>8.125</v>
      </c>
      <c r="R10" s="13">
        <f t="shared" si="2"/>
        <v>0</v>
      </c>
      <c r="S10">
        <f t="shared" si="3"/>
        <v>44.791666666666671</v>
      </c>
    </row>
    <row r="11" spans="1:19" ht="13.5" thickBot="1" x14ac:dyDescent="0.25">
      <c r="B11" s="2">
        <v>1631087042</v>
      </c>
      <c r="C11" s="7" t="s">
        <v>28</v>
      </c>
      <c r="D11" s="29">
        <v>16</v>
      </c>
      <c r="E11" s="29">
        <v>16</v>
      </c>
      <c r="F11" s="29">
        <v>16</v>
      </c>
      <c r="G11" s="29">
        <v>8</v>
      </c>
      <c r="H11" s="29">
        <v>0</v>
      </c>
      <c r="I11" s="29">
        <v>17</v>
      </c>
      <c r="J11" s="29">
        <v>10</v>
      </c>
      <c r="K11" s="29">
        <v>15</v>
      </c>
      <c r="L11" s="29">
        <v>0</v>
      </c>
      <c r="M11" s="13">
        <f t="shared" si="0"/>
        <v>16.333333333333332</v>
      </c>
      <c r="N11" s="29">
        <v>18</v>
      </c>
      <c r="O11" s="29">
        <v>14</v>
      </c>
      <c r="P11" s="29">
        <v>22</v>
      </c>
      <c r="Q11" s="13">
        <f t="shared" si="1"/>
        <v>8.75</v>
      </c>
      <c r="R11" s="13">
        <f t="shared" si="2"/>
        <v>11</v>
      </c>
      <c r="S11">
        <f t="shared" si="3"/>
        <v>54.083333333333329</v>
      </c>
    </row>
    <row r="12" spans="1:19" ht="13.5" thickBot="1" x14ac:dyDescent="0.25">
      <c r="B12" s="2">
        <v>1711328042</v>
      </c>
      <c r="C12" s="7" t="s">
        <v>30</v>
      </c>
      <c r="D12" s="29">
        <v>16</v>
      </c>
      <c r="E12" s="29">
        <v>16</v>
      </c>
      <c r="F12" s="29">
        <v>20</v>
      </c>
      <c r="G12" s="29">
        <v>20</v>
      </c>
      <c r="H12" s="29">
        <v>20</v>
      </c>
      <c r="I12" s="29">
        <v>20</v>
      </c>
      <c r="J12" s="29">
        <v>14</v>
      </c>
      <c r="K12" s="29">
        <v>20</v>
      </c>
      <c r="L12" s="29">
        <v>20</v>
      </c>
      <c r="M12" s="13">
        <f t="shared" si="0"/>
        <v>27.666666666666671</v>
      </c>
      <c r="N12" s="29">
        <v>18</v>
      </c>
      <c r="O12" s="29">
        <v>21</v>
      </c>
      <c r="P12" s="29">
        <v>29</v>
      </c>
      <c r="Q12" s="13">
        <f t="shared" si="1"/>
        <v>13.125</v>
      </c>
      <c r="R12" s="13">
        <f t="shared" si="2"/>
        <v>14.499999999999998</v>
      </c>
      <c r="S12">
        <f t="shared" si="3"/>
        <v>73.291666666666671</v>
      </c>
    </row>
    <row r="13" spans="1:19" ht="13.5" thickBot="1" x14ac:dyDescent="0.25">
      <c r="B13" s="2">
        <v>1712789642</v>
      </c>
      <c r="C13" s="6" t="s">
        <v>32</v>
      </c>
      <c r="D13" s="29">
        <v>16</v>
      </c>
      <c r="E13" s="29">
        <v>20</v>
      </c>
      <c r="F13" s="29">
        <v>18</v>
      </c>
      <c r="G13" s="29">
        <v>17</v>
      </c>
      <c r="H13" s="29">
        <v>6</v>
      </c>
      <c r="I13" s="29">
        <v>0</v>
      </c>
      <c r="J13" s="29">
        <v>10</v>
      </c>
      <c r="K13" s="29">
        <v>10</v>
      </c>
      <c r="L13" s="29">
        <v>0</v>
      </c>
      <c r="M13" s="13">
        <f t="shared" si="0"/>
        <v>16.166666666666664</v>
      </c>
      <c r="N13" s="29">
        <v>19</v>
      </c>
      <c r="O13" s="29">
        <v>12</v>
      </c>
      <c r="P13" s="29">
        <v>0</v>
      </c>
      <c r="Q13" s="13">
        <f t="shared" si="1"/>
        <v>7.5</v>
      </c>
      <c r="R13" s="13">
        <f t="shared" si="2"/>
        <v>0</v>
      </c>
      <c r="S13">
        <f t="shared" si="3"/>
        <v>42.666666666666664</v>
      </c>
    </row>
    <row r="14" spans="1:19" ht="13.5" thickBot="1" x14ac:dyDescent="0.25">
      <c r="B14" s="2">
        <v>1721155042</v>
      </c>
      <c r="C14" s="7" t="s">
        <v>34</v>
      </c>
      <c r="D14" s="29">
        <v>10</v>
      </c>
      <c r="E14" s="29">
        <v>20</v>
      </c>
      <c r="F14" s="29">
        <v>20</v>
      </c>
      <c r="G14" s="29">
        <v>16</v>
      </c>
      <c r="H14" s="29">
        <v>0</v>
      </c>
      <c r="I14" s="29">
        <v>0</v>
      </c>
      <c r="J14" s="29">
        <v>0</v>
      </c>
      <c r="K14" s="29">
        <v>0</v>
      </c>
      <c r="L14" s="29">
        <v>0</v>
      </c>
      <c r="M14" s="13">
        <f t="shared" si="0"/>
        <v>11</v>
      </c>
      <c r="N14" s="29">
        <v>20</v>
      </c>
      <c r="O14" s="29">
        <v>14</v>
      </c>
      <c r="P14" s="29">
        <v>18</v>
      </c>
      <c r="Q14" s="13">
        <f t="shared" si="1"/>
        <v>8.75</v>
      </c>
      <c r="R14" s="13">
        <f t="shared" si="2"/>
        <v>9</v>
      </c>
      <c r="S14">
        <f t="shared" si="3"/>
        <v>48.75</v>
      </c>
    </row>
    <row r="15" spans="1:19" ht="13.5" thickBot="1" x14ac:dyDescent="0.25">
      <c r="B15" s="2">
        <v>1721736642</v>
      </c>
      <c r="C15" s="7" t="s">
        <v>36</v>
      </c>
      <c r="D15" s="29">
        <v>17</v>
      </c>
      <c r="E15" s="29">
        <v>10</v>
      </c>
      <c r="F15" s="29">
        <v>16</v>
      </c>
      <c r="G15" s="29">
        <v>16</v>
      </c>
      <c r="H15" s="29">
        <v>4</v>
      </c>
      <c r="I15" s="29">
        <v>0</v>
      </c>
      <c r="J15" s="29">
        <v>0</v>
      </c>
      <c r="K15" s="29">
        <v>0</v>
      </c>
      <c r="L15" s="29">
        <v>0</v>
      </c>
      <c r="M15" s="13">
        <f t="shared" si="0"/>
        <v>10.5</v>
      </c>
      <c r="N15" s="29">
        <v>0</v>
      </c>
      <c r="O15" s="29">
        <v>0</v>
      </c>
      <c r="P15" s="29">
        <v>0</v>
      </c>
      <c r="Q15" s="13">
        <f t="shared" si="1"/>
        <v>0</v>
      </c>
      <c r="R15" s="13">
        <f t="shared" si="2"/>
        <v>0</v>
      </c>
      <c r="S15">
        <f t="shared" si="3"/>
        <v>10.5</v>
      </c>
    </row>
    <row r="16" spans="1:19" ht="13.5" thickBot="1" x14ac:dyDescent="0.25">
      <c r="B16" s="2">
        <v>1811395042</v>
      </c>
      <c r="C16" s="7" t="s">
        <v>38</v>
      </c>
      <c r="D16" s="29">
        <v>20</v>
      </c>
      <c r="E16" s="29">
        <v>18</v>
      </c>
      <c r="F16" s="29">
        <v>20</v>
      </c>
      <c r="G16" s="29">
        <v>16</v>
      </c>
      <c r="H16" s="29">
        <v>18</v>
      </c>
      <c r="I16" s="29">
        <v>8</v>
      </c>
      <c r="J16" s="29">
        <v>6</v>
      </c>
      <c r="K16" s="29">
        <v>6</v>
      </c>
      <c r="L16" s="29">
        <v>10</v>
      </c>
      <c r="M16" s="13">
        <f t="shared" si="0"/>
        <v>20.333333333333336</v>
      </c>
      <c r="N16" s="29">
        <v>20</v>
      </c>
      <c r="O16" s="29">
        <v>27</v>
      </c>
      <c r="P16" s="29">
        <v>24</v>
      </c>
      <c r="Q16" s="13">
        <f t="shared" si="1"/>
        <v>16.875</v>
      </c>
      <c r="R16" s="13">
        <f t="shared" si="2"/>
        <v>12</v>
      </c>
      <c r="S16">
        <f t="shared" si="3"/>
        <v>69.208333333333343</v>
      </c>
    </row>
    <row r="17" spans="2:19" ht="13.5" thickBot="1" x14ac:dyDescent="0.25">
      <c r="B17" s="2">
        <v>1811907642</v>
      </c>
      <c r="C17" s="7" t="s">
        <v>40</v>
      </c>
      <c r="D17" s="29">
        <v>20</v>
      </c>
      <c r="E17" s="29">
        <v>20</v>
      </c>
      <c r="F17" s="29">
        <v>20</v>
      </c>
      <c r="G17" s="29">
        <v>18</v>
      </c>
      <c r="H17" s="29">
        <v>20</v>
      </c>
      <c r="I17" s="29">
        <v>20</v>
      </c>
      <c r="J17" s="29">
        <v>20</v>
      </c>
      <c r="K17" s="29">
        <v>16</v>
      </c>
      <c r="L17" s="29">
        <v>18</v>
      </c>
      <c r="M17" s="13">
        <f t="shared" si="0"/>
        <v>28.666666666666664</v>
      </c>
      <c r="N17" s="29">
        <v>20</v>
      </c>
      <c r="O17" s="29">
        <v>25</v>
      </c>
      <c r="P17" s="29">
        <v>30</v>
      </c>
      <c r="Q17" s="13">
        <f t="shared" si="1"/>
        <v>15.625</v>
      </c>
      <c r="R17" s="13">
        <f t="shared" si="2"/>
        <v>15</v>
      </c>
      <c r="S17">
        <f t="shared" si="3"/>
        <v>79.291666666666657</v>
      </c>
    </row>
    <row r="18" spans="2:19" ht="13.5" thickBot="1" x14ac:dyDescent="0.25">
      <c r="B18" s="2">
        <v>1812669042</v>
      </c>
      <c r="C18" s="7" t="s">
        <v>42</v>
      </c>
      <c r="D18" s="29">
        <v>10</v>
      </c>
      <c r="E18" s="29">
        <v>16</v>
      </c>
      <c r="F18" s="29">
        <v>10</v>
      </c>
      <c r="G18" s="29">
        <v>8</v>
      </c>
      <c r="H18" s="29">
        <v>8</v>
      </c>
      <c r="I18" s="29">
        <v>0</v>
      </c>
      <c r="J18" s="29">
        <v>10</v>
      </c>
      <c r="K18" s="29">
        <v>10</v>
      </c>
      <c r="L18" s="29">
        <v>0</v>
      </c>
      <c r="M18" s="13">
        <f t="shared" si="0"/>
        <v>12</v>
      </c>
      <c r="N18" s="29">
        <v>20</v>
      </c>
      <c r="O18" s="29">
        <v>22</v>
      </c>
      <c r="P18" s="29">
        <v>13</v>
      </c>
      <c r="Q18" s="13">
        <f t="shared" si="1"/>
        <v>13.750000000000002</v>
      </c>
      <c r="R18" s="13">
        <f t="shared" si="2"/>
        <v>6.5</v>
      </c>
      <c r="S18">
        <f t="shared" si="3"/>
        <v>52.25</v>
      </c>
    </row>
    <row r="19" spans="2:19" ht="13.5" thickBot="1" x14ac:dyDescent="0.25">
      <c r="B19" s="2">
        <v>1821221642</v>
      </c>
      <c r="C19" s="7" t="s">
        <v>44</v>
      </c>
      <c r="D19" s="29">
        <v>20</v>
      </c>
      <c r="E19" s="29">
        <v>20</v>
      </c>
      <c r="F19" s="29">
        <v>20</v>
      </c>
      <c r="G19" s="29">
        <v>18</v>
      </c>
      <c r="H19" s="29">
        <v>17</v>
      </c>
      <c r="I19" s="29">
        <v>17</v>
      </c>
      <c r="J19" s="29">
        <v>20</v>
      </c>
      <c r="K19" s="29">
        <v>20</v>
      </c>
      <c r="L19" s="29">
        <v>20</v>
      </c>
      <c r="M19" s="13">
        <f t="shared" si="0"/>
        <v>28.666666666666664</v>
      </c>
      <c r="N19" s="29">
        <v>20</v>
      </c>
      <c r="O19" s="29">
        <v>21</v>
      </c>
      <c r="P19" s="29">
        <v>32</v>
      </c>
      <c r="Q19" s="13">
        <f t="shared" si="1"/>
        <v>13.125</v>
      </c>
      <c r="R19" s="13">
        <f t="shared" si="2"/>
        <v>16</v>
      </c>
      <c r="S19">
        <f t="shared" si="3"/>
        <v>77.791666666666657</v>
      </c>
    </row>
    <row r="20" spans="2:19" ht="13.5" thickBot="1" x14ac:dyDescent="0.25">
      <c r="B20" s="2">
        <v>1831475642</v>
      </c>
      <c r="C20" s="7" t="s">
        <v>46</v>
      </c>
      <c r="D20" s="29">
        <v>10</v>
      </c>
      <c r="E20" s="29">
        <v>10</v>
      </c>
      <c r="F20" s="29">
        <v>10</v>
      </c>
      <c r="G20" s="29">
        <v>0</v>
      </c>
      <c r="H20" s="29">
        <v>0</v>
      </c>
      <c r="I20" s="29">
        <v>0</v>
      </c>
      <c r="J20" s="29">
        <v>0</v>
      </c>
      <c r="K20" s="29">
        <v>0</v>
      </c>
      <c r="L20" s="29">
        <v>0</v>
      </c>
      <c r="M20" s="13">
        <f t="shared" si="0"/>
        <v>4.9999999999999991</v>
      </c>
      <c r="N20" s="29">
        <v>18</v>
      </c>
      <c r="O20" s="29">
        <v>4</v>
      </c>
      <c r="P20" s="29">
        <v>24</v>
      </c>
      <c r="Q20" s="13">
        <f t="shared" si="1"/>
        <v>2.5</v>
      </c>
      <c r="R20" s="13">
        <f t="shared" si="2"/>
        <v>12</v>
      </c>
      <c r="S20">
        <f t="shared" si="3"/>
        <v>37.5</v>
      </c>
    </row>
    <row r="21" spans="2:19" ht="13.5" thickBot="1" x14ac:dyDescent="0.25">
      <c r="B21" s="2">
        <v>1831809642</v>
      </c>
      <c r="C21" s="7" t="s">
        <v>48</v>
      </c>
      <c r="D21" s="29">
        <v>10</v>
      </c>
      <c r="E21" s="29">
        <v>10</v>
      </c>
      <c r="F21" s="29">
        <v>20</v>
      </c>
      <c r="G21" s="29">
        <v>18</v>
      </c>
      <c r="H21" s="29">
        <v>20</v>
      </c>
      <c r="I21" s="29">
        <v>20</v>
      </c>
      <c r="J21" s="29">
        <v>20</v>
      </c>
      <c r="K21" s="29">
        <v>10</v>
      </c>
      <c r="L21" s="29">
        <v>10</v>
      </c>
      <c r="M21" s="13">
        <f t="shared" si="0"/>
        <v>23</v>
      </c>
      <c r="N21" s="29">
        <v>20</v>
      </c>
      <c r="O21" s="29">
        <v>12</v>
      </c>
      <c r="P21" s="29">
        <v>22</v>
      </c>
      <c r="Q21" s="13">
        <f t="shared" si="1"/>
        <v>7.5</v>
      </c>
      <c r="R21" s="13">
        <f t="shared" si="2"/>
        <v>11</v>
      </c>
      <c r="S21">
        <f t="shared" si="3"/>
        <v>61.5</v>
      </c>
    </row>
    <row r="22" spans="2:19" ht="13.5" thickBot="1" x14ac:dyDescent="0.25">
      <c r="B22" s="2">
        <v>1831819642</v>
      </c>
      <c r="C22" s="7" t="s">
        <v>50</v>
      </c>
      <c r="D22" s="29">
        <v>10</v>
      </c>
      <c r="E22" s="29">
        <v>10</v>
      </c>
      <c r="F22" s="29">
        <v>10</v>
      </c>
      <c r="G22" s="29">
        <v>0</v>
      </c>
      <c r="H22" s="29">
        <v>0</v>
      </c>
      <c r="I22" s="29">
        <v>0</v>
      </c>
      <c r="J22" s="29">
        <v>10</v>
      </c>
      <c r="K22" s="29">
        <v>10</v>
      </c>
      <c r="L22" s="29">
        <v>0</v>
      </c>
      <c r="M22" s="13">
        <f t="shared" si="0"/>
        <v>8.3333333333333339</v>
      </c>
      <c r="N22" s="29">
        <v>18</v>
      </c>
      <c r="O22" s="29">
        <v>4</v>
      </c>
      <c r="P22" s="29">
        <v>24</v>
      </c>
      <c r="Q22" s="13">
        <f t="shared" si="1"/>
        <v>2.5</v>
      </c>
      <c r="R22" s="13">
        <f t="shared" si="2"/>
        <v>12</v>
      </c>
      <c r="S22">
        <f t="shared" si="3"/>
        <v>40.833333333333336</v>
      </c>
    </row>
    <row r="23" spans="2:19" ht="13.5" thickBot="1" x14ac:dyDescent="0.25">
      <c r="B23" s="2">
        <v>1912050642</v>
      </c>
      <c r="C23" s="7" t="s">
        <v>52</v>
      </c>
      <c r="D23" s="29">
        <v>20</v>
      </c>
      <c r="E23" s="29">
        <v>20</v>
      </c>
      <c r="F23" s="29">
        <v>20</v>
      </c>
      <c r="G23" s="29">
        <v>20</v>
      </c>
      <c r="H23" s="29">
        <v>20</v>
      </c>
      <c r="I23" s="29">
        <v>18</v>
      </c>
      <c r="J23" s="29">
        <v>18</v>
      </c>
      <c r="K23" s="29">
        <v>10</v>
      </c>
      <c r="L23" s="29">
        <v>20</v>
      </c>
      <c r="M23" s="13">
        <f t="shared" si="0"/>
        <v>27.666666666666671</v>
      </c>
      <c r="N23" s="29">
        <v>19</v>
      </c>
      <c r="O23" s="29">
        <v>27</v>
      </c>
      <c r="P23" s="29">
        <v>38</v>
      </c>
      <c r="Q23" s="13">
        <f t="shared" si="1"/>
        <v>16.875</v>
      </c>
      <c r="R23" s="13">
        <f t="shared" si="2"/>
        <v>19</v>
      </c>
      <c r="S23">
        <f t="shared" si="3"/>
        <v>82.541666666666671</v>
      </c>
    </row>
    <row r="24" spans="2:19" ht="13.5" thickBot="1" x14ac:dyDescent="0.25">
      <c r="B24" s="2">
        <v>1912141042</v>
      </c>
      <c r="C24" s="7" t="s">
        <v>54</v>
      </c>
      <c r="D24" s="29">
        <v>20</v>
      </c>
      <c r="E24" s="29">
        <v>20</v>
      </c>
      <c r="F24" s="29">
        <v>20</v>
      </c>
      <c r="G24" s="29">
        <v>20</v>
      </c>
      <c r="H24" s="29">
        <v>20</v>
      </c>
      <c r="I24" s="29">
        <v>10</v>
      </c>
      <c r="J24" s="29">
        <v>10</v>
      </c>
      <c r="K24" s="29">
        <v>10</v>
      </c>
      <c r="L24" s="29">
        <v>20</v>
      </c>
      <c r="M24" s="13">
        <f t="shared" si="0"/>
        <v>25.000000000000004</v>
      </c>
      <c r="N24" s="29">
        <v>20</v>
      </c>
      <c r="O24" s="29">
        <v>18</v>
      </c>
      <c r="P24" s="29">
        <v>28</v>
      </c>
      <c r="Q24" s="13">
        <f t="shared" si="1"/>
        <v>11.25</v>
      </c>
      <c r="R24" s="13">
        <f t="shared" si="2"/>
        <v>14.000000000000002</v>
      </c>
      <c r="S24">
        <f t="shared" si="3"/>
        <v>70.25</v>
      </c>
    </row>
    <row r="25" spans="2:19" ht="13.5" thickBot="1" x14ac:dyDescent="0.25">
      <c r="B25" s="2">
        <v>1912355042</v>
      </c>
      <c r="C25" s="7" t="s">
        <v>56</v>
      </c>
      <c r="D25" s="29">
        <v>10</v>
      </c>
      <c r="E25" s="29">
        <v>20</v>
      </c>
      <c r="F25" s="29">
        <v>20</v>
      </c>
      <c r="G25" s="29">
        <v>18</v>
      </c>
      <c r="H25" s="29">
        <v>20</v>
      </c>
      <c r="I25" s="29">
        <v>18</v>
      </c>
      <c r="J25" s="29">
        <v>18</v>
      </c>
      <c r="K25" s="29">
        <v>18</v>
      </c>
      <c r="L25" s="29">
        <v>20</v>
      </c>
      <c r="M25" s="13">
        <f t="shared" si="0"/>
        <v>27</v>
      </c>
      <c r="N25" s="29">
        <v>19</v>
      </c>
      <c r="O25" s="29">
        <v>19</v>
      </c>
      <c r="P25" s="29">
        <v>26</v>
      </c>
      <c r="Q25" s="13">
        <f t="shared" si="1"/>
        <v>11.875</v>
      </c>
      <c r="R25" s="13">
        <f t="shared" si="2"/>
        <v>13</v>
      </c>
      <c r="S25">
        <f t="shared" si="3"/>
        <v>70.875</v>
      </c>
    </row>
    <row r="26" spans="2:19" ht="13.5" thickBot="1" x14ac:dyDescent="0.25">
      <c r="B26" s="11">
        <v>1631831642</v>
      </c>
      <c r="C26" s="12" t="s">
        <v>59</v>
      </c>
      <c r="N26" s="29">
        <v>18</v>
      </c>
      <c r="O26" s="29">
        <v>4</v>
      </c>
      <c r="P26" s="29">
        <v>26</v>
      </c>
      <c r="Q26" s="13">
        <f t="shared" si="1"/>
        <v>2.5</v>
      </c>
      <c r="R26" s="13">
        <f t="shared" si="2"/>
        <v>13</v>
      </c>
      <c r="S26">
        <f t="shared" si="3"/>
        <v>33.5</v>
      </c>
    </row>
    <row r="27" spans="2:19" ht="13.5" thickBot="1" x14ac:dyDescent="0.25">
      <c r="B27" s="11">
        <v>1611415042</v>
      </c>
      <c r="C27" s="12" t="s">
        <v>60</v>
      </c>
      <c r="N27" s="29">
        <v>20</v>
      </c>
      <c r="O27" s="29">
        <v>0</v>
      </c>
      <c r="P27" s="29">
        <v>0</v>
      </c>
      <c r="Q27" s="13">
        <f t="shared" si="1"/>
        <v>0</v>
      </c>
      <c r="R27" s="13">
        <f t="shared" si="2"/>
        <v>0</v>
      </c>
      <c r="S27">
        <f t="shared" si="3"/>
        <v>20</v>
      </c>
    </row>
    <row r="28" spans="2:19" ht="13.5" thickBot="1" x14ac:dyDescent="0.25">
      <c r="B28" s="11">
        <v>1521289642</v>
      </c>
      <c r="C28" s="12" t="s">
        <v>61</v>
      </c>
      <c r="N28" s="29">
        <v>20</v>
      </c>
      <c r="O28" s="29">
        <v>14</v>
      </c>
      <c r="P28" s="29">
        <v>18</v>
      </c>
      <c r="Q28" s="13">
        <f t="shared" si="1"/>
        <v>8.75</v>
      </c>
      <c r="R28" s="13">
        <f t="shared" si="2"/>
        <v>9</v>
      </c>
      <c r="S28">
        <f t="shared" si="3"/>
        <v>37.75</v>
      </c>
    </row>
    <row r="29" spans="2:19" ht="13.5" thickBot="1" x14ac:dyDescent="0.25">
      <c r="B29" s="11">
        <v>1721933642</v>
      </c>
      <c r="C29" s="12" t="s">
        <v>68</v>
      </c>
      <c r="O29" s="29">
        <v>6</v>
      </c>
      <c r="P29" s="29">
        <v>18</v>
      </c>
      <c r="Q29" s="13">
        <f t="shared" si="1"/>
        <v>3.75</v>
      </c>
      <c r="R29" s="13">
        <f t="shared" si="2"/>
        <v>9</v>
      </c>
      <c r="S29">
        <f t="shared" si="3"/>
        <v>12.75</v>
      </c>
    </row>
    <row r="30" spans="2:19" ht="13.5" thickBot="1" x14ac:dyDescent="0.25">
      <c r="B30" s="11">
        <v>1631233043</v>
      </c>
      <c r="C30" s="12" t="s">
        <v>69</v>
      </c>
      <c r="O30" s="29">
        <v>2</v>
      </c>
      <c r="P30" s="29">
        <v>0</v>
      </c>
      <c r="Q30" s="13">
        <f t="shared" si="1"/>
        <v>1.25</v>
      </c>
      <c r="R30" s="13">
        <f t="shared" si="2"/>
        <v>0</v>
      </c>
      <c r="S30">
        <f t="shared" si="3"/>
        <v>1.25</v>
      </c>
    </row>
    <row r="31" spans="2:19" ht="13.5" thickBot="1" x14ac:dyDescent="0.25">
      <c r="B31" s="11">
        <v>191257642</v>
      </c>
      <c r="C31" s="12" t="s">
        <v>72</v>
      </c>
      <c r="P31" s="11">
        <v>22</v>
      </c>
      <c r="Q31" s="13">
        <f t="shared" si="1"/>
        <v>0</v>
      </c>
      <c r="R31" s="13">
        <f t="shared" si="2"/>
        <v>11</v>
      </c>
      <c r="S31">
        <f t="shared" si="3"/>
        <v>11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H26"/>
  <sheetViews>
    <sheetView topLeftCell="A16" workbookViewId="0">
      <selection activeCell="G3" sqref="G3:G26"/>
    </sheetView>
  </sheetViews>
  <sheetFormatPr defaultColWidth="14.42578125" defaultRowHeight="15.75" customHeight="1" x14ac:dyDescent="0.2"/>
  <sheetData>
    <row r="1" spans="1:8" ht="13.5" thickBot="1" x14ac:dyDescent="0.25">
      <c r="A1" s="12"/>
      <c r="B1" s="14"/>
      <c r="C1" s="15" t="s">
        <v>0</v>
      </c>
      <c r="D1" s="16"/>
      <c r="E1" s="16"/>
      <c r="F1" s="12"/>
      <c r="G1" s="12"/>
      <c r="H1" s="12"/>
    </row>
    <row r="2" spans="1:8" ht="15.75" customHeight="1" thickBot="1" x14ac:dyDescent="0.3">
      <c r="A2" s="17" t="s">
        <v>1</v>
      </c>
      <c r="B2" s="17" t="s">
        <v>2</v>
      </c>
      <c r="C2" s="17" t="s">
        <v>3</v>
      </c>
      <c r="D2" s="12" t="s">
        <v>4</v>
      </c>
      <c r="E2" s="12" t="s">
        <v>5</v>
      </c>
      <c r="F2" s="12" t="s">
        <v>6</v>
      </c>
      <c r="G2" s="12" t="s">
        <v>7</v>
      </c>
      <c r="H2" s="12" t="s">
        <v>8</v>
      </c>
    </row>
    <row r="3" spans="1:8" ht="26.25" thickBot="1" x14ac:dyDescent="0.25">
      <c r="A3" s="12"/>
      <c r="B3" s="11">
        <v>1911844042</v>
      </c>
      <c r="C3" s="12" t="s">
        <v>10</v>
      </c>
      <c r="D3" s="11">
        <v>7</v>
      </c>
      <c r="E3" s="11">
        <v>10</v>
      </c>
      <c r="F3" s="12"/>
      <c r="G3" s="11">
        <v>17</v>
      </c>
      <c r="H3" s="20" t="s">
        <v>11</v>
      </c>
    </row>
    <row r="4" spans="1:8" ht="13.5" thickBot="1" x14ac:dyDescent="0.25">
      <c r="A4" s="12"/>
      <c r="B4" s="11">
        <v>1813210642</v>
      </c>
      <c r="C4" s="12" t="s">
        <v>12</v>
      </c>
      <c r="D4" s="11">
        <v>10</v>
      </c>
      <c r="E4" s="11">
        <v>10</v>
      </c>
      <c r="F4" s="12"/>
      <c r="G4" s="11">
        <v>20</v>
      </c>
      <c r="H4" s="22" t="s">
        <v>13</v>
      </c>
    </row>
    <row r="5" spans="1:8" ht="13.5" thickBot="1" x14ac:dyDescent="0.25">
      <c r="A5" s="12"/>
      <c r="B5" s="11">
        <v>1821214042</v>
      </c>
      <c r="C5" s="12" t="s">
        <v>14</v>
      </c>
      <c r="D5" s="12"/>
      <c r="E5" s="12"/>
      <c r="F5" s="12"/>
      <c r="G5" s="11">
        <v>0</v>
      </c>
      <c r="H5" s="20" t="s">
        <v>15</v>
      </c>
    </row>
    <row r="6" spans="1:8" ht="13.5" thickBot="1" x14ac:dyDescent="0.25">
      <c r="A6" s="12"/>
      <c r="B6" s="11">
        <v>1410982042</v>
      </c>
      <c r="C6" s="12" t="s">
        <v>16</v>
      </c>
      <c r="D6" s="11">
        <v>10</v>
      </c>
      <c r="E6" s="11">
        <v>10</v>
      </c>
      <c r="F6" s="12"/>
      <c r="G6" s="11">
        <v>20</v>
      </c>
      <c r="H6" s="20" t="s">
        <v>17</v>
      </c>
    </row>
    <row r="7" spans="1:8" ht="13.5" thickBot="1" x14ac:dyDescent="0.25">
      <c r="A7" s="12"/>
      <c r="B7" s="11">
        <v>1521705642</v>
      </c>
      <c r="C7" s="24" t="s">
        <v>18</v>
      </c>
      <c r="D7" s="12"/>
      <c r="E7" s="12"/>
      <c r="F7" s="12"/>
      <c r="G7" s="11">
        <v>0</v>
      </c>
      <c r="H7" s="20" t="s">
        <v>19</v>
      </c>
    </row>
    <row r="8" spans="1:8" ht="26.25" thickBot="1" x14ac:dyDescent="0.25">
      <c r="A8" s="12"/>
      <c r="B8" s="11">
        <v>1611303042</v>
      </c>
      <c r="C8" s="12" t="s">
        <v>20</v>
      </c>
      <c r="D8" s="11">
        <v>9</v>
      </c>
      <c r="E8" s="11">
        <v>10</v>
      </c>
      <c r="F8" s="12"/>
      <c r="G8" s="11">
        <v>19</v>
      </c>
      <c r="H8" s="20" t="s">
        <v>21</v>
      </c>
    </row>
    <row r="9" spans="1:8" ht="26.25" thickBot="1" x14ac:dyDescent="0.25">
      <c r="A9" s="12"/>
      <c r="B9" s="11">
        <v>1612427642</v>
      </c>
      <c r="C9" s="12" t="s">
        <v>22</v>
      </c>
      <c r="D9" s="11">
        <v>7</v>
      </c>
      <c r="E9" s="11">
        <v>10</v>
      </c>
      <c r="F9" s="12"/>
      <c r="G9" s="11">
        <v>17</v>
      </c>
      <c r="H9" s="20" t="s">
        <v>23</v>
      </c>
    </row>
    <row r="10" spans="1:8" ht="13.5" thickBot="1" x14ac:dyDescent="0.25">
      <c r="A10" s="12"/>
      <c r="B10" s="11">
        <v>1620075042</v>
      </c>
      <c r="C10" s="24" t="s">
        <v>24</v>
      </c>
      <c r="D10" s="12"/>
      <c r="E10" s="11">
        <v>10</v>
      </c>
      <c r="F10" s="12"/>
      <c r="G10" s="11">
        <v>10</v>
      </c>
      <c r="H10" s="20" t="s">
        <v>25</v>
      </c>
    </row>
    <row r="11" spans="1:8" ht="26.25" thickBot="1" x14ac:dyDescent="0.25">
      <c r="A11" s="12"/>
      <c r="B11" s="11">
        <v>1621876042</v>
      </c>
      <c r="C11" s="12" t="s">
        <v>26</v>
      </c>
      <c r="D11" s="11">
        <v>10</v>
      </c>
      <c r="E11" s="12"/>
      <c r="F11" s="12"/>
      <c r="G11" s="11">
        <v>10</v>
      </c>
      <c r="H11" s="20" t="s">
        <v>27</v>
      </c>
    </row>
    <row r="12" spans="1:8" ht="26.25" thickBot="1" x14ac:dyDescent="0.25">
      <c r="A12" s="12"/>
      <c r="B12" s="11">
        <v>1631087042</v>
      </c>
      <c r="C12" s="12" t="s">
        <v>28</v>
      </c>
      <c r="D12" s="12"/>
      <c r="E12" s="11">
        <v>10</v>
      </c>
      <c r="F12" s="12"/>
      <c r="G12" s="11">
        <v>10</v>
      </c>
      <c r="H12" s="20" t="s">
        <v>29</v>
      </c>
    </row>
    <row r="13" spans="1:8" ht="26.25" thickBot="1" x14ac:dyDescent="0.25">
      <c r="A13" s="12"/>
      <c r="B13" s="11">
        <v>1711328042</v>
      </c>
      <c r="C13" s="12" t="s">
        <v>30</v>
      </c>
      <c r="D13" s="11">
        <v>4</v>
      </c>
      <c r="E13" s="11">
        <v>10</v>
      </c>
      <c r="F13" s="12"/>
      <c r="G13" s="11">
        <v>14</v>
      </c>
      <c r="H13" s="20" t="s">
        <v>31</v>
      </c>
    </row>
    <row r="14" spans="1:8" ht="13.5" thickBot="1" x14ac:dyDescent="0.25">
      <c r="A14" s="12"/>
      <c r="B14" s="11">
        <v>1712789642</v>
      </c>
      <c r="C14" s="23" t="s">
        <v>91</v>
      </c>
      <c r="D14" s="12"/>
      <c r="E14" s="11">
        <v>10</v>
      </c>
      <c r="F14" s="12"/>
      <c r="G14" s="11">
        <v>10</v>
      </c>
      <c r="H14" s="20" t="s">
        <v>33</v>
      </c>
    </row>
    <row r="15" spans="1:8" ht="13.5" thickBot="1" x14ac:dyDescent="0.25">
      <c r="A15" s="12"/>
      <c r="B15" s="11">
        <v>1721155042</v>
      </c>
      <c r="C15" s="24" t="s">
        <v>34</v>
      </c>
      <c r="D15" s="12"/>
      <c r="E15" s="12"/>
      <c r="F15" s="12"/>
      <c r="G15" s="11">
        <v>0</v>
      </c>
      <c r="H15" s="20" t="s">
        <v>35</v>
      </c>
    </row>
    <row r="16" spans="1:8" ht="13.5" thickBot="1" x14ac:dyDescent="0.25">
      <c r="A16" s="12"/>
      <c r="B16" s="11">
        <v>1721736642</v>
      </c>
      <c r="C16" s="12" t="s">
        <v>36</v>
      </c>
      <c r="D16" s="12"/>
      <c r="E16" s="12"/>
      <c r="F16" s="12"/>
      <c r="G16" s="11">
        <v>0</v>
      </c>
      <c r="H16" s="20" t="s">
        <v>37</v>
      </c>
    </row>
    <row r="17" spans="1:8" ht="13.5" thickBot="1" x14ac:dyDescent="0.25">
      <c r="A17" s="12"/>
      <c r="B17" s="11">
        <v>1811395042</v>
      </c>
      <c r="C17" s="24" t="s">
        <v>38</v>
      </c>
      <c r="D17" s="12"/>
      <c r="E17" s="11">
        <v>6</v>
      </c>
      <c r="F17" s="12"/>
      <c r="G17" s="11">
        <v>6</v>
      </c>
      <c r="H17" s="20" t="s">
        <v>39</v>
      </c>
    </row>
    <row r="18" spans="1:8" ht="26.25" thickBot="1" x14ac:dyDescent="0.25">
      <c r="A18" s="12"/>
      <c r="B18" s="11">
        <v>1811907642</v>
      </c>
      <c r="C18" s="12" t="s">
        <v>40</v>
      </c>
      <c r="D18" s="11">
        <v>10</v>
      </c>
      <c r="E18" s="11">
        <v>10</v>
      </c>
      <c r="F18" s="12"/>
      <c r="G18" s="11">
        <v>20</v>
      </c>
      <c r="H18" s="22" t="s">
        <v>41</v>
      </c>
    </row>
    <row r="19" spans="1:8" ht="13.5" thickBot="1" x14ac:dyDescent="0.25">
      <c r="A19" s="12"/>
      <c r="B19" s="11">
        <v>1812669042</v>
      </c>
      <c r="C19" s="12" t="s">
        <v>42</v>
      </c>
      <c r="D19" s="12"/>
      <c r="E19" s="11">
        <v>10</v>
      </c>
      <c r="F19" s="12"/>
      <c r="G19" s="11">
        <v>10</v>
      </c>
      <c r="H19" s="20" t="s">
        <v>43</v>
      </c>
    </row>
    <row r="20" spans="1:8" ht="13.5" thickBot="1" x14ac:dyDescent="0.25">
      <c r="A20" s="12"/>
      <c r="B20" s="11">
        <v>1821221642</v>
      </c>
      <c r="C20" s="12" t="s">
        <v>44</v>
      </c>
      <c r="D20" s="11">
        <v>10</v>
      </c>
      <c r="E20" s="11">
        <v>10</v>
      </c>
      <c r="F20" s="12"/>
      <c r="G20" s="11">
        <v>20</v>
      </c>
      <c r="H20" s="22" t="s">
        <v>45</v>
      </c>
    </row>
    <row r="21" spans="1:8" ht="13.5" thickBot="1" x14ac:dyDescent="0.25">
      <c r="A21" s="12"/>
      <c r="B21" s="11">
        <v>1831475642</v>
      </c>
      <c r="C21" s="12" t="s">
        <v>46</v>
      </c>
      <c r="D21" s="12"/>
      <c r="E21" s="12"/>
      <c r="F21" s="12"/>
      <c r="G21" s="11">
        <v>0</v>
      </c>
      <c r="H21" s="20" t="s">
        <v>47</v>
      </c>
    </row>
    <row r="22" spans="1:8" ht="26.25" thickBot="1" x14ac:dyDescent="0.25">
      <c r="A22" s="12"/>
      <c r="B22" s="11">
        <v>1831809642</v>
      </c>
      <c r="C22" s="12" t="s">
        <v>48</v>
      </c>
      <c r="D22" s="11">
        <v>10</v>
      </c>
      <c r="E22" s="11">
        <v>10</v>
      </c>
      <c r="F22" s="12"/>
      <c r="G22" s="11">
        <v>20</v>
      </c>
      <c r="H22" s="20" t="s">
        <v>49</v>
      </c>
    </row>
    <row r="23" spans="1:8" ht="13.5" thickBot="1" x14ac:dyDescent="0.25">
      <c r="A23" s="12"/>
      <c r="B23" s="11">
        <v>1831819642</v>
      </c>
      <c r="C23" s="12" t="s">
        <v>50</v>
      </c>
      <c r="D23" s="12"/>
      <c r="E23" s="11">
        <v>10</v>
      </c>
      <c r="F23" s="12"/>
      <c r="G23" s="11">
        <v>10</v>
      </c>
      <c r="H23" s="20" t="s">
        <v>51</v>
      </c>
    </row>
    <row r="24" spans="1:8" ht="13.5" thickBot="1" x14ac:dyDescent="0.25">
      <c r="A24" s="12"/>
      <c r="B24" s="11">
        <v>1912050642</v>
      </c>
      <c r="C24" s="12" t="s">
        <v>52</v>
      </c>
      <c r="D24" s="11">
        <v>8</v>
      </c>
      <c r="E24" s="11">
        <v>10</v>
      </c>
      <c r="F24" s="12"/>
      <c r="G24" s="11">
        <v>18</v>
      </c>
      <c r="H24" s="20" t="s">
        <v>53</v>
      </c>
    </row>
    <row r="25" spans="1:8" ht="26.25" thickBot="1" x14ac:dyDescent="0.25">
      <c r="A25" s="12"/>
      <c r="B25" s="11">
        <v>1912141042</v>
      </c>
      <c r="C25" s="12" t="s">
        <v>54</v>
      </c>
      <c r="D25" s="11">
        <v>10</v>
      </c>
      <c r="E25" s="12"/>
      <c r="F25" s="12"/>
      <c r="G25" s="11">
        <v>10</v>
      </c>
      <c r="H25" s="20" t="s">
        <v>55</v>
      </c>
    </row>
    <row r="26" spans="1:8" ht="13.5" thickBot="1" x14ac:dyDescent="0.25">
      <c r="A26" s="12"/>
      <c r="B26" s="11">
        <v>1912355042</v>
      </c>
      <c r="C26" s="12" t="s">
        <v>56</v>
      </c>
      <c r="D26" s="11">
        <v>10</v>
      </c>
      <c r="E26" s="11">
        <v>8</v>
      </c>
      <c r="F26" s="12"/>
      <c r="G26" s="11">
        <v>18</v>
      </c>
      <c r="H26" s="20" t="s">
        <v>57</v>
      </c>
    </row>
  </sheetData>
  <hyperlinks>
    <hyperlink ref="H4" r:id="rId1" xr:uid="{DF2F64AA-4CD1-4055-AADD-D5688E1A4496}"/>
    <hyperlink ref="H18" r:id="rId2" xr:uid="{803A198E-8041-4FC4-99C0-ADAEFA69CE3B}"/>
    <hyperlink ref="H20" r:id="rId3" xr:uid="{A94821B7-E606-48F0-B2B0-F6DA35DA2141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H26"/>
  <sheetViews>
    <sheetView topLeftCell="E6" workbookViewId="0">
      <selection activeCell="G3" sqref="G3:G26"/>
    </sheetView>
  </sheetViews>
  <sheetFormatPr defaultColWidth="14.42578125" defaultRowHeight="15.75" customHeight="1" x14ac:dyDescent="0.2"/>
  <sheetData>
    <row r="1" spans="1:8" ht="13.5" thickBot="1" x14ac:dyDescent="0.25">
      <c r="A1" s="12"/>
      <c r="B1" s="14"/>
      <c r="C1" s="15" t="s">
        <v>0</v>
      </c>
      <c r="D1" s="16"/>
      <c r="E1" s="16"/>
      <c r="F1" s="12"/>
      <c r="G1" s="12"/>
      <c r="H1" s="12"/>
    </row>
    <row r="2" spans="1:8" ht="15.75" customHeight="1" thickBot="1" x14ac:dyDescent="0.3">
      <c r="A2" s="17" t="s">
        <v>1</v>
      </c>
      <c r="B2" s="17" t="s">
        <v>2</v>
      </c>
      <c r="C2" s="17" t="s">
        <v>3</v>
      </c>
      <c r="D2" s="12" t="s">
        <v>4</v>
      </c>
      <c r="E2" s="12" t="s">
        <v>5</v>
      </c>
      <c r="F2" s="12" t="s">
        <v>6</v>
      </c>
      <c r="G2" s="12" t="s">
        <v>7</v>
      </c>
      <c r="H2" s="12" t="s">
        <v>8</v>
      </c>
    </row>
    <row r="3" spans="1:8" ht="26.25" thickBot="1" x14ac:dyDescent="0.25">
      <c r="A3" s="12"/>
      <c r="B3" s="11">
        <v>1911844042</v>
      </c>
      <c r="C3" s="12" t="s">
        <v>10</v>
      </c>
      <c r="D3" s="11">
        <v>10</v>
      </c>
      <c r="E3" s="11">
        <v>10</v>
      </c>
      <c r="F3" s="12"/>
      <c r="G3" s="11">
        <v>20</v>
      </c>
      <c r="H3" s="20" t="s">
        <v>11</v>
      </c>
    </row>
    <row r="4" spans="1:8" ht="13.5" thickBot="1" x14ac:dyDescent="0.25">
      <c r="A4" s="12"/>
      <c r="B4" s="11">
        <v>1813210642</v>
      </c>
      <c r="C4" s="12" t="s">
        <v>12</v>
      </c>
      <c r="D4" s="11">
        <v>10</v>
      </c>
      <c r="E4" s="11">
        <v>10</v>
      </c>
      <c r="F4" s="12"/>
      <c r="G4" s="11">
        <v>20</v>
      </c>
      <c r="H4" s="22" t="s">
        <v>13</v>
      </c>
    </row>
    <row r="5" spans="1:8" ht="13.5" thickBot="1" x14ac:dyDescent="0.25">
      <c r="A5" s="12"/>
      <c r="B5" s="11">
        <v>1821214042</v>
      </c>
      <c r="C5" s="12" t="s">
        <v>14</v>
      </c>
      <c r="D5" s="12"/>
      <c r="E5" s="12"/>
      <c r="F5" s="12"/>
      <c r="G5" s="11">
        <v>0</v>
      </c>
      <c r="H5" s="20" t="s">
        <v>15</v>
      </c>
    </row>
    <row r="6" spans="1:8" ht="13.5" thickBot="1" x14ac:dyDescent="0.25">
      <c r="A6" s="12"/>
      <c r="B6" s="11">
        <v>1410982042</v>
      </c>
      <c r="C6" s="12" t="s">
        <v>16</v>
      </c>
      <c r="D6" s="11">
        <v>10</v>
      </c>
      <c r="E6" s="11">
        <v>10</v>
      </c>
      <c r="F6" s="12"/>
      <c r="G6" s="11">
        <v>20</v>
      </c>
      <c r="H6" s="20" t="s">
        <v>17</v>
      </c>
    </row>
    <row r="7" spans="1:8" ht="13.5" thickBot="1" x14ac:dyDescent="0.25">
      <c r="A7" s="12"/>
      <c r="B7" s="11">
        <v>1521705642</v>
      </c>
      <c r="C7" s="24" t="s">
        <v>18</v>
      </c>
      <c r="D7" s="12"/>
      <c r="E7" s="12"/>
      <c r="F7" s="12"/>
      <c r="G7" s="11">
        <v>0</v>
      </c>
      <c r="H7" s="20" t="s">
        <v>19</v>
      </c>
    </row>
    <row r="8" spans="1:8" ht="26.25" thickBot="1" x14ac:dyDescent="0.25">
      <c r="A8" s="12"/>
      <c r="B8" s="11">
        <v>1611303042</v>
      </c>
      <c r="C8" s="12" t="s">
        <v>20</v>
      </c>
      <c r="D8" s="11">
        <v>7</v>
      </c>
      <c r="E8" s="11">
        <v>10</v>
      </c>
      <c r="F8" s="12"/>
      <c r="G8" s="11">
        <v>17</v>
      </c>
      <c r="H8" s="20" t="s">
        <v>21</v>
      </c>
    </row>
    <row r="9" spans="1:8" ht="26.25" thickBot="1" x14ac:dyDescent="0.25">
      <c r="A9" s="12"/>
      <c r="B9" s="11">
        <v>1612427642</v>
      </c>
      <c r="C9" s="12" t="s">
        <v>22</v>
      </c>
      <c r="D9" s="11">
        <v>9</v>
      </c>
      <c r="E9" s="11">
        <v>10</v>
      </c>
      <c r="F9" s="12"/>
      <c r="G9" s="11">
        <v>19</v>
      </c>
      <c r="H9" s="20" t="s">
        <v>23</v>
      </c>
    </row>
    <row r="10" spans="1:8" ht="13.5" thickBot="1" x14ac:dyDescent="0.25">
      <c r="A10" s="12"/>
      <c r="B10" s="11">
        <v>1620075042</v>
      </c>
      <c r="C10" s="24" t="s">
        <v>24</v>
      </c>
      <c r="D10" s="12"/>
      <c r="E10" s="11">
        <v>10</v>
      </c>
      <c r="F10" s="12"/>
      <c r="G10" s="11">
        <v>10</v>
      </c>
      <c r="H10" s="20" t="s">
        <v>25</v>
      </c>
    </row>
    <row r="11" spans="1:8" ht="26.25" thickBot="1" x14ac:dyDescent="0.25">
      <c r="A11" s="12"/>
      <c r="B11" s="11">
        <v>1621876042</v>
      </c>
      <c r="C11" s="12" t="s">
        <v>26</v>
      </c>
      <c r="D11" s="11">
        <v>10</v>
      </c>
      <c r="E11" s="12"/>
      <c r="F11" s="12"/>
      <c r="G11" s="11">
        <v>10</v>
      </c>
      <c r="H11" s="20" t="s">
        <v>27</v>
      </c>
    </row>
    <row r="12" spans="1:8" ht="26.25" thickBot="1" x14ac:dyDescent="0.25">
      <c r="A12" s="12"/>
      <c r="B12" s="11">
        <v>1631087042</v>
      </c>
      <c r="C12" s="12" t="s">
        <v>28</v>
      </c>
      <c r="D12" s="11">
        <v>5</v>
      </c>
      <c r="E12" s="11">
        <v>10</v>
      </c>
      <c r="F12" s="12"/>
      <c r="G12" s="11">
        <v>15</v>
      </c>
      <c r="H12" s="20" t="s">
        <v>29</v>
      </c>
    </row>
    <row r="13" spans="1:8" ht="26.25" thickBot="1" x14ac:dyDescent="0.25">
      <c r="A13" s="12"/>
      <c r="B13" s="11">
        <v>1711328042</v>
      </c>
      <c r="C13" s="12" t="s">
        <v>30</v>
      </c>
      <c r="D13" s="11">
        <v>10</v>
      </c>
      <c r="E13" s="11">
        <v>10</v>
      </c>
      <c r="F13" s="12"/>
      <c r="G13" s="11">
        <v>20</v>
      </c>
      <c r="H13" s="20" t="s">
        <v>31</v>
      </c>
    </row>
    <row r="14" spans="1:8" ht="13.5" thickBot="1" x14ac:dyDescent="0.25">
      <c r="A14" s="12"/>
      <c r="B14" s="11">
        <v>1712789642</v>
      </c>
      <c r="C14" s="23" t="s">
        <v>91</v>
      </c>
      <c r="D14" s="12"/>
      <c r="E14" s="11">
        <v>10</v>
      </c>
      <c r="F14" s="12"/>
      <c r="G14" s="11">
        <v>10</v>
      </c>
      <c r="H14" s="20" t="s">
        <v>33</v>
      </c>
    </row>
    <row r="15" spans="1:8" ht="13.5" thickBot="1" x14ac:dyDescent="0.25">
      <c r="A15" s="12"/>
      <c r="B15" s="11">
        <v>1721155042</v>
      </c>
      <c r="C15" s="24" t="s">
        <v>34</v>
      </c>
      <c r="D15" s="12"/>
      <c r="E15" s="12"/>
      <c r="F15" s="12"/>
      <c r="G15" s="11">
        <v>0</v>
      </c>
      <c r="H15" s="20" t="s">
        <v>35</v>
      </c>
    </row>
    <row r="16" spans="1:8" ht="13.5" thickBot="1" x14ac:dyDescent="0.25">
      <c r="A16" s="12"/>
      <c r="B16" s="11">
        <v>1721736642</v>
      </c>
      <c r="C16" s="12" t="s">
        <v>36</v>
      </c>
      <c r="D16" s="12"/>
      <c r="E16" s="12"/>
      <c r="F16" s="12"/>
      <c r="G16" s="11">
        <v>0</v>
      </c>
      <c r="H16" s="20" t="s">
        <v>37</v>
      </c>
    </row>
    <row r="17" spans="1:8" ht="13.5" thickBot="1" x14ac:dyDescent="0.25">
      <c r="A17" s="12"/>
      <c r="B17" s="11">
        <v>1811395042</v>
      </c>
      <c r="C17" s="24" t="s">
        <v>38</v>
      </c>
      <c r="D17" s="12"/>
      <c r="E17" s="11">
        <v>6</v>
      </c>
      <c r="F17" s="12"/>
      <c r="G17" s="11">
        <v>6</v>
      </c>
      <c r="H17" s="20" t="s">
        <v>39</v>
      </c>
    </row>
    <row r="18" spans="1:8" ht="26.25" thickBot="1" x14ac:dyDescent="0.25">
      <c r="A18" s="12"/>
      <c r="B18" s="11">
        <v>1811907642</v>
      </c>
      <c r="C18" s="12" t="s">
        <v>40</v>
      </c>
      <c r="D18" s="11">
        <v>6</v>
      </c>
      <c r="E18" s="11">
        <v>10</v>
      </c>
      <c r="F18" s="12"/>
      <c r="G18" s="11">
        <v>16</v>
      </c>
      <c r="H18" s="22" t="s">
        <v>41</v>
      </c>
    </row>
    <row r="19" spans="1:8" ht="13.5" thickBot="1" x14ac:dyDescent="0.25">
      <c r="A19" s="12"/>
      <c r="B19" s="11">
        <v>1812669042</v>
      </c>
      <c r="C19" s="12" t="s">
        <v>42</v>
      </c>
      <c r="D19" s="12"/>
      <c r="E19" s="11">
        <v>10</v>
      </c>
      <c r="F19" s="12"/>
      <c r="G19" s="11">
        <v>10</v>
      </c>
      <c r="H19" s="20" t="s">
        <v>43</v>
      </c>
    </row>
    <row r="20" spans="1:8" ht="13.5" thickBot="1" x14ac:dyDescent="0.25">
      <c r="A20" s="12"/>
      <c r="B20" s="11">
        <v>1821221642</v>
      </c>
      <c r="C20" s="12" t="s">
        <v>44</v>
      </c>
      <c r="D20" s="11">
        <v>10</v>
      </c>
      <c r="E20" s="11">
        <v>10</v>
      </c>
      <c r="F20" s="12"/>
      <c r="G20" s="11">
        <v>20</v>
      </c>
      <c r="H20" s="22" t="s">
        <v>45</v>
      </c>
    </row>
    <row r="21" spans="1:8" ht="13.5" thickBot="1" x14ac:dyDescent="0.25">
      <c r="A21" s="12"/>
      <c r="B21" s="11">
        <v>1831475642</v>
      </c>
      <c r="C21" s="12" t="s">
        <v>46</v>
      </c>
      <c r="D21" s="12"/>
      <c r="E21" s="12"/>
      <c r="F21" s="12"/>
      <c r="G21" s="11">
        <v>0</v>
      </c>
      <c r="H21" s="20" t="s">
        <v>47</v>
      </c>
    </row>
    <row r="22" spans="1:8" ht="13.5" thickBot="1" x14ac:dyDescent="0.25">
      <c r="A22" s="12"/>
      <c r="B22" s="11">
        <v>1831809642</v>
      </c>
      <c r="C22" s="24" t="s">
        <v>48</v>
      </c>
      <c r="D22" s="12"/>
      <c r="E22" s="11">
        <v>10</v>
      </c>
      <c r="F22" s="12"/>
      <c r="G22" s="11">
        <v>10</v>
      </c>
      <c r="H22" s="20" t="s">
        <v>49</v>
      </c>
    </row>
    <row r="23" spans="1:8" ht="13.5" thickBot="1" x14ac:dyDescent="0.25">
      <c r="A23" s="12"/>
      <c r="B23" s="11">
        <v>1831819642</v>
      </c>
      <c r="C23" s="12" t="s">
        <v>50</v>
      </c>
      <c r="D23" s="12"/>
      <c r="E23" s="11">
        <v>10</v>
      </c>
      <c r="F23" s="12"/>
      <c r="G23" s="11">
        <v>10</v>
      </c>
      <c r="H23" s="20" t="s">
        <v>51</v>
      </c>
    </row>
    <row r="24" spans="1:8" ht="13.5" thickBot="1" x14ac:dyDescent="0.25">
      <c r="A24" s="12"/>
      <c r="B24" s="11">
        <v>1912050642</v>
      </c>
      <c r="C24" s="12" t="s">
        <v>52</v>
      </c>
      <c r="D24" s="12"/>
      <c r="E24" s="11">
        <v>10</v>
      </c>
      <c r="F24" s="12"/>
      <c r="G24" s="11">
        <v>10</v>
      </c>
      <c r="H24" s="20" t="s">
        <v>53</v>
      </c>
    </row>
    <row r="25" spans="1:8" ht="26.25" thickBot="1" x14ac:dyDescent="0.25">
      <c r="A25" s="12"/>
      <c r="B25" s="11">
        <v>1912141042</v>
      </c>
      <c r="C25" s="12" t="s">
        <v>54</v>
      </c>
      <c r="D25" s="11">
        <v>10</v>
      </c>
      <c r="E25" s="12"/>
      <c r="F25" s="12"/>
      <c r="G25" s="11">
        <v>10</v>
      </c>
      <c r="H25" s="20" t="s">
        <v>55</v>
      </c>
    </row>
    <row r="26" spans="1:8" ht="13.5" thickBot="1" x14ac:dyDescent="0.25">
      <c r="A26" s="12"/>
      <c r="B26" s="11">
        <v>1912355042</v>
      </c>
      <c r="C26" s="12" t="s">
        <v>56</v>
      </c>
      <c r="D26" s="11">
        <v>10</v>
      </c>
      <c r="E26" s="11">
        <v>8</v>
      </c>
      <c r="F26" s="12"/>
      <c r="G26" s="11">
        <v>18</v>
      </c>
      <c r="H26" s="20" t="s">
        <v>57</v>
      </c>
    </row>
  </sheetData>
  <hyperlinks>
    <hyperlink ref="H4" r:id="rId1" xr:uid="{770B1C45-6446-46B9-AE0C-426CA6277066}"/>
    <hyperlink ref="H18" r:id="rId2" xr:uid="{6884B23F-E195-4B16-93EA-B3EE8B448B3C}"/>
    <hyperlink ref="H20" r:id="rId3" xr:uid="{B8DA5358-69BF-471D-9E5E-9C254E032B5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Lab 01</vt:lpstr>
      <vt:lpstr>Lab 02</vt:lpstr>
      <vt:lpstr>Lab 03</vt:lpstr>
      <vt:lpstr>Lab 04</vt:lpstr>
      <vt:lpstr>Lab 05</vt:lpstr>
      <vt:lpstr>Lab 06 Mux</vt:lpstr>
      <vt:lpstr>Summary</vt:lpstr>
      <vt:lpstr>Lab 06 Decoder</vt:lpstr>
      <vt:lpstr>Lab 07</vt:lpstr>
      <vt:lpstr>Lab 08</vt:lpstr>
      <vt:lpstr>Assignment</vt:lpstr>
      <vt:lpstr>Mid</vt:lpstr>
      <vt:lpstr>Final</vt:lpstr>
      <vt:lpstr>Project Tasks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THINKPAD</cp:lastModifiedBy>
  <dcterms:modified xsi:type="dcterms:W3CDTF">2020-10-09T19:14:52Z</dcterms:modified>
</cp:coreProperties>
</file>